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C:\Users\b0w_c\OneDrive\Desktop\"/>
    </mc:Choice>
  </mc:AlternateContent>
  <xr:revisionPtr revIDLastSave="0" documentId="13_ncr:1_{EBDA2B9E-63E1-4EAF-B92E-328C7E174AFE}" xr6:coauthVersionLast="40" xr6:coauthVersionMax="45" xr10:uidLastSave="{00000000-0000-0000-0000-000000000000}"/>
  <bookViews>
    <workbookView xWindow="0" yWindow="0" windowWidth="28800" windowHeight="12225" xr2:uid="{00000000-000D-0000-FFFF-FFFF00000000}"/>
  </bookViews>
  <sheets>
    <sheet name="Total FM User Table" sheetId="9" r:id="rId1"/>
    <sheet name="FNfm" sheetId="2" r:id="rId2"/>
    <sheet name="CSGOfm" sheetId="4" r:id="rId3"/>
    <sheet name="R6fm" sheetId="6" r:id="rId4"/>
    <sheet name="OWfm" sheetId="8" r:id="rId5"/>
    <sheet name="OWdata" sheetId="7" r:id="rId6"/>
    <sheet name="R6data" sheetId="5" r:id="rId7"/>
    <sheet name="FNdata" sheetId="1" r:id="rId8"/>
    <sheet name="CSGOdata" sheetId="3" r:id="rId9"/>
  </sheets>
  <calcPr calcId="181029"/>
  <pivotCaches>
    <pivotCache cacheId="3" r:id="rId10"/>
    <pivotCache cacheId="4" r:id="rId11"/>
    <pivotCache cacheId="5" r:id="rId12"/>
    <pivotCache cacheId="6" r:id="rId13"/>
    <pivotCache cacheId="17" r:id="rId14"/>
  </pivotCaches>
</workbook>
</file>

<file path=xl/calcChain.xml><?xml version="1.0" encoding="utf-8"?>
<calcChain xmlns="http://schemas.openxmlformats.org/spreadsheetml/2006/main">
  <c r="C9" i="9" l="1"/>
  <c r="B9" i="9"/>
  <c r="A9" i="9"/>
  <c r="C6" i="9"/>
  <c r="A6" i="9"/>
  <c r="C2" i="9"/>
  <c r="A2" i="9"/>
  <c r="B6" i="9"/>
  <c r="B2" i="9"/>
</calcChain>
</file>

<file path=xl/sharedStrings.xml><?xml version="1.0" encoding="utf-8"?>
<sst xmlns="http://schemas.openxmlformats.org/spreadsheetml/2006/main" count="12860" uniqueCount="2844">
  <si>
    <t>Mouse</t>
  </si>
  <si>
    <t>(Multiple Items)</t>
  </si>
  <si>
    <t>Count of Fortnite Pro Players Who Use a FinalMouse</t>
  </si>
  <si>
    <t>Team</t>
  </si>
  <si>
    <t>Player</t>
  </si>
  <si>
    <t>DPI</t>
  </si>
  <si>
    <t>Mouse Sensitivity X</t>
  </si>
  <si>
    <t>Mouse Sensitivity Y</t>
  </si>
  <si>
    <t>Mouse Targeting Sensitivity</t>
  </si>
  <si>
    <t>Mouse Scope Sensitivity</t>
  </si>
  <si>
    <t>Monitor</t>
  </si>
  <si>
    <t>HZ</t>
  </si>
  <si>
    <t>GPU</t>
  </si>
  <si>
    <t>Resolution</t>
  </si>
  <si>
    <t>Mousepad</t>
  </si>
  <si>
    <t>Keyboard</t>
  </si>
  <si>
    <t>Headset</t>
  </si>
  <si>
    <t>Video Settings</t>
  </si>
  <si>
    <t>Featured Featured</t>
  </si>
  <si>
    <t>Ninja</t>
  </si>
  <si>
    <t>FinalMouse Air58 Ninja CBR Edition</t>
  </si>
  <si>
    <t>Alienware AW2518H</t>
  </si>
  <si>
    <t>RTX 2080 Ti</t>
  </si>
  <si>
    <t>1920x1080</t>
  </si>
  <si>
    <t>HyperX FURY S Pro SE X-Large</t>
  </si>
  <si>
    <t>Ducky One 2 Mini RGB</t>
  </si>
  <si>
    <t>Beyerdynamic DT 990 Pro</t>
  </si>
  <si>
    <t>Ninja Fortnite Settings</t>
  </si>
  <si>
    <t>Cloak</t>
  </si>
  <si>
    <t>FinalMouse Ultralight 2</t>
  </si>
  <si>
    <t>GTX 1080 Ti</t>
  </si>
  <si>
    <t>SteelSeries QCK XXL</t>
  </si>
  <si>
    <t>Matrix Elite</t>
  </si>
  <si>
    <t>SteelSeries Arctis Pro</t>
  </si>
  <si>
    <t>Cloak Fortnite Settings</t>
  </si>
  <si>
    <t>Tfue</t>
  </si>
  <si>
    <t>Xtrfy M4 RGB Pink</t>
  </si>
  <si>
    <t>RTX 2080</t>
  </si>
  <si>
    <t>Glorious 3XL</t>
  </si>
  <si>
    <t>Custom Keyboard by Viper</t>
  </si>
  <si>
    <t>Beyerdynamic DT 1990 Pro</t>
  </si>
  <si>
    <t>Tfue Fortnite Settings</t>
  </si>
  <si>
    <t>FaZe Clan FaZe Clan</t>
  </si>
  <si>
    <t>SpaceLyon</t>
  </si>
  <si>
    <t>FinalMouse Air58 Ninja CBB Edition</t>
  </si>
  <si>
    <t>BenQ XL2540</t>
  </si>
  <si>
    <t>GTX 1080</t>
  </si>
  <si>
    <t>SteelSeries QcK FaZe Clan Edition</t>
  </si>
  <si>
    <t>Ducky MIYA Pro Panda</t>
  </si>
  <si>
    <t>SteelSeries Arctis 7</t>
  </si>
  <si>
    <t>SpaceLyon Fortnite Settings</t>
  </si>
  <si>
    <t>Jaomock</t>
  </si>
  <si>
    <t>Acer XFA240</t>
  </si>
  <si>
    <t>SteelSeries APEX M750</t>
  </si>
  <si>
    <t>ASTRO A40</t>
  </si>
  <si>
    <t>Jaomock Fortnite Settings</t>
  </si>
  <si>
    <t>FaZe Clan FaZe Clan Streamer</t>
  </si>
  <si>
    <t>Cizzorz</t>
  </si>
  <si>
    <t>SteelSeries QcK+</t>
  </si>
  <si>
    <t>Razer Huntsman Elite</t>
  </si>
  <si>
    <t>Cizzorz Fortnite Settings</t>
  </si>
  <si>
    <t>Thiefs</t>
  </si>
  <si>
    <t>ASUS VG248QE</t>
  </si>
  <si>
    <t>Anne PRO 2 White</t>
  </si>
  <si>
    <t>Thiefs Fortnite Settings</t>
  </si>
  <si>
    <t>Mongraal</t>
  </si>
  <si>
    <t>Logitech G402</t>
  </si>
  <si>
    <t>Acer XF250Q</t>
  </si>
  <si>
    <t>Zowie G-SR-SE Red Edition</t>
  </si>
  <si>
    <t>Razer Huntsman TE</t>
  </si>
  <si>
    <t>HyperX Cloud II</t>
  </si>
  <si>
    <t>Mongraal Fortnite Settings</t>
  </si>
  <si>
    <t>Tennp0</t>
  </si>
  <si>
    <t>SteelSeries Rival 600</t>
  </si>
  <si>
    <t>OMEN by HP 24.5"</t>
  </si>
  <si>
    <t>SteelSeries APEX M750 TKL</t>
  </si>
  <si>
    <t>Tennp0 Fortnite Settings</t>
  </si>
  <si>
    <t>Replays</t>
  </si>
  <si>
    <t>Replays Fortnite Settings</t>
  </si>
  <si>
    <t>Nate Hill</t>
  </si>
  <si>
    <t>Acer Predator XB252Q</t>
  </si>
  <si>
    <t>SteelSeries Arctis Pro Wireless</t>
  </si>
  <si>
    <t>Nate Hill Fortnite Settings</t>
  </si>
  <si>
    <t>Mew</t>
  </si>
  <si>
    <t>Corsair M65 Pro</t>
  </si>
  <si>
    <t>BenQ XL2755</t>
  </si>
  <si>
    <t>GTX 1070</t>
  </si>
  <si>
    <t>Razer BlackWidow Chroma</t>
  </si>
  <si>
    <t>Martoz</t>
  </si>
  <si>
    <t>ASUS ROG Swift PG258Q</t>
  </si>
  <si>
    <t>1728x1080</t>
  </si>
  <si>
    <t>Zowie G-SR</t>
  </si>
  <si>
    <t>Logitech G Pro Mechanical Keyboard</t>
  </si>
  <si>
    <t>Martoz Fortnite Settings</t>
  </si>
  <si>
    <t>Vorwenn</t>
  </si>
  <si>
    <t>BenQ XL2411P</t>
  </si>
  <si>
    <t>1750x1080</t>
  </si>
  <si>
    <t>Vorwenn Fortnite Settings</t>
  </si>
  <si>
    <t>Funk</t>
  </si>
  <si>
    <t>Logitech G Pro Wireless</t>
  </si>
  <si>
    <t>Ducky One 2 TKL RGB</t>
  </si>
  <si>
    <t>Sennheiser HD 599</t>
  </si>
  <si>
    <t>Funk Fortnite Settings</t>
  </si>
  <si>
    <t>Tenser</t>
  </si>
  <si>
    <t>FinalMouse Ultralight Phantom</t>
  </si>
  <si>
    <t>Varmilo VA108M Panda White</t>
  </si>
  <si>
    <t>Astro A50</t>
  </si>
  <si>
    <t>Nickmercs</t>
  </si>
  <si>
    <t>SCUF Infinity4PS PRO Gold</t>
  </si>
  <si>
    <t>Nickmercs Fortnite Settings</t>
  </si>
  <si>
    <t>H1ghSky1</t>
  </si>
  <si>
    <t>Logitech G305</t>
  </si>
  <si>
    <t>Acer GN246HL</t>
  </si>
  <si>
    <t>H1ghSky1 Fortnite Settings</t>
  </si>
  <si>
    <t>Megga</t>
  </si>
  <si>
    <t>HyperX FURY S Pro</t>
  </si>
  <si>
    <t>Anne PRO 2</t>
  </si>
  <si>
    <t>Megga Fortnite Settings</t>
  </si>
  <si>
    <t>Sway</t>
  </si>
  <si>
    <t>SCUF Infinity4PS PRO Red</t>
  </si>
  <si>
    <t>BenQ XL2546</t>
  </si>
  <si>
    <t>Sway Fortnite Settings</t>
  </si>
  <si>
    <t>Jarvis</t>
  </si>
  <si>
    <t>Xbox Elite Wireless Black</t>
  </si>
  <si>
    <t>Jarvis Fortnite Settings</t>
  </si>
  <si>
    <t>Dubs</t>
  </si>
  <si>
    <t>RTX 2070</t>
  </si>
  <si>
    <t>Vortex POK3R RGB</t>
  </si>
  <si>
    <t>Dubs Fortnite Settings</t>
  </si>
  <si>
    <t>Tilt</t>
  </si>
  <si>
    <t>Xbox One Wireless White</t>
  </si>
  <si>
    <t>Tilt Fortnite Settings</t>
  </si>
  <si>
    <t>Swan</t>
  </si>
  <si>
    <t>DualShock 4 Magma Red Edition</t>
  </si>
  <si>
    <t>Acer Predator XB241H</t>
  </si>
  <si>
    <t>Ewok</t>
  </si>
  <si>
    <t>Team Liquid Team Liquid</t>
  </si>
  <si>
    <t>72hrs</t>
  </si>
  <si>
    <t>HyperX Cloud Alpha</t>
  </si>
  <si>
    <t>72hrs Fortnite Settings</t>
  </si>
  <si>
    <t>Poach</t>
  </si>
  <si>
    <t>SteelSeries QcK</t>
  </si>
  <si>
    <t>Poach Fortnite Settings</t>
  </si>
  <si>
    <t>Chap</t>
  </si>
  <si>
    <t>Vortex Race 3 TKL</t>
  </si>
  <si>
    <t>Chap Fortnite Settings</t>
  </si>
  <si>
    <t>Strafesh0t</t>
  </si>
  <si>
    <t>Strafesh0t Fortnite Settings</t>
  </si>
  <si>
    <t>Vivid</t>
  </si>
  <si>
    <t>Vivid Fortnite Settings</t>
  </si>
  <si>
    <t>Fiber</t>
  </si>
  <si>
    <t>Alienware AW988</t>
  </si>
  <si>
    <t>Fiber Fortnite Settings</t>
  </si>
  <si>
    <t>Riversan</t>
  </si>
  <si>
    <t>Acer XF270H</t>
  </si>
  <si>
    <t>Logitech G933</t>
  </si>
  <si>
    <t>Riversan Fortnite Settings</t>
  </si>
  <si>
    <t>Stretch</t>
  </si>
  <si>
    <t>Glorious XXL</t>
  </si>
  <si>
    <t>Razer BlackWidow Chroma V2</t>
  </si>
  <si>
    <t>Stretch Fortnite Settings</t>
  </si>
  <si>
    <t>Cented</t>
  </si>
  <si>
    <t>Team SoloMid Team SoloMid</t>
  </si>
  <si>
    <t>Myth</t>
  </si>
  <si>
    <t>Logitech G840</t>
  </si>
  <si>
    <t>Logitech G Pro X</t>
  </si>
  <si>
    <t>Myth Fortnite Settings</t>
  </si>
  <si>
    <t>Hamlinz</t>
  </si>
  <si>
    <t>Logitech G640</t>
  </si>
  <si>
    <t>Hamlinz Fortnite Settings</t>
  </si>
  <si>
    <t>Daequan</t>
  </si>
  <si>
    <t>Logitech G600</t>
  </si>
  <si>
    <t>LG 24GM79G-B</t>
  </si>
  <si>
    <t>Logitech G Pro Gaming Headset</t>
  </si>
  <si>
    <t>Daequan Fortnite Settings</t>
  </si>
  <si>
    <t>Team SoloMid Team SoloMid Streamer</t>
  </si>
  <si>
    <t>HighDistortion</t>
  </si>
  <si>
    <t>Logitech G502 HERO</t>
  </si>
  <si>
    <t>Sennheiser HD650</t>
  </si>
  <si>
    <t>HighDistortion Fortnite Settings</t>
  </si>
  <si>
    <t>OPscT</t>
  </si>
  <si>
    <t>BenQ Zowie XL2540</t>
  </si>
  <si>
    <t>OPscT Fortnite Settings</t>
  </si>
  <si>
    <t>RealKraftyy</t>
  </si>
  <si>
    <t>BenQ XL2730</t>
  </si>
  <si>
    <t>2560x1440</t>
  </si>
  <si>
    <t>Logitech G640 TSM Edition</t>
  </si>
  <si>
    <t>Logitech G910</t>
  </si>
  <si>
    <t>RealKraftyy Fortnite Settings</t>
  </si>
  <si>
    <t>Calvin</t>
  </si>
  <si>
    <t>Logitech G703</t>
  </si>
  <si>
    <t>Logitech G413</t>
  </si>
  <si>
    <t>Calvin Fortnite Settings</t>
  </si>
  <si>
    <t>Team SoloMid Team SoloMid Jr</t>
  </si>
  <si>
    <t>Wintrrz</t>
  </si>
  <si>
    <t>Logitech G305 White Edition</t>
  </si>
  <si>
    <t>Acer Predator XB272</t>
  </si>
  <si>
    <t>1656x1080</t>
  </si>
  <si>
    <t>Artisan Shiden-Kai Snow White</t>
  </si>
  <si>
    <t>Wintrrz Fortnite Settings</t>
  </si>
  <si>
    <t>Reverse2k</t>
  </si>
  <si>
    <t>Reverse2k Fortnite Settings</t>
  </si>
  <si>
    <t>Kaysid</t>
  </si>
  <si>
    <t>Logitech G Pro Gaming Mouse</t>
  </si>
  <si>
    <t>Acer XB240H</t>
  </si>
  <si>
    <t>Kaysid Fortnite Settings</t>
  </si>
  <si>
    <t>slappie</t>
  </si>
  <si>
    <t>Acer Predator XB1</t>
  </si>
  <si>
    <t>Zowie G-SR-SE Divina Pink Edition</t>
  </si>
  <si>
    <t>slaappie Fortnite Settings</t>
  </si>
  <si>
    <t>ZexRow</t>
  </si>
  <si>
    <t>ZexRow Fortnite Settings</t>
  </si>
  <si>
    <t>Commandment</t>
  </si>
  <si>
    <t>Arozzi Arena Gaming Desk</t>
  </si>
  <si>
    <t>Commandment Fortnite Settings</t>
  </si>
  <si>
    <t>Vinny1x</t>
  </si>
  <si>
    <t>Zowie S2 Divina Edition</t>
  </si>
  <si>
    <t>Logitech G512</t>
  </si>
  <si>
    <t>Vinny1x Fortnite Settings</t>
  </si>
  <si>
    <t>Clouds</t>
  </si>
  <si>
    <t>GTX 1070 Ti</t>
  </si>
  <si>
    <t>Pulse</t>
  </si>
  <si>
    <t>Acer G247HYU</t>
  </si>
  <si>
    <t>Corsair MM800</t>
  </si>
  <si>
    <t>Corsair K95</t>
  </si>
  <si>
    <t>Pulse Fortnite Settings</t>
  </si>
  <si>
    <t>Emad</t>
  </si>
  <si>
    <t>Logitech G403 Wireless</t>
  </si>
  <si>
    <t>SADES A60</t>
  </si>
  <si>
    <t>Emad Fortnite Settings</t>
  </si>
  <si>
    <t>Ghost Gaming Ghost Gaming</t>
  </si>
  <si>
    <t>Kayuun</t>
  </si>
  <si>
    <t>Ducky MIYA Pro Sakura</t>
  </si>
  <si>
    <t>Kayuun Fortnite Settings</t>
  </si>
  <si>
    <t>thwifo</t>
  </si>
  <si>
    <t>Glorious Model O Matte White</t>
  </si>
  <si>
    <t>thwifo Fortnite Settings</t>
  </si>
  <si>
    <t>Dmo</t>
  </si>
  <si>
    <t>FinalMouse Ultralight Sunset</t>
  </si>
  <si>
    <t>Corsair K70 Rapidfire</t>
  </si>
  <si>
    <t>Dmo Fortnite Settings</t>
  </si>
  <si>
    <t>Bizzle</t>
  </si>
  <si>
    <t>1600x900</t>
  </si>
  <si>
    <t>Glorious GMMK TKL</t>
  </si>
  <si>
    <t>Bizzle Fortnite Settings</t>
  </si>
  <si>
    <t>Snood</t>
  </si>
  <si>
    <t>Ducky One 2 Mini RGB Frozen Llama</t>
  </si>
  <si>
    <t>Logitech G633</t>
  </si>
  <si>
    <t>Snood Fortnite Settings</t>
  </si>
  <si>
    <t>Aydan</t>
  </si>
  <si>
    <t>SCUF Infinity4PS PRO Black</t>
  </si>
  <si>
    <t>Aydan Fortnite Settings</t>
  </si>
  <si>
    <t>Issa</t>
  </si>
  <si>
    <t>DualShock 4 Black Edition</t>
  </si>
  <si>
    <t>ASTRO A40 TR</t>
  </si>
  <si>
    <t>Issa Fortnite Settings</t>
  </si>
  <si>
    <t>Kamo</t>
  </si>
  <si>
    <t>SCUF Prestige Edition</t>
  </si>
  <si>
    <t>Kamo Fortnite Settings</t>
  </si>
  <si>
    <t>Saf</t>
  </si>
  <si>
    <t>Zowie G-SR-SE Divina Blue Edition</t>
  </si>
  <si>
    <t>Saf Fortnite Settings</t>
  </si>
  <si>
    <t>GronKy</t>
  </si>
  <si>
    <t>GroNky Fortnite Settings</t>
  </si>
  <si>
    <t>innocents</t>
  </si>
  <si>
    <t>innocents Fortnite Settings</t>
  </si>
  <si>
    <t>Sean</t>
  </si>
  <si>
    <t>Sean Fortnite Settings</t>
  </si>
  <si>
    <t>Shah</t>
  </si>
  <si>
    <t>Shah Fortnite Settings</t>
  </si>
  <si>
    <t>Assault</t>
  </si>
  <si>
    <t>SCUF Impact White</t>
  </si>
  <si>
    <t>Assault Fortnite Settings</t>
  </si>
  <si>
    <t>Ex</t>
  </si>
  <si>
    <t>Xbox One Wireless Red &amp; DualShock 4 Crystal Edition</t>
  </si>
  <si>
    <t>Ex Fortnite Settings</t>
  </si>
  <si>
    <t>Zarby</t>
  </si>
  <si>
    <t>Trapped</t>
  </si>
  <si>
    <t>Team Secret Team Secret</t>
  </si>
  <si>
    <t>Fuzzy</t>
  </si>
  <si>
    <t>Milan</t>
  </si>
  <si>
    <t>Logitech G203</t>
  </si>
  <si>
    <t>Corsair MM300</t>
  </si>
  <si>
    <t>Corsair K65 Rapidfire</t>
  </si>
  <si>
    <t>Corsair HS60</t>
  </si>
  <si>
    <t>Skram</t>
  </si>
  <si>
    <t>Skram Fortnite Settings</t>
  </si>
  <si>
    <t>Domentos</t>
  </si>
  <si>
    <t>ASUS ROG Swift XG258Q</t>
  </si>
  <si>
    <t>DreamMachines DM Pad</t>
  </si>
  <si>
    <t>Corsair VOID Pro</t>
  </si>
  <si>
    <t>Domentos Fortnite Settings</t>
  </si>
  <si>
    <t>Mexe</t>
  </si>
  <si>
    <t>Mexe Fortnite Settings</t>
  </si>
  <si>
    <t>CLG CLG</t>
  </si>
  <si>
    <t>Marksman</t>
  </si>
  <si>
    <t>Logitech G403</t>
  </si>
  <si>
    <t>Marksman Fortnite Settings</t>
  </si>
  <si>
    <t>Chrispy</t>
  </si>
  <si>
    <t>Logitech G502 Proteus Spectrum</t>
  </si>
  <si>
    <t>Sennheiser HD 700</t>
  </si>
  <si>
    <t>Chrispy Fortnite Settings</t>
  </si>
  <si>
    <t>dafps</t>
  </si>
  <si>
    <t>Varmilo VA87M</t>
  </si>
  <si>
    <t>psalm</t>
  </si>
  <si>
    <t>60% Custom Keyboard</t>
  </si>
  <si>
    <t>AKG K712 PRO</t>
  </si>
  <si>
    <t>psalm Fortnite Settings</t>
  </si>
  <si>
    <t>NRG Esports NRG Esports</t>
  </si>
  <si>
    <t>KingRichard</t>
  </si>
  <si>
    <t>Razer BlackWidow Chroma TE V2</t>
  </si>
  <si>
    <t>Sennheiser HD 800 S</t>
  </si>
  <si>
    <t>KingRichard Fortnite Settings</t>
  </si>
  <si>
    <t>Svennoss</t>
  </si>
  <si>
    <t>AOC G2460PQU</t>
  </si>
  <si>
    <t>ASUS ROG Sheath</t>
  </si>
  <si>
    <t>Corsair STRAFE</t>
  </si>
  <si>
    <t>Svennoss Fortnite Settings</t>
  </si>
  <si>
    <t>Zayt</t>
  </si>
  <si>
    <t>Zayt Fortnite Settings</t>
  </si>
  <si>
    <t>Symfuhny</t>
  </si>
  <si>
    <t>Symfuhny Fortnite Settings</t>
  </si>
  <si>
    <t>MrSavageM</t>
  </si>
  <si>
    <t>ROCCAT KONE Pure Owl-Eye</t>
  </si>
  <si>
    <t>Acer Predator XB271HU</t>
  </si>
  <si>
    <t>ROCCAT Taito XXL</t>
  </si>
  <si>
    <t>ROCCAT Vulcan 121 AIMO</t>
  </si>
  <si>
    <t>Razer Kraken Pro V2</t>
  </si>
  <si>
    <t>MrSavageM Fortnite Settings</t>
  </si>
  <si>
    <t>Benjyfishy</t>
  </si>
  <si>
    <t>Logitech G Pro Wireless Easter Pink</t>
  </si>
  <si>
    <t>HyperX Cloud Flight</t>
  </si>
  <si>
    <t>Benjyfishy Fortnite Settings</t>
  </si>
  <si>
    <t>EpikWhale</t>
  </si>
  <si>
    <t>Victrix Pro AF</t>
  </si>
  <si>
    <t>EpikWhale Fortnite Settings</t>
  </si>
  <si>
    <t>Cloud 9 Cloud9 KR</t>
  </si>
  <si>
    <t>Trona</t>
  </si>
  <si>
    <t>BenQ XL2411Z</t>
  </si>
  <si>
    <t>HyperX Alloy FPS</t>
  </si>
  <si>
    <t>Trona Fortnite Settings</t>
  </si>
  <si>
    <t>Cloud 9 Cloud9</t>
  </si>
  <si>
    <t>BlackoutZ</t>
  </si>
  <si>
    <t>HyperX Alloy FPS Pro</t>
  </si>
  <si>
    <t>BlackoutZ Fortnite Settings</t>
  </si>
  <si>
    <t>GANJi</t>
  </si>
  <si>
    <t>Logitech G900</t>
  </si>
  <si>
    <t>QNIX QX2414LED</t>
  </si>
  <si>
    <t>GTX 1060</t>
  </si>
  <si>
    <t>HyperX Fury S Speed C9 Edition</t>
  </si>
  <si>
    <t>HyperX Alloy Elite</t>
  </si>
  <si>
    <t>HyperX Cloud Alpha C9 Edition</t>
  </si>
  <si>
    <t>GANJi Fortnite Settings</t>
  </si>
  <si>
    <t>snow</t>
  </si>
  <si>
    <t>snow Fortnite Settings</t>
  </si>
  <si>
    <t>Drakonz</t>
  </si>
  <si>
    <t>Glorious Model O Matte Black</t>
  </si>
  <si>
    <t>1756x1080</t>
  </si>
  <si>
    <t>HyperX FURY S Speed Edition</t>
  </si>
  <si>
    <t>Drakonz Fortnite Settings</t>
  </si>
  <si>
    <t>Nicks</t>
  </si>
  <si>
    <t>Nicks Fortnite Settings</t>
  </si>
  <si>
    <t>pfzin</t>
  </si>
  <si>
    <t>Logitech MX518 Legendary</t>
  </si>
  <si>
    <t>GTX 970</t>
  </si>
  <si>
    <t>pfzin Fortnite Settings</t>
  </si>
  <si>
    <t>Luminosity Gaming LG</t>
  </si>
  <si>
    <t>CDNThe3rd</t>
  </si>
  <si>
    <t>FinalMouse Ultralight Pro</t>
  </si>
  <si>
    <t>CDNThe3rd Fortnite Settings</t>
  </si>
  <si>
    <t>SypherPK</t>
  </si>
  <si>
    <t>SypherPK Fortnite Settings</t>
  </si>
  <si>
    <t>Yelo</t>
  </si>
  <si>
    <t>Yelo Fortnite Settings</t>
  </si>
  <si>
    <t>Beaks</t>
  </si>
  <si>
    <t>Logitech G502 Wireless</t>
  </si>
  <si>
    <t>Azeron Keypad</t>
  </si>
  <si>
    <t>Gunfly</t>
  </si>
  <si>
    <t>KBD75v2 Custom Keyboard DIY Kit</t>
  </si>
  <si>
    <t>Gunfly Fortnite Settings</t>
  </si>
  <si>
    <t>Plu</t>
  </si>
  <si>
    <t>Razer Goliathus Speed</t>
  </si>
  <si>
    <t>Beats Solo3</t>
  </si>
  <si>
    <t>frostyZK</t>
  </si>
  <si>
    <t>Cooler Master MP510</t>
  </si>
  <si>
    <t>Varmilo Sea Melody</t>
  </si>
  <si>
    <t>Team Vitality Team Vitality</t>
  </si>
  <si>
    <t>Robi</t>
  </si>
  <si>
    <t>SteelSeries QcK Heavy</t>
  </si>
  <si>
    <t>Robi Fortnite Settings</t>
  </si>
  <si>
    <t>Gotaga</t>
  </si>
  <si>
    <t>SteelSeries Rival 710</t>
  </si>
  <si>
    <t>Gotaga Fortnite Settings</t>
  </si>
  <si>
    <t>Keolys</t>
  </si>
  <si>
    <t>BenQ XL2411</t>
  </si>
  <si>
    <t>Keolys Fortnite Settings</t>
  </si>
  <si>
    <t>Maxalibur</t>
  </si>
  <si>
    <t>Logitech G903</t>
  </si>
  <si>
    <t>Ducky Year of the Dog</t>
  </si>
  <si>
    <t>Plantronics RIG500E</t>
  </si>
  <si>
    <t>Maxalibur Fortnite Settings</t>
  </si>
  <si>
    <t>AdZ</t>
  </si>
  <si>
    <t>MSI Optix G27C2</t>
  </si>
  <si>
    <t>Corsair MM800 Polaris</t>
  </si>
  <si>
    <t>Rogue Rogue</t>
  </si>
  <si>
    <t>DrLupo</t>
  </si>
  <si>
    <t>ASUS ROG Swift PG279Q</t>
  </si>
  <si>
    <t>Logitech G Powerplay</t>
  </si>
  <si>
    <t>DrLupo Fortnite Settings</t>
  </si>
  <si>
    <t>Gingerpop</t>
  </si>
  <si>
    <t>Gingerpop Fortnite Settings</t>
  </si>
  <si>
    <t>gommru</t>
  </si>
  <si>
    <t>Glorious Model O- Matte Black</t>
  </si>
  <si>
    <t>Mad Catz The Authentic GLIDE 38</t>
  </si>
  <si>
    <t>Custom KB Silver Switches</t>
  </si>
  <si>
    <t>gommru Fortnite Settings</t>
  </si>
  <si>
    <t>00flour</t>
  </si>
  <si>
    <t>Zowie EC2-A</t>
  </si>
  <si>
    <t>1280x960</t>
  </si>
  <si>
    <t>Vortex Pok3r</t>
  </si>
  <si>
    <t>00flour Fortnite Settings</t>
  </si>
  <si>
    <t>AlexJJ</t>
  </si>
  <si>
    <t>Zowie FK2</t>
  </si>
  <si>
    <t>BenQ XL2420T</t>
  </si>
  <si>
    <t>SteelSeries QcK Mass</t>
  </si>
  <si>
    <t>HyperX Cloud I</t>
  </si>
  <si>
    <t>Morgausse</t>
  </si>
  <si>
    <t>Morgausse Fortnite Settings</t>
  </si>
  <si>
    <t>Lamar</t>
  </si>
  <si>
    <t>Zowie S1 Divina Edition</t>
  </si>
  <si>
    <t>1350x1080</t>
  </si>
  <si>
    <t>Ducky One TKL</t>
  </si>
  <si>
    <t>Tetchra</t>
  </si>
  <si>
    <t>Logitech G230</t>
  </si>
  <si>
    <t>Tetchra Fortnite Settings</t>
  </si>
  <si>
    <t>Fnatic Fnatic</t>
  </si>
  <si>
    <t>ErycTriceps</t>
  </si>
  <si>
    <t>GTX 980 Ti</t>
  </si>
  <si>
    <t>1798x1080</t>
  </si>
  <si>
    <t>Fnatic Gear FOCUS 2</t>
  </si>
  <si>
    <t>Fnatic Gear MiniStreak</t>
  </si>
  <si>
    <t>Sennheiser HD 660 S</t>
  </si>
  <si>
    <t>ErycTriceps Fortnite Settings</t>
  </si>
  <si>
    <t>POW3R</t>
  </si>
  <si>
    <t>RX Vega 64</t>
  </si>
  <si>
    <t>Sennheiser HD 600</t>
  </si>
  <si>
    <t>POW3R Fortnite Settings</t>
  </si>
  <si>
    <t>Pr0vokd</t>
  </si>
  <si>
    <t>Cooler Master Devastator</t>
  </si>
  <si>
    <t>Motor</t>
  </si>
  <si>
    <t>Motor Fortnite Settings</t>
  </si>
  <si>
    <t>Misfits Misfits</t>
  </si>
  <si>
    <t>Osmo</t>
  </si>
  <si>
    <t>AOC G2460F</t>
  </si>
  <si>
    <t>ADX Lava XL</t>
  </si>
  <si>
    <t>Osmo Fortnite Settings</t>
  </si>
  <si>
    <t>Clix</t>
  </si>
  <si>
    <t>Razer BlackWidow Elite</t>
  </si>
  <si>
    <t>Clix Fortnite Settings</t>
  </si>
  <si>
    <t>Ares</t>
  </si>
  <si>
    <t>Varmilo VA88M Sakura Pink</t>
  </si>
  <si>
    <t>Sennheiser HD 598SR</t>
  </si>
  <si>
    <t>Ares Fortnite Settings</t>
  </si>
  <si>
    <t>Endretta</t>
  </si>
  <si>
    <t>Endretta Fortnite Settings</t>
  </si>
  <si>
    <t>Kylixx</t>
  </si>
  <si>
    <t>BenQ XL2430</t>
  </si>
  <si>
    <t>Spades</t>
  </si>
  <si>
    <t>Virtus.pro Virtus.pro</t>
  </si>
  <si>
    <t>f1veskill</t>
  </si>
  <si>
    <t>Varmilo VA87M Panda White</t>
  </si>
  <si>
    <t>f1veskill Fortnite Settings</t>
  </si>
  <si>
    <t>7ssk7</t>
  </si>
  <si>
    <t>Sennheiser GAME ZERO</t>
  </si>
  <si>
    <t>7ssk7 Fortnite Settings</t>
  </si>
  <si>
    <t>Jamside</t>
  </si>
  <si>
    <t>HyperX FURY S Pro X-Large</t>
  </si>
  <si>
    <t>Varmilo VA87M Milk White</t>
  </si>
  <si>
    <t>Jamside Fortnite Settings</t>
  </si>
  <si>
    <t>HURMA</t>
  </si>
  <si>
    <t>HyperX Cloud Revolver S</t>
  </si>
  <si>
    <t>devils.one devils.one</t>
  </si>
  <si>
    <t>Hycel</t>
  </si>
  <si>
    <t>Razer Kraken 7.1 V2</t>
  </si>
  <si>
    <t>Hycel Fortnite Settings</t>
  </si>
  <si>
    <t>Taiovsky</t>
  </si>
  <si>
    <t>Acer XF240H</t>
  </si>
  <si>
    <t>CM Masterkeys S PBT</t>
  </si>
  <si>
    <t>AKG 702</t>
  </si>
  <si>
    <t>HOOPEK</t>
  </si>
  <si>
    <t>BenQ XL2720Z</t>
  </si>
  <si>
    <t>Varmilo CMYK MX-Cherry Brown</t>
  </si>
  <si>
    <t>G2 G2 Esports</t>
  </si>
  <si>
    <t>Lothar</t>
  </si>
  <si>
    <t>AOC AG251FZ</t>
  </si>
  <si>
    <t>Lothar Fortnite Settings</t>
  </si>
  <si>
    <t>NoWonder</t>
  </si>
  <si>
    <t>GTX Titan X Pascal</t>
  </si>
  <si>
    <t>1444x1080</t>
  </si>
  <si>
    <t>NoWonder Fortnite Settings</t>
  </si>
  <si>
    <t>Method Method</t>
  </si>
  <si>
    <t>Noizeeh</t>
  </si>
  <si>
    <t>BenQ XL2430T</t>
  </si>
  <si>
    <t>Varmillo VA88M</t>
  </si>
  <si>
    <t>Noizeeh Fortnite Settings</t>
  </si>
  <si>
    <t>Fixter</t>
  </si>
  <si>
    <t>Corsair K-70 RGB</t>
  </si>
  <si>
    <t>Logitech G930</t>
  </si>
  <si>
    <t>Fixter Fortnite Settings</t>
  </si>
  <si>
    <t>Method Method (sub)</t>
  </si>
  <si>
    <t>MartinCreek</t>
  </si>
  <si>
    <t>MSI OCULUX NXG251R</t>
  </si>
  <si>
    <t>MartinCreek Fortnite Settings</t>
  </si>
  <si>
    <t>Atlantis Team Atlantis</t>
  </si>
  <si>
    <t>K1nzell</t>
  </si>
  <si>
    <t>K1nzell Fortnite Settings</t>
  </si>
  <si>
    <t>Magin</t>
  </si>
  <si>
    <t>Artisan FX Zero Mid</t>
  </si>
  <si>
    <t>Magin Fortnite Settings</t>
  </si>
  <si>
    <t>RustyMachine</t>
  </si>
  <si>
    <t>kejseR</t>
  </si>
  <si>
    <t>ASUS GeForce RTX 2080</t>
  </si>
  <si>
    <t>Mousepad Atlantis Edition</t>
  </si>
  <si>
    <t>kejseR Fortnite Settings</t>
  </si>
  <si>
    <t>Tuckz717</t>
  </si>
  <si>
    <t>ASUS ROG Scabbard</t>
  </si>
  <si>
    <t>Ducky One 2 Mini RGB Pure White</t>
  </si>
  <si>
    <t>Tuckz717 Fortnite Settings</t>
  </si>
  <si>
    <t>Astro</t>
  </si>
  <si>
    <t>Astro Fortnite Settings</t>
  </si>
  <si>
    <t>Letshe</t>
  </si>
  <si>
    <t>Xbox Elite Wireless White</t>
  </si>
  <si>
    <t>SteelSeries Arctis Pro White</t>
  </si>
  <si>
    <t>Letshe Fortnite Settings</t>
  </si>
  <si>
    <t>dizko</t>
  </si>
  <si>
    <t>AORUS KD25F</t>
  </si>
  <si>
    <t>Razer Huntsman QE</t>
  </si>
  <si>
    <t>Razer Thresher TE</t>
  </si>
  <si>
    <t>PENTA Sports PENTA Sports</t>
  </si>
  <si>
    <t>Xime</t>
  </si>
  <si>
    <t>kCin</t>
  </si>
  <si>
    <t>Razer DeathAdder Elite</t>
  </si>
  <si>
    <t>Logitech G430</t>
  </si>
  <si>
    <t>Gambit Gaming Gambit Esports</t>
  </si>
  <si>
    <t>letw1k3</t>
  </si>
  <si>
    <t>1811x1080</t>
  </si>
  <si>
    <t>Varmilo VA87M Sea Melody</t>
  </si>
  <si>
    <t>letw1k3 Fortnite Settings</t>
  </si>
  <si>
    <t>fwexY</t>
  </si>
  <si>
    <t>Logitech G935</t>
  </si>
  <si>
    <t>fwexY Fortnite Settings</t>
  </si>
  <si>
    <t>Toose</t>
  </si>
  <si>
    <t>Glorious XL Heavy</t>
  </si>
  <si>
    <t>Corsair K65 RGB</t>
  </si>
  <si>
    <t>100 Thieves 100 Thieves</t>
  </si>
  <si>
    <t>CouRage</t>
  </si>
  <si>
    <t>Razer BlackWidow Chroma Stealth</t>
  </si>
  <si>
    <t>Razer Kraken TE</t>
  </si>
  <si>
    <t>CouRage Fortnite Settings</t>
  </si>
  <si>
    <t>SirDimetrious</t>
  </si>
  <si>
    <t>SirDimetrious Fortnite Settings</t>
  </si>
  <si>
    <t>Nadeshot</t>
  </si>
  <si>
    <t>Razer Basilisk</t>
  </si>
  <si>
    <t>BenQ XL2730Z</t>
  </si>
  <si>
    <t>Nadeshot Fortnite Settings</t>
  </si>
  <si>
    <t>Blind</t>
  </si>
  <si>
    <t>HyperX Pulsefire FPS</t>
  </si>
  <si>
    <t>Kyzui</t>
  </si>
  <si>
    <t>Razer BlackWidow Ultimate</t>
  </si>
  <si>
    <t>Turtle Beach Recon 60P</t>
  </si>
  <si>
    <t>Ceice</t>
  </si>
  <si>
    <t>Ceice Fortnite Settings</t>
  </si>
  <si>
    <t>Elevate</t>
  </si>
  <si>
    <t>Elevate Fortnite Settings</t>
  </si>
  <si>
    <t>Arkhram</t>
  </si>
  <si>
    <t>ASUS VG248QZ</t>
  </si>
  <si>
    <t>Zowie G-SR-SE</t>
  </si>
  <si>
    <t>Logitech RGB G810</t>
  </si>
  <si>
    <t>Arkhram Fortnite Settings</t>
  </si>
  <si>
    <t>FlyQuest FlyQuest</t>
  </si>
  <si>
    <t>Crunch</t>
  </si>
  <si>
    <t>GTX 960</t>
  </si>
  <si>
    <t>Crunch Fortnite Settings</t>
  </si>
  <si>
    <t>Hansol</t>
  </si>
  <si>
    <t>NVIDIA 970 Founders Edition</t>
  </si>
  <si>
    <t>Thermaltake Tt Dasher</t>
  </si>
  <si>
    <t>Hansol Fortnite Settings</t>
  </si>
  <si>
    <t>Alliance Alliance</t>
  </si>
  <si>
    <t>Tickeling</t>
  </si>
  <si>
    <t>Razer Goliathus Speed Extended</t>
  </si>
  <si>
    <t>Tickeling Fortnite Settings</t>
  </si>
  <si>
    <t>Powder</t>
  </si>
  <si>
    <t>Powder Fortnite Settings</t>
  </si>
  <si>
    <t>RizaaR</t>
  </si>
  <si>
    <t>H1Z1 Extended Mousepad</t>
  </si>
  <si>
    <t>Corsair VOID Pro White</t>
  </si>
  <si>
    <t>RizaaR Fortnite Settings</t>
  </si>
  <si>
    <t>compLexity Gaming compLexity Gaming</t>
  </si>
  <si>
    <t>Punisher</t>
  </si>
  <si>
    <t>Punisher Fortnite Settings</t>
  </si>
  <si>
    <t>Lanjok</t>
  </si>
  <si>
    <t>Dell S2716DG</t>
  </si>
  <si>
    <t>Lanjok Fortnite Settings</t>
  </si>
  <si>
    <t>Hogman</t>
  </si>
  <si>
    <t>MackWood</t>
  </si>
  <si>
    <t>Winstrike Winstrike</t>
  </si>
  <si>
    <t>Luuu90</t>
  </si>
  <si>
    <t>Zowie FK1</t>
  </si>
  <si>
    <t>Sennheiser GSP 600</t>
  </si>
  <si>
    <t>Luuu90 Fortnite Settings</t>
  </si>
  <si>
    <t>Team Heretics Team Heretics</t>
  </si>
  <si>
    <t>Rike</t>
  </si>
  <si>
    <t>1856x1080</t>
  </si>
  <si>
    <t>Ozone Rage</t>
  </si>
  <si>
    <t>Markilokuras</t>
  </si>
  <si>
    <t>Logitech G533 Wireless</t>
  </si>
  <si>
    <t>ryux</t>
  </si>
  <si>
    <t>SteelSeries Rival 300</t>
  </si>
  <si>
    <t>Logitech G240</t>
  </si>
  <si>
    <t>Logitech G213</t>
  </si>
  <si>
    <t>Razer Mano'War</t>
  </si>
  <si>
    <t>Wildcard Wildcard</t>
  </si>
  <si>
    <t>Povsy</t>
  </si>
  <si>
    <t>ASUS ROG SWIFT PG278QR</t>
  </si>
  <si>
    <t>SoaR Gaming SoaR Gaming</t>
  </si>
  <si>
    <t>Fruit</t>
  </si>
  <si>
    <t>Ducky Shine 5</t>
  </si>
  <si>
    <t>CORSAIR HS70</t>
  </si>
  <si>
    <t>JT</t>
  </si>
  <si>
    <t>JT Fortnite Settings</t>
  </si>
  <si>
    <t>Dylan</t>
  </si>
  <si>
    <t>GX Team 9z</t>
  </si>
  <si>
    <t>zEkO</t>
  </si>
  <si>
    <t>1511x1080</t>
  </si>
  <si>
    <t>Logitech G413 Carbon</t>
  </si>
  <si>
    <t>Le Stream LeStream</t>
  </si>
  <si>
    <t>Verrmax</t>
  </si>
  <si>
    <t>SteelSeries Rival 110</t>
  </si>
  <si>
    <t>MOTOSPEED 104</t>
  </si>
  <si>
    <t>TheVic</t>
  </si>
  <si>
    <t>ROCCAT TAITO</t>
  </si>
  <si>
    <t>TheVic Fortnite Settings</t>
  </si>
  <si>
    <t>Skite</t>
  </si>
  <si>
    <t>Skite Fortnite Settings</t>
  </si>
  <si>
    <t>Nayte</t>
  </si>
  <si>
    <t>HyperX Cloud Pro</t>
  </si>
  <si>
    <t>Nayte Fortnite Settings</t>
  </si>
  <si>
    <t>Blax</t>
  </si>
  <si>
    <t>Blax Fortnite Settings</t>
  </si>
  <si>
    <t>Cooler Esport Cooler Esport</t>
  </si>
  <si>
    <t>aqua</t>
  </si>
  <si>
    <t>HAVIT XXXL</t>
  </si>
  <si>
    <t>aqua Fortnite Settings</t>
  </si>
  <si>
    <t>Renegades Renegades</t>
  </si>
  <si>
    <t>Jesse</t>
  </si>
  <si>
    <t>Jordan</t>
  </si>
  <si>
    <t>Hershicals</t>
  </si>
  <si>
    <t>E11 Gaming E11 Gaming</t>
  </si>
  <si>
    <t>BlooTea</t>
  </si>
  <si>
    <t>BlooTea Fortnite Settings</t>
  </si>
  <si>
    <t>Boyer</t>
  </si>
  <si>
    <t>Boyer Fortnite Settings</t>
  </si>
  <si>
    <t>Stompy</t>
  </si>
  <si>
    <t>Stompy Fortnite Settings</t>
  </si>
  <si>
    <t>Tschinken</t>
  </si>
  <si>
    <t>Tschinken Fortnite Settings</t>
  </si>
  <si>
    <t>itemm</t>
  </si>
  <si>
    <t>Perixx DX 1000 XXL</t>
  </si>
  <si>
    <t>Corsair K63</t>
  </si>
  <si>
    <t>itemm Fortnite Settings</t>
  </si>
  <si>
    <t>Klusia</t>
  </si>
  <si>
    <t>Klusia Fortnite Settings</t>
  </si>
  <si>
    <t>HEART</t>
  </si>
  <si>
    <t>Zowie EC2-B Divina Edition</t>
  </si>
  <si>
    <t>Tempo Storm Tempo Storm</t>
  </si>
  <si>
    <t>Brush</t>
  </si>
  <si>
    <t>Varmilo VA87M Sakura Pink</t>
  </si>
  <si>
    <t>Brush Fortnite Settings</t>
  </si>
  <si>
    <t>The Boys The Boys</t>
  </si>
  <si>
    <t>TONYBOY</t>
  </si>
  <si>
    <t>ZotieBoy</t>
  </si>
  <si>
    <t>Pulgaboy</t>
  </si>
  <si>
    <t>Gaming Genious M</t>
  </si>
  <si>
    <t>Redragon Suzaku</t>
  </si>
  <si>
    <t>Ducky 3084</t>
  </si>
  <si>
    <t>Solary Solary</t>
  </si>
  <si>
    <t>Kinstaar</t>
  </si>
  <si>
    <t>Logitech G513</t>
  </si>
  <si>
    <t>Kinstaar Fortnite Settings</t>
  </si>
  <si>
    <t>Airwaks</t>
  </si>
  <si>
    <t>Airwaks Fortnite Settings</t>
  </si>
  <si>
    <t>Nikof</t>
  </si>
  <si>
    <t>Nikof Fortnite Settings</t>
  </si>
  <si>
    <t>Vodafone Giants Vodafone Giants</t>
  </si>
  <si>
    <t>xisma</t>
  </si>
  <si>
    <t>Ozone Giants Mousepad</t>
  </si>
  <si>
    <t>Ozone Gaming Strike Battle</t>
  </si>
  <si>
    <t>Ozone Rage Z90</t>
  </si>
  <si>
    <t>Sentinels Sentinels</t>
  </si>
  <si>
    <t>Aspect</t>
  </si>
  <si>
    <t>Sentinels Custom Mousepad</t>
  </si>
  <si>
    <t>Aspect Fortnite Settings</t>
  </si>
  <si>
    <t>Bugha</t>
  </si>
  <si>
    <t>Bugha Fortnite Settings</t>
  </si>
  <si>
    <t>Animal</t>
  </si>
  <si>
    <t>Animal Fortnite Settings</t>
  </si>
  <si>
    <t>Carose</t>
  </si>
  <si>
    <t>Carose Fortnite Settings</t>
  </si>
  <si>
    <t>Zyfa</t>
  </si>
  <si>
    <t>Zowie EC2-B</t>
  </si>
  <si>
    <t>Chiefs Esports Chiefs Esports</t>
  </si>
  <si>
    <t>Parpy</t>
  </si>
  <si>
    <t>Parpy Fortnite Settings</t>
  </si>
  <si>
    <t>slaya</t>
  </si>
  <si>
    <t>slaya Fortnite Settings</t>
  </si>
  <si>
    <t>WBG WBG</t>
  </si>
  <si>
    <t>Pika</t>
  </si>
  <si>
    <t>Sennheiser G4ME ONE</t>
  </si>
  <si>
    <t>YaLLa Esports YaLLa Esports</t>
  </si>
  <si>
    <t>Xited</t>
  </si>
  <si>
    <t>Xited Fortnite Settings</t>
  </si>
  <si>
    <t>Envy Envy</t>
  </si>
  <si>
    <t>LeNain</t>
  </si>
  <si>
    <t>LeNain Fortnite Settings</t>
  </si>
  <si>
    <t>Bucke</t>
  </si>
  <si>
    <t>Bucke Fortnite Settings</t>
  </si>
  <si>
    <t>Team OP Gaming OP Gaming</t>
  </si>
  <si>
    <t>Aimhero</t>
  </si>
  <si>
    <t>SteelSeries Rival 310</t>
  </si>
  <si>
    <t>LEOPOLD FC750R</t>
  </si>
  <si>
    <t>FaxFox</t>
  </si>
  <si>
    <t>FaxFox Fortnite Settings</t>
  </si>
  <si>
    <t>Helsinki REDS Helsinki REDS</t>
  </si>
  <si>
    <t>BELAEU</t>
  </si>
  <si>
    <t>BELAEU Fortnite Settings</t>
  </si>
  <si>
    <t>Lazarus Lazarus</t>
  </si>
  <si>
    <t>Kreo</t>
  </si>
  <si>
    <t>Kreo Fortnite Settings</t>
  </si>
  <si>
    <t>crimz</t>
  </si>
  <si>
    <t>Artisan Hayate Otsu</t>
  </si>
  <si>
    <t>crimz Fortnite Settings</t>
  </si>
  <si>
    <t>Rojo</t>
  </si>
  <si>
    <t>Rojo Fortnite Settings</t>
  </si>
  <si>
    <t>Wolfiez</t>
  </si>
  <si>
    <t>Wolfiez Fortnite Settings</t>
  </si>
  <si>
    <t>Giants Gaming Giants Gaming</t>
  </si>
  <si>
    <t>LOLiTO FDEZ</t>
  </si>
  <si>
    <t>Razer Gigantus</t>
  </si>
  <si>
    <t>LOLiTO FDEZ Fortnite Settings</t>
  </si>
  <si>
    <t>Raised By Kings Raised By Kings</t>
  </si>
  <si>
    <t>LeftEye</t>
  </si>
  <si>
    <t>CM MasterKeys Pro S</t>
  </si>
  <si>
    <t>ASTRO A40 TR X-Edition</t>
  </si>
  <si>
    <t>LeftEye Fortnite Settings</t>
  </si>
  <si>
    <t>9z Team 9z Team</t>
  </si>
  <si>
    <t>KING</t>
  </si>
  <si>
    <t>HyperX FURY S Speed Edition X-Large</t>
  </si>
  <si>
    <t>KING Fortnite Settings</t>
  </si>
  <si>
    <t>Team Kungarna Team Kungarna</t>
  </si>
  <si>
    <t>Karhu</t>
  </si>
  <si>
    <t>Singularity Singularity</t>
  </si>
  <si>
    <t>ThomasHD</t>
  </si>
  <si>
    <t>ThomasHD Fortnite Settings</t>
  </si>
  <si>
    <t>Riot Squad Esports Riot Squad Esports</t>
  </si>
  <si>
    <t>clarityG</t>
  </si>
  <si>
    <t>clarityG Fortnite Settings</t>
  </si>
  <si>
    <t>AGO Gaming AGO Gaming</t>
  </si>
  <si>
    <t>JarkoS</t>
  </si>
  <si>
    <t>Twitch Streamer Streamer</t>
  </si>
  <si>
    <t>CaMiLLs</t>
  </si>
  <si>
    <t>Logitech G533</t>
  </si>
  <si>
    <t>CaMiLLs Fortnite Settings</t>
  </si>
  <si>
    <t>dakotaz</t>
  </si>
  <si>
    <t>dakotaz Fortnite Settings</t>
  </si>
  <si>
    <t>summit1g</t>
  </si>
  <si>
    <t>Corsair MM200 XL summit1g Edition</t>
  </si>
  <si>
    <t>Corsair K70 RGB MK.2</t>
  </si>
  <si>
    <t>Audio-Technica ATH-ADG1X</t>
  </si>
  <si>
    <t>summit1g Fortnite Settings</t>
  </si>
  <si>
    <t>XSOO</t>
  </si>
  <si>
    <t>Ozone Gaming Strike Pro</t>
  </si>
  <si>
    <t>XSOO Fortnite Settings</t>
  </si>
  <si>
    <t>Neiru</t>
  </si>
  <si>
    <t>Neiru Fortnite Settings</t>
  </si>
  <si>
    <t>shroud</t>
  </si>
  <si>
    <t>HyperX FURY S Pro Shroud Edition</t>
  </si>
  <si>
    <t>HyperX Alloy FPS RGB</t>
  </si>
  <si>
    <t>shroud Fortnite Settings</t>
  </si>
  <si>
    <t>Stormen</t>
  </si>
  <si>
    <t>Teeqzy</t>
  </si>
  <si>
    <t>Cooler Master Swift-RX XXL</t>
  </si>
  <si>
    <t>Corsair K68</t>
  </si>
  <si>
    <t>Teeqzy Fortnite Settings</t>
  </si>
  <si>
    <t>Azrod</t>
  </si>
  <si>
    <t>Razer DeathAdder Chroma</t>
  </si>
  <si>
    <t>1500x1080</t>
  </si>
  <si>
    <t>Perixx XXL</t>
  </si>
  <si>
    <t>Razer Kraken Pro</t>
  </si>
  <si>
    <t>Hysteria</t>
  </si>
  <si>
    <t>Hysteria Fortnite Settings</t>
  </si>
  <si>
    <t>Kenith</t>
  </si>
  <si>
    <t>Kenith Fortnite Settings</t>
  </si>
  <si>
    <t>jasonR</t>
  </si>
  <si>
    <t>jasonR Fortnite Settings</t>
  </si>
  <si>
    <t>Payne</t>
  </si>
  <si>
    <t>MSI Optix MAG24C</t>
  </si>
  <si>
    <t>Payne Fortnite Settings</t>
  </si>
  <si>
    <t>MONSTERDFACE</t>
  </si>
  <si>
    <t>ASUS MG248Q</t>
  </si>
  <si>
    <t>Razer BlackWidow X Chroma</t>
  </si>
  <si>
    <t>MONSTERDFACE Fortnite Settings</t>
  </si>
  <si>
    <t>TimTheTatman</t>
  </si>
  <si>
    <t>LG 27GL850</t>
  </si>
  <si>
    <t>Audio-Technica ATH-M50xBB</t>
  </si>
  <si>
    <t>TimTheTatman Fortnite Settings</t>
  </si>
  <si>
    <t>Ettnix</t>
  </si>
  <si>
    <t>ViewSonic XG2401</t>
  </si>
  <si>
    <t>1153x1080</t>
  </si>
  <si>
    <t>SteelSeries Arctis 7 2019 Edition</t>
  </si>
  <si>
    <t>Ettnix Fortnite Settings</t>
  </si>
  <si>
    <t>MitchJones</t>
  </si>
  <si>
    <t>Razer DeathAdder Elite D2</t>
  </si>
  <si>
    <t>Audio-Technica ATH-AG1X</t>
  </si>
  <si>
    <t>MitchJones Fortnite Settings</t>
  </si>
  <si>
    <t>DrDisRespect</t>
  </si>
  <si>
    <t>Turtle Beach Atlas Aero</t>
  </si>
  <si>
    <t>DrDisRespect Fortnite Settings</t>
  </si>
  <si>
    <t>Risker</t>
  </si>
  <si>
    <t>Audio Technica ATH-AD500X</t>
  </si>
  <si>
    <t>Risker Fortnite Settings</t>
  </si>
  <si>
    <t>Parallax</t>
  </si>
  <si>
    <t>Parallax Fortnite Settings</t>
  </si>
  <si>
    <t>KP5ive</t>
  </si>
  <si>
    <t>Sennheiser HD558</t>
  </si>
  <si>
    <t>KP5ive Fortnite Settings</t>
  </si>
  <si>
    <t>Winter</t>
  </si>
  <si>
    <t>Zowie EC1-A White Edition</t>
  </si>
  <si>
    <t>1600x1080</t>
  </si>
  <si>
    <t>Sennheiser HD 598</t>
  </si>
  <si>
    <t>Winter Fortnite Settings</t>
  </si>
  <si>
    <t>Choppadown</t>
  </si>
  <si>
    <t>H1Z1 Atlanta Mousepad</t>
  </si>
  <si>
    <t>SteelSeries Siberia v2 FB</t>
  </si>
  <si>
    <t>Choppadown Fortnite Settings</t>
  </si>
  <si>
    <t>Nick Eh 30</t>
  </si>
  <si>
    <t>Logitech G Pro HERO</t>
  </si>
  <si>
    <t>Nick Eh 30 Fortnite Settings</t>
  </si>
  <si>
    <t>Rass</t>
  </si>
  <si>
    <t>Rasmusenn Fortnite Settings</t>
  </si>
  <si>
    <t>jetpacks</t>
  </si>
  <si>
    <t>MSI Optix MAG27CQ</t>
  </si>
  <si>
    <t>1440x1080</t>
  </si>
  <si>
    <t>jetpacks Fortnite Settings</t>
  </si>
  <si>
    <t>Sak0ner</t>
  </si>
  <si>
    <t>Corsair K65</t>
  </si>
  <si>
    <t>Corsair VOID</t>
  </si>
  <si>
    <t>Sak0ner Fortnite Settings</t>
  </si>
  <si>
    <t>yoyokeepitup</t>
  </si>
  <si>
    <t>Glorious XXL White</t>
  </si>
  <si>
    <t>MassDrop CTRL K-Type</t>
  </si>
  <si>
    <t>yoyokeepitup Fortnite Settings</t>
  </si>
  <si>
    <t>Shivsy</t>
  </si>
  <si>
    <t>Shivsy Fortnite Settings</t>
  </si>
  <si>
    <t>Boss</t>
  </si>
  <si>
    <t>HyperX Pulsefire Surge</t>
  </si>
  <si>
    <t>Boss Fortnite Settings</t>
  </si>
  <si>
    <t>Criz</t>
  </si>
  <si>
    <t>Criz Fortnite Settings</t>
  </si>
  <si>
    <t>Bandit</t>
  </si>
  <si>
    <t>Bandit Fortnite Settings</t>
  </si>
  <si>
    <t>Tinny</t>
  </si>
  <si>
    <t>MassDrop ALT Zealios</t>
  </si>
  <si>
    <t>Beyerdynamic DT990 Premium</t>
  </si>
  <si>
    <t>Tinny Fortnite Settings</t>
  </si>
  <si>
    <t>Lasius</t>
  </si>
  <si>
    <t>Lasius Fortnite Settings</t>
  </si>
  <si>
    <t>WizKay</t>
  </si>
  <si>
    <t>Ducky One RGB TKL White</t>
  </si>
  <si>
    <t>Turtle Beach Elite Pro</t>
  </si>
  <si>
    <t>WizKay Fortnite Settings</t>
  </si>
  <si>
    <t>Reaver</t>
  </si>
  <si>
    <t>Zowie ZA12</t>
  </si>
  <si>
    <t>Razer BlackWidow TE</t>
  </si>
  <si>
    <t>Reaver Fortnite Settings</t>
  </si>
  <si>
    <t>Painful</t>
  </si>
  <si>
    <t>PainfulPvP Fortnite Settings</t>
  </si>
  <si>
    <t>DarkzyNL</t>
  </si>
  <si>
    <t>XTREMPRO Desk</t>
  </si>
  <si>
    <t>Corsair K55</t>
  </si>
  <si>
    <t>DarkzyNL Fortnite Settings</t>
  </si>
  <si>
    <t>Sceptic</t>
  </si>
  <si>
    <t>Sceptic Fortnite Settings</t>
  </si>
  <si>
    <t>beehive</t>
  </si>
  <si>
    <t>HHK Professional 2</t>
  </si>
  <si>
    <t>Refl7ction</t>
  </si>
  <si>
    <t>Zowie EC1-A</t>
  </si>
  <si>
    <t>Branchies</t>
  </si>
  <si>
    <t>Zowie EC1-B</t>
  </si>
  <si>
    <t>Branchies Fortnite Settings</t>
  </si>
  <si>
    <t>Mitr0</t>
  </si>
  <si>
    <t>Mitr0 Fortnite Settings</t>
  </si>
  <si>
    <t>CynicalJoker</t>
  </si>
  <si>
    <t>Audio Technica ATH-M50x</t>
  </si>
  <si>
    <t>ssorN</t>
  </si>
  <si>
    <t>CM Storm Quickfire TK</t>
  </si>
  <si>
    <t>GreyFox</t>
  </si>
  <si>
    <t>GreyFox Fortnite Settings</t>
  </si>
  <si>
    <t>Frizzable</t>
  </si>
  <si>
    <t>Razer Goliathus Control</t>
  </si>
  <si>
    <t>Frizzable Fortnite Settings</t>
  </si>
  <si>
    <t>Tommo</t>
  </si>
  <si>
    <t>Tommo Fortnite Settings</t>
  </si>
  <si>
    <t>Freakeh</t>
  </si>
  <si>
    <t>MIONIX Avior SK</t>
  </si>
  <si>
    <t>CM Storm QuickFire TK Stealth</t>
  </si>
  <si>
    <t>Danzhizzle</t>
  </si>
  <si>
    <t>Corsair K90</t>
  </si>
  <si>
    <t>AKG K702</t>
  </si>
  <si>
    <t>Frost</t>
  </si>
  <si>
    <t>hanieldarrison</t>
  </si>
  <si>
    <t>Skulley</t>
  </si>
  <si>
    <t>Mccreamy</t>
  </si>
  <si>
    <t>WishYouLuckk</t>
  </si>
  <si>
    <t>WishYouLuckk Fortnite Settings</t>
  </si>
  <si>
    <t>Goofy</t>
  </si>
  <si>
    <t>Xtrfy K2-RGB</t>
  </si>
  <si>
    <t>Goofy Fortnite Settings</t>
  </si>
  <si>
    <t>stonde</t>
  </si>
  <si>
    <t>stonde Fortnite Settings</t>
  </si>
  <si>
    <t>three</t>
  </si>
  <si>
    <t>1154x1080</t>
  </si>
  <si>
    <t>three Fortnite Settings</t>
  </si>
  <si>
    <t>Tylarzz</t>
  </si>
  <si>
    <t>Tylarzz Fortnite Settings</t>
  </si>
  <si>
    <t>Jacko</t>
  </si>
  <si>
    <t>Razer Mamba Elite</t>
  </si>
  <si>
    <t>Jacko Fortnite Settings</t>
  </si>
  <si>
    <t>Jiren</t>
  </si>
  <si>
    <t>Jiren Fortnite Settings</t>
  </si>
  <si>
    <t>Seize</t>
  </si>
  <si>
    <t>MARVO KG922</t>
  </si>
  <si>
    <t>Seize Fortnite Settings</t>
  </si>
  <si>
    <t>Strugs</t>
  </si>
  <si>
    <t>Strugs Fortnite Settings</t>
  </si>
  <si>
    <t>RazZzero0o</t>
  </si>
  <si>
    <t>RazZzero0o Fortnite Settings</t>
  </si>
  <si>
    <t>Arikadou</t>
  </si>
  <si>
    <t>Arikadou Fortnite Settings</t>
  </si>
  <si>
    <t>bohon</t>
  </si>
  <si>
    <t>Razer BlackWidow X TE Chroma</t>
  </si>
  <si>
    <t>bohon Fortnite Settings</t>
  </si>
  <si>
    <t>dummy</t>
  </si>
  <si>
    <t>dummy Fortnite Settings</t>
  </si>
  <si>
    <t>Oscurlod</t>
  </si>
  <si>
    <t>Jarl</t>
  </si>
  <si>
    <t>Fnatic Gear Flick 2</t>
  </si>
  <si>
    <t>1079x1080</t>
  </si>
  <si>
    <t>Fnatic Gear Streak</t>
  </si>
  <si>
    <t>Fnatic Gear Duel</t>
  </si>
  <si>
    <t>aceNoypi</t>
  </si>
  <si>
    <t>Skyla</t>
  </si>
  <si>
    <t>Acer KG251Q</t>
  </si>
  <si>
    <t>CoolerMaster MK750</t>
  </si>
  <si>
    <t>Cringe</t>
  </si>
  <si>
    <t>Xtrfy M2 NiP Edition</t>
  </si>
  <si>
    <t>1080x1080</t>
  </si>
  <si>
    <t>Xtrfy XGP1-L4</t>
  </si>
  <si>
    <t>Xtrfy H1</t>
  </si>
  <si>
    <t>Meoh</t>
  </si>
  <si>
    <t>Meoh Fortnite Settings</t>
  </si>
  <si>
    <t>Nikolai</t>
  </si>
  <si>
    <t>GAMDIAS Hephaestus</t>
  </si>
  <si>
    <t>Juganza</t>
  </si>
  <si>
    <t>Juganza Fortnite Settings</t>
  </si>
  <si>
    <t>Korea10</t>
  </si>
  <si>
    <t>Korea10 Fortnite Settings</t>
  </si>
  <si>
    <t>Pate1k</t>
  </si>
  <si>
    <t>Zowie ZA13 White Edition</t>
  </si>
  <si>
    <t>Pate1k Fortnite Settings</t>
  </si>
  <si>
    <t>Keeoh</t>
  </si>
  <si>
    <t>Khuna</t>
  </si>
  <si>
    <t>Khuna Fortnite Settings</t>
  </si>
  <si>
    <t>Nyhrox</t>
  </si>
  <si>
    <t>1758x1080</t>
  </si>
  <si>
    <t>Nyhrox Fortnite Settings</t>
  </si>
  <si>
    <t>Sops</t>
  </si>
  <si>
    <t>Corsair K70 LUX</t>
  </si>
  <si>
    <t>Sops Fortnite Settings</t>
  </si>
  <si>
    <t>Gorb</t>
  </si>
  <si>
    <t>Sennheiser HD 650</t>
  </si>
  <si>
    <t>Gorb Fortnite Settings</t>
  </si>
  <si>
    <t>Fulmer</t>
  </si>
  <si>
    <t>swag</t>
  </si>
  <si>
    <t>Sennheiser HD598 SE</t>
  </si>
  <si>
    <t>swag Fortnite Settings</t>
  </si>
  <si>
    <t>Tristan</t>
  </si>
  <si>
    <t>Corsair MM200 XXL</t>
  </si>
  <si>
    <t>HyperX Cloud I White</t>
  </si>
  <si>
    <t>Tristan Fortnite Settings</t>
  </si>
  <si>
    <t>Wunder</t>
  </si>
  <si>
    <t>Wunder Fortnite Settings</t>
  </si>
  <si>
    <t>TaizunBoy</t>
  </si>
  <si>
    <t>MoNsTcR</t>
  </si>
  <si>
    <t>Flikk</t>
  </si>
  <si>
    <t>Flikk Fortnite Settings</t>
  </si>
  <si>
    <t>Finalight</t>
  </si>
  <si>
    <t>RTX 2060</t>
  </si>
  <si>
    <t>Finalight Fortnite Settings</t>
  </si>
  <si>
    <t>Reeloads</t>
  </si>
  <si>
    <t>Sad</t>
  </si>
  <si>
    <t>1349x1080</t>
  </si>
  <si>
    <t>Sad Fortnite Settings</t>
  </si>
  <si>
    <t>Comikazie</t>
  </si>
  <si>
    <t>Turtle Beach PX22</t>
  </si>
  <si>
    <t>Volx</t>
  </si>
  <si>
    <t>Glorious 3XL White</t>
  </si>
  <si>
    <t>Volx Fortnite Settings</t>
  </si>
  <si>
    <t>Derox</t>
  </si>
  <si>
    <t>AOC G2460PF</t>
  </si>
  <si>
    <t>Derox Fortnite Settings</t>
  </si>
  <si>
    <t>DiegoGB</t>
  </si>
  <si>
    <t>DiegoGB Fortnite Settings</t>
  </si>
  <si>
    <t>Luneze</t>
  </si>
  <si>
    <t>Luneze Fortnite Settings</t>
  </si>
  <si>
    <t>lolb0om</t>
  </si>
  <si>
    <t>lolb0om Fortnite Settings</t>
  </si>
  <si>
    <t>mrfreshasian</t>
  </si>
  <si>
    <t>mrfreshasian Fortnite Settings</t>
  </si>
  <si>
    <t>4DRStorm</t>
  </si>
  <si>
    <t>4DRStorm Fortnite Settings</t>
  </si>
  <si>
    <t>Nio</t>
  </si>
  <si>
    <t>Nio Fortnite Settings</t>
  </si>
  <si>
    <t>themythic</t>
  </si>
  <si>
    <t>Falconer</t>
  </si>
  <si>
    <t>Asus VG278Q</t>
  </si>
  <si>
    <t>Falconer Fortnite Settings</t>
  </si>
  <si>
    <t>Jay</t>
  </si>
  <si>
    <t>Jay Fortnite Settings</t>
  </si>
  <si>
    <t>Rhux</t>
  </si>
  <si>
    <t>dellor</t>
  </si>
  <si>
    <t>Khanada</t>
  </si>
  <si>
    <t>Logitech G603</t>
  </si>
  <si>
    <t>Khanada Fortnite Settings</t>
  </si>
  <si>
    <t>NokSs</t>
  </si>
  <si>
    <t>Beyerdynamic MMX300</t>
  </si>
  <si>
    <t>NokSs Fortnite Settings</t>
  </si>
  <si>
    <t>Youtube Youtuber</t>
  </si>
  <si>
    <t>Avxry</t>
  </si>
  <si>
    <t>Varmillo Panda Dye</t>
  </si>
  <si>
    <t>Apple EarPods</t>
  </si>
  <si>
    <t>Avxry Fortnite Settings</t>
  </si>
  <si>
    <t>Vikkstar123</t>
  </si>
  <si>
    <t>Razer Taipan</t>
  </si>
  <si>
    <t>Acer XB270HU</t>
  </si>
  <si>
    <t>Sidemen Mousepad</t>
  </si>
  <si>
    <t>Razer Deathstalker</t>
  </si>
  <si>
    <t>Beyerdynamic DT 990 Pro LE</t>
  </si>
  <si>
    <t>Vikkstar123 Fortnite Settings</t>
  </si>
  <si>
    <t>OhMyPulse</t>
  </si>
  <si>
    <t>OhMyPulse Fortnite Settings</t>
  </si>
  <si>
    <t>Zuckles</t>
  </si>
  <si>
    <t>Logitech G233</t>
  </si>
  <si>
    <t>Typical Gamer</t>
  </si>
  <si>
    <t>World Cup Fortnite Mousepad</t>
  </si>
  <si>
    <t>Typical Gamer Fortnite Settings</t>
  </si>
  <si>
    <t>Sharshock</t>
  </si>
  <si>
    <t>Logitech G440</t>
  </si>
  <si>
    <t>Logitech G610</t>
  </si>
  <si>
    <t>Zizros</t>
  </si>
  <si>
    <t>CM MasterKeys Pro S TKL</t>
  </si>
  <si>
    <t>Zizros Fortnite Settings</t>
  </si>
  <si>
    <t>rubixx</t>
  </si>
  <si>
    <t>1279x1080</t>
  </si>
  <si>
    <t>rubixx Fortnite Settings</t>
  </si>
  <si>
    <t>Orange</t>
  </si>
  <si>
    <t>Orange Fortnite Settings</t>
  </si>
  <si>
    <t>Bloodx</t>
  </si>
  <si>
    <t>Blix</t>
  </si>
  <si>
    <t>Cooler Master MP510 Extra Large</t>
  </si>
  <si>
    <t>Blix Fortnite Settings</t>
  </si>
  <si>
    <t>Howl</t>
  </si>
  <si>
    <t>Zowie EC2-A White Edition</t>
  </si>
  <si>
    <t>Filco Majestouch TKL</t>
  </si>
  <si>
    <t>Pekanboy</t>
  </si>
  <si>
    <t>1598x1080</t>
  </si>
  <si>
    <t>Villex</t>
  </si>
  <si>
    <t>Selage</t>
  </si>
  <si>
    <t>marrentm</t>
  </si>
  <si>
    <t>RazorX</t>
  </si>
  <si>
    <t>DualShock 4 Blue Camouflage Edition</t>
  </si>
  <si>
    <t>RazorX Fortnite Settings</t>
  </si>
  <si>
    <t>jacobbb</t>
  </si>
  <si>
    <t>DualShock 4 Gold Edition</t>
  </si>
  <si>
    <t>jacobbb Fortnite Settings</t>
  </si>
  <si>
    <t>Raider464</t>
  </si>
  <si>
    <t>Role</t>
  </si>
  <si>
    <t>M. HZ</t>
  </si>
  <si>
    <t>Sens</t>
  </si>
  <si>
    <t>eDPI</t>
  </si>
  <si>
    <t>Zoom Sens</t>
  </si>
  <si>
    <t>Accel</t>
  </si>
  <si>
    <t>Win Sens</t>
  </si>
  <si>
    <t>Raw input</t>
  </si>
  <si>
    <t>Aspect Ratio</t>
  </si>
  <si>
    <t>Scaling Mode</t>
  </si>
  <si>
    <t>CFG</t>
  </si>
  <si>
    <t>Stewie2k</t>
  </si>
  <si>
    <t>Rifler</t>
  </si>
  <si>
    <t>stretched</t>
  </si>
  <si>
    <t>SteelSeries QcK Edge</t>
  </si>
  <si>
    <t>Logitech G813</t>
  </si>
  <si>
    <t>Config</t>
  </si>
  <si>
    <t>EliGE</t>
  </si>
  <si>
    <t>1680x1050</t>
  </si>
  <si>
    <t>Sennheiser PC37X</t>
  </si>
  <si>
    <t>nitr0</t>
  </si>
  <si>
    <t>AWPer</t>
  </si>
  <si>
    <t>Zowie EC2</t>
  </si>
  <si>
    <t>1024x768</t>
  </si>
  <si>
    <t>MK Disco TKL</t>
  </si>
  <si>
    <t>NAF</t>
  </si>
  <si>
    <t>Razer BlackWidow X Chroma ME</t>
  </si>
  <si>
    <t>Twistzz</t>
  </si>
  <si>
    <t>Zowie Celeritas II</t>
  </si>
  <si>
    <t>Astralis Astralis</t>
  </si>
  <si>
    <t>Magisk</t>
  </si>
  <si>
    <t>OMEN X 27</t>
  </si>
  <si>
    <t>black bars</t>
  </si>
  <si>
    <t>Xyp9x</t>
  </si>
  <si>
    <t>Zowie G-SR Blue Edition</t>
  </si>
  <si>
    <t>dev1ce / device</t>
  </si>
  <si>
    <t>Logitech G Pro X Mechanical Keyboard</t>
  </si>
  <si>
    <t>dupreeh</t>
  </si>
  <si>
    <t>gla1ve</t>
  </si>
  <si>
    <t>ENCE ENCE</t>
  </si>
  <si>
    <t>allu</t>
  </si>
  <si>
    <t>ASUS ENCE Edition</t>
  </si>
  <si>
    <t>ASUS ROG Delta</t>
  </si>
  <si>
    <t>suNny</t>
  </si>
  <si>
    <t>Zowie G-SR DG</t>
  </si>
  <si>
    <t>sergej</t>
  </si>
  <si>
    <t>Logitech G640 ESL Edition</t>
  </si>
  <si>
    <t>Aerial</t>
  </si>
  <si>
    <t>xseveN</t>
  </si>
  <si>
    <t>Endgame Gear XM1</t>
  </si>
  <si>
    <t>Team Vitality Vitality (inactive)</t>
  </si>
  <si>
    <t>NBK</t>
  </si>
  <si>
    <t>1280x800</t>
  </si>
  <si>
    <t>2x Logitech G640</t>
  </si>
  <si>
    <t>Team Vitality Vitality</t>
  </si>
  <si>
    <t>apEX</t>
  </si>
  <si>
    <t>SteelSeries QcK+ Howl Edition</t>
  </si>
  <si>
    <t>shox</t>
  </si>
  <si>
    <t>RpK</t>
  </si>
  <si>
    <t>1280x1024</t>
  </si>
  <si>
    <t>ALEX</t>
  </si>
  <si>
    <t>ZywOo</t>
  </si>
  <si>
    <t>Razer Goliathus Speed Cosmic</t>
  </si>
  <si>
    <t>Furia Esports FURIA</t>
  </si>
  <si>
    <t>HEN1</t>
  </si>
  <si>
    <t>kscerato</t>
  </si>
  <si>
    <t>Zowie G-SR-SE Brasil Edition</t>
  </si>
  <si>
    <t>HyperX Cloud Alpha Purple</t>
  </si>
  <si>
    <t>arT</t>
  </si>
  <si>
    <t>HyperX Cloud Revolver</t>
  </si>
  <si>
    <t>yuurih</t>
  </si>
  <si>
    <t>Zowie EC1-B Divina Edition</t>
  </si>
  <si>
    <t>VINI</t>
  </si>
  <si>
    <t>Gigabyte Aorus AMP500</t>
  </si>
  <si>
    <t>olofmeister</t>
  </si>
  <si>
    <t>rain</t>
  </si>
  <si>
    <t>Dream Machines DM2 Comfy</t>
  </si>
  <si>
    <t>SteelSeries Apex M500</t>
  </si>
  <si>
    <t>coldzera</t>
  </si>
  <si>
    <t>Zowie ZA12 White Edition</t>
  </si>
  <si>
    <t>Razer Kraken 7.1 V2 MW Edition</t>
  </si>
  <si>
    <t>NiKo</t>
  </si>
  <si>
    <t>broky</t>
  </si>
  <si>
    <t>Zowie S2</t>
  </si>
  <si>
    <t>JW</t>
  </si>
  <si>
    <t>Fnatic Gear Focus Pro</t>
  </si>
  <si>
    <t>flusha</t>
  </si>
  <si>
    <t>Logitech G703 White Edition</t>
  </si>
  <si>
    <t>KRiMZ</t>
  </si>
  <si>
    <t>Fnatic Fnatic (inactive)</t>
  </si>
  <si>
    <t>Xizt</t>
  </si>
  <si>
    <t>Golden</t>
  </si>
  <si>
    <t>Xtrfy GP2</t>
  </si>
  <si>
    <t>Brollan</t>
  </si>
  <si>
    <t>mibr MIBR</t>
  </si>
  <si>
    <t>FalleN</t>
  </si>
  <si>
    <t>Extended Mousepad</t>
  </si>
  <si>
    <t>fer</t>
  </si>
  <si>
    <t>SteelSeries Rival 300 White Edition</t>
  </si>
  <si>
    <t>1152x864</t>
  </si>
  <si>
    <t>Razer Gigantus MIBR Edition</t>
  </si>
  <si>
    <t>TACO</t>
  </si>
  <si>
    <t>Razer Viper Wireless</t>
  </si>
  <si>
    <t>LUCAS1</t>
  </si>
  <si>
    <t>kNg</t>
  </si>
  <si>
    <t>NaVi Natus Vincere</t>
  </si>
  <si>
    <t>electronic</t>
  </si>
  <si>
    <t>s1mple</t>
  </si>
  <si>
    <t>flamie</t>
  </si>
  <si>
    <t>Zowie EC2-A Red Edition</t>
  </si>
  <si>
    <t>HyperX Cloud Alpha GE</t>
  </si>
  <si>
    <t>GuardiaN</t>
  </si>
  <si>
    <t>SteelSeries Kinzu V1</t>
  </si>
  <si>
    <t>800x600</t>
  </si>
  <si>
    <t>SteelSeries Apex Pro</t>
  </si>
  <si>
    <t>NaVi Na'Vi (Inactive)</t>
  </si>
  <si>
    <t>Edward</t>
  </si>
  <si>
    <t>Boombl4</t>
  </si>
  <si>
    <t>Evil Geniuses Evil Geniuses</t>
  </si>
  <si>
    <t>tarik</t>
  </si>
  <si>
    <t>Logitech G400s</t>
  </si>
  <si>
    <t>stanislaw</t>
  </si>
  <si>
    <t>Brehze</t>
  </si>
  <si>
    <t>Ethan</t>
  </si>
  <si>
    <t>Xtrfy XG-GP1-L</t>
  </si>
  <si>
    <t>CeRq</t>
  </si>
  <si>
    <t>NIP Ninjas in Pyjamas</t>
  </si>
  <si>
    <t>Lekr0</t>
  </si>
  <si>
    <t>QPAD DX-20</t>
  </si>
  <si>
    <t>twist</t>
  </si>
  <si>
    <t>f0rest</t>
  </si>
  <si>
    <t>Xtrfy XTP1 f0rest Edition</t>
  </si>
  <si>
    <t>REZ</t>
  </si>
  <si>
    <t>Plopski</t>
  </si>
  <si>
    <t>Xtrfy XTP1 NiP Lightning Edition</t>
  </si>
  <si>
    <t>North North</t>
  </si>
  <si>
    <t>aizy</t>
  </si>
  <si>
    <t>Kjaerbye</t>
  </si>
  <si>
    <t>1440x900</t>
  </si>
  <si>
    <t>JUGi</t>
  </si>
  <si>
    <t>valde</t>
  </si>
  <si>
    <t>Xtrfy K2-RGB White Edition</t>
  </si>
  <si>
    <t>gade</t>
  </si>
  <si>
    <t>G2 G2</t>
  </si>
  <si>
    <t>kennyS</t>
  </si>
  <si>
    <t>Flicks kennyS</t>
  </si>
  <si>
    <t>nexa</t>
  </si>
  <si>
    <t>AmaNEk‎</t>
  </si>
  <si>
    <t>G2 G2 (inactive)</t>
  </si>
  <si>
    <t>Lucky</t>
  </si>
  <si>
    <t>JACKZ</t>
  </si>
  <si>
    <t>huNter</t>
  </si>
  <si>
    <t>mousesports mousesports</t>
  </si>
  <si>
    <t>karrigan</t>
  </si>
  <si>
    <t>1600x1024</t>
  </si>
  <si>
    <t>Razer Gigantus Team Razer Edition</t>
  </si>
  <si>
    <t>chrisJ</t>
  </si>
  <si>
    <t>ropz</t>
  </si>
  <si>
    <t>woxic</t>
  </si>
  <si>
    <t>SteelSeries Sensei Raw</t>
  </si>
  <si>
    <t>Frozen</t>
  </si>
  <si>
    <t>AZR</t>
  </si>
  <si>
    <t>jks</t>
  </si>
  <si>
    <t>Black bars</t>
  </si>
  <si>
    <t>jkaem</t>
  </si>
  <si>
    <t>Liazz</t>
  </si>
  <si>
    <t>Gratisfaction</t>
  </si>
  <si>
    <t>Avangar Avangar</t>
  </si>
  <si>
    <t>AdreN</t>
  </si>
  <si>
    <t>Zowie ZA13</t>
  </si>
  <si>
    <t>Buster</t>
  </si>
  <si>
    <t>Jame</t>
  </si>
  <si>
    <t>qikert</t>
  </si>
  <si>
    <t>Avangar Avangar (inactive)</t>
  </si>
  <si>
    <t>krizzen</t>
  </si>
  <si>
    <t>SANJI</t>
  </si>
  <si>
    <t>CR4ZY CR4ZY</t>
  </si>
  <si>
    <t>EspiranTo</t>
  </si>
  <si>
    <t>Logitech G403 HERO</t>
  </si>
  <si>
    <t>ottoNd</t>
  </si>
  <si>
    <t>Sennheiser PC350</t>
  </si>
  <si>
    <t>LETN1</t>
  </si>
  <si>
    <t>Grayhound Grayhound</t>
  </si>
  <si>
    <t>DickStacy</t>
  </si>
  <si>
    <t>XTRFY M2</t>
  </si>
  <si>
    <t>dexter</t>
  </si>
  <si>
    <t>malta</t>
  </si>
  <si>
    <t>Sico</t>
  </si>
  <si>
    <t>Xtrfy GP1 Grayhound Edition</t>
  </si>
  <si>
    <t>INS</t>
  </si>
  <si>
    <t>Windigo Windigo</t>
  </si>
  <si>
    <t>bubble</t>
  </si>
  <si>
    <t>Calyx</t>
  </si>
  <si>
    <t>Zowie FK1 White Edition</t>
  </si>
  <si>
    <t>hAdji</t>
  </si>
  <si>
    <t>poizon</t>
  </si>
  <si>
    <t>BenQ XL2740</t>
  </si>
  <si>
    <t>1024xs768</t>
  </si>
  <si>
    <t>Ghost Gaming Ghost Gaming (inactive)</t>
  </si>
  <si>
    <t>wardell</t>
  </si>
  <si>
    <t>OpTic Gaming OpTic Gaming</t>
  </si>
  <si>
    <t>MSL</t>
  </si>
  <si>
    <t>cajunb</t>
  </si>
  <si>
    <t>ROCCAT Taito</t>
  </si>
  <si>
    <t>k0nfig</t>
  </si>
  <si>
    <t>Turtle Beach Elite Atlas Pro</t>
  </si>
  <si>
    <t>niko</t>
  </si>
  <si>
    <t>teses</t>
  </si>
  <si>
    <t>BIG BIG</t>
  </si>
  <si>
    <t>XANTARES</t>
  </si>
  <si>
    <t>tabseN</t>
  </si>
  <si>
    <t>Corsair MM100</t>
  </si>
  <si>
    <t>nex</t>
  </si>
  <si>
    <t>smooya</t>
  </si>
  <si>
    <t>tizian</t>
  </si>
  <si>
    <t>HellRaisers HR (inactive)</t>
  </si>
  <si>
    <t>loWel</t>
  </si>
  <si>
    <t>oskar</t>
  </si>
  <si>
    <t>Cooler Master Storm Rapid-i</t>
  </si>
  <si>
    <t>ANGE1</t>
  </si>
  <si>
    <t>ISSAA</t>
  </si>
  <si>
    <t>nukkye</t>
  </si>
  <si>
    <t>Sennheiser GAME ZERO SE</t>
  </si>
  <si>
    <t>Heroic Heroic</t>
  </si>
  <si>
    <t>Snappi</t>
  </si>
  <si>
    <t>es3tag</t>
  </si>
  <si>
    <t>b0RUP</t>
  </si>
  <si>
    <t>Heroic Heroic (inactive)</t>
  </si>
  <si>
    <t>mertz</t>
  </si>
  <si>
    <t>stavn</t>
  </si>
  <si>
    <t>Cloud 9 Cloud9 (retired)</t>
  </si>
  <si>
    <t>Skadoodle</t>
  </si>
  <si>
    <t>autimatic</t>
  </si>
  <si>
    <t>mixwell</t>
  </si>
  <si>
    <t>Razer Viper</t>
  </si>
  <si>
    <t>daps</t>
  </si>
  <si>
    <t>koosta</t>
  </si>
  <si>
    <t>TenZ</t>
  </si>
  <si>
    <t>Team Spirit Team Spirit</t>
  </si>
  <si>
    <t>chopper</t>
  </si>
  <si>
    <t>COLDYY1</t>
  </si>
  <si>
    <t>Sennheiser 363D</t>
  </si>
  <si>
    <t>S0TF1k</t>
  </si>
  <si>
    <t>somedieyoung</t>
  </si>
  <si>
    <t>iDISBALANCE</t>
  </si>
  <si>
    <t>ViCi Gaming ViCi Gaming</t>
  </si>
  <si>
    <t>kaze</t>
  </si>
  <si>
    <t>compLexity Gaming coL</t>
  </si>
  <si>
    <t>ShahZaM</t>
  </si>
  <si>
    <t>RUSH</t>
  </si>
  <si>
    <t>compLexity Gaming coL (inactive)</t>
  </si>
  <si>
    <t>SicK</t>
  </si>
  <si>
    <t>oBo</t>
  </si>
  <si>
    <t>dephh</t>
  </si>
  <si>
    <t>Sound BlasterX H7 TE</t>
  </si>
  <si>
    <t>blameF</t>
  </si>
  <si>
    <t>SteelSeries QcK Large</t>
  </si>
  <si>
    <t>Tyloo Tyloo</t>
  </si>
  <si>
    <t>somebody</t>
  </si>
  <si>
    <t>Zowie G-SR Tyloo Edition</t>
  </si>
  <si>
    <t>BnTeT</t>
  </si>
  <si>
    <t>Tyloo Tyloo (inactive)</t>
  </si>
  <si>
    <t>Attacker</t>
  </si>
  <si>
    <t>Summer</t>
  </si>
  <si>
    <t>SteelSeries Arctis 5</t>
  </si>
  <si>
    <t>Freeman</t>
  </si>
  <si>
    <t>DANKING</t>
  </si>
  <si>
    <t>GamerLegion GamerLegion</t>
  </si>
  <si>
    <t>dennis</t>
  </si>
  <si>
    <t>GamerLegion GamerLegion (inactive)</t>
  </si>
  <si>
    <t>Ex6TenZ</t>
  </si>
  <si>
    <t>HS</t>
  </si>
  <si>
    <t>Hampus</t>
  </si>
  <si>
    <t>QPAD FX-50</t>
  </si>
  <si>
    <t>QPAD QH-90</t>
  </si>
  <si>
    <t>nawwk</t>
  </si>
  <si>
    <t>Seed Sprout</t>
  </si>
  <si>
    <t>Spiidi</t>
  </si>
  <si>
    <t>Zowie Celeritas</t>
  </si>
  <si>
    <t>denis</t>
  </si>
  <si>
    <t>Corsair K70 RGB MK.2 SE</t>
  </si>
  <si>
    <t>K1to</t>
  </si>
  <si>
    <t>DreamEaters DreamEaters</t>
  </si>
  <si>
    <t>speed4k</t>
  </si>
  <si>
    <t>Forester</t>
  </si>
  <si>
    <t>Red Square Old School</t>
  </si>
  <si>
    <t>svyat</t>
  </si>
  <si>
    <t>Cooler Master MM530</t>
  </si>
  <si>
    <t>ASUS ROG Claymore</t>
  </si>
  <si>
    <t>kinqie</t>
  </si>
  <si>
    <t>Krad</t>
  </si>
  <si>
    <t>INTZ Esport INTZ Esport</t>
  </si>
  <si>
    <t>destinyy</t>
  </si>
  <si>
    <t>Razer Kraken Chroma</t>
  </si>
  <si>
    <t>yeL</t>
  </si>
  <si>
    <t>INTZ Esport INTZ Esport (inactive)</t>
  </si>
  <si>
    <t>horvy</t>
  </si>
  <si>
    <t>CM Storm Quickfire</t>
  </si>
  <si>
    <t>chelo</t>
  </si>
  <si>
    <t>GTX 980</t>
  </si>
  <si>
    <t>xand</t>
  </si>
  <si>
    <t>Vega Squadron VS (inactive)</t>
  </si>
  <si>
    <t>jR</t>
  </si>
  <si>
    <t>keshandr</t>
  </si>
  <si>
    <t>hutji</t>
  </si>
  <si>
    <t>crush</t>
  </si>
  <si>
    <t>Dima</t>
  </si>
  <si>
    <t>Ex-Luminosity Ex-Luminosity</t>
  </si>
  <si>
    <t>steel</t>
  </si>
  <si>
    <t>felps</t>
  </si>
  <si>
    <t>boltz</t>
  </si>
  <si>
    <t>NEKIZ</t>
  </si>
  <si>
    <t>BenQ XL2420Z</t>
  </si>
  <si>
    <t>SMASH SMASH</t>
  </si>
  <si>
    <t>STYKO</t>
  </si>
  <si>
    <t>Maikelele</t>
  </si>
  <si>
    <t>kRYSTAL</t>
  </si>
  <si>
    <t>QPAD MK-80</t>
  </si>
  <si>
    <t>zehN</t>
  </si>
  <si>
    <t>MVP PK MVP PK</t>
  </si>
  <si>
    <t>xeta</t>
  </si>
  <si>
    <t>bondik</t>
  </si>
  <si>
    <t>Razer DeathAdder 2013</t>
  </si>
  <si>
    <t>n0rb3r7</t>
  </si>
  <si>
    <t>HyperX Cloud Alpha PE</t>
  </si>
  <si>
    <t>El1an</t>
  </si>
  <si>
    <t>Dark Project KD2</t>
  </si>
  <si>
    <t>Swole Patrol Swole Patrol</t>
  </si>
  <si>
    <t>swag / brax</t>
  </si>
  <si>
    <t>Zellsis</t>
  </si>
  <si>
    <t>Razer DeathAdder WoT Edition</t>
  </si>
  <si>
    <t>yay</t>
  </si>
  <si>
    <t>Subroza</t>
  </si>
  <si>
    <t>neptune</t>
  </si>
  <si>
    <t>Dosia</t>
  </si>
  <si>
    <t>mou</t>
  </si>
  <si>
    <t>mir</t>
  </si>
  <si>
    <t>Gambit Gaming Gambit Youngsters</t>
  </si>
  <si>
    <t>Ax1Le</t>
  </si>
  <si>
    <t>Oklick 950B</t>
  </si>
  <si>
    <t>sh1ro</t>
  </si>
  <si>
    <t>GTX 1050 Ti</t>
  </si>
  <si>
    <t>pashaBiceps</t>
  </si>
  <si>
    <t>Razer BlackWidow Chroma TE V2 QE</t>
  </si>
  <si>
    <t>Furlan</t>
  </si>
  <si>
    <t>BenQ XL2410T</t>
  </si>
  <si>
    <t>Logitech G710+</t>
  </si>
  <si>
    <t>Gruby</t>
  </si>
  <si>
    <t>Corsair IRONCLAW RGB WIRELESS</t>
  </si>
  <si>
    <t>Razer BlackWidow Chroma TE</t>
  </si>
  <si>
    <t>Sennheiser PC 373D</t>
  </si>
  <si>
    <t>forZe forZe</t>
  </si>
  <si>
    <t>facecrack</t>
  </si>
  <si>
    <t>Jerry</t>
  </si>
  <si>
    <t>almazer</t>
  </si>
  <si>
    <t>xsepower</t>
  </si>
  <si>
    <t>FL1T</t>
  </si>
  <si>
    <t>Movistar Riders Movistar Riders</t>
  </si>
  <si>
    <t>DeathZz</t>
  </si>
  <si>
    <t>ViewSonic XG2530</t>
  </si>
  <si>
    <t>Razer Goliathus Terra</t>
  </si>
  <si>
    <t>Fnatic Gear Rush G1</t>
  </si>
  <si>
    <t>Mopoz</t>
  </si>
  <si>
    <t>eUnited eUnited</t>
  </si>
  <si>
    <t>MarkE</t>
  </si>
  <si>
    <t>Freakazoid</t>
  </si>
  <si>
    <t>Cooper</t>
  </si>
  <si>
    <t>vanity</t>
  </si>
  <si>
    <t>food</t>
  </si>
  <si>
    <t>eUnited eUnited (inactive)</t>
  </si>
  <si>
    <t>moose</t>
  </si>
  <si>
    <t>Team EnVyUs Team EnVyUs</t>
  </si>
  <si>
    <t>Nifty</t>
  </si>
  <si>
    <t>FugLy</t>
  </si>
  <si>
    <t>s0m</t>
  </si>
  <si>
    <t>Corsair HS70</t>
  </si>
  <si>
    <t>ANDROID</t>
  </si>
  <si>
    <t>SteelSeries 6Gv2</t>
  </si>
  <si>
    <t>Sonic</t>
  </si>
  <si>
    <t xml:space="preserve"> Syman Syman</t>
  </si>
  <si>
    <t>Perfecto</t>
  </si>
  <si>
    <t>nealan</t>
  </si>
  <si>
    <t>t0rick</t>
  </si>
  <si>
    <t>Keoz</t>
  </si>
  <si>
    <t>Ramz1k</t>
  </si>
  <si>
    <t>Aristocracy Aristocracy</t>
  </si>
  <si>
    <t>TaZ</t>
  </si>
  <si>
    <t>SteelSeries QcK+ CS:GO Edition</t>
  </si>
  <si>
    <t>Razer ManO'War</t>
  </si>
  <si>
    <t>mouz</t>
  </si>
  <si>
    <t>BenQ XL2411T</t>
  </si>
  <si>
    <t>Sennheiser PC360</t>
  </si>
  <si>
    <t>rallen</t>
  </si>
  <si>
    <t>minise</t>
  </si>
  <si>
    <t>Zowie FK2 White Edition</t>
  </si>
  <si>
    <t>Roccat Suora FX</t>
  </si>
  <si>
    <t>dycha</t>
  </si>
  <si>
    <t>Snax</t>
  </si>
  <si>
    <t>MICHU</t>
  </si>
  <si>
    <t>LG 24GL600F-B</t>
  </si>
  <si>
    <t>phr</t>
  </si>
  <si>
    <t>1768×992</t>
  </si>
  <si>
    <t>Logitech G410</t>
  </si>
  <si>
    <t>snatchie</t>
  </si>
  <si>
    <t>Team One Team One</t>
  </si>
  <si>
    <t>bit</t>
  </si>
  <si>
    <t>Zowie EC2-B CS:GO Edition</t>
  </si>
  <si>
    <t>Red Canids Red Canids</t>
  </si>
  <si>
    <t>fnx</t>
  </si>
  <si>
    <t>Team LDLC Team LDLC</t>
  </si>
  <si>
    <t>Happy</t>
  </si>
  <si>
    <t>SIXER</t>
  </si>
  <si>
    <t>MAJ3R</t>
  </si>
  <si>
    <t>Team LDLC Team LDLC (inactive)</t>
  </si>
  <si>
    <t>xms</t>
  </si>
  <si>
    <t>Ducky Shine 6</t>
  </si>
  <si>
    <t>Nordavind Nordavind</t>
  </si>
  <si>
    <t>tenzki</t>
  </si>
  <si>
    <t>RIfler</t>
  </si>
  <si>
    <t>cromen</t>
  </si>
  <si>
    <t>RUBINO</t>
  </si>
  <si>
    <t>Nordavind Nordavind (inactive)</t>
  </si>
  <si>
    <t>radifaction</t>
  </si>
  <si>
    <t>Zowie ZA11</t>
  </si>
  <si>
    <t>hallzerk</t>
  </si>
  <si>
    <t>H4RR3</t>
  </si>
  <si>
    <t>970x800</t>
  </si>
  <si>
    <t>Tricked Tricked</t>
  </si>
  <si>
    <t>HUNDEN</t>
  </si>
  <si>
    <t>Bubzkji</t>
  </si>
  <si>
    <t>Mythic Mythic</t>
  </si>
  <si>
    <t>fl0m</t>
  </si>
  <si>
    <t>SteelSeries Rival 650</t>
  </si>
  <si>
    <t>hazed</t>
  </si>
  <si>
    <t>anger</t>
  </si>
  <si>
    <t>pro100 pro100</t>
  </si>
  <si>
    <t>WorldEdit</t>
  </si>
  <si>
    <t>wayLander</t>
  </si>
  <si>
    <t>Nemiga Nemiga</t>
  </si>
  <si>
    <t>lollipop21k</t>
  </si>
  <si>
    <t>Demise Demise</t>
  </si>
  <si>
    <t>ngiN</t>
  </si>
  <si>
    <t>paz</t>
  </si>
  <si>
    <t>imor</t>
  </si>
  <si>
    <t>eneshan</t>
  </si>
  <si>
    <t>OneThree OneThree</t>
  </si>
  <si>
    <t>Mo</t>
  </si>
  <si>
    <t>DD</t>
  </si>
  <si>
    <t>SteelSeries Siberia v2</t>
  </si>
  <si>
    <t>ORDER ORDER</t>
  </si>
  <si>
    <t>USTILO</t>
  </si>
  <si>
    <t>fox</t>
  </si>
  <si>
    <t>Fox Gear FWP</t>
  </si>
  <si>
    <t>MUTiRiS</t>
  </si>
  <si>
    <t>SteelSeries Apex RAW</t>
  </si>
  <si>
    <t>paiN Gaming paiN Gaming</t>
  </si>
  <si>
    <t>PKL</t>
  </si>
  <si>
    <t>Multilaser TC196 Warrior</t>
  </si>
  <si>
    <t>Razer HammerheadPro</t>
  </si>
  <si>
    <t>biguzera</t>
  </si>
  <si>
    <t>New Identity New Identity</t>
  </si>
  <si>
    <t>Relyks</t>
  </si>
  <si>
    <t>Artisan Zero (XL/Soft)</t>
  </si>
  <si>
    <t>W7M W7M</t>
  </si>
  <si>
    <t>pancc</t>
  </si>
  <si>
    <t>Sharks Sharks</t>
  </si>
  <si>
    <t>meyern</t>
  </si>
  <si>
    <t>AUGUST AUGUST</t>
  </si>
  <si>
    <t>erkaSt</t>
  </si>
  <si>
    <t>Extremum Extremum</t>
  </si>
  <si>
    <t>waterfallz</t>
  </si>
  <si>
    <t>Zowie G-TFX</t>
  </si>
  <si>
    <t>balblna</t>
  </si>
  <si>
    <t>BTRG BTRG</t>
  </si>
  <si>
    <t>fejtZ</t>
  </si>
  <si>
    <t>xccurate</t>
  </si>
  <si>
    <t>ImpressioN</t>
  </si>
  <si>
    <t>Zowie FK1+</t>
  </si>
  <si>
    <t>POSEIDON Z RGB</t>
  </si>
  <si>
    <t>Razer HammerHead Pro V2</t>
  </si>
  <si>
    <t>Instinct Instinct</t>
  </si>
  <si>
    <t>DEVIL</t>
  </si>
  <si>
    <t>Free agent Ex-Epsilon</t>
  </si>
  <si>
    <t>v1c7oR</t>
  </si>
  <si>
    <t>Warthox Esport Warthox Esport</t>
  </si>
  <si>
    <t>1mpala</t>
  </si>
  <si>
    <t>ptr</t>
  </si>
  <si>
    <t>FNS</t>
  </si>
  <si>
    <t>1024×768</t>
  </si>
  <si>
    <t>Crashies</t>
  </si>
  <si>
    <t>Corsair K70 RGB</t>
  </si>
  <si>
    <t>Illuminar Illuminar</t>
  </si>
  <si>
    <t>innocent</t>
  </si>
  <si>
    <t>Keyd Keyd</t>
  </si>
  <si>
    <t>SHOOWTiME</t>
  </si>
  <si>
    <t>zqk</t>
  </si>
  <si>
    <t>Razer Kraken</t>
  </si>
  <si>
    <t>Pimp</t>
  </si>
  <si>
    <t>seangares</t>
  </si>
  <si>
    <t>D0cC</t>
  </si>
  <si>
    <t>Laski</t>
  </si>
  <si>
    <t>motm</t>
  </si>
  <si>
    <t>Varmilo VA87M Double Rainbow 2 TKL</t>
  </si>
  <si>
    <t>NisaY</t>
  </si>
  <si>
    <t>zerkje</t>
  </si>
  <si>
    <t>Free agent Free Agent</t>
  </si>
  <si>
    <t>n0thing</t>
  </si>
  <si>
    <t>Logitech G100s Custom</t>
  </si>
  <si>
    <t>markeloff</t>
  </si>
  <si>
    <t>Zowie G-SR Flipsid3</t>
  </si>
  <si>
    <t>znajder</t>
  </si>
  <si>
    <t>kioShiMa</t>
  </si>
  <si>
    <t>seized</t>
  </si>
  <si>
    <t>RX 580</t>
  </si>
  <si>
    <t>friberg</t>
  </si>
  <si>
    <t>Xtrfy XTP1 KoB Edition</t>
  </si>
  <si>
    <t>GeT_RiGhT</t>
  </si>
  <si>
    <t>Xtrfy XTP1 GTR Edition</t>
  </si>
  <si>
    <t>Hiko</t>
  </si>
  <si>
    <t>1280x720</t>
  </si>
  <si>
    <t>Logitech G915</t>
  </si>
  <si>
    <t>jdm64</t>
  </si>
  <si>
    <t>ScreaM</t>
  </si>
  <si>
    <t>FinalMouse Classic Ergo 2</t>
  </si>
  <si>
    <t>bodyy</t>
  </si>
  <si>
    <t>Logitech G433</t>
  </si>
  <si>
    <t>NEO</t>
  </si>
  <si>
    <t>SteelSeries APEX M750 TKL White</t>
  </si>
  <si>
    <t>byali</t>
  </si>
  <si>
    <t>Xtrfy XG-GP1</t>
  </si>
  <si>
    <t>HObbit</t>
  </si>
  <si>
    <t>Logitech G303</t>
  </si>
  <si>
    <t>MODDII</t>
  </si>
  <si>
    <t>Zero</t>
  </si>
  <si>
    <t>ROCCAT RYOS MK Pro</t>
  </si>
  <si>
    <t>DeadFox</t>
  </si>
  <si>
    <t>yam</t>
  </si>
  <si>
    <t>SZPERO</t>
  </si>
  <si>
    <t>disco doplan</t>
  </si>
  <si>
    <t>Stretched</t>
  </si>
  <si>
    <t>freddieb</t>
  </si>
  <si>
    <t>draken</t>
  </si>
  <si>
    <t>DESPE</t>
  </si>
  <si>
    <t>SteelSeries QcK+ Hyper Beast</t>
  </si>
  <si>
    <t>keev</t>
  </si>
  <si>
    <t>to1nou</t>
  </si>
  <si>
    <t>CM MasterKeys Pro L</t>
  </si>
  <si>
    <t>mistou</t>
  </si>
  <si>
    <t>glace</t>
  </si>
  <si>
    <t>cadiaN</t>
  </si>
  <si>
    <t>SteelSeries Rival 300 HBE</t>
  </si>
  <si>
    <t>PlesseN</t>
  </si>
  <si>
    <t>Karus</t>
  </si>
  <si>
    <t>Fnatic Gear Flick G1</t>
  </si>
  <si>
    <t>Fnatic Gear Focus XXL</t>
  </si>
  <si>
    <t>Baaten</t>
  </si>
  <si>
    <t>Jayzwalkingz</t>
  </si>
  <si>
    <t>reltuC</t>
  </si>
  <si>
    <t>Rickeh</t>
  </si>
  <si>
    <t>devoduvek</t>
  </si>
  <si>
    <t>AcilioN</t>
  </si>
  <si>
    <t>Friis</t>
  </si>
  <si>
    <t>MIONIX ZIBAL 60</t>
  </si>
  <si>
    <t>Hyper</t>
  </si>
  <si>
    <t>QPAD MK-90</t>
  </si>
  <si>
    <t>DaZeD</t>
  </si>
  <si>
    <t>AZK</t>
  </si>
  <si>
    <t>fitch</t>
  </si>
  <si>
    <t>pyth</t>
  </si>
  <si>
    <t>AnJ</t>
  </si>
  <si>
    <t>RIKO</t>
  </si>
  <si>
    <t>TOAO</t>
  </si>
  <si>
    <t>Kap3r</t>
  </si>
  <si>
    <t>dimasick</t>
  </si>
  <si>
    <t>jmqa</t>
  </si>
  <si>
    <t>Tesoro Excalibur Spectrum</t>
  </si>
  <si>
    <t>Kvik</t>
  </si>
  <si>
    <t>LOGAN</t>
  </si>
  <si>
    <t>NaToSaphiX</t>
  </si>
  <si>
    <t>Sennheiser PC 363D</t>
  </si>
  <si>
    <t>benny</t>
  </si>
  <si>
    <t>Ducky Shine 2</t>
  </si>
  <si>
    <t>sycrone</t>
  </si>
  <si>
    <t>Aleksib</t>
  </si>
  <si>
    <t>vice</t>
  </si>
  <si>
    <t>tonyblack</t>
  </si>
  <si>
    <t>DavCost</t>
  </si>
  <si>
    <t>SteelSeries Rival 300 Fade</t>
  </si>
  <si>
    <t>morelz</t>
  </si>
  <si>
    <t>refrezh</t>
  </si>
  <si>
    <t>Drone</t>
  </si>
  <si>
    <t>ableJ</t>
  </si>
  <si>
    <t>sterling</t>
  </si>
  <si>
    <t>jaxi</t>
  </si>
  <si>
    <t>xign</t>
  </si>
  <si>
    <t>OKOLICIOUZ</t>
  </si>
  <si>
    <t>Relaxa</t>
  </si>
  <si>
    <t>SHiPZ</t>
  </si>
  <si>
    <t>stark</t>
  </si>
  <si>
    <t>Artisan FX Zero XSoft</t>
  </si>
  <si>
    <t>blocker</t>
  </si>
  <si>
    <t>Sennheiser GSP 350</t>
  </si>
  <si>
    <t>RuStY</t>
  </si>
  <si>
    <t>Thomas</t>
  </si>
  <si>
    <t>grux</t>
  </si>
  <si>
    <t>Retired</t>
  </si>
  <si>
    <t>pronax</t>
  </si>
  <si>
    <t>EIZO Foris FG2421</t>
  </si>
  <si>
    <t>1400x900</t>
  </si>
  <si>
    <t>Xtrfy XGP1-M2</t>
  </si>
  <si>
    <t>Zeus</t>
  </si>
  <si>
    <t>gob b</t>
  </si>
  <si>
    <t>Maniac</t>
  </si>
  <si>
    <t>NaVi Esports Director</t>
  </si>
  <si>
    <t>B1ad3</t>
  </si>
  <si>
    <t>BIG Coach</t>
  </si>
  <si>
    <t>LEGIJA</t>
  </si>
  <si>
    <t>Xtrfy XGP1 X-Large</t>
  </si>
  <si>
    <t>Lioncast LK300</t>
  </si>
  <si>
    <t>Team Liquid Coach</t>
  </si>
  <si>
    <t>adreN</t>
  </si>
  <si>
    <t>G2 Coach</t>
  </si>
  <si>
    <t>SmithZz</t>
  </si>
  <si>
    <t>Count of CSGO Pro Players Who Use a FinalMouse</t>
  </si>
  <si>
    <t>Country</t>
  </si>
  <si>
    <t>Mouse HZ</t>
  </si>
  <si>
    <t>Multiplier</t>
  </si>
  <si>
    <t>Sens Horiz</t>
  </si>
  <si>
    <t>Sens Vert</t>
  </si>
  <si>
    <t>ADS</t>
  </si>
  <si>
    <t>FOV</t>
  </si>
  <si>
    <t>Aerowolf Scrypt Aerowolf</t>
  </si>
  <si>
    <t>Lunarmetal</t>
  </si>
  <si>
    <t>Singapore Singapore</t>
  </si>
  <si>
    <t>Razer BlackWidow 2016 TE</t>
  </si>
  <si>
    <t>Ysaera</t>
  </si>
  <si>
    <t>Filco Majestouch Tenkeyless (brown keys)</t>
  </si>
  <si>
    <t>Reveck</t>
  </si>
  <si>
    <t>Auto</t>
  </si>
  <si>
    <t>CM Storm QuickFire Rapid-i</t>
  </si>
  <si>
    <t>MentalistC</t>
  </si>
  <si>
    <t>China China</t>
  </si>
  <si>
    <t>HysteRiX</t>
  </si>
  <si>
    <t>Kicked</t>
  </si>
  <si>
    <t>Indonesia Indonesia</t>
  </si>
  <si>
    <t>Speakeasy</t>
  </si>
  <si>
    <t>Dell</t>
  </si>
  <si>
    <t>SteelSeries QcK+ Mini</t>
  </si>
  <si>
    <t>Armaggeddon MKA-3C</t>
  </si>
  <si>
    <t>Team BDS Team BDS</t>
  </si>
  <si>
    <t>Shaiiko</t>
  </si>
  <si>
    <t>France France</t>
  </si>
  <si>
    <t>rxwd</t>
  </si>
  <si>
    <t>Panix</t>
  </si>
  <si>
    <t>Switzerland Switzerland</t>
  </si>
  <si>
    <t>Roccat Kone Pure Owl Eye</t>
  </si>
  <si>
    <t>Cooler Master Masterkey Pro</t>
  </si>
  <si>
    <t>Renshiro</t>
  </si>
  <si>
    <t>Razer Deathadder Left Handed</t>
  </si>
  <si>
    <t>AOC G2460PG</t>
  </si>
  <si>
    <t>1980x1080</t>
  </si>
  <si>
    <t>RaFaLe</t>
  </si>
  <si>
    <t>1920*1080</t>
  </si>
  <si>
    <t>Team BDS Team BDS (Coach)</t>
  </si>
  <si>
    <t>TPEX</t>
  </si>
  <si>
    <t>QPAD XL</t>
  </si>
  <si>
    <t>Tesoro Excalibur</t>
  </si>
  <si>
    <t>Black Dragons Black Dragons</t>
  </si>
  <si>
    <t>wag</t>
  </si>
  <si>
    <t>Brazil Brazil</t>
  </si>
  <si>
    <t>ASUS ROG Strix XG258Q</t>
  </si>
  <si>
    <t>pzd</t>
  </si>
  <si>
    <t>Live</t>
  </si>
  <si>
    <t>Chaos Chaos</t>
  </si>
  <si>
    <t>Secretly</t>
  </si>
  <si>
    <t>Sweden Sweden</t>
  </si>
  <si>
    <t>Renuilz</t>
  </si>
  <si>
    <t>Razer BlackWidow</t>
  </si>
  <si>
    <t>REDGROOVE</t>
  </si>
  <si>
    <t>QPAD MK-50</t>
  </si>
  <si>
    <t>Audio-Technica ATH-M50x</t>
  </si>
  <si>
    <t>Vitoline</t>
  </si>
  <si>
    <t>ASUS ROG Strix Flare</t>
  </si>
  <si>
    <t>Noted.</t>
  </si>
  <si>
    <t>SweetBlack</t>
  </si>
  <si>
    <t>South Korea South Korea</t>
  </si>
  <si>
    <t>Nova</t>
  </si>
  <si>
    <t>Cyclops Athlete Gaming Cyclops Athlete Gaming</t>
  </si>
  <si>
    <t>Gatorada</t>
  </si>
  <si>
    <t>Japan Japan</t>
  </si>
  <si>
    <t>MSI VIGOR GK70</t>
  </si>
  <si>
    <t>Dark Sided Dark Sided</t>
  </si>
  <si>
    <t>JackDaddy</t>
  </si>
  <si>
    <t>Australia Australia</t>
  </si>
  <si>
    <t>X-star DP2414LED</t>
  </si>
  <si>
    <t>Keyboard: ikbc F108</t>
  </si>
  <si>
    <t>Fletch</t>
  </si>
  <si>
    <t>DeathroW DeathroW</t>
  </si>
  <si>
    <t>spokeN</t>
  </si>
  <si>
    <t>Logitech G413 Silver</t>
  </si>
  <si>
    <t>Disrupt Gaming Disrupt Gaming</t>
  </si>
  <si>
    <t>Yeti</t>
  </si>
  <si>
    <t>USA USA</t>
  </si>
  <si>
    <t>Sennheiser HD 450</t>
  </si>
  <si>
    <t>Godly</t>
  </si>
  <si>
    <t>Shure SE215</t>
  </si>
  <si>
    <t>Disrupt Gaming Disrupt Gaming CC</t>
  </si>
  <si>
    <t>hixcap</t>
  </si>
  <si>
    <t>England Great Britain</t>
  </si>
  <si>
    <t>nvK</t>
  </si>
  <si>
    <t>Razer BlackWidow Lite</t>
  </si>
  <si>
    <t>Yung</t>
  </si>
  <si>
    <t>Necrox</t>
  </si>
  <si>
    <t>Titan X Pascal</t>
  </si>
  <si>
    <t>Geoometrics</t>
  </si>
  <si>
    <t>Mexico Mexico</t>
  </si>
  <si>
    <t>Modigga</t>
  </si>
  <si>
    <t>mav</t>
  </si>
  <si>
    <t>cameram4n</t>
  </si>
  <si>
    <t>GFallen Abstrato Roxo</t>
  </si>
  <si>
    <t>YooNah</t>
  </si>
  <si>
    <t>Ion</t>
  </si>
  <si>
    <t>Acez</t>
  </si>
  <si>
    <t>Magnet</t>
  </si>
  <si>
    <t>Lusty</t>
  </si>
  <si>
    <t>RizRaz</t>
  </si>
  <si>
    <t>Fnatic Clutch 2</t>
  </si>
  <si>
    <t>Virtue</t>
  </si>
  <si>
    <t>Shockwave</t>
  </si>
  <si>
    <t>Russia Russia</t>
  </si>
  <si>
    <t>P4sh4</t>
  </si>
  <si>
    <t>Corsair K63 RGB</t>
  </si>
  <si>
    <t>Sennheiser GSP 300</t>
  </si>
  <si>
    <t>Rask</t>
  </si>
  <si>
    <t>Kantoraketti</t>
  </si>
  <si>
    <t>Finland Finland</t>
  </si>
  <si>
    <t>Goga</t>
  </si>
  <si>
    <t>Germany Spain</t>
  </si>
  <si>
    <t>Fabian</t>
  </si>
  <si>
    <t>Pengu</t>
  </si>
  <si>
    <t>Denmark Denmark</t>
  </si>
  <si>
    <t>AOC G2590PX</t>
  </si>
  <si>
    <t>16:10 / 4:3</t>
  </si>
  <si>
    <t>Keycult No.1/65</t>
  </si>
  <si>
    <t>UUNO</t>
  </si>
  <si>
    <t>Xtrfy XTP1 ENCE Edition</t>
  </si>
  <si>
    <t>ASUS Rog Strix Fusion 300</t>
  </si>
  <si>
    <t>Sua</t>
  </si>
  <si>
    <t>Germany Germany</t>
  </si>
  <si>
    <t>Bose QC20</t>
  </si>
  <si>
    <t>FraO</t>
  </si>
  <si>
    <t>Greece Greece</t>
  </si>
  <si>
    <t>ASUS ROG Swift PG248Q</t>
  </si>
  <si>
    <t>Corsair K65 RAPIDFIRE</t>
  </si>
  <si>
    <t>Korey-</t>
  </si>
  <si>
    <t>Hicks</t>
  </si>
  <si>
    <t>Risze</t>
  </si>
  <si>
    <t>Belgium Belgium</t>
  </si>
  <si>
    <t>AceeZ</t>
  </si>
  <si>
    <t>Alphama</t>
  </si>
  <si>
    <t>GiFu GiFu</t>
  </si>
  <si>
    <t>Bounssi</t>
  </si>
  <si>
    <t>Asus ENCE Cerberus Plus</t>
  </si>
  <si>
    <t>ProtaX</t>
  </si>
  <si>
    <t>CM Storm Alcor</t>
  </si>
  <si>
    <t>Microsoft Sidewinder X4</t>
  </si>
  <si>
    <t>Sha77e</t>
  </si>
  <si>
    <t>jOONAS</t>
  </si>
  <si>
    <t>0.001500 XFactor 0.016667</t>
  </si>
  <si>
    <t>Guidance Gaming Guidance Gaming</t>
  </si>
  <si>
    <t>sSeiiya</t>
  </si>
  <si>
    <t>Redragon USAS</t>
  </si>
  <si>
    <t>Redragon Seiren 2 7.1</t>
  </si>
  <si>
    <t>Drunkkzz</t>
  </si>
  <si>
    <t>HyperX FURY Pro</t>
  </si>
  <si>
    <t>Luminosity Gaming Luminosity Gaming</t>
  </si>
  <si>
    <t>Tomas</t>
  </si>
  <si>
    <t>Pixel</t>
  </si>
  <si>
    <t>rexen</t>
  </si>
  <si>
    <t>awD</t>
  </si>
  <si>
    <t>Jugger</t>
  </si>
  <si>
    <t>Razer Goliathus</t>
  </si>
  <si>
    <t>Razer Kraken Classic</t>
  </si>
  <si>
    <t>TankNinjaz</t>
  </si>
  <si>
    <t>Sennheiser RS 175</t>
  </si>
  <si>
    <t>TangyD</t>
  </si>
  <si>
    <t>NoerA</t>
  </si>
  <si>
    <t>Bullet</t>
  </si>
  <si>
    <t>Glorious Model O Glossy White</t>
  </si>
  <si>
    <t>MasterKingR6</t>
  </si>
  <si>
    <t>Razer Goliathus Extended</t>
  </si>
  <si>
    <t>Razer BlackWidow Ultimate 2014</t>
  </si>
  <si>
    <t>Cyb3r</t>
  </si>
  <si>
    <t>novys</t>
  </si>
  <si>
    <t>Mkers Mkers</t>
  </si>
  <si>
    <t>Jahk</t>
  </si>
  <si>
    <t>Peak</t>
  </si>
  <si>
    <t>Italy Italy</t>
  </si>
  <si>
    <t>Sloppy</t>
  </si>
  <si>
    <t>Gigabyte AMP500</t>
  </si>
  <si>
    <t>Fnatic Strike Mini</t>
  </si>
  <si>
    <t>beyerdynamic DT 1990 Pro</t>
  </si>
  <si>
    <t>B7urr</t>
  </si>
  <si>
    <t>Morocco Morocco</t>
  </si>
  <si>
    <t>Most Wanted Most Wanted</t>
  </si>
  <si>
    <t>Motiv8 Motiv8</t>
  </si>
  <si>
    <t>ReadtheBook</t>
  </si>
  <si>
    <t>cHoi</t>
  </si>
  <si>
    <t>Sennheiser PC 350</t>
  </si>
  <si>
    <t>Kendrew</t>
  </si>
  <si>
    <t>1920X1080</t>
  </si>
  <si>
    <t>Dont have one</t>
  </si>
  <si>
    <t>Some bad £10 one from a supermarket</t>
  </si>
  <si>
    <t>DOKI</t>
  </si>
  <si>
    <t>Saves</t>
  </si>
  <si>
    <t>Poland Poland</t>
  </si>
  <si>
    <t>ctzn</t>
  </si>
  <si>
    <t>JULIO</t>
  </si>
  <si>
    <t>Psycho</t>
  </si>
  <si>
    <t>kamikaze</t>
  </si>
  <si>
    <t>Razer Cyclosa</t>
  </si>
  <si>
    <t>gohaN</t>
  </si>
  <si>
    <t>muzi</t>
  </si>
  <si>
    <t>SteelSeries QcK Prism RGB</t>
  </si>
  <si>
    <t>img src= NoNames</t>
  </si>
  <si>
    <t>FlippySB</t>
  </si>
  <si>
    <t>Estonia Estonia</t>
  </si>
  <si>
    <t>amaBoshi</t>
  </si>
  <si>
    <t>Roccat Kone Pure</t>
  </si>
  <si>
    <t>auto</t>
  </si>
  <si>
    <t>Roccat TAITO</t>
  </si>
  <si>
    <t>Razer Anansi</t>
  </si>
  <si>
    <t>Nora-Rengo Nora-Rengo</t>
  </si>
  <si>
    <t>Merieux</t>
  </si>
  <si>
    <t>Ramu</t>
  </si>
  <si>
    <t>Nora-Rengo Nora-Rengo Streamer</t>
  </si>
  <si>
    <t>Wokka</t>
  </si>
  <si>
    <t>Revo1Tz</t>
  </si>
  <si>
    <t>D1OGO1</t>
  </si>
  <si>
    <t>Hungry</t>
  </si>
  <si>
    <t>Revan</t>
  </si>
  <si>
    <t>Razer Deathadder</t>
  </si>
  <si>
    <t>Enemy</t>
  </si>
  <si>
    <t>SteelSeries APEX M800</t>
  </si>
  <si>
    <t>Blas</t>
  </si>
  <si>
    <t>Hungary Hungary</t>
  </si>
  <si>
    <t>ASUS ROG XXL Ence Edition</t>
  </si>
  <si>
    <t>AKG In-Ears</t>
  </si>
  <si>
    <t>Krunch</t>
  </si>
  <si>
    <t>Janixs</t>
  </si>
  <si>
    <t>Latvia Latvia</t>
  </si>
  <si>
    <t>BenQ XL2536</t>
  </si>
  <si>
    <t xml:space="preserve"> Dream Chasers Dream Chasers</t>
  </si>
  <si>
    <t>Cookiez</t>
  </si>
  <si>
    <t>0RGL3SS 0RGL3SS</t>
  </si>
  <si>
    <t>NeophyteR</t>
  </si>
  <si>
    <t>Fnatic Gear Clutch 2</t>
  </si>
  <si>
    <t>EmoRin.</t>
  </si>
  <si>
    <t>Microsoft wired 600</t>
  </si>
  <si>
    <t>AFTERGLOW AGU.1S WIRELESS</t>
  </si>
  <si>
    <t>Caster Caster</t>
  </si>
  <si>
    <t>z1ronic</t>
  </si>
  <si>
    <t>KiXSTAr</t>
  </si>
  <si>
    <t>Anne Pro</t>
  </si>
  <si>
    <t>Audio-Technica ATH-AD900X</t>
  </si>
  <si>
    <t>Content Creator Content Creator</t>
  </si>
  <si>
    <t>KingGeorge</t>
  </si>
  <si>
    <t>Corsair Glaive Pro</t>
  </si>
  <si>
    <t>MacieJay</t>
  </si>
  <si>
    <t>Serenity17</t>
  </si>
  <si>
    <t>Canada Canada</t>
  </si>
  <si>
    <t>Razer BlackWidow 2014</t>
  </si>
  <si>
    <t>USA Canada</t>
  </si>
  <si>
    <t>Ex-Nihilo Ex-Nihilo</t>
  </si>
  <si>
    <t>Warden</t>
  </si>
  <si>
    <t>Audio-Technica ATH-AG1</t>
  </si>
  <si>
    <t>Willkey</t>
  </si>
  <si>
    <t>Roccat Kone XTD</t>
  </si>
  <si>
    <t>Steelseries DEX</t>
  </si>
  <si>
    <t>AKG K550 MK2</t>
  </si>
  <si>
    <t>FrozeNN</t>
  </si>
  <si>
    <t>Razer Lancehead TE</t>
  </si>
  <si>
    <t>SteelSeries QcK+ Limited</t>
  </si>
  <si>
    <t>ROCCAT Kave XTD 5.1 Analog</t>
  </si>
  <si>
    <t>Y3didya</t>
  </si>
  <si>
    <t>Razer Lancehead TE / Zowie FK1</t>
  </si>
  <si>
    <t>HellFireAE</t>
  </si>
  <si>
    <t>ASUS PG248Q</t>
  </si>
  <si>
    <t>DavE</t>
  </si>
  <si>
    <t>ZThunder</t>
  </si>
  <si>
    <t>Fancinate</t>
  </si>
  <si>
    <t>VModa M100</t>
  </si>
  <si>
    <t>Yes</t>
  </si>
  <si>
    <t>Sennheiser 550</t>
  </si>
  <si>
    <t>iMINE</t>
  </si>
  <si>
    <t>USA Argentina</t>
  </si>
  <si>
    <t>700m Cougar Black Edition</t>
  </si>
  <si>
    <t>None</t>
  </si>
  <si>
    <t>MarviN</t>
  </si>
  <si>
    <t>SteelSeries Rival 100</t>
  </si>
  <si>
    <t>rcK</t>
  </si>
  <si>
    <t>Razer BlackWidow 2013</t>
  </si>
  <si>
    <t>Filipe</t>
  </si>
  <si>
    <t>Philips 223v5lhsb2</t>
  </si>
  <si>
    <t>Kolke Dragon Series</t>
  </si>
  <si>
    <t>Razer Adaro/ Samson c01u</t>
  </si>
  <si>
    <t>CH</t>
  </si>
  <si>
    <t>Teclado Capricorn naja</t>
  </si>
  <si>
    <t>Rkz</t>
  </si>
  <si>
    <t>Razer Deathadder 3500</t>
  </si>
  <si>
    <t>ENV LCD1971w</t>
  </si>
  <si>
    <t>STEELSERIES QCK FNATIC GAMING</t>
  </si>
  <si>
    <t>Aconite</t>
  </si>
  <si>
    <t>Redragon Phoenix</t>
  </si>
  <si>
    <t>A4Tech Bloody Speed</t>
  </si>
  <si>
    <t>Redragon Varuna</t>
  </si>
  <si>
    <t>TTShock</t>
  </si>
  <si>
    <t>SpawNsss</t>
  </si>
  <si>
    <t>0,02</t>
  </si>
  <si>
    <t>SneakyFernandez</t>
  </si>
  <si>
    <t>ADX Lava</t>
  </si>
  <si>
    <t>LucidSound LS30</t>
  </si>
  <si>
    <t>KingLio</t>
  </si>
  <si>
    <t>FinalMouse Scream One</t>
  </si>
  <si>
    <t>Acer Predator 24" 1080p</t>
  </si>
  <si>
    <t>Bose soundsport in ear headphones</t>
  </si>
  <si>
    <t>Zen</t>
  </si>
  <si>
    <t>hyper z skyn</t>
  </si>
  <si>
    <t>Vortex POK3R</t>
  </si>
  <si>
    <t>STARBOY</t>
  </si>
  <si>
    <t>BenQ XL2735</t>
  </si>
  <si>
    <t>Razer Arctosa</t>
  </si>
  <si>
    <t>HyperX Cloud Stinger</t>
  </si>
  <si>
    <t>B0ne</t>
  </si>
  <si>
    <t>ASUS ROG SWIFT G-SYNC</t>
  </si>
  <si>
    <t>Turtle Beach 4535</t>
  </si>
  <si>
    <t>Steelseries Siberia 200</t>
  </si>
  <si>
    <t>Cj4days</t>
  </si>
  <si>
    <t>Japon</t>
  </si>
  <si>
    <t>ASUS Spatha</t>
  </si>
  <si>
    <t>Asus PG278Q</t>
  </si>
  <si>
    <t>SteelSeries Siberia Elite 650</t>
  </si>
  <si>
    <t>Gee</t>
  </si>
  <si>
    <t>DocKy</t>
  </si>
  <si>
    <t>ReDragon VARA K551</t>
  </si>
  <si>
    <t>Shane</t>
  </si>
  <si>
    <t>Microsoft Sidewinder x4</t>
  </si>
  <si>
    <t>PkoW</t>
  </si>
  <si>
    <t>Razer Lachesis</t>
  </si>
  <si>
    <t>LG 32`</t>
  </si>
  <si>
    <t>1360x768</t>
  </si>
  <si>
    <t>Redragon VARA</t>
  </si>
  <si>
    <t>Redragon Siren</t>
  </si>
  <si>
    <t>Joghurtzz</t>
  </si>
  <si>
    <t>JNhanSmile</t>
  </si>
  <si>
    <t>Razer BlackWidow TE TKL</t>
  </si>
  <si>
    <t>Chaoxys</t>
  </si>
  <si>
    <t>handywho</t>
  </si>
  <si>
    <t>Cooler Master Mastermouse Pro L</t>
  </si>
  <si>
    <t>Cooler Master Trigger Z</t>
  </si>
  <si>
    <t>RC5.PrXy</t>
  </si>
  <si>
    <t>Zelotes T90</t>
  </si>
  <si>
    <t>XTRAC Pads XL</t>
  </si>
  <si>
    <t>Devastator 2</t>
  </si>
  <si>
    <t>Santa</t>
  </si>
  <si>
    <t>corsair m400</t>
  </si>
  <si>
    <t>Mag.eVo</t>
  </si>
  <si>
    <t>Roccat Tyon</t>
  </si>
  <si>
    <t>Donut</t>
  </si>
  <si>
    <t>Avian</t>
  </si>
  <si>
    <t>Pansini</t>
  </si>
  <si>
    <t>Logitech G602</t>
  </si>
  <si>
    <t>Razer Tartarus</t>
  </si>
  <si>
    <t>TmurX</t>
  </si>
  <si>
    <t>Large Sloth</t>
  </si>
  <si>
    <t>Razer BlackWidow 2016</t>
  </si>
  <si>
    <t>VISIONNN</t>
  </si>
  <si>
    <t>-</t>
  </si>
  <si>
    <t>AOC Hero</t>
  </si>
  <si>
    <t>Audio Technica ATH-AD700X</t>
  </si>
  <si>
    <t>Eraser-He4D</t>
  </si>
  <si>
    <t>Philips 242G</t>
  </si>
  <si>
    <t>intox</t>
  </si>
  <si>
    <t>Razer BlackWidow Ultimate Stealth 2014</t>
  </si>
  <si>
    <t>Bose QuietComfort 35</t>
  </si>
  <si>
    <t>LUK1</t>
  </si>
  <si>
    <t>Playpad</t>
  </si>
  <si>
    <t>ck104</t>
  </si>
  <si>
    <t>steelseries frost blue</t>
  </si>
  <si>
    <t>gurmywormy</t>
  </si>
  <si>
    <t>iblackZ</t>
  </si>
  <si>
    <t>Wizard.PrXy</t>
  </si>
  <si>
    <t>Benq 27"</t>
  </si>
  <si>
    <t>Mental</t>
  </si>
  <si>
    <t>RAT 8</t>
  </si>
  <si>
    <t>SlothMat Pro Extra Large</t>
  </si>
  <si>
    <t>sTiZze</t>
  </si>
  <si>
    <t>biologics</t>
  </si>
  <si>
    <t>Kenz</t>
  </si>
  <si>
    <t>Razer Mamba TE</t>
  </si>
  <si>
    <t>16x9</t>
  </si>
  <si>
    <t>Prey MP</t>
  </si>
  <si>
    <t>snooken</t>
  </si>
  <si>
    <t>BenQ</t>
  </si>
  <si>
    <t>1680x1080</t>
  </si>
  <si>
    <t>Xtrfy</t>
  </si>
  <si>
    <t>Stooflex</t>
  </si>
  <si>
    <t>16:9 4:3 16:10</t>
  </si>
  <si>
    <t>LB</t>
  </si>
  <si>
    <t>81 key E-element mechanical keyboard</t>
  </si>
  <si>
    <t>HIFIMAN HE-350</t>
  </si>
  <si>
    <t>P3NG1N</t>
  </si>
  <si>
    <t>iCan Gaming Mouse Pad</t>
  </si>
  <si>
    <t>Vapo</t>
  </si>
  <si>
    <t>QPAD MK-85</t>
  </si>
  <si>
    <t>Typerek</t>
  </si>
  <si>
    <t>Toasty</t>
  </si>
  <si>
    <t>E machines</t>
  </si>
  <si>
    <t>Tehmper</t>
  </si>
  <si>
    <t>Dave</t>
  </si>
  <si>
    <t>Das Keyboard Ultimate (Clear Cherry MXs)</t>
  </si>
  <si>
    <t>Relaaa</t>
  </si>
  <si>
    <t>voidPtr</t>
  </si>
  <si>
    <t>0.02 (xFactor AIM 1.0)</t>
  </si>
  <si>
    <t>Skub1</t>
  </si>
  <si>
    <t>SteelSeries Kana</t>
  </si>
  <si>
    <t>ViewSync VSM240R</t>
  </si>
  <si>
    <t>Steelseries Qck Orange</t>
  </si>
  <si>
    <t>Steelseries Siberia 350 Black</t>
  </si>
  <si>
    <t>FoxXys</t>
  </si>
  <si>
    <t>Monitor Philips 24 242g5</t>
  </si>
  <si>
    <t>MosK</t>
  </si>
  <si>
    <t>Razer Goliathus Speed paiN Gaming Edition</t>
  </si>
  <si>
    <t>Magic</t>
  </si>
  <si>
    <t>LG 24" 24GM77-B</t>
  </si>
  <si>
    <t>Paplisek</t>
  </si>
  <si>
    <t>Tesoro Durandal</t>
  </si>
  <si>
    <t>morxzas</t>
  </si>
  <si>
    <t>ASUS VS228</t>
  </si>
  <si>
    <t>Steelseries</t>
  </si>
  <si>
    <t>10 € keyboard noname</t>
  </si>
  <si>
    <t>Chala</t>
  </si>
  <si>
    <t>Th3RealMC</t>
  </si>
  <si>
    <t>Krusher</t>
  </si>
  <si>
    <t>Flex</t>
  </si>
  <si>
    <t>x1</t>
  </si>
  <si>
    <t>Glteck 3'x1'</t>
  </si>
  <si>
    <t>Dave.BxA</t>
  </si>
  <si>
    <t>Dell S2417DG</t>
  </si>
  <si>
    <t>logitech</t>
  </si>
  <si>
    <t>BPandaa</t>
  </si>
  <si>
    <t>AUKEY Mat</t>
  </si>
  <si>
    <t>Logitech RGB G610</t>
  </si>
  <si>
    <t>Cryog9n</t>
  </si>
  <si>
    <t>BenQ Zowie RL2755</t>
  </si>
  <si>
    <t>SteelSeries Siberia 650</t>
  </si>
  <si>
    <t>Shiftkeyz</t>
  </si>
  <si>
    <t>Sennheiser PC 350 Special Edition</t>
  </si>
  <si>
    <t>AgOnY</t>
  </si>
  <si>
    <t>Ttesports Dasher Extended</t>
  </si>
  <si>
    <t>Ttesports Poseidon Z Brown Switches</t>
  </si>
  <si>
    <t>Bestia</t>
  </si>
  <si>
    <t>CyberPower Mouse</t>
  </si>
  <si>
    <t>Asus</t>
  </si>
  <si>
    <t>CyberPower</t>
  </si>
  <si>
    <t>Steelseries Artic 7</t>
  </si>
  <si>
    <t>Vale</t>
  </si>
  <si>
    <t>Sharkoon Skiller Pro</t>
  </si>
  <si>
    <t>Renex-</t>
  </si>
  <si>
    <t>GeekUnit</t>
  </si>
  <si>
    <t>Jungle</t>
  </si>
  <si>
    <t>SteelSeries Rival 700</t>
  </si>
  <si>
    <t>Tunkali</t>
  </si>
  <si>
    <t>breezy</t>
  </si>
  <si>
    <t>KRYP</t>
  </si>
  <si>
    <t>Corsair K90 LGB</t>
  </si>
  <si>
    <t>Dino</t>
  </si>
  <si>
    <t>oNE</t>
  </si>
  <si>
    <t>Zowie GTF-X</t>
  </si>
  <si>
    <t>Undead</t>
  </si>
  <si>
    <t>Kens</t>
  </si>
  <si>
    <t>SteelSeries Rival</t>
  </si>
  <si>
    <t>AOC</t>
  </si>
  <si>
    <t>Turtle Beach</t>
  </si>
  <si>
    <t>Dingle</t>
  </si>
  <si>
    <t>Razer Abyssus 2000</t>
  </si>
  <si>
    <t>Xtrfy K2 Mechanical</t>
  </si>
  <si>
    <t>SbNNNN</t>
  </si>
  <si>
    <t>Quantic</t>
  </si>
  <si>
    <t>Malaysia Malaysia</t>
  </si>
  <si>
    <t>Aherys</t>
  </si>
  <si>
    <t>Shmed</t>
  </si>
  <si>
    <t>ASUS PG258Q</t>
  </si>
  <si>
    <t>Sennheiser PC 360</t>
  </si>
  <si>
    <t>Chief</t>
  </si>
  <si>
    <t>Acer Predator X34</t>
  </si>
  <si>
    <t>3440x1440</t>
  </si>
  <si>
    <t>Todd</t>
  </si>
  <si>
    <t>ASUS PG279Q</t>
  </si>
  <si>
    <t>Sennheiser IE80</t>
  </si>
  <si>
    <t>JeebsLove</t>
  </si>
  <si>
    <t>ASUS</t>
  </si>
  <si>
    <t>Roccat Kave XTD 5.1 Digital</t>
  </si>
  <si>
    <t>Docker</t>
  </si>
  <si>
    <t>Dealzz</t>
  </si>
  <si>
    <t>DAS Professional</t>
  </si>
  <si>
    <t>Mugi</t>
  </si>
  <si>
    <t>FanatiK</t>
  </si>
  <si>
    <t>Razer Deathstalker Chroma</t>
  </si>
  <si>
    <t>Wildman</t>
  </si>
  <si>
    <t>ASUS ROG Swift</t>
  </si>
  <si>
    <t>Lockarth</t>
  </si>
  <si>
    <t>Whiteshark67</t>
  </si>
  <si>
    <t>Cesar1</t>
  </si>
  <si>
    <t>KRiiSKO</t>
  </si>
  <si>
    <t>Shlongii</t>
  </si>
  <si>
    <t>elastiKKTV</t>
  </si>
  <si>
    <t>Sennheiser CX 3.00</t>
  </si>
  <si>
    <t>Falko</t>
  </si>
  <si>
    <t>Pino</t>
  </si>
  <si>
    <t>Ghxst</t>
  </si>
  <si>
    <t>Gameward Gameward</t>
  </si>
  <si>
    <t>Liven</t>
  </si>
  <si>
    <t>GODSENT GODSENT</t>
  </si>
  <si>
    <t>Spoit</t>
  </si>
  <si>
    <t>Leftovers Leftovers</t>
  </si>
  <si>
    <t>Trippen.</t>
  </si>
  <si>
    <t>Bryan</t>
  </si>
  <si>
    <t>N/A</t>
  </si>
  <si>
    <t>Krazy</t>
  </si>
  <si>
    <t>adam</t>
  </si>
  <si>
    <t>Miner Esports Miner Esports</t>
  </si>
  <si>
    <t>Whiskerzz</t>
  </si>
  <si>
    <t>NYYRIKKI Esports NYYRIKKI Esports</t>
  </si>
  <si>
    <t>Pannari</t>
  </si>
  <si>
    <t>HyperX Pulsefire</t>
  </si>
  <si>
    <t>Our Bad Our Bad</t>
  </si>
  <si>
    <t>Beastly</t>
  </si>
  <si>
    <t>Team Sinister Ex-Team Sinister</t>
  </si>
  <si>
    <t>Chapstick</t>
  </si>
  <si>
    <t>Audio-Technica ATH-M40x</t>
  </si>
  <si>
    <t>Yellow</t>
  </si>
  <si>
    <t>Tune 6quad Tune 6quad</t>
  </si>
  <si>
    <t>Talon</t>
  </si>
  <si>
    <t>AKG 701</t>
  </si>
  <si>
    <t>Polar Ace Polar Ace</t>
  </si>
  <si>
    <t>Tranqs</t>
  </si>
  <si>
    <t>Dynasty</t>
  </si>
  <si>
    <t>Reckless Reckless</t>
  </si>
  <si>
    <t>Powerful</t>
  </si>
  <si>
    <t>Jasons13</t>
  </si>
  <si>
    <t>AOC G2260VWQ6</t>
  </si>
  <si>
    <t>Turtle Beach X41</t>
  </si>
  <si>
    <t>RedDevils ReD DevilS</t>
  </si>
  <si>
    <t>M1ty</t>
  </si>
  <si>
    <t>Razer BlackWidow Ultimate Stealth</t>
  </si>
  <si>
    <t>VelveT</t>
  </si>
  <si>
    <t>LG 20 W2053TQ</t>
  </si>
  <si>
    <t>Rise Nation Rise Nation</t>
  </si>
  <si>
    <t>England</t>
  </si>
  <si>
    <t>Reflex Lab XL</t>
  </si>
  <si>
    <t>Topre Realforce RGB Premium Mechanical Keyboard (Electrostatic Capacitive)</t>
  </si>
  <si>
    <t>vandal</t>
  </si>
  <si>
    <t>Rise Nation Rise Nation (Coach)</t>
  </si>
  <si>
    <t>Remorce</t>
  </si>
  <si>
    <t>Slashug</t>
  </si>
  <si>
    <t>Ecl9pse</t>
  </si>
  <si>
    <t>Sennheiser 373D</t>
  </si>
  <si>
    <t>Shuttle</t>
  </si>
  <si>
    <t>Reflex lab large extended</t>
  </si>
  <si>
    <t>Easilyy</t>
  </si>
  <si>
    <t>VertcL</t>
  </si>
  <si>
    <t>Spacestation Spacestation</t>
  </si>
  <si>
    <t>Canadian</t>
  </si>
  <si>
    <t>ThinkingNade</t>
  </si>
  <si>
    <t>Ducky One 2 TKL White</t>
  </si>
  <si>
    <t>Bosco</t>
  </si>
  <si>
    <t>Rampy</t>
  </si>
  <si>
    <t>Bowers and Wilkins C5 Series 2</t>
  </si>
  <si>
    <t>Fultz</t>
  </si>
  <si>
    <t>Spacestation Spacestation (CC)</t>
  </si>
  <si>
    <t>Skittlz</t>
  </si>
  <si>
    <t>Spacestation Spacestation (Coach)</t>
  </si>
  <si>
    <t>Lycan</t>
  </si>
  <si>
    <t>MSM = .02 XFactor = 1.0</t>
  </si>
  <si>
    <t>Spacestation Spacestation (sub)</t>
  </si>
  <si>
    <t>Redeemer</t>
  </si>
  <si>
    <t>Supremacy Supremacy</t>
  </si>
  <si>
    <t>Voy</t>
  </si>
  <si>
    <t>Razer Ornata</t>
  </si>
  <si>
    <t>Razer Tiamat 7.1 ( but use 2.1 iG )</t>
  </si>
  <si>
    <t>Poseidon</t>
  </si>
  <si>
    <t>Razer Nostromo</t>
  </si>
  <si>
    <t>Tactiss</t>
  </si>
  <si>
    <t>Razer Ornata Chroma</t>
  </si>
  <si>
    <t>Alive</t>
  </si>
  <si>
    <t xml:space="preserve"> Susquehanna Soniqs Soniqs</t>
  </si>
  <si>
    <t>Neptunez</t>
  </si>
  <si>
    <t>Goddess</t>
  </si>
  <si>
    <t>WATERFLY XL Neoprene</t>
  </si>
  <si>
    <t>Gomfi</t>
  </si>
  <si>
    <t>Supr</t>
  </si>
  <si>
    <t>SlebbeN</t>
  </si>
  <si>
    <t>T3H T3H</t>
  </si>
  <si>
    <t>aRanioN</t>
  </si>
  <si>
    <t>Tt eSPORTS POSEIDON Z Illuminated Brown Switch Edition</t>
  </si>
  <si>
    <t>Lacky</t>
  </si>
  <si>
    <t>PARAA</t>
  </si>
  <si>
    <t>Speedlink Atecs</t>
  </si>
  <si>
    <t>Tt eSPORTS Poseidon Z</t>
  </si>
  <si>
    <t>SADES SA903 7.1</t>
  </si>
  <si>
    <t>Taboo Taboo</t>
  </si>
  <si>
    <t>Crude</t>
  </si>
  <si>
    <t>Acer XB2711HU</t>
  </si>
  <si>
    <t>Desk Atlas mousemat</t>
  </si>
  <si>
    <t>DarkZero DarkZero</t>
  </si>
  <si>
    <t>Mint</t>
  </si>
  <si>
    <t>BC</t>
  </si>
  <si>
    <t>HotanCold</t>
  </si>
  <si>
    <t>BenQ 27"</t>
  </si>
  <si>
    <t>Nyx</t>
  </si>
  <si>
    <t>Acer GN276HL</t>
  </si>
  <si>
    <t>Elevate Elevate</t>
  </si>
  <si>
    <t>HolidayNOG</t>
  </si>
  <si>
    <t>Empire Empire</t>
  </si>
  <si>
    <t>karzheka</t>
  </si>
  <si>
    <t>JoyStiCK</t>
  </si>
  <si>
    <t>Scyther</t>
  </si>
  <si>
    <t>dan-.-</t>
  </si>
  <si>
    <t>16:9 / 4:3</t>
  </si>
  <si>
    <t>Sheppard</t>
  </si>
  <si>
    <t>GOSU GOSU</t>
  </si>
  <si>
    <t>Mas</t>
  </si>
  <si>
    <t>Phillips</t>
  </si>
  <si>
    <t>Corsair MM200 XL</t>
  </si>
  <si>
    <t>Razer Tartarus Chroma</t>
  </si>
  <si>
    <t>shinbagel</t>
  </si>
  <si>
    <t>Razer Tartarus V2</t>
  </si>
  <si>
    <t>Sennheiser IE800</t>
  </si>
  <si>
    <t>Sunan</t>
  </si>
  <si>
    <t>KZ ZS-10</t>
  </si>
  <si>
    <t>Evou</t>
  </si>
  <si>
    <t>FightiR</t>
  </si>
  <si>
    <t>Trust Gaming Trust Gaming</t>
  </si>
  <si>
    <t>Meadzzz</t>
  </si>
  <si>
    <t>AOC 144hz Monitor</t>
  </si>
  <si>
    <t>Deapek</t>
  </si>
  <si>
    <t>Netherlands Netherlands</t>
  </si>
  <si>
    <t>Trust GXT 180 Kusan</t>
  </si>
  <si>
    <t>Trust GXT 756</t>
  </si>
  <si>
    <t>Trust GXT 870</t>
  </si>
  <si>
    <t>Trust Dion</t>
  </si>
  <si>
    <t>MCES MCES</t>
  </si>
  <si>
    <t>ZephiR</t>
  </si>
  <si>
    <t>Ozone Neutron</t>
  </si>
  <si>
    <t>Team oNe Team oNe</t>
  </si>
  <si>
    <t>Lukidd</t>
  </si>
  <si>
    <t>Rhyze</t>
  </si>
  <si>
    <t>Orgless Orgless</t>
  </si>
  <si>
    <t>ripz</t>
  </si>
  <si>
    <t>Xtrfy GP2 XXL</t>
  </si>
  <si>
    <t>Beyerdynamic DT 1770 Pro</t>
  </si>
  <si>
    <t>KS</t>
  </si>
  <si>
    <t>AOC Agon AG251FZ</t>
  </si>
  <si>
    <t>Crynn</t>
  </si>
  <si>
    <t>Team Reciprocity Team Reciprocity</t>
  </si>
  <si>
    <t>FoxA</t>
  </si>
  <si>
    <t>Skys</t>
  </si>
  <si>
    <t>LaXInG</t>
  </si>
  <si>
    <t>Retro</t>
  </si>
  <si>
    <t>MarkTheShark</t>
  </si>
  <si>
    <t>psk1</t>
  </si>
  <si>
    <t>neskWgA</t>
  </si>
  <si>
    <t>Razer BlackWidow X Chroma TE</t>
  </si>
  <si>
    <t>Muringa</t>
  </si>
  <si>
    <t>XSexyCake</t>
  </si>
  <si>
    <t>Corsair K70</t>
  </si>
  <si>
    <t>Paluh</t>
  </si>
  <si>
    <t>HyperX FURY S Pro Na'Vi Edition</t>
  </si>
  <si>
    <t>Team Liquid Team Liquid (Streamer)</t>
  </si>
  <si>
    <t>ziGueira</t>
  </si>
  <si>
    <t>meepeY</t>
  </si>
  <si>
    <t>England England</t>
  </si>
  <si>
    <t>Corsair (unreleased)</t>
  </si>
  <si>
    <t>Elemzje</t>
  </si>
  <si>
    <t>Steelseries APEX M800</t>
  </si>
  <si>
    <t>LeonGids</t>
  </si>
  <si>
    <t>EIZO</t>
  </si>
  <si>
    <t>Turtle Beach X04 Stealth</t>
  </si>
  <si>
    <t>F0nkers</t>
  </si>
  <si>
    <t>Ferral</t>
  </si>
  <si>
    <t>Corsair MM350</t>
  </si>
  <si>
    <t>Ducky One 2 TKL RGB White</t>
  </si>
  <si>
    <t>Zildjian Professional In-Ear</t>
  </si>
  <si>
    <t>Pojoman</t>
  </si>
  <si>
    <t>Achieved</t>
  </si>
  <si>
    <t>Beaulo</t>
  </si>
  <si>
    <t>ViewSonic XG2703-GS</t>
  </si>
  <si>
    <t>Merc</t>
  </si>
  <si>
    <t>Team SoloMid Team SoloMid (Coach)</t>
  </si>
  <si>
    <t>Gotcha</t>
  </si>
  <si>
    <t>BiBoo</t>
  </si>
  <si>
    <t>Spark</t>
  </si>
  <si>
    <t>BriD</t>
  </si>
  <si>
    <t>Team Vitality Team Vitality (inactive)</t>
  </si>
  <si>
    <t>sNKy</t>
  </si>
  <si>
    <t>LioN</t>
  </si>
  <si>
    <t>Acer GO245HQ</t>
  </si>
  <si>
    <t>Gxt 207</t>
  </si>
  <si>
    <t>Steel serie siberia prism elite</t>
  </si>
  <si>
    <t>baroz</t>
  </si>
  <si>
    <t>DriD</t>
  </si>
  <si>
    <t>ASUS ROG PG278</t>
  </si>
  <si>
    <t>Razer Tiamat 7.1</t>
  </si>
  <si>
    <t>p0Lo</t>
  </si>
  <si>
    <t>SteelSeries Siberia V3</t>
  </si>
  <si>
    <t>x6tence Galaxy x6tence</t>
  </si>
  <si>
    <t>weskeRR</t>
  </si>
  <si>
    <t>Count of Rainbow 6 Pro Players Who Use a FinalMouse</t>
  </si>
  <si>
    <t>Mouse DPI</t>
  </si>
  <si>
    <t>Sensitivity</t>
  </si>
  <si>
    <t>cm = 360</t>
  </si>
  <si>
    <t>Monitor HZ</t>
  </si>
  <si>
    <t>Dallas Fuel Dallas Fuel</t>
  </si>
  <si>
    <t>Taimou</t>
  </si>
  <si>
    <t>DPS</t>
  </si>
  <si>
    <t>Mickie</t>
  </si>
  <si>
    <t>HarryHook</t>
  </si>
  <si>
    <t>Support</t>
  </si>
  <si>
    <t>Zowie G-SR Divina Edition</t>
  </si>
  <si>
    <t>aKm</t>
  </si>
  <si>
    <t>Ozone EVO XXL</t>
  </si>
  <si>
    <t>uNKOE</t>
  </si>
  <si>
    <t>NotE</t>
  </si>
  <si>
    <t>OGE</t>
  </si>
  <si>
    <t>Tank</t>
  </si>
  <si>
    <t>Closer</t>
  </si>
  <si>
    <t>ZachaREEEE</t>
  </si>
  <si>
    <t>Artisan Shiden-Kai SB</t>
  </si>
  <si>
    <t>Seoul Dynasty Seoul Dynasty</t>
  </si>
  <si>
    <t>ryujehong</t>
  </si>
  <si>
    <t>Logitech MX518 Refresh</t>
  </si>
  <si>
    <t>Razer Kraken Pro V2 QE</t>
  </si>
  <si>
    <t>tobi</t>
  </si>
  <si>
    <t>Zunba</t>
  </si>
  <si>
    <t>1366x768</t>
  </si>
  <si>
    <t>Fleta</t>
  </si>
  <si>
    <t>Marve1</t>
  </si>
  <si>
    <t>Los Angeles Valiant Los Angeles Valiant</t>
  </si>
  <si>
    <t>Custa</t>
  </si>
  <si>
    <t>Agilities</t>
  </si>
  <si>
    <t>Kariv</t>
  </si>
  <si>
    <t>Space</t>
  </si>
  <si>
    <t>Razer Tiamat V2</t>
  </si>
  <si>
    <t>KSF</t>
  </si>
  <si>
    <t>FCTFCTN</t>
  </si>
  <si>
    <t>McGravy</t>
  </si>
  <si>
    <t>Shax</t>
  </si>
  <si>
    <t>Florida Mayhem Florida Mayhem Academy</t>
  </si>
  <si>
    <t>Manneten</t>
  </si>
  <si>
    <t>Florida Mayhem Florida Mayhem</t>
  </si>
  <si>
    <t>Xepher</t>
  </si>
  <si>
    <t>Fate</t>
  </si>
  <si>
    <t>HaGoPeun</t>
  </si>
  <si>
    <t>Sayaplayer</t>
  </si>
  <si>
    <t>Houston Outlaws Houston Outlaws</t>
  </si>
  <si>
    <t>Rawkus</t>
  </si>
  <si>
    <t>Turtle Beach Elite Pro 2</t>
  </si>
  <si>
    <t>coolmatt</t>
  </si>
  <si>
    <t>SPREE</t>
  </si>
  <si>
    <t>LiNkzr</t>
  </si>
  <si>
    <t>Jake</t>
  </si>
  <si>
    <t>PureTrak Talent White Edition</t>
  </si>
  <si>
    <t>Danteh</t>
  </si>
  <si>
    <t>Houston Outlaws HO (Staff)</t>
  </si>
  <si>
    <t>Clockwork</t>
  </si>
  <si>
    <t>Muma</t>
  </si>
  <si>
    <t>Boink</t>
  </si>
  <si>
    <t>David Clark H10-13.4</t>
  </si>
  <si>
    <t>Bani</t>
  </si>
  <si>
    <t>ArHaN</t>
  </si>
  <si>
    <t>San Francisco San Francisco Shock</t>
  </si>
  <si>
    <t>Nevix</t>
  </si>
  <si>
    <t>sinatraa</t>
  </si>
  <si>
    <t>Corsair MM400</t>
  </si>
  <si>
    <t>super</t>
  </si>
  <si>
    <t>Rascal</t>
  </si>
  <si>
    <t>Roccat Kone Pure Owl-Eye White</t>
  </si>
  <si>
    <t>LEOPOLD FC750R PD</t>
  </si>
  <si>
    <t>Striker</t>
  </si>
  <si>
    <t>Architect</t>
  </si>
  <si>
    <t>Viol2t</t>
  </si>
  <si>
    <t>Creative Sound Blaster XH5</t>
  </si>
  <si>
    <t>ChoiHyoBin</t>
  </si>
  <si>
    <t>Moth</t>
  </si>
  <si>
    <t>Logitech G640 + Gigabyte AMP500</t>
  </si>
  <si>
    <t>Mistel Barocco</t>
  </si>
  <si>
    <t>Smurf</t>
  </si>
  <si>
    <t>Philadelphia Fusion PF Streamer</t>
  </si>
  <si>
    <t>emongg</t>
  </si>
  <si>
    <t>SteelSeries 9HD</t>
  </si>
  <si>
    <t>Philadelphia Fusion Philadelphia Fusion</t>
  </si>
  <si>
    <t>Neptuno</t>
  </si>
  <si>
    <t>Carpe</t>
  </si>
  <si>
    <t>Ducky Shine 7</t>
  </si>
  <si>
    <t>Boombox</t>
  </si>
  <si>
    <t>Poko</t>
  </si>
  <si>
    <t>Eqo</t>
  </si>
  <si>
    <t>Kabaji</t>
  </si>
  <si>
    <t>Das Keyboard Model S</t>
  </si>
  <si>
    <t>Snillo</t>
  </si>
  <si>
    <t>Kyb</t>
  </si>
  <si>
    <t>Los Angeles Gladiators Los Angeles Gladiators</t>
  </si>
  <si>
    <t>Surefour</t>
  </si>
  <si>
    <t>Razer OW ManO'War TE</t>
  </si>
  <si>
    <t>Los Angeles Gladiators Gladiators Legion (Sub)</t>
  </si>
  <si>
    <t>xQc</t>
  </si>
  <si>
    <t>Razer BlackWidow TE Essential</t>
  </si>
  <si>
    <t>Hydration</t>
  </si>
  <si>
    <t>Shaz</t>
  </si>
  <si>
    <t>Decay</t>
  </si>
  <si>
    <t>Void</t>
  </si>
  <si>
    <t>BigGoose</t>
  </si>
  <si>
    <t>Ripa</t>
  </si>
  <si>
    <t>rOar</t>
  </si>
  <si>
    <t>Los Angeles Gladiators Gladiators Legion</t>
  </si>
  <si>
    <t>Water</t>
  </si>
  <si>
    <t>BenQ XL2720</t>
  </si>
  <si>
    <t>London Spitfire London Spitfire Academy</t>
  </si>
  <si>
    <t>numlocked</t>
  </si>
  <si>
    <t>London Spitfire London Spitfire</t>
  </si>
  <si>
    <t>Profit</t>
  </si>
  <si>
    <t>birdring</t>
  </si>
  <si>
    <t>Gesture</t>
  </si>
  <si>
    <t>Bdosin</t>
  </si>
  <si>
    <t>NUS</t>
  </si>
  <si>
    <t>Fury</t>
  </si>
  <si>
    <t>Guard</t>
  </si>
  <si>
    <t>Boston Uprising Boston Uprising</t>
  </si>
  <si>
    <t>alemao</t>
  </si>
  <si>
    <t>rCk</t>
  </si>
  <si>
    <t>Stellar</t>
  </si>
  <si>
    <t>Colourhex</t>
  </si>
  <si>
    <t>Aimgod</t>
  </si>
  <si>
    <t>Fusions</t>
  </si>
  <si>
    <t>Blasé</t>
  </si>
  <si>
    <t>ARTISAN Raiden Mid XL</t>
  </si>
  <si>
    <t>Ducky One TKL White</t>
  </si>
  <si>
    <t>Bose QC35</t>
  </si>
  <si>
    <t>New York Excelsior NYXL Academy</t>
  </si>
  <si>
    <t>Adam</t>
  </si>
  <si>
    <t>New York Excelsior New York Excelsior</t>
  </si>
  <si>
    <t>Saebyeolbe</t>
  </si>
  <si>
    <t>DreamMachines DM1 FPS</t>
  </si>
  <si>
    <t>Filco Majestouch-2 Pink Edition</t>
  </si>
  <si>
    <t>Pine</t>
  </si>
  <si>
    <t>Maxtill G-PAD</t>
  </si>
  <si>
    <t>Fl0w3r / Nanohana</t>
  </si>
  <si>
    <t>Roccat Alumic</t>
  </si>
  <si>
    <t>Libero</t>
  </si>
  <si>
    <t>Qisan 82 Keys</t>
  </si>
  <si>
    <t>MekO</t>
  </si>
  <si>
    <t>Mano</t>
  </si>
  <si>
    <t>JJoNaK</t>
  </si>
  <si>
    <t>Anamo</t>
  </si>
  <si>
    <t>nenne</t>
  </si>
  <si>
    <t>Shanghai Dragons Shanghai Dragons</t>
  </si>
  <si>
    <t>Envy</t>
  </si>
  <si>
    <t>LEOPOLD 660M</t>
  </si>
  <si>
    <t>Geguri</t>
  </si>
  <si>
    <t>COUGAR ATTACK X3</t>
  </si>
  <si>
    <t>Diya</t>
  </si>
  <si>
    <t>diem</t>
  </si>
  <si>
    <t>Izayaki</t>
  </si>
  <si>
    <t>DDing</t>
  </si>
  <si>
    <t>Luffy</t>
  </si>
  <si>
    <t>Paris Eternal Paris Eternal</t>
  </si>
  <si>
    <t>ShaDowBurn</t>
  </si>
  <si>
    <t>Razer Hyperflux Mamba</t>
  </si>
  <si>
    <t>Razer Hyperflux Firefly</t>
  </si>
  <si>
    <t>SoOn</t>
  </si>
  <si>
    <t>Ducky One 2</t>
  </si>
  <si>
    <t>Kruise</t>
  </si>
  <si>
    <t>Razer BlackWidow Tournament X</t>
  </si>
  <si>
    <t>NiCO</t>
  </si>
  <si>
    <t>DPS/Flex</t>
  </si>
  <si>
    <t>Logitech G300s</t>
  </si>
  <si>
    <t>LhCloudy</t>
  </si>
  <si>
    <t>Xtrfy M3</t>
  </si>
  <si>
    <t>BenBest</t>
  </si>
  <si>
    <t>Toronto Defiant Toronto Defiant</t>
  </si>
  <si>
    <t>Gods</t>
  </si>
  <si>
    <t>Mangachu</t>
  </si>
  <si>
    <t>PureTrak Talent</t>
  </si>
  <si>
    <t>Logix</t>
  </si>
  <si>
    <t>Asher</t>
  </si>
  <si>
    <t>Masterkeys Pro S</t>
  </si>
  <si>
    <t>Neko</t>
  </si>
  <si>
    <t>Ducky One 2 Horizon</t>
  </si>
  <si>
    <t>Aid</t>
  </si>
  <si>
    <t>Im37</t>
  </si>
  <si>
    <t>Artisan Shidenkai XL SB XSoft</t>
  </si>
  <si>
    <t>Washington Justice Washington Justice</t>
  </si>
  <si>
    <t>Gido</t>
  </si>
  <si>
    <t>Janus</t>
  </si>
  <si>
    <t>ArK</t>
  </si>
  <si>
    <t>sleepy</t>
  </si>
  <si>
    <t>ARTISAN SHIDENKAI FX XL XS</t>
  </si>
  <si>
    <t>Ado</t>
  </si>
  <si>
    <t>Corey</t>
  </si>
  <si>
    <t>Stratus</t>
  </si>
  <si>
    <t>Atlanta Reign Atlanta Reign</t>
  </si>
  <si>
    <t>BABYBAY</t>
  </si>
  <si>
    <t>Atlanta Reign Atlanta Reign (Streamer)</t>
  </si>
  <si>
    <t>dafran</t>
  </si>
  <si>
    <t>masaa</t>
  </si>
  <si>
    <t>Roccat Kanga</t>
  </si>
  <si>
    <t>Dogman</t>
  </si>
  <si>
    <t>NlaaeR</t>
  </si>
  <si>
    <t>Daco</t>
  </si>
  <si>
    <t>Erster</t>
  </si>
  <si>
    <t>Gator</t>
  </si>
  <si>
    <t>Vancouver Titans Vancouver Titans</t>
  </si>
  <si>
    <t>Haksal</t>
  </si>
  <si>
    <t>Sennheiser GSP 500</t>
  </si>
  <si>
    <t>Hooreg</t>
  </si>
  <si>
    <t>TiZi</t>
  </si>
  <si>
    <t>Bumper</t>
  </si>
  <si>
    <t>Jjanu</t>
  </si>
  <si>
    <t>Twilight</t>
  </si>
  <si>
    <t>Razer BlackWidow Ultimate V2</t>
  </si>
  <si>
    <t>SeoMinSoo</t>
  </si>
  <si>
    <t>SLIME</t>
  </si>
  <si>
    <t>Stitch</t>
  </si>
  <si>
    <t>Deck Mantella</t>
  </si>
  <si>
    <t>Sennheiser GSP550</t>
  </si>
  <si>
    <t>Rapel</t>
  </si>
  <si>
    <t>Team EnVyUs EnVyUs Contenders</t>
  </si>
  <si>
    <t>Buds</t>
  </si>
  <si>
    <t>Guangzhou Charge Guangzhou Charge</t>
  </si>
  <si>
    <t>fragi</t>
  </si>
  <si>
    <t>Ducky Shine One TKL</t>
  </si>
  <si>
    <t>Yamaha HPH-MT220</t>
  </si>
  <si>
    <t>Bischu</t>
  </si>
  <si>
    <t>Hayate Otsu</t>
  </si>
  <si>
    <t>Filco Majestouch-2</t>
  </si>
  <si>
    <t>Hangzhou Spark Hangzhou Spark</t>
  </si>
  <si>
    <t>Guxue</t>
  </si>
  <si>
    <t>Krystal</t>
  </si>
  <si>
    <t>SteelSeries Kinzu V3</t>
  </si>
  <si>
    <t>iDK</t>
  </si>
  <si>
    <t>Corepad C1</t>
  </si>
  <si>
    <t>Ducky One Yellow Addition V2</t>
  </si>
  <si>
    <t>Chengdu Hunters Chengdu Hunters</t>
  </si>
  <si>
    <t>Yveltal</t>
  </si>
  <si>
    <t>Bazzi</t>
  </si>
  <si>
    <t>GodsB</t>
  </si>
  <si>
    <t>HOTBA</t>
  </si>
  <si>
    <t>Deck Hassuim CBL-108</t>
  </si>
  <si>
    <t>Jinmu</t>
  </si>
  <si>
    <t>Baconjack</t>
  </si>
  <si>
    <t>Leopold FC660M</t>
  </si>
  <si>
    <t>SteelSeries Siberia V2 Na'Vi</t>
  </si>
  <si>
    <t>Shu</t>
  </si>
  <si>
    <t>Nero</t>
  </si>
  <si>
    <t>BeBe</t>
  </si>
  <si>
    <t>Leave</t>
  </si>
  <si>
    <t>TSM TSM Streamer</t>
  </si>
  <si>
    <t>Gale Adelade</t>
  </si>
  <si>
    <t>Artisan FX Zero</t>
  </si>
  <si>
    <t>aimbotcalvin</t>
  </si>
  <si>
    <t>Seagull</t>
  </si>
  <si>
    <t>ChipSa</t>
  </si>
  <si>
    <t>Linepro</t>
  </si>
  <si>
    <t>KarQ</t>
  </si>
  <si>
    <t>Acer Predator Z301C</t>
  </si>
  <si>
    <t>Corsair K95 RGB</t>
  </si>
  <si>
    <t>mL7</t>
  </si>
  <si>
    <t>Corsair MM200</t>
  </si>
  <si>
    <t>Networkz</t>
  </si>
  <si>
    <t>Wanted</t>
  </si>
  <si>
    <t>Ducky One TKL PBT Double Shot</t>
  </si>
  <si>
    <t>Althea</t>
  </si>
  <si>
    <t>beyerdynamic DT 770 Pro</t>
  </si>
  <si>
    <t>ChroNoDotA</t>
  </si>
  <si>
    <t>Fuey500</t>
  </si>
  <si>
    <t>Viper LED Mousepad</t>
  </si>
  <si>
    <t>Viper V760</t>
  </si>
  <si>
    <t>Razer ManO'War TE OW</t>
  </si>
  <si>
    <t>Seba</t>
  </si>
  <si>
    <t>DeGuN</t>
  </si>
  <si>
    <t>CM Masterkeys Pro S</t>
  </si>
  <si>
    <t>kafeeeeee</t>
  </si>
  <si>
    <t>Artisan Raiden</t>
  </si>
  <si>
    <t>Aimbottz</t>
  </si>
  <si>
    <t>GetQuakedOn</t>
  </si>
  <si>
    <t>Cooler Master Swift-RX</t>
  </si>
  <si>
    <t>Mendokusaii</t>
  </si>
  <si>
    <t>Tofu 60% Zealios 67g Switches</t>
  </si>
  <si>
    <t>GX Kungarna</t>
  </si>
  <si>
    <t>Harbleu</t>
  </si>
  <si>
    <t>Icemat</t>
  </si>
  <si>
    <t>British Hurricane British Hurricane (Coach)</t>
  </si>
  <si>
    <t>KnOxXx</t>
  </si>
  <si>
    <t>Razer Tiamat Over Ear 2.2</t>
  </si>
  <si>
    <t>Montreal Rebellion Montreal Rebellion</t>
  </si>
  <si>
    <t>Nomy</t>
  </si>
  <si>
    <t>O2 Blast O2 Blast</t>
  </si>
  <si>
    <t>Kaiser</t>
  </si>
  <si>
    <t>Meta Athena Meta Athena</t>
  </si>
  <si>
    <t>Whoru</t>
  </si>
  <si>
    <t>DPS/Tank</t>
  </si>
  <si>
    <t>V-MODA Crossfade M-100</t>
  </si>
  <si>
    <t>SKYFOXES SKYFOXES</t>
  </si>
  <si>
    <t>Claris</t>
  </si>
  <si>
    <t>Logitech G900 Chaos Spectrum</t>
  </si>
  <si>
    <t>Giganti Giganti</t>
  </si>
  <si>
    <t>zappis</t>
  </si>
  <si>
    <t>Zuppeh</t>
  </si>
  <si>
    <t>Skyfoxes Skyfoxes</t>
  </si>
  <si>
    <t>IRemiix</t>
  </si>
  <si>
    <t>Corsair VOID Yellow Jacket</t>
  </si>
  <si>
    <t>NRG Esports NRG Esports Streamer</t>
  </si>
  <si>
    <t>Kragie</t>
  </si>
  <si>
    <t>retired retired</t>
  </si>
  <si>
    <t>cocco</t>
  </si>
  <si>
    <t>EscA</t>
  </si>
  <si>
    <t>vallutaja</t>
  </si>
  <si>
    <t>EFFECT</t>
  </si>
  <si>
    <t>MIONIX SARGAS Extended</t>
  </si>
  <si>
    <t>Mistakes</t>
  </si>
  <si>
    <t>LEOPOLD FC900R</t>
  </si>
  <si>
    <t>Fissure</t>
  </si>
  <si>
    <t>retired Gen.G Streamer</t>
  </si>
  <si>
    <t>silkthread</t>
  </si>
  <si>
    <t>retired Gen.G</t>
  </si>
  <si>
    <t>Wekeed</t>
  </si>
  <si>
    <t>Gambler</t>
  </si>
  <si>
    <t>WooHyaL</t>
  </si>
  <si>
    <t>GX Free agent</t>
  </si>
  <si>
    <t>ryb</t>
  </si>
  <si>
    <t>Roolf</t>
  </si>
  <si>
    <t>Shake</t>
  </si>
  <si>
    <t>Creative Sound BlasterX H7</t>
  </si>
  <si>
    <t>NicolasTJO</t>
  </si>
  <si>
    <t>jkw</t>
  </si>
  <si>
    <t>Joemeister</t>
  </si>
  <si>
    <t>Razer OW BlackWidow Chroma</t>
  </si>
  <si>
    <t>torkTJO</t>
  </si>
  <si>
    <t>chipshajen</t>
  </si>
  <si>
    <t>zombs</t>
  </si>
  <si>
    <t>Turtle Beach Impact 500</t>
  </si>
  <si>
    <t>Turtle Beach Elite Pro + Blue Snowball</t>
  </si>
  <si>
    <t>Stoop</t>
  </si>
  <si>
    <t>Fnatic Gear Focus XL</t>
  </si>
  <si>
    <t>hafficool</t>
  </si>
  <si>
    <t>Vonethil</t>
  </si>
  <si>
    <t>Zave</t>
  </si>
  <si>
    <t>MIONIX AVIOR SK</t>
  </si>
  <si>
    <t>MIONIX SARGAS 450 SK</t>
  </si>
  <si>
    <t>EISSFELDT</t>
  </si>
  <si>
    <t>LG 24GM77-B</t>
  </si>
  <si>
    <t>Noppoo Choc Mini</t>
  </si>
  <si>
    <t>Kryw</t>
  </si>
  <si>
    <t>QPAD QH-1339</t>
  </si>
  <si>
    <t>Mineral</t>
  </si>
  <si>
    <t>Miro</t>
  </si>
  <si>
    <t>SuperPlouk</t>
  </si>
  <si>
    <t>Hidan</t>
  </si>
  <si>
    <t>MousePad Roccat Taito + Qpad collector</t>
  </si>
  <si>
    <t>Zebbosai</t>
  </si>
  <si>
    <t>KBC Poker 3</t>
  </si>
  <si>
    <t>hymzi</t>
  </si>
  <si>
    <t>kyynel</t>
  </si>
  <si>
    <t>1650x1050</t>
  </si>
  <si>
    <t>ASUS Cerberus</t>
  </si>
  <si>
    <t>mafu</t>
  </si>
  <si>
    <t>LG Flatron W2363D</t>
  </si>
  <si>
    <t>Rosewill RK-9000V2 BR</t>
  </si>
  <si>
    <t>Beyerdynamic DT 880</t>
  </si>
  <si>
    <t>uNFixed</t>
  </si>
  <si>
    <t>Morte</t>
  </si>
  <si>
    <t>TviQ</t>
  </si>
  <si>
    <t>glipad</t>
  </si>
  <si>
    <t>winz</t>
  </si>
  <si>
    <t>Logitech G100s (G303 Sensor)</t>
  </si>
  <si>
    <t>Sennheiser HD 595 (+ModMic)</t>
  </si>
  <si>
    <t>Re1nforce</t>
  </si>
  <si>
    <t>Zowie G-SR Rogue Edition</t>
  </si>
  <si>
    <t>Bromas</t>
  </si>
  <si>
    <t>ToxikeN</t>
  </si>
  <si>
    <t>Veineless</t>
  </si>
  <si>
    <t>evokje</t>
  </si>
  <si>
    <t>Dream Machines DM1 Pro S</t>
  </si>
  <si>
    <t>Voll</t>
  </si>
  <si>
    <t>rob420</t>
  </si>
  <si>
    <t>BenQ XL2420TE</t>
  </si>
  <si>
    <t>1600x900 75% RS</t>
  </si>
  <si>
    <t>Azio Mk Retro USB Typewriter</t>
  </si>
  <si>
    <t>Avast</t>
  </si>
  <si>
    <t>LEOPOLD FC750</t>
  </si>
  <si>
    <t>Sennheiser HD 201</t>
  </si>
  <si>
    <t>GrimReality</t>
  </si>
  <si>
    <t>Hyped</t>
  </si>
  <si>
    <t>Aythen</t>
  </si>
  <si>
    <t>Verbo</t>
  </si>
  <si>
    <t>Gnb</t>
  </si>
  <si>
    <t>mykL</t>
  </si>
  <si>
    <t>Corsair Harpoon</t>
  </si>
  <si>
    <t>Graceful</t>
  </si>
  <si>
    <t>CORSAIR SABRE</t>
  </si>
  <si>
    <t>PYYYOUR</t>
  </si>
  <si>
    <t>Artisan Hayate Large Soft</t>
  </si>
  <si>
    <t>Soundwaves</t>
  </si>
  <si>
    <t>Kresnik</t>
  </si>
  <si>
    <t>Ducky Mechanical Keyboard</t>
  </si>
  <si>
    <t>Michael3D</t>
  </si>
  <si>
    <t>Zowie AM-GS</t>
  </si>
  <si>
    <t>BenQ XL2720T</t>
  </si>
  <si>
    <t>dhaK</t>
  </si>
  <si>
    <t>Jay3</t>
  </si>
  <si>
    <t>Juv3nile</t>
  </si>
  <si>
    <t>iddqd</t>
  </si>
  <si>
    <t>Ajax</t>
  </si>
  <si>
    <t>Selly</t>
  </si>
  <si>
    <t>Munchkin</t>
  </si>
  <si>
    <t>Razer Goliathus Speed Terra</t>
  </si>
  <si>
    <t>shadder2k</t>
  </si>
  <si>
    <t>CWoosH</t>
  </si>
  <si>
    <t>Kolsti</t>
  </si>
  <si>
    <t>Dante</t>
  </si>
  <si>
    <t>kensi</t>
  </si>
  <si>
    <t>Kalios</t>
  </si>
  <si>
    <t>Snow</t>
  </si>
  <si>
    <t>Ducky Shine 6 Snow Edition</t>
  </si>
  <si>
    <t>Bunny</t>
  </si>
  <si>
    <t>Count of Overwatch Pro Players Who Use a FinalMouse</t>
  </si>
  <si>
    <t>Total Number of FinalMouse Users</t>
  </si>
  <si>
    <t>Percentage of FinalMouse Users</t>
  </si>
  <si>
    <t>Total Number of Fornite Players</t>
  </si>
  <si>
    <t>Total Number of Players</t>
  </si>
  <si>
    <t>Total Number of Fortnite FinalMouse Users</t>
  </si>
  <si>
    <t>Total Number of Non-Fortnite Players</t>
  </si>
  <si>
    <t>Total Number of Non-Fortnite FinalMouse Users</t>
  </si>
  <si>
    <t>Percentage of Non-Fortnite FinalMouse Users</t>
  </si>
  <si>
    <t>Percentage of Fornite FinalMouse Users</t>
  </si>
  <si>
    <t>Row Labels</t>
  </si>
  <si>
    <t>Grand Total</t>
  </si>
  <si>
    <t>Sum of Total Number of FinalMouse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</si>
</sst>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3F1C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9" fontId="0" fillId="2" borderId="0" xfId="1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9" fontId="2" fillId="3" borderId="0" xfId="1" applyFont="1" applyFill="1" applyAlignment="1">
      <alignment horizontal="center" vertical="center"/>
    </xf>
    <xf numFmtId="0" fontId="2" fillId="4" borderId="0" xfId="0" applyFont="1" applyFill="1" applyAlignment="1">
      <alignment horizontal="center"/>
    </xf>
    <xf numFmtId="9" fontId="2" fillId="4" borderId="0" xfId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9" fontId="2" fillId="5" borderId="0" xfId="1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NumberFormat="1" applyFill="1"/>
  </cellXfs>
  <cellStyles count="2">
    <cellStyle name="Normal" xfId="0" builtinId="0"/>
    <cellStyle name="Percent" xfId="1" builtinId="5"/>
  </cellStyles>
  <dxfs count="26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 patternType="solid">
          <bgColor theme="1" tint="0.499984740745262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>
          <bgColor theme="2" tint="-0.249977111117893"/>
        </patternFill>
      </fill>
    </dxf>
    <dxf>
      <fill>
        <patternFill patternType="none">
          <bgColor auto="1"/>
        </patternFill>
      </fill>
    </dxf>
    <dxf>
      <fill>
        <patternFill>
          <bgColor theme="2" tint="-0.249977111117893"/>
        </patternFill>
      </fill>
    </dxf>
    <dxf>
      <fill>
        <patternFill patternType="solid">
          <bgColor theme="1" tint="0.499984740745262"/>
        </patternFill>
      </fill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</dxfs>
  <tableStyles count="0" defaultTableStyle="TableStyleMedium2" defaultPivotStyle="PivotStyleMedium9"/>
  <colors>
    <mruColors>
      <color rgb="FFEAEAEA"/>
      <color rgb="FF03F1C9"/>
      <color rgb="FF0BE9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[FinalMouse.xlsx]Total FM User Table!PivotTable5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3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'Total FM User Table'!$C$13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'Total FM User Table'!$B$14:$B$16</c:f>
              <c:strCache>
                <c:ptCount val="2"/>
                <c:pt idx="0">
                  <c:v>21</c:v>
                </c:pt>
                <c:pt idx="1">
                  <c:v>87</c:v>
                </c:pt>
              </c:strCache>
            </c:strRef>
          </c:cat>
          <c:val>
            <c:numRef>
              <c:f>'Total FM User Table'!$C$14:$C$16</c:f>
              <c:numCache>
                <c:formatCode>General</c:formatCode>
                <c:ptCount val="2"/>
                <c:pt idx="0">
                  <c:v>21</c:v>
                </c:pt>
                <c:pt idx="1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736-4335-9F1A-E21428087BE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</xdr:colOff>
      <xdr:row>0</xdr:row>
      <xdr:rowOff>0</xdr:rowOff>
    </xdr:from>
    <xdr:to>
      <xdr:col>6</xdr:col>
      <xdr:colOff>2305050</xdr:colOff>
      <xdr:row>21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6EC025E-6EB0-4FEF-B6A2-5ED7AFAAC0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data2/csgopivot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data2/r6pivot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data2/owpivot.xlsx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3744.661642824074" createdVersion="6" refreshedVersion="6" minRefreshableVersion="3" recordCount="350" xr:uid="{78C2B1AA-0ADC-4656-82D2-D272C34ECDBA}">
  <cacheSource type="worksheet">
    <worksheetSource ref="A1:P1048576" sheet="FNdata"/>
  </cacheSource>
  <cacheFields count="16">
    <cacheField name="Team" numFmtId="0">
      <sharedItems containsBlank="1"/>
    </cacheField>
    <cacheField name="Player" numFmtId="0">
      <sharedItems containsBlank="1"/>
    </cacheField>
    <cacheField name="Mouse" numFmtId="0">
      <sharedItems containsBlank="1" count="75">
        <s v="FinalMouse Air58 Ninja CBR Edition"/>
        <s v="FinalMouse Ultralight 2"/>
        <s v="Xtrfy M4 RGB Pink"/>
        <s v="FinalMouse Air58 Ninja CBB Edition"/>
        <s v="Logitech G402"/>
        <s v="SteelSeries Rival 600"/>
        <s v="Corsair M65 Pro"/>
        <s v="Logitech G Pro Wireless"/>
        <s v="FinalMouse Ultralight Phantom"/>
        <s v="SCUF Infinity4PS PRO Gold"/>
        <s v="Logitech G305"/>
        <s v="SCUF Infinity4PS PRO Red"/>
        <s v="Xbox Elite Wireless Black"/>
        <s v="Xbox One Wireless White"/>
        <s v="DualShock 4 Magma Red Edition"/>
        <s v="Logitech G600"/>
        <s v="Logitech G502 HERO"/>
        <s v="Logitech G703"/>
        <s v="Logitech G305 White Edition"/>
        <s v="Logitech G Pro Gaming Mouse"/>
        <s v="Zowie S2 Divina Edition"/>
        <s v="Logitech G403 Wireless"/>
        <s v="Glorious Model O Matte White"/>
        <s v="FinalMouse Ultralight Sunset"/>
        <s v="SCUF Infinity4PS PRO Black"/>
        <s v="DualShock 4 Black Edition"/>
        <s v="SCUF Prestige Edition"/>
        <s v="SCUF Impact White"/>
        <s v="Xbox One Wireless Red &amp; DualShock 4 Crystal Edition"/>
        <s v="Logitech G203"/>
        <s v="Logitech G403"/>
        <s v="Logitech G502 Proteus Spectrum"/>
        <s v="ROCCAT KONE Pure Owl-Eye"/>
        <s v="Logitech G Pro Wireless Easter Pink"/>
        <s v="Logitech G900"/>
        <s v="Glorious Model O Matte Black"/>
        <s v="Logitech MX518 Legendary"/>
        <s v="FinalMouse Ultralight Pro"/>
        <s v="Logitech G502 Wireless"/>
        <s v="SteelSeries Rival 710"/>
        <s v="Logitech G903"/>
        <s v="Glorious Model O- Matte Black"/>
        <s v="Zowie EC2-A"/>
        <s v="Zowie FK2"/>
        <s v="Zowie S1 Divina Edition"/>
        <s v="Xbox Elite Wireless White"/>
        <s v="Razer DeathAdder Elite"/>
        <s v="Razer Basilisk"/>
        <s v="HyperX Pulsefire FPS"/>
        <s v="Zowie FK1"/>
        <s v="SteelSeries Rival 300"/>
        <m/>
        <s v="SteelSeries Rival 110"/>
        <s v="Zowie EC2-B Divina Edition"/>
        <s v="Gaming Genious M"/>
        <s v="Zowie EC2-B"/>
        <s v="SteelSeries Rival 310"/>
        <s v="Razer DeathAdder Chroma"/>
        <s v="Razer DeathAdder Elite D2"/>
        <s v="Zowie EC1-A White Edition"/>
        <s v="Logitech G Pro HERO"/>
        <s v="HyperX Pulsefire Surge"/>
        <s v="Zowie ZA12"/>
        <s v="Zowie EC1-A"/>
        <s v="Zowie EC1-B"/>
        <s v="MIONIX Avior SK"/>
        <s v="Razer Mamba Elite"/>
        <s v="Fnatic Gear Flick 2"/>
        <s v="Xtrfy M2 NiP Edition"/>
        <s v="Zowie ZA13 White Edition"/>
        <s v="Logitech G603"/>
        <s v="Razer Taipan"/>
        <s v="Zowie EC2-A White Edition"/>
        <s v="DualShock 4 Blue Camouflage Edition"/>
        <s v="DualShock 4 Gold Edition"/>
      </sharedItems>
    </cacheField>
    <cacheField name="DPI" numFmtId="0">
      <sharedItems containsString="0" containsBlank="1" containsNumber="1" containsInteger="1" minValue="0" maxValue="3500"/>
    </cacheField>
    <cacheField name="Mouse Sensitivity X" numFmtId="0">
      <sharedItems containsString="0" containsBlank="1" containsNumber="1" minValue="2.7E-2" maxValue="0.90500000000000003"/>
    </cacheField>
    <cacheField name="Mouse Sensitivity Y" numFmtId="0">
      <sharedItems containsString="0" containsBlank="1" containsNumber="1" minValue="2.7E-2" maxValue="0.87"/>
    </cacheField>
    <cacheField name="Mouse Targeting Sensitivity" numFmtId="0">
      <sharedItems containsString="0" containsBlank="1" containsNumber="1" minValue="0.17499999999999999" maxValue="1"/>
    </cacheField>
    <cacheField name="Mouse Scope Sensitivity" numFmtId="0">
      <sharedItems containsString="0" containsBlank="1" containsNumber="1" minValue="0.17899999999999999" maxValue="1"/>
    </cacheField>
    <cacheField name="Monitor" numFmtId="0">
      <sharedItems containsBlank="1"/>
    </cacheField>
    <cacheField name="HZ" numFmtId="0">
      <sharedItems containsString="0" containsBlank="1" containsNumber="1" containsInteger="1" minValue="60" maxValue="240"/>
    </cacheField>
    <cacheField name="GPU" numFmtId="0">
      <sharedItems containsBlank="1"/>
    </cacheField>
    <cacheField name="Resolution" numFmtId="0">
      <sharedItems containsBlank="1"/>
    </cacheField>
    <cacheField name="Mousepad" numFmtId="0">
      <sharedItems containsBlank="1"/>
    </cacheField>
    <cacheField name="Keyboard" numFmtId="0">
      <sharedItems containsBlank="1"/>
    </cacheField>
    <cacheField name="Headset" numFmtId="0">
      <sharedItems containsBlank="1"/>
    </cacheField>
    <cacheField name="Video Setting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3744.657619791666" createdVersion="6" refreshedVersion="6" minRefreshableVersion="3" recordCount="386" xr:uid="{20F58533-1FCA-4A10-8A01-3E84F24DE9C2}">
  <cacheSource type="worksheet">
    <worksheetSource ref="A1:V1048576" sheet="Sheet1" r:id="rId2"/>
  </cacheSource>
  <cacheFields count="22">
    <cacheField name="Team" numFmtId="0">
      <sharedItems containsBlank="1"/>
    </cacheField>
    <cacheField name="Player" numFmtId="0">
      <sharedItems containsBlank="1" count="360">
        <s v="Stewie2k"/>
        <s v="EliGE"/>
        <s v="nitr0"/>
        <s v="NAF"/>
        <s v="Twistzz"/>
        <s v="Magisk"/>
        <s v="Xyp9x"/>
        <s v="dev1ce / device"/>
        <s v="dupreeh"/>
        <s v="gla1ve"/>
        <s v="allu"/>
        <s v="suNny"/>
        <s v="sergej"/>
        <s v="Aerial"/>
        <s v="xseveN"/>
        <s v="NBK"/>
        <s v="apEX"/>
        <s v="shox"/>
        <s v="RpK"/>
        <s v="ALEX"/>
        <s v="ZywOo"/>
        <s v="HEN1"/>
        <s v="kscerato"/>
        <s v="arT"/>
        <s v="yuurih"/>
        <s v="VINI"/>
        <s v="olofmeister"/>
        <s v="rain"/>
        <s v="coldzera"/>
        <s v="NiKo"/>
        <s v="broky"/>
        <s v="JW"/>
        <s v="flusha"/>
        <s v="KRiMZ"/>
        <s v="Xizt"/>
        <s v="Golden"/>
        <s v="Brollan"/>
        <s v="FalleN"/>
        <s v="fer"/>
        <s v="TACO"/>
        <s v="LUCAS1"/>
        <s v="kNg"/>
        <s v="electronic"/>
        <s v="s1mple"/>
        <s v="flamie"/>
        <s v="GuardiaN"/>
        <s v="Edward"/>
        <s v="Boombl4"/>
        <s v="tarik"/>
        <s v="stanislaw"/>
        <s v="Brehze"/>
        <s v="Ethan"/>
        <s v="CeRq"/>
        <s v="Lekr0"/>
        <s v="twist"/>
        <s v="f0rest"/>
        <s v="REZ"/>
        <s v="Plopski"/>
        <s v="aizy"/>
        <s v="Kjaerbye"/>
        <s v="JUGi"/>
        <s v="valde"/>
        <s v="gade"/>
        <s v="kennyS"/>
        <s v="nexa"/>
        <s v="AmaNEk‎"/>
        <s v="Lucky"/>
        <s v="JACKZ"/>
        <s v="huNter"/>
        <s v="karrigan"/>
        <s v="chrisJ"/>
        <s v="ropz"/>
        <s v="woxic"/>
        <s v="Frozen"/>
        <s v="AZR"/>
        <s v="jks"/>
        <s v="jkaem"/>
        <s v="Liazz"/>
        <s v="Gratisfaction"/>
        <s v="AdreN"/>
        <s v="Buster"/>
        <s v="Jame"/>
        <s v="qikert"/>
        <s v="krizzen"/>
        <s v="SANJI"/>
        <s v="EspiranTo"/>
        <s v="ottoNd"/>
        <s v="LETN1"/>
        <s v="DickStacy"/>
        <s v="dexter"/>
        <s v="malta"/>
        <s v="Sico"/>
        <s v="INS"/>
        <s v="bubble"/>
        <s v="Calyx"/>
        <s v="hAdji"/>
        <s v="poizon"/>
        <s v="wardell"/>
        <s v="MSL"/>
        <s v="cajunb"/>
        <s v="k0nfig"/>
        <s v="teses"/>
        <s v="XANTARES"/>
        <s v="tabseN"/>
        <s v="nex"/>
        <s v="smooya"/>
        <s v="tizian"/>
        <s v="loWel"/>
        <s v="oskar"/>
        <s v="ANGE1"/>
        <s v="ISSAA"/>
        <s v="nukkye"/>
        <s v="Snappi"/>
        <s v="es3tag"/>
        <s v="b0RUP"/>
        <s v="mertz"/>
        <s v="stavn"/>
        <s v="Skadoodle"/>
        <s v="autimatic"/>
        <s v="mixwell"/>
        <s v="daps"/>
        <s v="koosta"/>
        <s v="TenZ"/>
        <s v="chopper"/>
        <s v="COLDYY1"/>
        <s v="S0TF1k"/>
        <s v="somedieyoung"/>
        <s v="iDISBALANCE"/>
        <s v="kaze"/>
        <s v="ShahZaM"/>
        <s v="RUSH"/>
        <s v="SicK"/>
        <s v="oBo"/>
        <s v="dephh"/>
        <s v="blameF"/>
        <s v="somebody"/>
        <s v="BnTeT"/>
        <s v="Attacker"/>
        <s v="Summer"/>
        <s v="Freeman"/>
        <s v="DANKING"/>
        <s v="dennis"/>
        <s v="Ex6TenZ"/>
        <s v="HS"/>
        <s v="Hampus"/>
        <s v="nawwk"/>
        <s v="Spiidi"/>
        <s v="denis"/>
        <s v="K1to"/>
        <s v="speed4k"/>
        <s v="Forester"/>
        <s v="svyat"/>
        <s v="kinqie"/>
        <s v="Krad"/>
        <s v="destinyy"/>
        <s v="yeL"/>
        <s v="horvy"/>
        <s v="chelo"/>
        <s v="xand"/>
        <s v="jR"/>
        <s v="keshandr"/>
        <s v="hutji"/>
        <s v="crush"/>
        <s v="Dima"/>
        <s v="steel"/>
        <s v="felps"/>
        <s v="boltz"/>
        <s v="NEKIZ"/>
        <s v="STYKO"/>
        <s v="Maikelele"/>
        <s v="kRYSTAL"/>
        <s v="zehN"/>
        <s v="xeta"/>
        <s v="bondik"/>
        <s v="n0rb3r7"/>
        <s v="El1an"/>
        <s v="swag / brax"/>
        <s v="Zellsis"/>
        <s v="yay"/>
        <s v="Subroza"/>
        <s v="neptune"/>
        <s v="Dosia"/>
        <s v="mou"/>
        <s v="mir"/>
        <s v="Ax1Le"/>
        <s v="sh1ro"/>
        <s v="pashaBiceps"/>
        <s v="Furlan"/>
        <s v="Gruby"/>
        <s v="facecrack"/>
        <s v="Jerry"/>
        <s v="almazer"/>
        <s v="xsepower"/>
        <s v="FL1T"/>
        <s v="DeathZz"/>
        <s v="Mopoz"/>
        <s v="MarkE"/>
        <s v="Freakazoid"/>
        <s v="Cooper"/>
        <s v="vanity"/>
        <s v="food"/>
        <s v="moose"/>
        <s v="Nifty"/>
        <s v="FugLy"/>
        <s v="s0m"/>
        <s v="ANDROID"/>
        <s v="Sonic"/>
        <s v="Perfecto"/>
        <s v="nealan"/>
        <s v="t0rick"/>
        <s v="Keoz"/>
        <s v="Ramz1k"/>
        <s v="TaZ"/>
        <s v="mouz"/>
        <s v="rallen"/>
        <s v="minise"/>
        <s v="dycha"/>
        <s v="Snax"/>
        <s v="MICHU"/>
        <s v="phr"/>
        <s v="snatchie"/>
        <s v="bit"/>
        <s v="fnx"/>
        <s v="Happy"/>
        <s v="SIXER"/>
        <s v="MAJ3R"/>
        <s v="xms"/>
        <s v="tenzki"/>
        <s v="cromen"/>
        <s v="RUBINO"/>
        <s v="radifaction"/>
        <s v="hallzerk"/>
        <s v="H4RR3"/>
        <s v="HUNDEN"/>
        <s v="Bubzkji"/>
        <s v="fl0m"/>
        <s v="hazed"/>
        <s v="anger"/>
        <s v="WorldEdit"/>
        <s v="wayLander"/>
        <s v="lollipop21k"/>
        <s v="ngiN"/>
        <s v="paz"/>
        <s v="imor"/>
        <s v="eneshan"/>
        <s v="Mo"/>
        <s v="DD"/>
        <s v="USTILO"/>
        <s v="fox"/>
        <s v="MUTiRiS"/>
        <s v="PKL"/>
        <s v="biguzera"/>
        <s v="Relyks"/>
        <s v="pancc"/>
        <s v="meyern"/>
        <s v="erkaSt"/>
        <s v="waterfallz"/>
        <s v="balblna"/>
        <s v="fejtZ"/>
        <s v="xccurate"/>
        <s v="ImpressioN"/>
        <s v="DEVIL"/>
        <s v="v1c7oR"/>
        <s v="1mpala"/>
        <s v="ptr"/>
        <s v="FNS"/>
        <s v="Crashies"/>
        <s v="innocent"/>
        <s v="SHOOWTiME"/>
        <s v="zqk"/>
        <s v="shroud"/>
        <s v="Pimp"/>
        <s v="seangares"/>
        <s v="jasonR"/>
        <s v="summit1g"/>
        <s v="D0cC"/>
        <s v="Laski"/>
        <s v="motm"/>
        <s v="NisaY"/>
        <s v="zerkje"/>
        <s v="n0thing"/>
        <s v="markeloff"/>
        <s v="znajder"/>
        <s v="kioShiMa"/>
        <s v="seized"/>
        <s v="friberg"/>
        <s v="GeT_RiGhT"/>
        <s v="Hiko"/>
        <s v="jdm64"/>
        <s v="ScreaM"/>
        <s v="bodyy"/>
        <s v="NEO"/>
        <s v="byali"/>
        <s v="HObbit"/>
        <s v="MODDII"/>
        <s v="Zero"/>
        <s v="DeadFox"/>
        <s v="yam"/>
        <s v="SZPERO"/>
        <s v="disco doplan"/>
        <s v="freddieb"/>
        <s v="draken"/>
        <s v="DESPE"/>
        <s v="keev"/>
        <s v="to1nou"/>
        <s v="mistou"/>
        <s v="glace"/>
        <s v="cadiaN"/>
        <s v="PlesseN"/>
        <s v="Karus"/>
        <s v="Baaten"/>
        <s v="Jayzwalkingz"/>
        <s v="reltuC"/>
        <s v="Rickeh"/>
        <s v="devoduvek"/>
        <s v="AcilioN"/>
        <s v="Friis"/>
        <s v="Hyper"/>
        <s v="DaZeD"/>
        <s v="AZK"/>
        <s v="fitch"/>
        <s v="pyth"/>
        <s v="AnJ"/>
        <s v="RIKO"/>
        <s v="TOAO"/>
        <s v="Kap3r"/>
        <s v="dimasick"/>
        <s v="jmqa"/>
        <s v="Kvik"/>
        <s v="LOGAN"/>
        <s v="NaToSaphiX"/>
        <s v="benny"/>
        <s v="sycrone"/>
        <s v="Aleksib"/>
        <s v="vice"/>
        <s v="tonyblack"/>
        <s v="DavCost"/>
        <s v="morelz"/>
        <s v="refrezh"/>
        <s v="Drone"/>
        <s v="ableJ"/>
        <s v="sterling"/>
        <s v="jaxi"/>
        <s v="xign"/>
        <s v="OKOLICIOUZ"/>
        <s v="Relaxa"/>
        <s v="SHiPZ"/>
        <s v="stark"/>
        <s v="blocker"/>
        <s v="RuStY"/>
        <s v="Thomas"/>
        <s v="grux"/>
        <s v="pronax"/>
        <s v="Zeus"/>
        <s v="gob b"/>
        <s v="Maniac"/>
        <s v="B1ad3"/>
        <s v="LEGIJA"/>
        <s v="SmithZz"/>
        <m/>
      </sharedItems>
    </cacheField>
    <cacheField name="Role" numFmtId="0">
      <sharedItems containsBlank="1"/>
    </cacheField>
    <cacheField name="Mouse" numFmtId="0">
      <sharedItems containsBlank="1" count="65">
        <s v="Zowie ZA12"/>
        <s v="Logitech G Pro Wireless"/>
        <s v="Zowie EC2"/>
        <s v="Zowie EC2-A White Edition"/>
        <s v="Zowie EC2-B"/>
        <s v="Zowie EC2-A"/>
        <s v="Zowie FK2"/>
        <s v="Zowie EC2-B Divina Edition"/>
        <s v="Zowie EC1-A"/>
        <s v="Zowie S2 Divina Edition"/>
        <s v="Endgame Gear XM1"/>
        <s v="Logitech G402"/>
        <s v="Zowie FK1"/>
        <s v="SteelSeries Rival 300"/>
        <s v="Zowie EC1-B Divina Edition"/>
        <s v="Dream Machines DM2 Comfy"/>
        <s v="Zowie ZA12 White Edition"/>
        <s v="Zowie S2"/>
        <s v="Logitech G703 White Edition"/>
        <s v="SteelSeries Rival 300 White Edition"/>
        <s v="Razer Viper Wireless"/>
        <s v="Zowie EC2-A Red Edition"/>
        <s v="SteelSeries Kinzu V1"/>
        <s v="Zowie EC1-A White Edition"/>
        <s v="Logitech G400s"/>
        <s v="Logitech G403 Wireless"/>
        <s v="Logitech MX518 Legendary"/>
        <s v="QPAD DX-20"/>
        <s v="Zowie EC1-B"/>
        <s v="Logitech G703"/>
        <s v="Razer DeathAdder Elite"/>
        <s v="SteelSeries Sensei Raw"/>
        <s v="Zowie ZA13"/>
        <s v="Logitech G403 HERO"/>
        <s v="XTRFY M2"/>
        <s v="Logitech G403"/>
        <s v="Zowie FK1 White Edition"/>
        <s v="Razer DeathAdder Chroma"/>
        <s v="Razer Mamba Elite"/>
        <s v="Razer Viper"/>
        <s v="Logitech G903"/>
        <s v="SteelSeries Rival 310"/>
        <m/>
        <s v="Cooler Master MM530"/>
        <s v="Logitech G Pro Wireless Easter Pink"/>
        <s v="Razer DeathAdder 2013"/>
        <s v="Razer DeathAdder WoT Edition"/>
        <s v="Zowie ZA13 White Edition"/>
        <s v="Zowie S1 Divina Edition"/>
        <s v="Corsair IRONCLAW RGB WIRELESS"/>
        <s v="SteelSeries Rival 710"/>
        <s v="Zowie FK2 White Edition"/>
        <s v="Zowie EC2-B CS:GO Edition"/>
        <s v="Zowie ZA11"/>
        <s v="SteelSeries Rival 650"/>
        <s v="Zowie FK1+"/>
        <s v="FinalMouse Ultralight 2"/>
        <s v="Logitech G100s Custom"/>
        <s v="FinalMouse Classic Ergo 2"/>
        <s v="Logitech G303"/>
        <s v="SteelSeries Rival 110"/>
        <s v="SteelSeries Rival 300 HBE"/>
        <s v="Fnatic Gear Flick G1"/>
        <s v="SteelSeries Rival 300 Fade"/>
        <s v="Glorious Model O Matte White"/>
      </sharedItems>
    </cacheField>
    <cacheField name="M. HZ" numFmtId="0">
      <sharedItems containsString="0" containsBlank="1" containsNumber="1" containsInteger="1" minValue="0" maxValue="1000"/>
    </cacheField>
    <cacheField name="DPI" numFmtId="0">
      <sharedItems containsString="0" containsBlank="1" containsNumber="1" containsInteger="1" minValue="0" maxValue="1800"/>
    </cacheField>
    <cacheField name="Sens" numFmtId="0">
      <sharedItems containsString="0" containsBlank="1" containsNumber="1" minValue="0" maxValue="4.7"/>
    </cacheField>
    <cacheField name="eDPI" numFmtId="0">
      <sharedItems containsString="0" containsBlank="1" containsNumber="1" containsInteger="1" minValue="0" maxValue="2512"/>
    </cacheField>
    <cacheField name="Zoom Sens" numFmtId="0">
      <sharedItems containsString="0" containsBlank="1" containsNumber="1" minValue="0" maxValue="1.4"/>
    </cacheField>
    <cacheField name="Accel" numFmtId="0">
      <sharedItems containsString="0" containsBlank="1" containsNumber="1" containsInteger="1" minValue="0" maxValue="1"/>
    </cacheField>
    <cacheField name="Win Sens" numFmtId="0">
      <sharedItems containsString="0" containsBlank="1" containsNumber="1" containsInteger="1" minValue="0" maxValue="7"/>
    </cacheField>
    <cacheField name="Raw input" numFmtId="0">
      <sharedItems containsString="0" containsBlank="1" containsNumber="1" containsInteger="1" minValue="0" maxValue="1"/>
    </cacheField>
    <cacheField name="Monitor" numFmtId="0">
      <sharedItems containsBlank="1"/>
    </cacheField>
    <cacheField name="HZ" numFmtId="0">
      <sharedItems containsString="0" containsBlank="1" containsNumber="1" containsInteger="1" minValue="120" maxValue="240"/>
    </cacheField>
    <cacheField name="GPU" numFmtId="0">
      <sharedItems containsBlank="1"/>
    </cacheField>
    <cacheField name="Resolution" numFmtId="0">
      <sharedItems containsBlank="1"/>
    </cacheField>
    <cacheField name="Aspect Ratio" numFmtId="0">
      <sharedItems containsDate="1" containsString="0" containsBlank="1" containsMixedTypes="1" minDate="1899-12-30T04:03:00" maxDate="1899-12-30T00:00:00"/>
    </cacheField>
    <cacheField name="Scaling Mode" numFmtId="0">
      <sharedItems containsBlank="1"/>
    </cacheField>
    <cacheField name="Mousepad" numFmtId="0">
      <sharedItems containsBlank="1"/>
    </cacheField>
    <cacheField name="Keyboard" numFmtId="0">
      <sharedItems containsBlank="1"/>
    </cacheField>
    <cacheField name="Headset" numFmtId="0">
      <sharedItems containsBlank="1"/>
    </cacheField>
    <cacheField name="CFG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3744.655848726848" createdVersion="6" refreshedVersion="6" minRefreshableVersion="3" recordCount="327" xr:uid="{5EB2BE73-8A27-430C-A506-05A9032DBA0F}">
  <cacheSource type="worksheet">
    <worksheetSource ref="A1:T1048576" sheet="Sheet1" r:id="rId2"/>
  </cacheSource>
  <cacheFields count="20">
    <cacheField name="Team" numFmtId="0">
      <sharedItems containsBlank="1"/>
    </cacheField>
    <cacheField name="Player" numFmtId="0">
      <sharedItems containsBlank="1" count="326">
        <s v="Lunarmetal"/>
        <s v="Ysaera"/>
        <s v="Reveck"/>
        <s v="MentalistC"/>
        <s v="HysteRiX"/>
        <s v="Kicked"/>
        <s v="Speakeasy"/>
        <s v="Shaiiko"/>
        <s v="rxwd"/>
        <s v="Panix"/>
        <s v="Renshiro"/>
        <s v="RaFaLe"/>
        <s v="TPEX"/>
        <s v="wag"/>
        <s v="pzd"/>
        <s v="Live"/>
        <s v="Secretly"/>
        <s v="Renuilz"/>
        <s v="REDGROOVE"/>
        <s v="Vitoline"/>
        <s v="Noted."/>
        <s v="SweetBlack"/>
        <s v="Nova"/>
        <s v="Gatorada"/>
        <s v="JackDaddy"/>
        <s v="Fletch"/>
        <s v="spokeN"/>
        <s v="Yeti"/>
        <s v="Godly"/>
        <s v="hixcap"/>
        <s v="nvK"/>
        <s v="Yung"/>
        <s v="Necrox"/>
        <s v="Geoometrics"/>
        <s v="Modigga"/>
        <s v="mav"/>
        <s v="Astro"/>
        <s v="cameram4n"/>
        <s v="YooNah"/>
        <s v="Ion"/>
        <s v="Acez"/>
        <s v="Magnet"/>
        <s v="Lusty"/>
        <s v="RizRaz"/>
        <s v="Virtue"/>
        <s v="Shockwave"/>
        <s v="P4sh4"/>
        <s v="Rask"/>
        <s v="Kantoraketti"/>
        <s v="Goga"/>
        <s v="Fabian"/>
        <s v="Pengu"/>
        <s v="UUNO"/>
        <s v="Sua"/>
        <s v="FraO"/>
        <s v="Korey-"/>
        <s v="Hicks"/>
        <s v="Risze"/>
        <s v="AceeZ"/>
        <s v="Alphama"/>
        <s v="Bounssi"/>
        <s v="ProtaX"/>
        <s v="Sha77e"/>
        <s v="jOONAS"/>
        <s v="sSeiiya"/>
        <s v="Drunkkzz"/>
        <s v="Tomas"/>
        <s v="Pixel"/>
        <s v="rexen"/>
        <s v="awD"/>
        <s v="Jugger"/>
        <s v="TankNinjaz"/>
        <s v="TangyD"/>
        <s v="NoerA"/>
        <s v="Bullet"/>
        <s v="MasterKingR6"/>
        <s v="Cyb3r"/>
        <s v="novys"/>
        <s v="Jahk"/>
        <s v="Peak"/>
        <s v="Sloppy"/>
        <s v="B7urr"/>
        <s v="Nifty"/>
        <s v="ReadtheBook"/>
        <s v="cHoi"/>
        <s v="Kendrew"/>
        <s v="DOKI"/>
        <s v="Saves"/>
        <s v="ctzn"/>
        <s v="JULIO"/>
        <s v="Psycho"/>
        <s v="kamikaze"/>
        <s v="gohaN"/>
        <s v="muzi"/>
        <s v="FlippySB"/>
        <s v="amaBoshi"/>
        <s v="Merieux"/>
        <s v="Ramu"/>
        <s v="Wokka"/>
        <s v="Revo1Tz"/>
        <s v="D1OGO1"/>
        <s v="Hungry"/>
        <s v="Revan"/>
        <s v="Enemy"/>
        <s v="Blas"/>
        <s v="Krunch"/>
        <s v="Janixs"/>
        <s v="Cookiez"/>
        <s v="NeophyteR"/>
        <s v="EmoRin."/>
        <s v="z1ronic"/>
        <s v="KiXSTAr"/>
        <s v="KingGeorge"/>
        <s v="MacieJay"/>
        <s v="Serenity17"/>
        <s v="shroud"/>
        <s v="Warden"/>
        <s v="Willkey"/>
        <s v="FrozeNN"/>
        <s v="Y3didya"/>
        <s v="HellFireAE"/>
        <s v="DavE"/>
        <s v="ZThunder"/>
        <s v="Yes"/>
        <s v="iMINE"/>
        <s v="MarviN"/>
        <s v="rcK"/>
        <s v="Filipe"/>
        <s v="CH"/>
        <s v="Rkz"/>
        <s v="Aconite"/>
        <s v="SpawNsss"/>
        <s v="SneakyFernandez"/>
        <s v="KingLio"/>
        <s v="Zen"/>
        <s v="STARBOY"/>
        <s v="B0ne"/>
        <s v="Cj4days"/>
        <s v="Japon"/>
        <s v="Gee"/>
        <s v="DocKy"/>
        <s v="Shane"/>
        <s v="PkoW"/>
        <s v="Joghurtzz"/>
        <s v="JNhanSmile"/>
        <s v="Chaoxys"/>
        <s v="handywho"/>
        <s v="RC5.PrXy"/>
        <s v="Santa"/>
        <s v="Mag.eVo"/>
        <s v="Donut"/>
        <s v="Avian"/>
        <s v="Pansini"/>
        <s v="TmurX"/>
        <s v="VISIONNN"/>
        <s v="Eraser-He4D"/>
        <s v="intox"/>
        <s v="LUK1"/>
        <s v="gurmywormy"/>
        <s v="iblackZ"/>
        <s v="Wizard.PrXy"/>
        <s v="Mental"/>
        <s v="sTiZze"/>
        <s v="biologics"/>
        <s v="Kenz"/>
        <s v="snooken"/>
        <s v="Stooflex"/>
        <s v="LB"/>
        <s v="P3NG1N"/>
        <s v="Vapo"/>
        <s v="Typerek"/>
        <s v="Toasty"/>
        <s v="Tehmper"/>
        <s v="Relaaa"/>
        <s v="voidPtr"/>
        <s v="Skub1"/>
        <s v="FoxXys"/>
        <s v="MosK"/>
        <s v="Magic"/>
        <s v="Paplisek"/>
        <s v="morxzas"/>
        <s v="Chala"/>
        <s v="Th3RealMC"/>
        <s v="Krusher"/>
        <s v="Flex"/>
        <s v="Dave.BxA"/>
        <s v="BPandaa"/>
        <s v="Cryog9n"/>
        <s v="Shiftkeyz"/>
        <s v="AgOnY"/>
        <s v="Bestia"/>
        <s v="Vale"/>
        <s v="Renex-"/>
        <s v="Jungle"/>
        <s v="Tunkali"/>
        <s v="breezy"/>
        <s v="KRYP"/>
        <s v="Dino"/>
        <s v="oNE"/>
        <s v="Undead"/>
        <s v="Kens"/>
        <s v="Dingle"/>
        <s v="SbNNNN"/>
        <s v="Quantic"/>
        <s v="Aherys"/>
        <s v="Shmed"/>
        <s v="Chief"/>
        <s v="Todd"/>
        <s v="JeebsLove"/>
        <s v="Docker"/>
        <s v="Dealzz"/>
        <s v="Mugi"/>
        <s v="FanatiK"/>
        <s v="Wildman"/>
        <s v="Lockarth"/>
        <s v="Whiteshark67"/>
        <s v="Cesar1"/>
        <s v="KRiiSKO"/>
        <s v="Shlongii"/>
        <s v="elastiKKTV"/>
        <s v="Falko"/>
        <s v="Pino"/>
        <s v="Ghxst"/>
        <s v="Liven"/>
        <s v="Spoit"/>
        <s v="Trippen."/>
        <s v="Bryan"/>
        <s v="Krazy"/>
        <s v="adam"/>
        <s v="Whiskerzz"/>
        <s v="Pannari"/>
        <s v="Beastly"/>
        <s v="Chapstick"/>
        <s v="Yellow"/>
        <s v="Talon"/>
        <s v="Tranqs"/>
        <s v="Dynasty"/>
        <s v="Powerful"/>
        <s v="Jasons13"/>
        <s v="M1ty"/>
        <s v="VelveT"/>
        <s v="England"/>
        <s v="vandal"/>
        <s v="Remorce"/>
        <s v="Slashug"/>
        <s v="Ecl9pse"/>
        <s v="Shuttle"/>
        <s v="Easilyy"/>
        <s v="VertcL"/>
        <s v="Canadian"/>
        <s v="ThinkingNade"/>
        <s v="Bosco"/>
        <s v="Rampy"/>
        <s v="Fultz"/>
        <s v="Skittlz"/>
        <s v="Lycan"/>
        <s v="Redeemer"/>
        <s v="Voy"/>
        <s v="Poseidon"/>
        <s v="Tactiss"/>
        <s v="Alive"/>
        <s v="Neptunez"/>
        <s v="Goddess"/>
        <s v="Gomfi"/>
        <s v="Supr"/>
        <s v="SlebbeN"/>
        <s v="aRanioN"/>
        <s v="Lacky"/>
        <s v="PARAA"/>
        <s v="Crude"/>
        <s v="Mint"/>
        <s v="BC"/>
        <s v="HotanCold"/>
        <s v="Hyper"/>
        <s v="Nyx"/>
        <s v="HolidayNOG"/>
        <s v="karzheka"/>
        <s v="JoyStiCK"/>
        <s v="Scyther"/>
        <s v="dan-.-"/>
        <s v="Sheppard"/>
        <s v="Mas"/>
        <s v="shinbagel"/>
        <s v="Sunan"/>
        <s v="Evou"/>
        <s v="FightiR"/>
        <s v="Meadzzz"/>
        <s v="Deapek"/>
        <s v="ZephiR"/>
        <s v="Lukidd"/>
        <s v="Rhyze"/>
        <s v="ripz"/>
        <s v="KS"/>
        <s v="Crynn"/>
        <s v="FoxA"/>
        <s v="Skys"/>
        <s v="LaXInG"/>
        <s v="Retro"/>
        <s v="MarkTheShark"/>
        <s v="psk1"/>
        <s v="neskWgA"/>
        <s v="Muringa"/>
        <s v="XSexyCake"/>
        <s v="Paluh"/>
        <s v="ziGueira"/>
        <s v="meepeY"/>
        <s v="Elemzje"/>
        <s v="LeonGids"/>
        <s v="F0nkers"/>
        <s v="Ferral"/>
        <s v="Jarvis"/>
        <s v="Pojoman"/>
        <s v="Achieved"/>
        <s v="Beaulo"/>
        <s v="Merc"/>
        <s v="Gotcha"/>
        <s v="BiBoo"/>
        <s v="Spark"/>
        <s v="BriD"/>
        <s v="sNKy"/>
        <s v="LioN"/>
        <s v="baroz"/>
        <s v="DriD"/>
        <s v="p0Lo"/>
        <s v="weskeRR"/>
        <m/>
      </sharedItems>
    </cacheField>
    <cacheField name="Country" numFmtId="0">
      <sharedItems containsBlank="1"/>
    </cacheField>
    <cacheField name="Mouse" numFmtId="0">
      <sharedItems containsBlank="1" count="80">
        <s v="Logitech G502 Proteus Spectrum"/>
        <s v="Zowie EC2-A"/>
        <s v="Zowie FK2"/>
        <s v="Logitech G Pro Wireless"/>
        <s v="Roccat Kone Pure Owl Eye"/>
        <s v="Razer Deathadder Left Handed"/>
        <s v="Glorious Model O Matte White"/>
        <s v="Razer DeathAdder Chroma"/>
        <s v="SteelSeries Rival 300"/>
        <s v="Logitech G403"/>
        <s v="Logitech G305"/>
        <s v="Razer DeathAdder Elite"/>
        <s v="Razer Basilisk"/>
        <s v="Zowie ZA13 White Edition"/>
        <s v="Zowie FK1"/>
        <s v="Razer Mamba Elite"/>
        <s v="Zowie ZA12"/>
        <s v="SteelSeries Rival 600"/>
        <s v="Zowie EC2-A White Edition"/>
        <s v="Logitech G900"/>
        <s v="Logitech G403 Wireless"/>
        <s v="Zowie S1 Divina Edition"/>
        <s v="Fnatic Clutch 2"/>
        <s v="Logitech G703"/>
        <s v="Logitech G Pro Gaming Mouse"/>
        <s v="Logitech G Pro Wireless Easter Pink"/>
        <s v="CM Storm Alcor"/>
        <s v="FinalMouse Ultralight Phantom"/>
        <s v="Razer DeathAdder 2013"/>
        <s v="Zowie EC1-B"/>
        <m/>
        <s v="Zowie EC2-B Divina Edition"/>
        <s v="Zowie S2 Divina Edition"/>
        <s v="FinalMouse Classic Ergo 2"/>
        <s v="Glorious Model O Glossy White"/>
        <s v="Glorious Model O Matte Black"/>
        <s v="Endgame Gear XM1"/>
        <s v="Zowie FK1+"/>
        <s v="Roccat Kone Pure"/>
        <s v="Razer Deathadder"/>
        <s v="Fnatic Gear Clutch 2"/>
        <s v="Zowie ZA13"/>
        <s v="Corsair Glaive Pro"/>
        <s v="Roccat Kone XTD"/>
        <s v="Razer Lancehead TE"/>
        <s v="Razer Lancehead TE / Zowie FK1"/>
        <s v="Corsair M65 Pro"/>
        <s v="700m Cougar Black Edition"/>
        <s v="SteelSeries Rival 100"/>
        <s v="Logitech G402"/>
        <s v="Razer Deathadder 3500"/>
        <s v="Redragon Phoenix"/>
        <s v="FinalMouse Scream One"/>
        <s v="Logitech G303"/>
        <s v="ASUS Spatha"/>
        <s v="Logitech G600"/>
        <s v="Razer Lachesis"/>
        <s v="Cooler Master Mastermouse Pro L"/>
        <s v="Zelotes T90"/>
        <s v="Roccat Tyon"/>
        <s v="Zowie EC1-A"/>
        <s v="Logitech G602"/>
        <s v="RAT 8"/>
        <s v="Razer Mamba TE"/>
        <s v="Logitech G400s"/>
        <s v="SteelSeries Kana"/>
        <s v="SteelSeries Sensei Raw"/>
        <s v="CyberPower Mouse"/>
        <s v="SteelSeries Rival 700"/>
        <s v="SteelSeries Rival"/>
        <s v="Zowie EC2-B CS:GO Edition"/>
        <s v="Zowie FK2 White Edition"/>
        <s v="HyperX Pulsefire"/>
        <s v="Zowie EC2-B"/>
        <s v="FinalMouse Air58 Ninja CBR Edition"/>
        <s v="Trust GXT 180 Kusan"/>
        <s v="HyperX Pulsefire FPS"/>
        <s v="HyperX Pulsefire Surge"/>
        <s v="FinalMouse Ultralight Pro"/>
        <s v="Zowie ZA11"/>
      </sharedItems>
    </cacheField>
    <cacheField name="Mouse HZ" numFmtId="0">
      <sharedItems containsString="0" containsBlank="1" containsNumber="1" containsInteger="1" minValue="0" maxValue="2000"/>
    </cacheField>
    <cacheField name="DPI" numFmtId="0">
      <sharedItems containsString="0" containsBlank="1" containsNumber="1" containsInteger="1" minValue="0" maxValue="3200"/>
    </cacheField>
    <cacheField name="Multiplier" numFmtId="0">
      <sharedItems containsBlank="1" containsMixedTypes="1" containsNumber="1" minValue="0" maxValue="1"/>
    </cacheField>
    <cacheField name="Sens Horiz" numFmtId="0">
      <sharedItems containsString="0" containsBlank="1" containsNumber="1" containsInteger="1" minValue="0" maxValue="100"/>
    </cacheField>
    <cacheField name="Sens Vert" numFmtId="0">
      <sharedItems containsString="0" containsBlank="1" containsNumber="1" containsInteger="1" minValue="0" maxValue="100"/>
    </cacheField>
    <cacheField name="Win Sens" numFmtId="0">
      <sharedItems containsString="0" containsBlank="1" containsNumber="1" containsInteger="1" minValue="0" maxValue="50"/>
    </cacheField>
    <cacheField name="ADS" numFmtId="0">
      <sharedItems containsString="0" containsBlank="1" containsNumber="1" containsInteger="1" minValue="0" maxValue="100"/>
    </cacheField>
    <cacheField name="FOV" numFmtId="0">
      <sharedItems containsString="0" containsBlank="1" containsNumber="1" containsInteger="1" minValue="0" maxValue="90"/>
    </cacheField>
    <cacheField name="Monitor" numFmtId="0">
      <sharedItems containsBlank="1"/>
    </cacheField>
    <cacheField name="HZ" numFmtId="0">
      <sharedItems containsString="0" containsBlank="1" containsNumber="1" containsInteger="1" minValue="0" maxValue="240"/>
    </cacheField>
    <cacheField name="GPU" numFmtId="0">
      <sharedItems containsBlank="1"/>
    </cacheField>
    <cacheField name="Resolution" numFmtId="0">
      <sharedItems containsDate="1" containsBlank="1" containsMixedTypes="1" minDate="1899-12-30T05:03:00" maxDate="1899-12-30T16:10:00"/>
    </cacheField>
    <cacheField name="Aspect Ratio" numFmtId="0">
      <sharedItems containsDate="1" containsBlank="1" containsMixedTypes="1" minDate="1899-12-30T03:02:00" maxDate="1899-12-30T19:10:00"/>
    </cacheField>
    <cacheField name="Mousepad" numFmtId="0">
      <sharedItems containsBlank="1"/>
    </cacheField>
    <cacheField name="Keyboard" numFmtId="0">
      <sharedItems containsBlank="1"/>
    </cacheField>
    <cacheField name="Headse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3744.660736805556" createdVersion="6" refreshedVersion="6" minRefreshableVersion="3" recordCount="272" xr:uid="{3A5A62F2-891F-4326-8BA4-18D40AC21929}">
  <cacheSource type="worksheet">
    <worksheetSource ref="A1:R273" sheet="Sheet1" r:id="rId2"/>
  </cacheSource>
  <cacheFields count="18">
    <cacheField name="Team" numFmtId="0">
      <sharedItems/>
    </cacheField>
    <cacheField name="Player" numFmtId="0">
      <sharedItems containsBlank="1" count="255">
        <s v="Taimou"/>
        <s v="Mickie"/>
        <s v="HarryHook"/>
        <s v="aKm"/>
        <s v="uNKOE"/>
        <s v="NotE"/>
        <s v="OGE"/>
        <s v="Closer"/>
        <s v="ZachaREEEE"/>
        <s v="ryujehong"/>
        <s v="tobi"/>
        <s v="Zunba"/>
        <s v="Fleta"/>
        <s v="Marve1"/>
        <s v="Custa"/>
        <s v="Agilities"/>
        <s v="Kariv"/>
        <s v="Space"/>
        <s v="KSF"/>
        <s v="FCTFCTN"/>
        <s v="McGravy"/>
        <s v="Shax"/>
        <s v="Manneten"/>
        <s v="Xepher"/>
        <s v="Fate"/>
        <s v="HaGoPeun"/>
        <s v="Sayaplayer"/>
        <s v="Rawkus"/>
        <s v="coolmatt"/>
        <s v="SPREE"/>
        <s v="LiNkzr"/>
        <s v="Jake"/>
        <s v="Danteh"/>
        <s v="Clockwork"/>
        <s v="Muma"/>
        <s v="Boink"/>
        <s v="Bani"/>
        <s v="ArHaN"/>
        <s v="Nevix"/>
        <s v="sinatraa"/>
        <s v="super"/>
        <s v="Rascal"/>
        <s v="Striker"/>
        <s v="Architect"/>
        <s v="Viol2t"/>
        <s v="ChoiHyoBin"/>
        <s v="Moth"/>
        <s v="Smurf"/>
        <s v="emongg"/>
        <s v="Neptuno"/>
        <s v="Carpe"/>
        <s v="Boombox"/>
        <s v="Poko"/>
        <s v="Eqo"/>
        <s v="Kabaji"/>
        <s v="Snillo"/>
        <s v="Kyb"/>
        <s v="Surefour"/>
        <s v="xQc"/>
        <s v="Hydration"/>
        <s v="Shaz"/>
        <s v="Decay"/>
        <s v="Void"/>
        <s v="BigGoose"/>
        <s v="Ripa"/>
        <s v="rOar"/>
        <s v="Water"/>
        <s v="numlocked"/>
        <s v="Profit"/>
        <s v="birdring"/>
        <s v="Gesture"/>
        <s v="Bdosin"/>
        <s v="NUS"/>
        <s v="Fury"/>
        <s v="Guard"/>
        <s v="alemao"/>
        <s v="rCk"/>
        <s v="Stellar"/>
        <s v="Colourhex"/>
        <s v="Aimgod"/>
        <s v="Fusions"/>
        <s v="Blasé"/>
        <s v="Adam"/>
        <s v="Saebyeolbe"/>
        <s v="Pine"/>
        <s v="Fl0w3r / Nanohana"/>
        <s v="Libero"/>
        <s v="MekO"/>
        <s v="Mano"/>
        <s v="JJoNaK"/>
        <s v="Anamo"/>
        <s v="nenne"/>
        <s v="Envy"/>
        <s v="Geguri"/>
        <s v="Diya"/>
        <s v="diem"/>
        <s v="Izayaki"/>
        <s v="DDing"/>
        <s v="Luffy"/>
        <s v="ShaDowBurn"/>
        <s v="SoOn"/>
        <s v="Kruise"/>
        <s v="NiCO"/>
        <s v="LhCloudy"/>
        <s v="BenBest"/>
        <s v="Gods"/>
        <s v="Mangachu"/>
        <s v="Logix"/>
        <s v="Asher"/>
        <s v="Neko"/>
        <s v="Aid"/>
        <s v="Im37"/>
        <s v="Gido"/>
        <s v="Janus"/>
        <s v="ArK"/>
        <s v="sleepy"/>
        <s v="Ado"/>
        <s v="Corey"/>
        <s v="Stratus"/>
        <s v="BABYBAY"/>
        <s v="dafran"/>
        <s v="masaa"/>
        <s v="Dogman"/>
        <s v="NlaaeR"/>
        <s v="Daco"/>
        <s v="Erster"/>
        <s v="Gator"/>
        <s v="Haksal"/>
        <s v="Hooreg"/>
        <s v="TiZi"/>
        <s v="Bumper"/>
        <s v="Jjanu"/>
        <s v="Twilight"/>
        <s v="SeoMinSoo"/>
        <s v="SLIME"/>
        <s v="Stitch"/>
        <s v="Rapel"/>
        <s v="Buds"/>
        <s v="fragi"/>
        <s v="Bischu"/>
        <s v="Guxue"/>
        <s v="Krystal"/>
        <s v="iDK"/>
        <s v="Yveltal"/>
        <s v="Bazzi"/>
        <s v="GodsB"/>
        <s v="HOTBA"/>
        <s v="Jinmu"/>
        <s v="Baconjack"/>
        <s v="Happy"/>
        <s v="Shu"/>
        <s v="Nero"/>
        <s v="BeBe"/>
        <s v="Leave"/>
        <s v="Gale Adelade"/>
        <s v="aimbotcalvin"/>
        <s v="Seagull"/>
        <s v="ChipSa"/>
        <s v="Linepro"/>
        <s v="KarQ"/>
        <s v="mL7"/>
        <s v="Networkz"/>
        <s v="Wanted"/>
        <s v="Althea"/>
        <s v="ChroNoDotA"/>
        <s v="Fuey500"/>
        <s v="Seba"/>
        <s v="DeGuN"/>
        <s v="kafeeeeee"/>
        <s v="Aimbottz"/>
        <s v="GetQuakedOn"/>
        <s v="Mendokusaii"/>
        <s v="Harbleu"/>
        <s v="KnOxXx"/>
        <s v="Nomy"/>
        <s v="Kaiser"/>
        <s v="Whoru"/>
        <s v="Claris"/>
        <s v="zappis"/>
        <s v="Zuppeh"/>
        <s v="IRemiix"/>
        <s v="Kragie"/>
        <s v="cocco"/>
        <s v="EscA"/>
        <s v="vallutaja"/>
        <s v="dummy"/>
        <s v="EFFECT"/>
        <s v="Mistakes"/>
        <s v="Fissure"/>
        <s v="silkthread"/>
        <s v="Wekeed"/>
        <s v="Gambler"/>
        <s v="WooHyaL"/>
        <s v="ryb"/>
        <s v="Roolf"/>
        <s v="Shake"/>
        <s v="NicolasTJO"/>
        <s v="jkw"/>
        <s v="Joemeister"/>
        <s v="torkTJO"/>
        <s v="chipshajen"/>
        <s v="zombs"/>
        <s v="Stoop"/>
        <s v="hafficool"/>
        <s v="Vonethil"/>
        <s v="Zave"/>
        <s v="EISSFELDT"/>
        <s v="Kryw"/>
        <s v="Mineral"/>
        <s v="Miro"/>
        <s v="SuperPlouk"/>
        <s v="Hidan"/>
        <s v="Zebbosai"/>
        <s v="hymzi"/>
        <s v="kyynel"/>
        <s v="mafu"/>
        <s v="uNFixed"/>
        <s v="Morte"/>
        <s v="TviQ"/>
        <s v="winz"/>
        <s v="Re1nforce"/>
        <s v="Bromas"/>
        <s v="ToxikeN"/>
        <s v="Veineless"/>
        <s v="evokje"/>
        <s v="Voll"/>
        <s v="rob420"/>
        <s v="Avast"/>
        <s v="GrimReality"/>
        <s v="Hyped"/>
        <s v="Aythen"/>
        <s v="Verbo"/>
        <s v="Gnb"/>
        <s v="mykL"/>
        <s v="Graceful"/>
        <s v="PYYYOUR"/>
        <s v="Soundwaves"/>
        <s v="Kresnik"/>
        <s v="Michael3D"/>
        <s v="dhaK"/>
        <s v="Jay3"/>
        <s v="Juv3nile"/>
        <s v="iddqd"/>
        <s v="Ajax"/>
        <s v="Selly"/>
        <s v="Munchkin"/>
        <s v="shadder2k"/>
        <s v="CWoosH"/>
        <s v="Kolsti"/>
        <s v="Dante"/>
        <s v="kensi"/>
        <s v="Kalios"/>
        <s v="Snow"/>
        <s v="Bunny"/>
        <m/>
      </sharedItems>
    </cacheField>
    <cacheField name="Role" numFmtId="0">
      <sharedItems containsBlank="1"/>
    </cacheField>
    <cacheField name="Mouse" numFmtId="0">
      <sharedItems containsBlank="1" count="60">
        <s v="Zowie FK2"/>
        <s v="Zowie S1 Divina Edition"/>
        <s v="Logitech G Pro Wireless"/>
        <s v="Logitech G903"/>
        <s v="Logitech MX518 Refresh"/>
        <s v="Razer DeathAdder Elite"/>
        <s v="Logitech G Pro Gaming Mouse"/>
        <s v="Logitech G403"/>
        <s v="Logitech G703"/>
        <s v="Zowie ZA13"/>
        <s v="Logitech G900"/>
        <s v="Zowie S2"/>
        <s v="Logitech MX518 Legendary"/>
        <s v="Zowie S2 Divina Edition"/>
        <s v="FinalMouse Ultralight Sunset"/>
        <s v="FinalMouse Scream One"/>
        <s v="Roccat Kone Pure Owl-Eye White"/>
        <s v="FinalMouse Ultralight 2"/>
        <s v="Zowie EC2-B"/>
        <s v="Zowie EC2-B Divina Edition"/>
        <s v="Zowie EC1-B"/>
        <s v="Logitech G400s"/>
        <s v="Logitech G Pro HERO"/>
        <s v="Glorious Model O Matte White"/>
        <s v="DreamMachines DM1 FPS"/>
        <s v="SteelSeries Rival 100"/>
        <s v="SteelSeries Sensei Raw"/>
        <s v="Logitech G203"/>
        <s v="Logitech G502 Proteus Spectrum"/>
        <s v="Zowie EC2-A"/>
        <s v="Razer Hyperflux Mamba"/>
        <s v="Logitech G305"/>
        <s v="Zowie EC1-A"/>
        <s v="Logitech G300s"/>
        <s v="Xtrfy M3"/>
        <s v="Zowie ZA12"/>
        <s v="Logitech G305 White Edition"/>
        <s v="SteelSeries Rival 600"/>
        <s v="SteelSeries Kinzu V3"/>
        <s v="Logitech G303"/>
        <s v="Razer DeathAdder Chroma"/>
        <s v="Logitech G Pro Wireless Easter Pink"/>
        <s v="FinalMouse Ultralight Pro"/>
        <s v="Logitech G900 Chaos Spectrum"/>
        <s v="Zowie EC1-A White Edition"/>
        <s v="Logitech G502 HERO"/>
        <s v="Zowie EC2-A White Edition"/>
        <s v="Razer Basilisk"/>
        <s v="Zowie FK1"/>
        <s v="Fnatic Gear Flick G1"/>
        <s v="MIONIX AVIOR SK"/>
        <s v="Logitech G402"/>
        <s v="Razer DeathAdder 2013"/>
        <s v="Logitech G100s (G303 Sensor)"/>
        <s v="Dream Machines DM1 Pro S"/>
        <s v="Corsair Harpoon"/>
        <s v="CORSAIR SABRE"/>
        <s v="Zowie ZA11"/>
        <s v="Zowie AM-GS"/>
        <m/>
      </sharedItems>
    </cacheField>
    <cacheField name="Mouse DPI" numFmtId="0">
      <sharedItems containsString="0" containsBlank="1" containsNumber="1" containsInteger="1" minValue="0" maxValue="3200"/>
    </cacheField>
    <cacheField name="Mouse HZ" numFmtId="0">
      <sharedItems containsString="0" containsBlank="1" containsNumber="1" containsInteger="1" minValue="0" maxValue="1000"/>
    </cacheField>
    <cacheField name="Sensitivity" numFmtId="0">
      <sharedItems containsString="0" containsBlank="1" containsNumber="1" minValue="0" maxValue="30.5"/>
    </cacheField>
    <cacheField name="eDPI" numFmtId="0">
      <sharedItems containsString="0" containsBlank="1" containsNumber="1" containsInteger="1" minValue="0" maxValue="25600"/>
    </cacheField>
    <cacheField name="cm = 360" numFmtId="0">
      <sharedItems containsString="0" containsBlank="1" containsNumber="1" minValue="0" maxValue="86.59"/>
    </cacheField>
    <cacheField name="Zoom Sens" numFmtId="0">
      <sharedItems containsString="0" containsBlank="1" containsNumber="1" containsInteger="1" minValue="0" maxValue="60"/>
    </cacheField>
    <cacheField name="Monitor" numFmtId="0">
      <sharedItems containsBlank="1"/>
    </cacheField>
    <cacheField name="Monitor HZ" numFmtId="0">
      <sharedItems containsString="0" containsBlank="1" containsNumber="1" containsInteger="1" minValue="0" maxValue="240"/>
    </cacheField>
    <cacheField name="GPU" numFmtId="0">
      <sharedItems containsBlank="1"/>
    </cacheField>
    <cacheField name="Resolution" numFmtId="0">
      <sharedItems containsBlank="1"/>
    </cacheField>
    <cacheField name="FOV" numFmtId="0">
      <sharedItems containsString="0" containsBlank="1" containsNumber="1" containsInteger="1" minValue="0" maxValue="103"/>
    </cacheField>
    <cacheField name="Mousepad" numFmtId="0">
      <sharedItems containsBlank="1"/>
    </cacheField>
    <cacheField name="Keyboard" numFmtId="0">
      <sharedItems containsBlank="1"/>
    </cacheField>
    <cacheField name="Headse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stin James" refreshedDate="43747.554307523147" createdVersion="6" refreshedVersion="6" minRefreshableVersion="3" recordCount="8" xr:uid="{6B7BC6D9-FF65-4B66-9DEF-FD9F75FA962E}">
  <cacheSource type="worksheet">
    <worksheetSource name="Table1"/>
  </cacheSource>
  <cacheFields count="3">
    <cacheField name="Total Number of Players" numFmtId="0">
      <sharedItems containsBlank="1" containsMixedTypes="1" containsNumber="1" containsInteger="1" minValue="348" maxValue="1290" count="6">
        <n v="1290"/>
        <m/>
        <s v="Total Number of Fornite Players"/>
        <n v="348"/>
        <s v="Total Number of Non-Fortnite Players"/>
        <n v="942"/>
      </sharedItems>
    </cacheField>
    <cacheField name="Total Number of FinalMouse Users" numFmtId="0">
      <sharedItems containsBlank="1" containsMixedTypes="1" containsNumber="1" containsInteger="1" minValue="21" maxValue="108" count="6">
        <n v="108"/>
        <m/>
        <s v="Total Number of Fortnite FinalMouse Users"/>
        <n v="87"/>
        <s v="Total Number of Non-Fortnite FinalMouse Users"/>
        <n v="21"/>
      </sharedItems>
    </cacheField>
    <cacheField name="Percentage of FinalMouse Users" numFmtId="0">
      <sharedItems containsBlank="1" containsMixedTypes="1" containsNumber="1" minValue="2.2292993630573247E-2" maxValue="0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0">
  <r>
    <s v="Featured Featured"/>
    <s v="Ninja"/>
    <x v="0"/>
    <n v="800"/>
    <n v="0.1"/>
    <n v="7.0000000000000007E-2"/>
    <n v="0.3"/>
    <n v="0.3"/>
    <s v="Alienware AW2518H"/>
    <n v="240"/>
    <s v="RTX 2080 Ti"/>
    <s v="1920x1080"/>
    <s v="HyperX FURY S Pro SE X-Large"/>
    <s v="Ducky One 2 Mini RGB"/>
    <s v="Beyerdynamic DT 990 Pro"/>
    <s v="Ninja Fortnite Settings"/>
  </r>
  <r>
    <s v="Featured Featured"/>
    <s v="Cloak"/>
    <x v="1"/>
    <n v="400"/>
    <n v="0.14499999999999999"/>
    <n v="0.14499999999999999"/>
    <n v="1"/>
    <n v="1"/>
    <s v="Alienware AW2518H"/>
    <n v="240"/>
    <s v="GTX 1080 Ti"/>
    <s v="1920x1080"/>
    <s v="SteelSeries QCK XXL"/>
    <s v="Matrix Elite"/>
    <s v="SteelSeries Arctis Pro"/>
    <s v="Cloak Fortnite Settings"/>
  </r>
  <r>
    <s v="Featured Featured"/>
    <s v="Tfue"/>
    <x v="2"/>
    <n v="400"/>
    <n v="0.1"/>
    <n v="0.1"/>
    <n v="0.3"/>
    <n v="0.3"/>
    <s v="Alienware AW2518H"/>
    <n v="240"/>
    <s v="RTX 2080"/>
    <s v="1920x1080"/>
    <s v="Glorious 3XL"/>
    <s v="Custom Keyboard by Viper"/>
    <s v="Beyerdynamic DT 1990 Pro"/>
    <s v="Tfue Fortnite Settings"/>
  </r>
  <r>
    <s v="FaZe Clan FaZe Clan"/>
    <s v="SpaceLyon"/>
    <x v="3"/>
    <n v="800"/>
    <n v="0.15"/>
    <n v="0.15"/>
    <n v="0.75"/>
    <n v="0.75"/>
    <s v="BenQ XL2540"/>
    <n v="240"/>
    <s v="GTX 1080"/>
    <s v="1920x1080"/>
    <s v="SteelSeries QcK FaZe Clan Edition"/>
    <s v="Ducky MIYA Pro Panda"/>
    <s v="SteelSeries Arctis 7"/>
    <s v="SpaceLyon Fortnite Settings"/>
  </r>
  <r>
    <s v="FaZe Clan FaZe Clan"/>
    <s v="Jaomock"/>
    <x v="3"/>
    <n v="800"/>
    <n v="0.09"/>
    <n v="0.06"/>
    <n v="0.8"/>
    <n v="0.6"/>
    <s v="Acer XFA240"/>
    <n v="144"/>
    <s v="GTX 1080 Ti"/>
    <s v="1920x1080"/>
    <s v="SteelSeries QCK XXL"/>
    <s v="SteelSeries APEX M750"/>
    <s v="ASTRO A40"/>
    <s v="Jaomock Fortnite Settings"/>
  </r>
  <r>
    <s v="FaZe Clan FaZe Clan Streamer"/>
    <s v="Cizzorz"/>
    <x v="0"/>
    <n v="400"/>
    <n v="0.08"/>
    <n v="0.08"/>
    <n v="1"/>
    <n v="1"/>
    <s v="Alienware AW2518H"/>
    <n v="240"/>
    <s v="GTX 1080"/>
    <s v="1920x1080"/>
    <s v="SteelSeries QcK+"/>
    <s v="Razer Huntsman Elite"/>
    <s v="SteelSeries Arctis Pro"/>
    <s v="Cizzorz Fortnite Settings"/>
  </r>
  <r>
    <s v="FaZe Clan FaZe Clan Streamer"/>
    <s v="Thiefs"/>
    <x v="1"/>
    <n v="800"/>
    <n v="0.09"/>
    <n v="0.09"/>
    <n v="1"/>
    <n v="1"/>
    <s v="ASUS VG248QE"/>
    <n v="144"/>
    <s v="RTX 2080 Ti"/>
    <s v="1920x1080"/>
    <s v="SteelSeries QCK XXL"/>
    <s v="Anne PRO 2 White"/>
    <s v="SteelSeries Arctis Pro"/>
    <s v="Thiefs Fortnite Settings"/>
  </r>
  <r>
    <s v="FaZe Clan FaZe Clan"/>
    <s v="Mongraal"/>
    <x v="4"/>
    <n v="400"/>
    <n v="9.8000000000000004E-2"/>
    <n v="9.8000000000000004E-2"/>
    <n v="0.26800000000000002"/>
    <n v="0.22800000000000001"/>
    <s v="Acer XF250Q"/>
    <n v="240"/>
    <s v="RTX 2080 Ti"/>
    <s v="1920x1080"/>
    <s v="Zowie G-SR-SE Red Edition"/>
    <s v="Razer Huntsman TE"/>
    <s v="HyperX Cloud II"/>
    <s v="Mongraal Fortnite Settings"/>
  </r>
  <r>
    <s v="FaZe Clan FaZe Clan"/>
    <s v="Tennp0"/>
    <x v="5"/>
    <n v="800"/>
    <n v="0.08"/>
    <n v="0.08"/>
    <n v="0.85"/>
    <n v="1"/>
    <s v="OMEN by HP 24.5&quot;"/>
    <n v="144"/>
    <s v="GTX 1080"/>
    <s v="1920x1080"/>
    <s v="SteelSeries QcK FaZe Clan Edition"/>
    <s v="SteelSeries APEX M750 TKL"/>
    <s v="SteelSeries Arctis Pro"/>
    <s v="Tennp0 Fortnite Settings"/>
  </r>
  <r>
    <s v="FaZe Clan FaZe Clan Streamer"/>
    <s v="Replays"/>
    <x v="5"/>
    <n v="1200"/>
    <n v="0.1"/>
    <n v="7.0000000000000007E-2"/>
    <n v="0.74"/>
    <n v="0.74"/>
    <s v="Alienware AW2518H"/>
    <n v="240"/>
    <s v="GTX 1080 Ti"/>
    <s v="1920x1080"/>
    <s v="SteelSeries QcK+"/>
    <s v="SteelSeries APEX M750"/>
    <s v="SteelSeries Arctis Pro"/>
    <s v="Replays Fortnite Settings"/>
  </r>
  <r>
    <s v="FaZe Clan FaZe Clan"/>
    <s v="Nate Hill"/>
    <x v="1"/>
    <n v="800"/>
    <n v="8.5000000000000006E-2"/>
    <n v="8.5000000000000006E-2"/>
    <n v="1"/>
    <n v="1"/>
    <s v="Acer Predator XB252Q"/>
    <n v="240"/>
    <s v="RTX 2080 Ti"/>
    <s v="1920x1080"/>
    <s v="SteelSeries QcK FaZe Clan Edition"/>
    <s v="SteelSeries APEX M750 TKL"/>
    <s v="SteelSeries Arctis Pro Wireless"/>
    <s v="Nate Hill Fortnite Settings"/>
  </r>
  <r>
    <s v="FaZe Clan FaZe Clan Streamer"/>
    <s v="Mew"/>
    <x v="6"/>
    <n v="1000"/>
    <n v="0.13"/>
    <n v="0.13"/>
    <n v="1"/>
    <n v="1"/>
    <s v="BenQ XL2755"/>
    <n v="60"/>
    <s v="GTX 1070"/>
    <s v="1920x1080"/>
    <m/>
    <s v="Razer BlackWidow Chroma"/>
    <s v="ASTRO A40"/>
    <m/>
  </r>
  <r>
    <s v="FaZe Clan FaZe Clan"/>
    <s v="Martoz"/>
    <x v="0"/>
    <n v="400"/>
    <n v="0.14000000000000001"/>
    <n v="0.13"/>
    <n v="1"/>
    <n v="0.40600000000000003"/>
    <s v="ASUS ROG Swift PG258Q"/>
    <n v="240"/>
    <s v="RTX 2080 Ti"/>
    <s v="1728x1080"/>
    <s v="Zowie G-SR"/>
    <s v="Logitech G Pro Mechanical Keyboard"/>
    <s v="ASTRO A40"/>
    <s v="Martoz Fortnite Settings"/>
  </r>
  <r>
    <s v="FaZe Clan FaZe Clan"/>
    <s v="Vorwenn"/>
    <x v="3"/>
    <n v="400"/>
    <n v="0.14000000000000001"/>
    <n v="0.14000000000000001"/>
    <n v="0.752"/>
    <n v="0.6"/>
    <s v="BenQ XL2411P"/>
    <n v="144"/>
    <s v="RTX 2080 Ti"/>
    <s v="1750x1080"/>
    <s v="SteelSeries QcK FaZe Clan Edition"/>
    <s v="Ducky One 2 Mini RGB"/>
    <s v="SteelSeries Arctis Pro"/>
    <s v="Vorwenn Fortnite Settings"/>
  </r>
  <r>
    <s v="FaZe Clan FaZe Clan Streamer"/>
    <s v="Funk"/>
    <x v="7"/>
    <n v="800"/>
    <n v="0.06"/>
    <n v="0.06"/>
    <n v="0.6"/>
    <n v="0.4"/>
    <s v="Alienware AW2518H"/>
    <n v="240"/>
    <s v="RTX 2080 Ti"/>
    <s v="1920x1080"/>
    <s v="Glorious 3XL"/>
    <s v="Ducky One 2 TKL RGB"/>
    <s v="Sennheiser HD 599"/>
    <s v="Funk Fortnite Settings"/>
  </r>
  <r>
    <s v="FaZe Clan FaZe Clan Streamer"/>
    <s v="Tenser"/>
    <x v="8"/>
    <n v="400"/>
    <n v="0.08"/>
    <n v="0.08"/>
    <n v="1"/>
    <n v="1"/>
    <m/>
    <m/>
    <m/>
    <s v="1920x1080"/>
    <m/>
    <s v="Varmilo VA108M Panda White"/>
    <s v="Astro A50"/>
    <m/>
  </r>
  <r>
    <s v="FaZe Clan FaZe Clan"/>
    <s v="Nickmercs"/>
    <x v="9"/>
    <n v="0"/>
    <n v="0.7"/>
    <n v="0.65"/>
    <n v="0.4"/>
    <n v="0.5"/>
    <s v="Alienware AW2518H"/>
    <n v="240"/>
    <s v="RTX 2080 Ti"/>
    <s v="1920x1080"/>
    <m/>
    <m/>
    <s v="ASTRO A40"/>
    <s v="Nickmercs Fortnite Settings"/>
  </r>
  <r>
    <s v="FaZe Clan FaZe Clan"/>
    <s v="H1ghSky1"/>
    <x v="10"/>
    <n v="1000"/>
    <n v="0.11600000000000001"/>
    <n v="0.11600000000000001"/>
    <n v="1"/>
    <n v="1"/>
    <s v="Acer GN246HL"/>
    <n v="144"/>
    <s v="RTX 2080"/>
    <s v="1920x1080"/>
    <s v="SteelSeries QcK FaZe Clan Edition"/>
    <s v="Ducky MIYA Pro Panda"/>
    <s v="Beyerdynamic DT 990 Pro"/>
    <s v="H1ghSky1 Fortnite Settings"/>
  </r>
  <r>
    <s v="FaZe Clan FaZe Clan"/>
    <s v="Megga"/>
    <x v="7"/>
    <n v="1600"/>
    <n v="2.7E-2"/>
    <n v="3.1E-2"/>
    <n v="0.20399999999999999"/>
    <n v="0.36599999999999999"/>
    <s v="BenQ XL2411P"/>
    <n v="144"/>
    <s v="RTX 2080 Ti"/>
    <s v="1920x1080"/>
    <s v="HyperX FURY S Pro"/>
    <s v="Anne PRO 2"/>
    <s v="SteelSeries Arctis Pro"/>
    <s v="Megga Fortnite Settings"/>
  </r>
  <r>
    <s v="FaZe Clan FaZe Clan"/>
    <s v="Sway"/>
    <x v="11"/>
    <n v="0"/>
    <n v="0.87"/>
    <n v="0.87"/>
    <n v="0.18"/>
    <n v="0.2"/>
    <s v="BenQ XL2546"/>
    <n v="240"/>
    <s v="RTX 2080 Ti"/>
    <s v="1920x1080"/>
    <m/>
    <m/>
    <s v="SteelSeries Arctis Pro"/>
    <s v="Sway Fortnite Settings"/>
  </r>
  <r>
    <s v="FaZe Clan FaZe Clan"/>
    <s v="Jarvis"/>
    <x v="12"/>
    <m/>
    <n v="0.748"/>
    <n v="0.748"/>
    <n v="0.3"/>
    <n v="0.3"/>
    <s v="Alienware AW2518H"/>
    <n v="240"/>
    <s v="RTX 2080"/>
    <s v="1920x1080"/>
    <m/>
    <m/>
    <s v="ASTRO A40"/>
    <s v="Jarvis Fortnite Settings"/>
  </r>
  <r>
    <s v="FaZe Clan FaZe Clan"/>
    <s v="Dubs"/>
    <x v="0"/>
    <n v="800"/>
    <n v="0.06"/>
    <n v="0.06"/>
    <n v="1"/>
    <n v="1"/>
    <s v="ASUS VG248QE"/>
    <n v="144"/>
    <s v="RTX 2070"/>
    <s v="1920x1080"/>
    <s v="HyperX FURY S Pro"/>
    <s v="Vortex POK3R RGB"/>
    <s v="SteelSeries Arctis Pro Wireless"/>
    <s v="Dubs Fortnite Settings"/>
  </r>
  <r>
    <s v="FaZe Clan FaZe Clan"/>
    <s v="Tilt"/>
    <x v="13"/>
    <m/>
    <n v="0.6"/>
    <n v="0.6"/>
    <n v="0.60299999999999998"/>
    <n v="0.60099999999999998"/>
    <s v="Acer Predator XB252Q"/>
    <n v="240"/>
    <s v="RTX 2080 Ti"/>
    <s v="1920x1080"/>
    <m/>
    <m/>
    <s v="SteelSeries Arctis Pro"/>
    <s v="Tilt Fortnite Settings"/>
  </r>
  <r>
    <s v="FaZe Clan FaZe Clan"/>
    <s v="Swan"/>
    <x v="14"/>
    <m/>
    <n v="0.72"/>
    <n v="0.72"/>
    <n v="0.53"/>
    <n v="0.48"/>
    <s v="Acer Predator XB241H"/>
    <n v="144"/>
    <s v="GTX 1080 Ti"/>
    <s v="1920x1080"/>
    <m/>
    <m/>
    <s v="SteelSeries Arctis Pro Wireless"/>
    <m/>
  </r>
  <r>
    <s v="FaZe Clan FaZe Clan Streamer"/>
    <s v="Ewok"/>
    <x v="7"/>
    <n v="1700"/>
    <n v="0.3"/>
    <n v="0.3"/>
    <n v="0.5"/>
    <n v="0.5"/>
    <s v="Alienware AW2518H"/>
    <n v="240"/>
    <s v="RTX 2070"/>
    <s v="1920x1080"/>
    <s v="SteelSeries QcK FaZe Clan Edition"/>
    <s v="Logitech G Pro Mechanical Keyboard"/>
    <m/>
    <m/>
  </r>
  <r>
    <s v="Team Liquid Team Liquid"/>
    <s v="72hrs"/>
    <x v="0"/>
    <n v="400"/>
    <n v="0.16"/>
    <n v="0.16"/>
    <n v="0.3"/>
    <n v="0.3"/>
    <s v="Alienware AW2518H"/>
    <n v="240"/>
    <s v="RTX 2080 Ti"/>
    <s v="1920x1080"/>
    <s v="Glorious 3XL"/>
    <s v="Logitech G Pro Mechanical Keyboard"/>
    <s v="HyperX Cloud Alpha"/>
    <s v="72hrs Fortnite Settings"/>
  </r>
  <r>
    <s v="Team Liquid Team Liquid"/>
    <s v="Poach"/>
    <x v="1"/>
    <n v="800"/>
    <n v="0.08"/>
    <n v="0.08"/>
    <n v="0.5"/>
    <n v="0.5"/>
    <s v="Alienware AW2518H"/>
    <n v="240"/>
    <s v="GTX 1080"/>
    <s v="1920x1080"/>
    <s v="SteelSeries QcK"/>
    <s v="Ducky One 2 TKL RGB"/>
    <s v="HyperX Cloud Alpha"/>
    <s v="Poach Fortnite Settings"/>
  </r>
  <r>
    <s v="Team Liquid Team Liquid"/>
    <s v="Chap"/>
    <x v="1"/>
    <n v="800"/>
    <n v="0.08"/>
    <n v="0.08"/>
    <n v="0.2"/>
    <n v="0.5"/>
    <s v="Alienware AW2518H"/>
    <n v="240"/>
    <s v="RTX 2080"/>
    <s v="1920x1080"/>
    <s v="Glorious 3XL"/>
    <s v="Vortex Race 3 TKL"/>
    <s v="HyperX Cloud Alpha"/>
    <s v="Chap Fortnite Settings"/>
  </r>
  <r>
    <s v="Team Liquid Team Liquid"/>
    <s v="Strafesh0t"/>
    <x v="7"/>
    <n v="800"/>
    <n v="0.08"/>
    <n v="0.08"/>
    <n v="0.45"/>
    <n v="0.3"/>
    <s v="Alienware AW2518H"/>
    <n v="240"/>
    <s v="GTX 1080"/>
    <s v="1920x1080"/>
    <s v="HyperX FURY S Pro"/>
    <s v="Logitech G Pro Mechanical Keyboard"/>
    <s v="HyperX Cloud II"/>
    <s v="Strafesh0t Fortnite Settings"/>
  </r>
  <r>
    <s v="Team Liquid Team Liquid"/>
    <s v="Vivid"/>
    <x v="0"/>
    <n v="800"/>
    <n v="0.1"/>
    <n v="0.1"/>
    <n v="0.6"/>
    <n v="0.6"/>
    <s v="Alienware AW2518H"/>
    <n v="240"/>
    <s v="GTX 1080"/>
    <s v="1920x1080"/>
    <s v="HyperX FURY S Pro"/>
    <s v="Logitech G Pro Mechanical Keyboard"/>
    <s v="HyperX Cloud II"/>
    <s v="Vivid Fortnite Settings"/>
  </r>
  <r>
    <s v="Team Liquid Team Liquid"/>
    <s v="Fiber"/>
    <x v="7"/>
    <n v="800"/>
    <n v="0.08"/>
    <n v="0.08"/>
    <n v="0.7"/>
    <n v="0.7"/>
    <s v="Alienware AW2518H"/>
    <n v="240"/>
    <s v="GTX 1080 Ti"/>
    <s v="1920x1080"/>
    <s v="Glorious 3XL"/>
    <s v="Ducky One 2 Mini RGB"/>
    <s v="Alienware AW988"/>
    <s v="Fiber Fortnite Settings"/>
  </r>
  <r>
    <s v="Team Liquid Team Liquid"/>
    <s v="Riversan"/>
    <x v="3"/>
    <n v="400"/>
    <n v="0.129"/>
    <n v="0.129"/>
    <n v="0.7"/>
    <n v="0.45"/>
    <s v="Acer XF270H"/>
    <n v="144"/>
    <s v="GTX 1080"/>
    <s v="1920x1080"/>
    <s v="Glorious 3XL"/>
    <s v="Ducky One 2 Mini RGB"/>
    <s v="Logitech G933"/>
    <s v="Riversan Fortnite Settings"/>
  </r>
  <r>
    <s v="Team Liquid Team Liquid"/>
    <s v="Stretch"/>
    <x v="3"/>
    <n v="400"/>
    <n v="0.14000000000000001"/>
    <n v="0.14000000000000001"/>
    <n v="0.45"/>
    <n v="0.45"/>
    <s v="Alienware AW2518H"/>
    <n v="240"/>
    <s v="GTX 1070"/>
    <s v="1920x1080"/>
    <s v="Glorious XXL"/>
    <s v="Razer BlackWidow Chroma V2"/>
    <s v="SteelSeries Arctis Pro"/>
    <s v="Stretch Fortnite Settings"/>
  </r>
  <r>
    <s v="Team Liquid Team Liquid"/>
    <s v="Cented"/>
    <x v="0"/>
    <n v="400"/>
    <n v="0.12"/>
    <n v="0.12"/>
    <n v="0.4"/>
    <n v="0.4"/>
    <s v="Alienware AW2518H"/>
    <n v="240"/>
    <s v="RTX 2070"/>
    <s v="1920x1080"/>
    <m/>
    <s v="Ducky One 2 Mini RGB"/>
    <m/>
    <m/>
  </r>
  <r>
    <s v="Team SoloMid Team SoloMid"/>
    <s v="Myth"/>
    <x v="7"/>
    <n v="700"/>
    <n v="6.8000000000000005E-2"/>
    <n v="6.8000000000000005E-2"/>
    <n v="0.34499999999999997"/>
    <n v="0.25"/>
    <s v="ASUS ROG Swift PG258Q"/>
    <n v="240"/>
    <s v="GTX 1080 Ti"/>
    <s v="1920x1080"/>
    <s v="Logitech G840"/>
    <s v="Logitech G Pro Mechanical Keyboard"/>
    <s v="Logitech G Pro X"/>
    <s v="Myth Fortnite Settings"/>
  </r>
  <r>
    <s v="Team SoloMid Team SoloMid"/>
    <s v="Hamlinz"/>
    <x v="7"/>
    <n v="400"/>
    <n v="0.10100000000000001"/>
    <n v="0.10199999999999999"/>
    <n v="0.65"/>
    <n v="0.7"/>
    <s v="BenQ XL2546"/>
    <n v="240"/>
    <s v="RTX 2080"/>
    <s v="1920x1080"/>
    <s v="Logitech G640"/>
    <s v="Logitech G Pro Mechanical Keyboard"/>
    <s v="Logitech G Pro X"/>
    <s v="Hamlinz Fortnite Settings"/>
  </r>
  <r>
    <s v="Team SoloMid Team SoloMid"/>
    <s v="Daequan"/>
    <x v="15"/>
    <n v="600"/>
    <n v="7.0000000000000007E-2"/>
    <n v="0.05"/>
    <n v="0.75"/>
    <n v="0.75"/>
    <s v="LG 24GM79G-B"/>
    <n v="144"/>
    <s v="RTX 2080"/>
    <s v="1920x1080"/>
    <s v="Logitech G840"/>
    <s v="Logitech G Pro Mechanical Keyboard"/>
    <s v="Logitech G Pro Gaming Headset"/>
    <s v="Daequan Fortnite Settings"/>
  </r>
  <r>
    <s v="Team SoloMid Team SoloMid Streamer"/>
    <s v="HighDistortion"/>
    <x v="16"/>
    <n v="1600"/>
    <n v="6.5000000000000002E-2"/>
    <n v="6.5000000000000002E-2"/>
    <n v="0.85699999999999998"/>
    <n v="0.61699999999999999"/>
    <s v="ASUS ROG Swift PG258Q"/>
    <n v="240"/>
    <s v="RTX 2080"/>
    <s v="1920x1080"/>
    <s v="Logitech G640"/>
    <s v="Logitech G Pro Mechanical Keyboard"/>
    <s v="Sennheiser HD650"/>
    <s v="HighDistortion Fortnite Settings"/>
  </r>
  <r>
    <s v="Team SoloMid Team SoloMid Streamer"/>
    <s v="OPscT"/>
    <x v="7"/>
    <n v="400"/>
    <n v="7.0000000000000007E-2"/>
    <n v="7.0000000000000007E-2"/>
    <n v="1"/>
    <n v="1"/>
    <s v="BenQ Zowie XL2540"/>
    <n v="240"/>
    <s v="GTX 1080 Ti"/>
    <s v="1920x1080"/>
    <s v="Logitech G640"/>
    <s v="Logitech G Pro Mechanical Keyboard"/>
    <s v="Astro A50"/>
    <s v="OPscT Fortnite Settings"/>
  </r>
  <r>
    <s v="Team SoloMid Team SoloMid Streamer"/>
    <s v="RealKraftyy"/>
    <x v="7"/>
    <n v="400"/>
    <n v="0.12"/>
    <n v="0.12"/>
    <n v="1"/>
    <n v="0.85"/>
    <s v="BenQ XL2730"/>
    <n v="144"/>
    <s v="GTX 1080"/>
    <s v="2560x1440"/>
    <s v="Logitech G640 TSM Edition"/>
    <s v="Logitech G910"/>
    <s v="Astro A50"/>
    <s v="RealKraftyy Fortnite Settings"/>
  </r>
  <r>
    <s v="Team SoloMid Team SoloMid Streamer"/>
    <s v="Calvin"/>
    <x v="17"/>
    <n v="400"/>
    <n v="0.16"/>
    <n v="0.16"/>
    <n v="1"/>
    <n v="1"/>
    <s v="ASUS VG248QE"/>
    <n v="144"/>
    <s v="GTX 1070"/>
    <s v="1920x1080"/>
    <s v="Logitech G640 TSM Edition"/>
    <s v="Logitech G413"/>
    <s v="Beyerdynamic DT 1990 Pro"/>
    <s v="Calvin Fortnite Settings"/>
  </r>
  <r>
    <s v="Team SoloMid Team SoloMid Jr"/>
    <s v="Wintrrz"/>
    <x v="18"/>
    <n v="800"/>
    <n v="5.2999999999999999E-2"/>
    <n v="2.7E-2"/>
    <n v="0.495"/>
    <n v="0.505"/>
    <s v="Acer Predator XB272"/>
    <n v="240"/>
    <s v="GTX 1080"/>
    <s v="1656x1080"/>
    <s v="Artisan Shiden-Kai Snow White"/>
    <s v="Ducky One 2 Mini RGB"/>
    <s v="Astro A50"/>
    <s v="Wintrrz Fortnite Settings"/>
  </r>
  <r>
    <s v="Team SoloMid Team SoloMid"/>
    <s v="Reverse2k"/>
    <x v="0"/>
    <n v="800"/>
    <n v="0.112"/>
    <n v="9.5000000000000001E-2"/>
    <n v="0.23200000000000001"/>
    <n v="0.29399999999999998"/>
    <s v="Alienware AW2518H"/>
    <n v="144"/>
    <s v="RTX 2080"/>
    <s v="1920x1080"/>
    <s v="Zowie G-SR"/>
    <s v="Ducky MIYA Pro Panda"/>
    <s v="ASTRO A40"/>
    <s v="Reverse2k Fortnite Settings"/>
  </r>
  <r>
    <s v="Team SoloMid Team SoloMid"/>
    <s v="Kaysid"/>
    <x v="19"/>
    <n v="1600"/>
    <n v="0.04"/>
    <n v="0.04"/>
    <n v="0.65"/>
    <n v="0.65"/>
    <s v="Acer XB240H"/>
    <n v="144"/>
    <s v="GTX 1080"/>
    <s v="1920x1080"/>
    <s v="Logitech G840"/>
    <s v="Logitech G Pro Mechanical Keyboard"/>
    <s v="Logitech G933"/>
    <s v="Kaysid Fortnite Settings"/>
  </r>
  <r>
    <s v="Team SoloMid Team SoloMid Jr"/>
    <s v="slappie"/>
    <x v="7"/>
    <n v="400"/>
    <n v="0.12"/>
    <n v="0.11"/>
    <n v="0.65"/>
    <n v="0.65"/>
    <s v="Acer Predator XB1"/>
    <n v="144"/>
    <s v="GTX 1080"/>
    <s v="1920x1080"/>
    <s v="Zowie G-SR-SE Divina Pink Edition"/>
    <s v="Logitech G Pro Mechanical Keyboard"/>
    <s v="Astro A50"/>
    <s v="slaappie Fortnite Settings"/>
  </r>
  <r>
    <s v="Team SoloMid Team SoloMid"/>
    <s v="ZexRow"/>
    <x v="7"/>
    <n v="400"/>
    <n v="0.12"/>
    <n v="0.12"/>
    <n v="0.4"/>
    <n v="0.4"/>
    <s v="ASUS ROG Swift PG258Q"/>
    <n v="240"/>
    <s v="RTX 2080 Ti"/>
    <s v="1920x1080"/>
    <s v="Logitech G640 TSM Edition"/>
    <s v="Logitech G Pro Mechanical Keyboard"/>
    <s v="Logitech G Pro X"/>
    <s v="ZexRow Fortnite Settings"/>
  </r>
  <r>
    <s v="Team SoloMid Team SoloMid Jr"/>
    <s v="Commandment"/>
    <x v="7"/>
    <n v="800"/>
    <n v="7.5999999999999998E-2"/>
    <n v="7.1999999999999995E-2"/>
    <n v="1"/>
    <n v="1"/>
    <s v="ASUS VG248QE"/>
    <n v="144"/>
    <s v="GTX 1080 Ti"/>
    <s v="1920x1080"/>
    <s v="Arozzi Arena Gaming Desk"/>
    <s v="Logitech G Pro Mechanical Keyboard"/>
    <s v="Astro A50"/>
    <s v="Commandment Fortnite Settings"/>
  </r>
  <r>
    <s v="Team SoloMid Team SoloMid"/>
    <s v="Vinny1x"/>
    <x v="20"/>
    <n v="400"/>
    <n v="0.1"/>
    <n v="0.1"/>
    <n v="0.45"/>
    <n v="0.45"/>
    <s v="ASUS ROG Swift PG258Q"/>
    <n v="240"/>
    <s v="GTX 1080 Ti"/>
    <s v="1920x1080"/>
    <s v="Zowie G-SR-SE Divina Pink Edition"/>
    <s v="Logitech G512"/>
    <s v="Astro A50"/>
    <s v="Vinny1x Fortnite Settings"/>
  </r>
  <r>
    <s v="Team SoloMid Team SoloMid"/>
    <s v="Clouds"/>
    <x v="7"/>
    <n v="400"/>
    <n v="0.1"/>
    <n v="0.1"/>
    <n v="0.4"/>
    <n v="0.4"/>
    <s v="ASUS VG248QE"/>
    <n v="144"/>
    <s v="GTX 1070 Ti"/>
    <s v="1920x1080"/>
    <s v="Logitech G640 TSM Edition"/>
    <s v="Logitech G Pro Mechanical Keyboard"/>
    <m/>
    <m/>
  </r>
  <r>
    <s v="Team SoloMid Team SoloMid"/>
    <s v="Pulse"/>
    <x v="7"/>
    <n v="1150"/>
    <n v="7.6999999999999999E-2"/>
    <n v="0.501"/>
    <n v="0.70299999999999996"/>
    <n v="0.501"/>
    <s v="Acer G247HYU"/>
    <n v="144"/>
    <s v="GTX 1070"/>
    <s v="2560x1440"/>
    <s v="Corsair MM800"/>
    <s v="Corsair K95"/>
    <s v="Beyerdynamic DT 990 Pro"/>
    <s v="Pulse Fortnite Settings"/>
  </r>
  <r>
    <s v="Team SoloMid Team SoloMid"/>
    <s v="Emad"/>
    <x v="21"/>
    <n v="800"/>
    <n v="0.06"/>
    <n v="0.06"/>
    <n v="0.5"/>
    <n v="0.5"/>
    <s v="Alienware AW2518H"/>
    <n v="240"/>
    <s v="RTX 2070"/>
    <s v="1920x1080"/>
    <s v="Logitech G640 TSM Edition"/>
    <s v="Logitech G Pro Mechanical Keyboard"/>
    <s v="SADES A60"/>
    <s v="Emad Fortnite Settings"/>
  </r>
  <r>
    <s v="Ghost Gaming Ghost Gaming"/>
    <s v="Kayuun"/>
    <x v="7"/>
    <n v="800"/>
    <n v="0.05"/>
    <n v="0.05"/>
    <n v="1"/>
    <n v="1"/>
    <s v="ASUS ROG Swift PG258Q"/>
    <n v="240"/>
    <s v="GTX 1080"/>
    <s v="1920x1080"/>
    <s v="SteelSeries QcK+"/>
    <s v="Ducky MIYA Pro Sakura"/>
    <s v="HyperX Cloud II"/>
    <s v="Kayuun Fortnite Settings"/>
  </r>
  <r>
    <s v="Ghost Gaming Ghost Gaming"/>
    <s v="thwifo"/>
    <x v="22"/>
    <n v="800"/>
    <n v="0.129"/>
    <n v="9.9000000000000005E-2"/>
    <n v="0.8"/>
    <n v="0.8"/>
    <s v="Alienware AW2518H"/>
    <n v="240"/>
    <s v="RTX 2070"/>
    <s v="1920x1080"/>
    <s v="SteelSeries QcK+"/>
    <s v="Logitech G Pro Mechanical Keyboard"/>
    <s v="Astro A50"/>
    <s v="thwifo Fortnite Settings"/>
  </r>
  <r>
    <s v="Ghost Gaming Ghost Gaming"/>
    <s v="Dmo"/>
    <x v="23"/>
    <n v="1600"/>
    <n v="0.04"/>
    <n v="0.04"/>
    <n v="1"/>
    <n v="1"/>
    <s v="BenQ XL2540"/>
    <n v="240"/>
    <m/>
    <s v="1920x1080"/>
    <s v="SteelSeries QcK+"/>
    <s v="Corsair K70 Rapidfire"/>
    <s v="Beyerdynamic DT 990 Pro"/>
    <s v="Dmo Fortnite Settings"/>
  </r>
  <r>
    <s v="Ghost Gaming Ghost Gaming"/>
    <s v="Bizzle"/>
    <x v="1"/>
    <n v="800"/>
    <n v="0.08"/>
    <n v="0.08"/>
    <n v="0.5"/>
    <n v="0.75"/>
    <s v="Alienware AW2518H"/>
    <n v="240"/>
    <s v="GTX 1080 Ti"/>
    <s v="1600x900"/>
    <s v="SteelSeries QCK XXL"/>
    <s v="Glorious GMMK TKL"/>
    <s v="Beyerdynamic DT 990 Pro"/>
    <s v="Bizzle Fortnite Settings"/>
  </r>
  <r>
    <s v="Ghost Gaming Ghost Gaming"/>
    <s v="Snood"/>
    <x v="1"/>
    <n v="800"/>
    <n v="7.8E-2"/>
    <n v="7.8E-2"/>
    <n v="0.46500000000000002"/>
    <n v="1"/>
    <s v="Alienware AW2518H"/>
    <n v="240"/>
    <s v="GTX 1070 Ti"/>
    <s v="1920x1080"/>
    <s v="Glorious XXL"/>
    <s v="Ducky One 2 Mini RGB Frozen Llama"/>
    <s v="Logitech G633"/>
    <s v="Snood Fortnite Settings"/>
  </r>
  <r>
    <s v="Ghost Gaming Ghost Gaming"/>
    <s v="Aydan"/>
    <x v="24"/>
    <n v="0"/>
    <n v="0.7"/>
    <n v="0.68"/>
    <n v="0.35"/>
    <n v="0.34"/>
    <s v="Alienware AW2518H"/>
    <n v="240"/>
    <s v="RTX 2080 Ti"/>
    <s v="1920x1080"/>
    <m/>
    <m/>
    <s v="ASTRO A40"/>
    <s v="Aydan Fortnite Settings"/>
  </r>
  <r>
    <s v="Ghost Gaming Ghost Gaming"/>
    <s v="Issa"/>
    <x v="25"/>
    <n v="0"/>
    <n v="0.79"/>
    <n v="0.79"/>
    <n v="0.18"/>
    <n v="0.2"/>
    <s v="ASUS ROG Swift PG258Q"/>
    <n v="240"/>
    <s v="RTX 2080 Ti"/>
    <s v="1920x1080"/>
    <m/>
    <m/>
    <s v="ASTRO A40 TR"/>
    <s v="Issa Fortnite Settings"/>
  </r>
  <r>
    <s v="Ghost Gaming Ghost Gaming"/>
    <s v="Kamo"/>
    <x v="26"/>
    <n v="0"/>
    <n v="0.74"/>
    <n v="0.74"/>
    <n v="0.33"/>
    <n v="0.5"/>
    <s v="ASUS ROG Swift PG258Q"/>
    <n v="240"/>
    <s v="RTX 2080 Ti"/>
    <s v="1920x1080"/>
    <m/>
    <m/>
    <s v="SteelSeries Arctis Pro Wireless"/>
    <s v="Kamo Fortnite Settings"/>
  </r>
  <r>
    <s v="Ghost Gaming Ghost Gaming"/>
    <s v="Saf"/>
    <x v="3"/>
    <n v="800"/>
    <n v="0.06"/>
    <n v="0.06"/>
    <n v="0.5"/>
    <n v="0.5"/>
    <s v="Alienware AW2518H"/>
    <n v="144"/>
    <s v="RTX 2080 Ti"/>
    <s v="1920x1080"/>
    <s v="Zowie G-SR-SE Divina Blue Edition"/>
    <s v="Matrix Elite"/>
    <s v="Beyerdynamic DT 990 Pro"/>
    <s v="Saf Fortnite Settings"/>
  </r>
  <r>
    <s v="Ghost Gaming Ghost Gaming"/>
    <s v="GronKy"/>
    <x v="12"/>
    <m/>
    <n v="0.65300000000000002"/>
    <n v="0.6"/>
    <n v="0.42699999999999999"/>
    <n v="0.39800000000000002"/>
    <s v="Alienware AW2518H"/>
    <n v="240"/>
    <s v="RTX 2080"/>
    <s v="1920x1080"/>
    <m/>
    <m/>
    <s v="ASTRO A40"/>
    <s v="GroNky Fortnite Settings"/>
  </r>
  <r>
    <s v="Ghost Gaming Ghost Gaming"/>
    <s v="innocents"/>
    <x v="13"/>
    <m/>
    <n v="0.7"/>
    <n v="0.7"/>
    <n v="0.3"/>
    <n v="0.6"/>
    <s v="Alienware AW2518H"/>
    <n v="240"/>
    <s v="RTX 2080"/>
    <s v="1920x1080"/>
    <m/>
    <m/>
    <s v="ASTRO A40"/>
    <s v="innocents Fortnite Settings"/>
  </r>
  <r>
    <s v="Ghost Gaming Ghost Gaming"/>
    <s v="Sean"/>
    <x v="1"/>
    <n v="400"/>
    <n v="0.11600000000000001"/>
    <n v="0.11600000000000001"/>
    <n v="1"/>
    <n v="0.9"/>
    <s v="Alienware AW2518H"/>
    <n v="240"/>
    <s v="RTX 2080 Ti"/>
    <s v="1920x1080"/>
    <s v="SteelSeries QCK XXL"/>
    <s v="Ducky One 2 Mini RGB"/>
    <s v="Beyerdynamic DT 990 Pro"/>
    <s v="Sean Fortnite Settings"/>
  </r>
  <r>
    <s v="Ghost Gaming Ghost Gaming"/>
    <s v="Shah"/>
    <x v="24"/>
    <m/>
    <n v="0.77500000000000002"/>
    <n v="0.75"/>
    <n v="0.17499999999999999"/>
    <n v="0.17899999999999999"/>
    <s v="ASUS ROG Swift PG258Q"/>
    <n v="240"/>
    <s v="RTX 2080"/>
    <s v="1920x1080"/>
    <m/>
    <m/>
    <s v="ASTRO A40"/>
    <s v="Shah Fortnite Settings"/>
  </r>
  <r>
    <s v="Ghost Gaming Ghost Gaming"/>
    <s v="Assault"/>
    <x v="27"/>
    <m/>
    <n v="0.73"/>
    <n v="0.73"/>
    <n v="0.35"/>
    <n v="0.4"/>
    <s v="Alienware AW2518H"/>
    <n v="240"/>
    <s v="RTX 2080 Ti"/>
    <s v="1920x1080"/>
    <m/>
    <m/>
    <s v="ASTRO A40"/>
    <s v="Assault Fortnite Settings"/>
  </r>
  <r>
    <s v="Ghost Gaming Ghost Gaming"/>
    <s v="Ex"/>
    <x v="28"/>
    <m/>
    <n v="0.72499999999999998"/>
    <n v="0.72499999999999998"/>
    <n v="0.28000000000000003"/>
    <n v="0.31"/>
    <s v="Acer Predator XB252Q"/>
    <n v="240"/>
    <s v="RTX 2080 Ti"/>
    <s v="1920x1080"/>
    <m/>
    <m/>
    <s v="ASTRO A40"/>
    <s v="Ex Fortnite Settings"/>
  </r>
  <r>
    <s v="Ghost Gaming Ghost Gaming"/>
    <s v="Zarby"/>
    <x v="14"/>
    <m/>
    <n v="0.8"/>
    <n v="0.8"/>
    <n v="0.25"/>
    <n v="0.55000000000000004"/>
    <s v="Alienware AW2518H"/>
    <n v="240"/>
    <s v="RTX 2070"/>
    <s v="1920x1080"/>
    <m/>
    <m/>
    <s v="HyperX Cloud II"/>
    <m/>
  </r>
  <r>
    <s v="Ghost Gaming Ghost Gaming"/>
    <s v="Trapped"/>
    <x v="25"/>
    <m/>
    <n v="0.83499999999999996"/>
    <n v="0.83499999999999996"/>
    <n v="0.36699999999999999"/>
    <n v="0.32600000000000001"/>
    <s v="Alienware AW2518H"/>
    <n v="240"/>
    <m/>
    <s v="1920x1080"/>
    <m/>
    <m/>
    <m/>
    <m/>
  </r>
  <r>
    <s v="Team Secret Team Secret"/>
    <s v="Fuzzy"/>
    <x v="7"/>
    <n v="400"/>
    <n v="0.17"/>
    <n v="0.13"/>
    <n v="1"/>
    <n v="1"/>
    <s v="BenQ XL2546"/>
    <n v="240"/>
    <m/>
    <s v="1920x1080"/>
    <s v="Logitech G640"/>
    <s v="Logitech G Pro Mechanical Keyboard"/>
    <s v="Logitech G Pro Gaming Headset"/>
    <m/>
  </r>
  <r>
    <s v="Team Secret Team Secret"/>
    <s v="Milan"/>
    <x v="29"/>
    <n v="1000"/>
    <n v="8.5000000000000006E-2"/>
    <n v="8.5000000000000006E-2"/>
    <n v="0.55200000000000005"/>
    <n v="0.7"/>
    <s v="BenQ XL2546"/>
    <n v="240"/>
    <s v="GTX 1080 Ti"/>
    <s v="1920x1080"/>
    <s v="Corsair MM300"/>
    <s v="Corsair K65 Rapidfire"/>
    <s v="Corsair HS60"/>
    <m/>
  </r>
  <r>
    <s v="Team Secret Team Secret"/>
    <s v="Skram"/>
    <x v="7"/>
    <n v="400"/>
    <n v="0.1"/>
    <n v="0.1"/>
    <n v="0.5"/>
    <n v="0.5"/>
    <s v="ASUS VG248QE"/>
    <n v="144"/>
    <s v="RTX 2070"/>
    <s v="1920x1080"/>
    <s v="Glorious XXL"/>
    <s v="Corsair K65 Rapidfire"/>
    <s v="HyperX Cloud Alpha"/>
    <s v="Skram Fortnite Settings"/>
  </r>
  <r>
    <s v="Team Secret Team Secret"/>
    <s v="Domentos"/>
    <x v="7"/>
    <n v="1000"/>
    <n v="7.3999999999999996E-2"/>
    <n v="7.3999999999999996E-2"/>
    <n v="0.58299999999999996"/>
    <n v="0.68700000000000006"/>
    <s v="ASUS ROG Swift XG258Q"/>
    <n v="240"/>
    <s v="GTX 1080 Ti"/>
    <s v="1920x1080"/>
    <s v="DreamMachines DM Pad"/>
    <s v="Corsair K65 Rapidfire"/>
    <s v="Corsair VOID Pro"/>
    <s v="Domentos Fortnite Settings"/>
  </r>
  <r>
    <s v="Team Secret Team Secret"/>
    <s v="Mexe"/>
    <x v="7"/>
    <n v="800"/>
    <n v="0.13"/>
    <n v="0.13"/>
    <n v="0.4"/>
    <n v="0.5"/>
    <s v="ASUS VG248QE"/>
    <n v="144"/>
    <s v="RTX 2080 Ti"/>
    <s v="1920x1080"/>
    <s v="Glorious XXL"/>
    <s v="Anne PRO 2 White"/>
    <s v="Logitech G Pro X"/>
    <s v="Mexe Fortnite Settings"/>
  </r>
  <r>
    <s v="CLG CLG"/>
    <s v="Marksman"/>
    <x v="30"/>
    <n v="800"/>
    <n v="0.06"/>
    <n v="0.06"/>
    <n v="0.37"/>
    <n v="0.47"/>
    <s v="Alienware AW2518H"/>
    <n v="240"/>
    <s v="RTX 2080 Ti"/>
    <s v="1920x1080"/>
    <s v="Logitech G640"/>
    <s v="Corsair K70 Rapidfire"/>
    <s v="Beyerdynamic DT 990 Pro"/>
    <s v="Marksman Fortnite Settings"/>
  </r>
  <r>
    <s v="CLG CLG"/>
    <s v="Chrispy"/>
    <x v="31"/>
    <n v="900"/>
    <n v="7.0000000000000007E-2"/>
    <n v="0.05"/>
    <n v="0.6"/>
    <n v="0.6"/>
    <s v="BenQ XL2411P"/>
    <n v="144"/>
    <s v="GTX 1080 Ti"/>
    <s v="1920x1080"/>
    <s v="HyperX FURY S Pro"/>
    <s v="Corsair K70 Rapidfire"/>
    <s v="Sennheiser HD 700"/>
    <s v="Chrispy Fortnite Settings"/>
  </r>
  <r>
    <s v="CLG CLG"/>
    <s v="dafps"/>
    <x v="7"/>
    <n v="800"/>
    <n v="7.0000000000000007E-2"/>
    <n v="7.0000000000000007E-2"/>
    <n v="0.5"/>
    <n v="0.5"/>
    <s v="ASUS ROG Swift PG258Q"/>
    <n v="240"/>
    <s v="GTX 1080 Ti"/>
    <s v="1920x1080"/>
    <s v="Glorious 3XL"/>
    <s v="Varmilo VA87M"/>
    <m/>
    <m/>
  </r>
  <r>
    <s v="CLG CLG"/>
    <s v="psalm"/>
    <x v="7"/>
    <n v="800"/>
    <n v="0.06"/>
    <n v="0.06"/>
    <n v="0.7"/>
    <n v="0.5"/>
    <s v="ASUS VG248QE"/>
    <n v="144"/>
    <s v="RTX 2080 Ti"/>
    <s v="1920x1080"/>
    <s v="Zowie G-SR-SE Divina Pink Edition"/>
    <s v="60% Custom Keyboard"/>
    <s v="AKG K712 PRO"/>
    <s v="psalm Fortnite Settings"/>
  </r>
  <r>
    <s v="NRG Esports NRG Esports"/>
    <s v="KingRichard"/>
    <x v="0"/>
    <n v="400"/>
    <n v="0.16"/>
    <n v="0.11"/>
    <n v="0.55000000000000004"/>
    <n v="0.55000000000000004"/>
    <s v="ASUS ROG Swift PG258Q"/>
    <n v="240"/>
    <s v="RTX 2080 Ti"/>
    <s v="1920x1080"/>
    <s v="Logitech G640"/>
    <s v="Razer BlackWidow Chroma TE V2"/>
    <s v="Sennheiser HD 800 S"/>
    <s v="KingRichard Fortnite Settings"/>
  </r>
  <r>
    <s v="NRG Esports NRG Esports"/>
    <s v="Svennoss"/>
    <x v="17"/>
    <n v="800"/>
    <n v="0.1"/>
    <n v="0.1"/>
    <n v="1"/>
    <n v="1"/>
    <s v="AOC G2460PQU"/>
    <n v="144"/>
    <s v="GTX 1080 Ti"/>
    <s v="1920x1080"/>
    <s v="ASUS ROG Sheath"/>
    <s v="Corsair STRAFE"/>
    <s v="Astro A50"/>
    <s v="Svennoss Fortnite Settings"/>
  </r>
  <r>
    <s v="NRG Esports NRG Esports"/>
    <s v="Zayt"/>
    <x v="3"/>
    <n v="800"/>
    <n v="5.8999999999999997E-2"/>
    <n v="5.8999999999999997E-2"/>
    <n v="0.6"/>
    <n v="0.6"/>
    <s v="ASUS ROG Swift PG258Q"/>
    <n v="240"/>
    <s v="GTX 1080 Ti"/>
    <s v="1920x1080"/>
    <s v="Zowie G-SR-SE Divina Pink Edition"/>
    <s v="Anne PRO 2"/>
    <s v="Beyerdynamic DT 990 Pro"/>
    <s v="Zayt Fortnite Settings"/>
  </r>
  <r>
    <s v="NRG Esports NRG Esports"/>
    <s v="Symfuhny"/>
    <x v="1"/>
    <n v="400"/>
    <n v="0.1"/>
    <n v="0.1"/>
    <n v="0.55000000000000004"/>
    <n v="0.55000000000000004"/>
    <s v="Alienware AW2518H"/>
    <n v="240"/>
    <s v="RTX 2080 Ti"/>
    <s v="1920x1080"/>
    <s v="Zowie G-SR-SE Divina Pink Edition"/>
    <s v="Ducky One 2 Mini RGB Frozen Llama"/>
    <s v="Sennheiser HD 700"/>
    <s v="Symfuhny Fortnite Settings"/>
  </r>
  <r>
    <s v="NRG Esports NRG Esports"/>
    <s v="MrSavageM"/>
    <x v="32"/>
    <n v="1450"/>
    <n v="8.1000000000000003E-2"/>
    <n v="8.1000000000000003E-2"/>
    <n v="0.95"/>
    <n v="0.95"/>
    <s v="Acer Predator XB271HU"/>
    <n v="165"/>
    <s v="RTX 2080 Ti"/>
    <s v="1920x1080"/>
    <s v="ROCCAT Taito XXL"/>
    <s v="ROCCAT Vulcan 121 AIMO"/>
    <s v="Razer Kraken Pro V2"/>
    <s v="MrSavageM Fortnite Settings"/>
  </r>
  <r>
    <s v="NRG Esports NRG Esports"/>
    <s v="Benjyfishy"/>
    <x v="33"/>
    <n v="800"/>
    <n v="0.14000000000000001"/>
    <n v="0.14000000000000001"/>
    <n v="0.7"/>
    <n v="0.7"/>
    <s v="ASUS ROG Swift PG258Q"/>
    <n v="240"/>
    <s v="RTX 2080 Ti"/>
    <s v="1920x1080"/>
    <s v="Zowie G-SR-SE Divina Pink Edition"/>
    <s v="Razer BlackWidow Chroma"/>
    <s v="HyperX Cloud Flight"/>
    <s v="Benjyfishy Fortnite Settings"/>
  </r>
  <r>
    <s v="NRG Esports NRG Esports"/>
    <s v="EpikWhale"/>
    <x v="3"/>
    <n v="800"/>
    <n v="0.06"/>
    <n v="0.06"/>
    <n v="0.6"/>
    <n v="0.6"/>
    <s v="Alienware AW2518H"/>
    <n v="240"/>
    <s v="GTX 1080"/>
    <s v="1920x1080"/>
    <s v="Glorious XXL"/>
    <s v="Anne PRO 2"/>
    <s v="Victrix Pro AF"/>
    <s v="EpikWhale Fortnite Settings"/>
  </r>
  <r>
    <s v="Cloud 9 Cloud9 KR"/>
    <s v="Trona"/>
    <x v="7"/>
    <n v="800"/>
    <n v="0.06"/>
    <n v="0.06"/>
    <n v="0.45"/>
    <n v="0.5"/>
    <s v="BenQ XL2411Z"/>
    <n v="144"/>
    <s v="GTX 1070 Ti"/>
    <s v="1920x1080"/>
    <s v="HyperX FURY S Pro"/>
    <s v="HyperX Alloy FPS"/>
    <s v="HyperX Cloud Alpha"/>
    <s v="Trona Fortnite Settings"/>
  </r>
  <r>
    <s v="Cloud 9 Cloud9"/>
    <s v="BlackoutZ"/>
    <x v="1"/>
    <n v="400"/>
    <n v="0.12"/>
    <n v="0.12"/>
    <n v="0.6"/>
    <n v="0.6"/>
    <s v="BenQ XL2546"/>
    <n v="240"/>
    <s v="RTX 2080 Ti"/>
    <s v="1920x1080"/>
    <s v="Zowie G-SR-SE Divina Blue Edition"/>
    <s v="HyperX Alloy FPS Pro"/>
    <s v="HyperX Cloud II"/>
    <s v="BlackoutZ Fortnite Settings"/>
  </r>
  <r>
    <s v="Cloud 9 Cloud9 KR"/>
    <s v="GANJi"/>
    <x v="34"/>
    <n v="400"/>
    <n v="0.14000000000000001"/>
    <n v="0.14000000000000001"/>
    <n v="0.35"/>
    <n v="0.34"/>
    <s v="QNIX QX2414LED"/>
    <n v="144"/>
    <s v="GTX 1060"/>
    <s v="1920x1080"/>
    <s v="HyperX Fury S Speed C9 Edition"/>
    <s v="HyperX Alloy Elite"/>
    <s v="HyperX Cloud Alpha C9 Edition"/>
    <s v="GANJi Fortnite Settings"/>
  </r>
  <r>
    <s v="Cloud 9 Cloud9"/>
    <s v="snow"/>
    <x v="0"/>
    <n v="400"/>
    <n v="0.2"/>
    <n v="0.2"/>
    <n v="0.7"/>
    <n v="0.7"/>
    <s v="Acer GN246HL"/>
    <n v="144"/>
    <s v="GTX 1060"/>
    <s v="1920x1080"/>
    <s v="HyperX FURY S Pro"/>
    <s v="HyperX Alloy FPS Pro"/>
    <s v="HyperX Cloud II"/>
    <s v="snow Fortnite Settings"/>
  </r>
  <r>
    <s v="Cloud 9 Cloud9"/>
    <s v="Drakonz"/>
    <x v="35"/>
    <n v="500"/>
    <n v="0.125"/>
    <n v="0.125"/>
    <n v="0.37"/>
    <n v="0.37"/>
    <s v="Alienware AW2518H"/>
    <n v="240"/>
    <s v="RTX 2080 Ti"/>
    <s v="1756x1080"/>
    <s v="HyperX FURY S Speed Edition"/>
    <s v="HyperX Alloy FPS Pro"/>
    <s v="HyperX Cloud II"/>
    <s v="Drakonz Fortnite Settings"/>
  </r>
  <r>
    <s v="Cloud 9 Cloud9"/>
    <s v="Nicks"/>
    <x v="30"/>
    <n v="400"/>
    <n v="0.111"/>
    <n v="0.111"/>
    <n v="0.35099999999999998"/>
    <n v="0.45200000000000001"/>
    <s v="Alienware AW2518H"/>
    <n v="240"/>
    <s v="GTX 1070"/>
    <s v="1920x1080"/>
    <s v="Glorious 3XL"/>
    <s v="Corsair K65 Rapidfire"/>
    <s v="HyperX Cloud II"/>
    <s v="Nicks Fortnite Settings"/>
  </r>
  <r>
    <s v="Cloud 9 Cloud9"/>
    <s v="pfzin"/>
    <x v="36"/>
    <n v="1600"/>
    <n v="0.03"/>
    <n v="0.03"/>
    <n v="0.5"/>
    <n v="0.5"/>
    <s v="Alienware AW2518H"/>
    <n v="240"/>
    <s v="GTX 970"/>
    <s v="1920x1080"/>
    <s v="HyperX FURY S Speed Edition"/>
    <s v="HyperX Alloy FPS Pro"/>
    <s v="HyperX Cloud Alpha C9 Edition"/>
    <s v="pfzin Fortnite Settings"/>
  </r>
  <r>
    <s v="Luminosity Gaming LG"/>
    <s v="CDNThe3rd"/>
    <x v="37"/>
    <n v="400"/>
    <n v="0.09"/>
    <n v="0.09"/>
    <n v="0.65"/>
    <n v="0.52"/>
    <s v="BenQ XL2546"/>
    <n v="240"/>
    <s v="GTX 1080 Ti"/>
    <s v="1920x1080"/>
    <s v="HyperX FURY S Pro"/>
    <s v="Corsair K95"/>
    <s v="Sennheiser HD 700"/>
    <s v="CDNThe3rd Fortnite Settings"/>
  </r>
  <r>
    <s v="Luminosity Gaming LG"/>
    <s v="SypherPK"/>
    <x v="7"/>
    <n v="400"/>
    <n v="0.1"/>
    <n v="0.1"/>
    <n v="0.755"/>
    <n v="0.64800000000000002"/>
    <s v="Alienware AW2518H"/>
    <n v="240"/>
    <s v="RTX 2080 Ti"/>
    <s v="1920x1080"/>
    <s v="SteelSeries QCK XXL"/>
    <s v="Ducky One 2 Mini RGB"/>
    <s v="Sennheiser HD 700"/>
    <s v="SypherPK Fortnite Settings"/>
  </r>
  <r>
    <s v="Luminosity Gaming LG"/>
    <s v="Yelo"/>
    <x v="0"/>
    <n v="400"/>
    <n v="0.17699999999999999"/>
    <n v="0.127"/>
    <n v="1"/>
    <n v="1"/>
    <s v="BenQ XL2540"/>
    <n v="240"/>
    <s v="GTX 1080"/>
    <s v="1920x1080"/>
    <s v="SteelSeries QCK XXL"/>
    <s v="Anne PRO 2"/>
    <s v="SteelSeries Arctis Pro"/>
    <s v="Yelo Fortnite Settings"/>
  </r>
  <r>
    <s v="Luminosity Gaming LG"/>
    <s v="Beaks"/>
    <x v="38"/>
    <n v="400"/>
    <n v="0.08"/>
    <n v="0.08"/>
    <n v="0.5"/>
    <n v="0.65"/>
    <s v="Acer XF250Q"/>
    <n v="240"/>
    <m/>
    <s v="1920x1080"/>
    <m/>
    <s v="Azeron Keypad"/>
    <m/>
    <m/>
  </r>
  <r>
    <s v="Luminosity Gaming LG"/>
    <s v="Gunfly"/>
    <x v="7"/>
    <n v="400"/>
    <n v="0.108"/>
    <n v="0.108"/>
    <n v="0.36399999999999999"/>
    <n v="0.47099999999999997"/>
    <s v="BenQ XL2540"/>
    <n v="240"/>
    <s v="GTX 1080 Ti"/>
    <s v="1920x1080"/>
    <s v="Zowie G-SR-SE Divina Pink Edition"/>
    <s v="KBD75v2 Custom Keyboard DIY Kit"/>
    <s v="ASTRO A40"/>
    <s v="Gunfly Fortnite Settings"/>
  </r>
  <r>
    <s v="Luminosity Gaming LG"/>
    <s v="Plu"/>
    <x v="3"/>
    <n v="800"/>
    <n v="7.0000000000000007E-2"/>
    <n v="7.0000000000000007E-2"/>
    <n v="0.55000000000000004"/>
    <n v="0.55000000000000004"/>
    <s v="ASUS VG248QE"/>
    <n v="144"/>
    <s v="GTX 1060"/>
    <s v="1920x1080"/>
    <s v="Razer Goliathus Speed"/>
    <s v="Anne PRO 2 White"/>
    <s v="Beats Solo3"/>
    <m/>
  </r>
  <r>
    <s v="Luminosity Gaming LG"/>
    <s v="frostyZK"/>
    <x v="20"/>
    <n v="400"/>
    <n v="0.125"/>
    <n v="0.125"/>
    <n v="0.5"/>
    <n v="0.5"/>
    <s v="ASUS ROG Swift PG258Q"/>
    <n v="240"/>
    <s v="GTX 1070 Ti"/>
    <s v="1920x1080"/>
    <s v="Cooler Master MP510"/>
    <s v="Varmilo Sea Melody"/>
    <s v="ASTRO A40"/>
    <m/>
  </r>
  <r>
    <s v="Team Vitality Team Vitality"/>
    <s v="Robi"/>
    <x v="19"/>
    <n v="800"/>
    <n v="0.08"/>
    <n v="0.08"/>
    <n v="1"/>
    <n v="1"/>
    <s v="ASUS ROG Swift PG258Q"/>
    <n v="240"/>
    <m/>
    <s v="1920x1080"/>
    <s v="SteelSeries QcK Heavy"/>
    <s v="Razer BlackWidow Chroma"/>
    <s v="HyperX Cloud Alpha"/>
    <s v="Robi Fortnite Settings"/>
  </r>
  <r>
    <s v="Team Vitality Team Vitality"/>
    <s v="Gotaga"/>
    <x v="39"/>
    <n v="400"/>
    <n v="0.16"/>
    <n v="0.16"/>
    <n v="0.3"/>
    <n v="0.4"/>
    <s v="BenQ XL2411Z"/>
    <n v="144"/>
    <m/>
    <s v="1920x1080"/>
    <s v="SteelSeries QcK+"/>
    <s v="SteelSeries APEX M750"/>
    <s v="SteelSeries Arctis Pro"/>
    <s v="Gotaga Fortnite Settings"/>
  </r>
  <r>
    <s v="Team Vitality Team Vitality"/>
    <s v="Keolys"/>
    <x v="1"/>
    <n v="400"/>
    <n v="0.22"/>
    <n v="0.22"/>
    <n v="0.42"/>
    <n v="0.65"/>
    <s v="BenQ XL2411"/>
    <n v="144"/>
    <s v="GTX 1080"/>
    <s v="1920x1080"/>
    <s v="SteelSeries QCK XXL"/>
    <s v="Ducky One 2 Mini RGB"/>
    <s v="HyperX Cloud II"/>
    <s v="Keolys Fortnite Settings"/>
  </r>
  <r>
    <s v="Team Vitality Team Vitality"/>
    <s v="Maxalibur"/>
    <x v="40"/>
    <n v="1350"/>
    <n v="0.08"/>
    <n v="0.08"/>
    <n v="0.39"/>
    <n v="0.33"/>
    <s v="BenQ XL2411"/>
    <n v="144"/>
    <s v="GTX 1080 Ti"/>
    <s v="1920x1080"/>
    <s v="SteelSeries QCK XXL"/>
    <s v="Ducky Year of the Dog"/>
    <s v="Plantronics RIG500E"/>
    <s v="Maxalibur Fortnite Settings"/>
  </r>
  <r>
    <s v="Team Vitality Team Vitality"/>
    <s v="AdZ"/>
    <x v="40"/>
    <n v="1200"/>
    <n v="7.0000000000000007E-2"/>
    <n v="7.0000000000000007E-2"/>
    <n v="1"/>
    <n v="1"/>
    <s v="MSI Optix G27C2"/>
    <n v="144"/>
    <s v="GTX 1080 Ti"/>
    <s v="1920x1080"/>
    <s v="Corsair MM800 Polaris"/>
    <s v="HyperX Alloy FPS"/>
    <m/>
    <m/>
  </r>
  <r>
    <s v="Rogue Rogue"/>
    <s v="DrLupo"/>
    <x v="7"/>
    <n v="800"/>
    <n v="7.0000000000000007E-2"/>
    <n v="7.0000000000000007E-2"/>
    <n v="0.5"/>
    <n v="0.5"/>
    <s v="ASUS ROG Swift PG279Q"/>
    <n v="165"/>
    <s v="RTX 2080 Ti"/>
    <s v="2560x1440"/>
    <s v="Logitech G Powerplay"/>
    <s v="Logitech G Pro Mechanical Keyboard"/>
    <s v="Logitech G Pro X"/>
    <s v="DrLupo Fortnite Settings"/>
  </r>
  <r>
    <s v="Rogue Rogue"/>
    <s v="Gingerpop"/>
    <x v="23"/>
    <n v="800"/>
    <n v="0.09"/>
    <n v="0.09"/>
    <n v="1"/>
    <n v="0.82"/>
    <s v="ASUS VG248QE"/>
    <n v="144"/>
    <m/>
    <s v="1920x1080"/>
    <s v="SteelSeries QcK+"/>
    <s v="Logitech G Pro Mechanical Keyboard"/>
    <s v="HyperX Cloud Alpha"/>
    <s v="Gingerpop Fortnite Settings"/>
  </r>
  <r>
    <s v="Rogue Rogue"/>
    <s v="gommru"/>
    <x v="41"/>
    <n v="800"/>
    <n v="0.06"/>
    <n v="0.06"/>
    <n v="0.6"/>
    <n v="0.6"/>
    <s v="BenQ XL2540"/>
    <n v="240"/>
    <s v="GTX 1080 Ti"/>
    <s v="1920x1080"/>
    <s v="Mad Catz The Authentic GLIDE 38"/>
    <s v="Custom KB Silver Switches"/>
    <s v="HyperX Cloud Flight"/>
    <s v="gommru Fortnite Settings"/>
  </r>
  <r>
    <s v="Rogue Rogue"/>
    <s v="00flour"/>
    <x v="42"/>
    <n v="1600"/>
    <n v="0.11"/>
    <n v="0.11"/>
    <n v="0.34"/>
    <n v="0.47"/>
    <s v="ASUS ROG Swift PG258Q"/>
    <n v="240"/>
    <m/>
    <s v="1280x960"/>
    <s v="Corsair MM800 Polaris"/>
    <s v="Vortex Pok3r"/>
    <s v="ASTRO A40"/>
    <s v="00flour Fortnite Settings"/>
  </r>
  <r>
    <s v="Rogue Rogue"/>
    <s v="AlexJJ"/>
    <x v="43"/>
    <n v="800"/>
    <n v="0.14000000000000001"/>
    <n v="0.14000000000000001"/>
    <n v="1"/>
    <n v="1"/>
    <s v="BenQ XL2420T"/>
    <n v="144"/>
    <m/>
    <s v="1920x1080"/>
    <s v="SteelSeries QcK Mass"/>
    <m/>
    <s v="HyperX Cloud I"/>
    <m/>
  </r>
  <r>
    <s v="Rogue Rogue"/>
    <s v="Morgausse"/>
    <x v="17"/>
    <n v="400"/>
    <n v="0.12"/>
    <n v="0.12"/>
    <n v="0.4"/>
    <n v="0.4"/>
    <s v="BenQ XL2540"/>
    <n v="240"/>
    <s v="GTX 1060"/>
    <s v="1920x1080"/>
    <s v="Zowie G-SR"/>
    <s v="Corsair K70 Rapidfire"/>
    <s v="HyperX Cloud II"/>
    <s v="Morgausse Fortnite Settings"/>
  </r>
  <r>
    <s v="Rogue Rogue"/>
    <s v="Lamar"/>
    <x v="44"/>
    <n v="800"/>
    <n v="0.08"/>
    <n v="0.08"/>
    <n v="0.5"/>
    <n v="0.5"/>
    <s v="Alienware AW2518H"/>
    <n v="240"/>
    <s v="GTX 1080"/>
    <s v="1350x1080"/>
    <s v="Zowie G-SR-SE Divina Pink Edition"/>
    <s v="Ducky One TKL"/>
    <s v="Corsair VOID Pro"/>
    <m/>
  </r>
  <r>
    <s v="Rogue Rogue"/>
    <s v="Tetchra"/>
    <x v="7"/>
    <n v="400"/>
    <n v="0.12"/>
    <n v="0.12"/>
    <n v="0.6"/>
    <n v="0.6"/>
    <s v="Alienware AW2518H"/>
    <n v="240"/>
    <s v="GTX 1080"/>
    <s v="1920x1080"/>
    <s v="Zowie G-SR-SE Divina Blue Edition"/>
    <s v="Logitech G Pro Mechanical Keyboard"/>
    <s v="Logitech G230"/>
    <s v="Tetchra Fortnite Settings"/>
  </r>
  <r>
    <s v="Fnatic Fnatic"/>
    <s v="ErycTriceps"/>
    <x v="7"/>
    <n v="400"/>
    <n v="0.11"/>
    <n v="0.11"/>
    <n v="0.4"/>
    <n v="0.4"/>
    <s v="BenQ XL2540"/>
    <n v="240"/>
    <s v="GTX 980 Ti"/>
    <s v="1798x1080"/>
    <s v="Fnatic Gear FOCUS 2"/>
    <s v="Fnatic Gear MiniStreak"/>
    <s v="Sennheiser HD 660 S"/>
    <s v="ErycTriceps Fortnite Settings"/>
  </r>
  <r>
    <s v="Fnatic Fnatic"/>
    <s v="POW3R"/>
    <x v="0"/>
    <n v="400"/>
    <n v="0.12"/>
    <n v="0.12"/>
    <n v="0.7"/>
    <n v="0.65"/>
    <s v="BenQ XL2546"/>
    <n v="240"/>
    <s v="RX Vega 64"/>
    <s v="1920x1080"/>
    <s v="Glorious 3XL"/>
    <s v="Fnatic Gear MiniStreak"/>
    <s v="Sennheiser HD 600"/>
    <s v="POW3R Fortnite Settings"/>
  </r>
  <r>
    <s v="Fnatic Fnatic"/>
    <s v="Pr0vokd"/>
    <x v="31"/>
    <n v="400"/>
    <n v="0.21"/>
    <n v="0.21"/>
    <n v="1"/>
    <n v="1"/>
    <m/>
    <n v="144"/>
    <m/>
    <s v="1920x1080"/>
    <m/>
    <s v="Cooler Master Devastator"/>
    <s v="HyperX Cloud II"/>
    <m/>
  </r>
  <r>
    <s v="Fnatic Fnatic"/>
    <s v="Motor"/>
    <x v="7"/>
    <n v="800"/>
    <n v="0.08"/>
    <n v="0.08"/>
    <n v="1"/>
    <n v="1"/>
    <s v="ASUS VG248QE"/>
    <n v="144"/>
    <s v="RX Vega 64"/>
    <s v="1920x1080"/>
    <s v="Fnatic Gear FOCUS 2"/>
    <s v="Fnatic Gear MiniStreak"/>
    <s v="HyperX Cloud II"/>
    <s v="Motor Fortnite Settings"/>
  </r>
  <r>
    <s v="Misfits Misfits"/>
    <s v="Osmo"/>
    <x v="3"/>
    <n v="800"/>
    <n v="0.08"/>
    <n v="0.08"/>
    <n v="0.6"/>
    <n v="0.6"/>
    <s v="AOC G2460F"/>
    <n v="144"/>
    <s v="GTX 1080 Ti"/>
    <s v="1920x1080"/>
    <s v="ADX Lava XL"/>
    <s v="Logitech G Pro Mechanical Keyboard"/>
    <s v="Corsair VOID Pro"/>
    <s v="Osmo Fortnite Settings"/>
  </r>
  <r>
    <s v="Misfits Misfits"/>
    <s v="Clix"/>
    <x v="3"/>
    <n v="800"/>
    <n v="8.6999999999999994E-2"/>
    <n v="6.3E-2"/>
    <n v="0.90900000000000003"/>
    <n v="0.82699999999999996"/>
    <s v="Alienware AW2518H"/>
    <n v="240"/>
    <s v="RTX 2080 Ti"/>
    <s v="1920x1080"/>
    <s v="Glorious XXL"/>
    <s v="Razer BlackWidow Elite"/>
    <s v="Beyerdynamic DT 990 Pro"/>
    <s v="Clix Fortnite Settings"/>
  </r>
  <r>
    <s v="Misfits Misfits"/>
    <s v="Ares"/>
    <x v="20"/>
    <n v="400"/>
    <n v="0.151"/>
    <n v="0.151"/>
    <n v="1"/>
    <n v="1"/>
    <s v="ASUS ROG Swift PG258Q"/>
    <n v="240"/>
    <s v="RTX 2080 Ti"/>
    <s v="1600x900"/>
    <s v="SteelSeries QcK+"/>
    <s v="Varmilo VA88M Sakura Pink"/>
    <s v="Sennheiser HD 598SR"/>
    <s v="Ares Fortnite Settings"/>
  </r>
  <r>
    <s v="Misfits Misfits"/>
    <s v="Endretta"/>
    <x v="3"/>
    <n v="400"/>
    <n v="0.09"/>
    <n v="0.09"/>
    <n v="0.44"/>
    <n v="0.44"/>
    <s v="Alienware AW2518H"/>
    <n v="240"/>
    <s v="GTX 1080 Ti"/>
    <s v="1920x1080"/>
    <s v="SteelSeries QCK XXL"/>
    <s v="Corsair K70 Rapidfire"/>
    <s v="HyperX Cloud Alpha"/>
    <s v="Endretta Fortnite Settings"/>
  </r>
  <r>
    <s v="Misfits Misfits"/>
    <s v="Kylixx"/>
    <x v="0"/>
    <n v="400"/>
    <n v="0.1"/>
    <n v="0.1"/>
    <n v="0.5"/>
    <n v="0.5"/>
    <s v="BenQ XL2430"/>
    <n v="144"/>
    <s v="GTX 1070"/>
    <s v="1920x1080"/>
    <s v="Glorious 3XL"/>
    <s v="Vortex Pok3r"/>
    <s v="HyperX Cloud Flight"/>
    <m/>
  </r>
  <r>
    <s v="Misfits Misfits"/>
    <s v="Spades"/>
    <x v="7"/>
    <n v="800"/>
    <n v="0.104"/>
    <n v="0.104"/>
    <n v="0.35899999999999999"/>
    <n v="0.40400000000000003"/>
    <s v="Acer XFA240"/>
    <n v="144"/>
    <s v="GTX 1080"/>
    <s v="1920x1080"/>
    <m/>
    <s v="Ducky One TKL"/>
    <s v="HyperX Cloud II"/>
    <m/>
  </r>
  <r>
    <s v="Virtus.pro Virtus.pro"/>
    <s v="f1veskill"/>
    <x v="7"/>
    <n v="800"/>
    <n v="6.9000000000000006E-2"/>
    <n v="6.9000000000000006E-2"/>
    <n v="0.5"/>
    <n v="0.5"/>
    <s v="BenQ XL2411Z"/>
    <n v="144"/>
    <s v="RTX 2080 Ti"/>
    <s v="1920x1080"/>
    <s v="Cooler Master MP510"/>
    <s v="Varmilo VA87M Panda White"/>
    <s v="HyperX Cloud II"/>
    <s v="f1veskill Fortnite Settings"/>
  </r>
  <r>
    <s v="Virtus.pro Virtus.pro"/>
    <s v="7ssk7"/>
    <x v="38"/>
    <n v="800"/>
    <n v="9.6000000000000002E-2"/>
    <n v="9.6000000000000002E-2"/>
    <n v="0.55500000000000005"/>
    <n v="0.55500000000000005"/>
    <s v="BenQ XL2411Z"/>
    <n v="144"/>
    <s v="RTX 2080 Ti"/>
    <s v="1920x1080"/>
    <s v="Zowie G-SR"/>
    <s v="Vortex POK3R RGB"/>
    <s v="Sennheiser GAME ZERO"/>
    <s v="7ssk7 Fortnite Settings"/>
  </r>
  <r>
    <s v="Virtus.pro Virtus.pro"/>
    <s v="Jamside"/>
    <x v="38"/>
    <n v="800"/>
    <n v="8.1000000000000003E-2"/>
    <n v="8.1000000000000003E-2"/>
    <n v="0.5"/>
    <n v="0.5"/>
    <s v="BenQ XL2411Z"/>
    <n v="144"/>
    <s v="GTX 1060"/>
    <s v="1920x1080"/>
    <s v="HyperX FURY S Pro X-Large"/>
    <s v="Varmilo VA87M Milk White"/>
    <s v="HyperX Cloud Alpha"/>
    <s v="Jamside Fortnite Settings"/>
  </r>
  <r>
    <s v="Virtus.pro Virtus.pro"/>
    <s v="HURMA"/>
    <x v="3"/>
    <n v="800"/>
    <n v="8.5999999999999993E-2"/>
    <n v="8.5999999999999993E-2"/>
    <n v="0.5"/>
    <n v="0.5"/>
    <s v="BenQ XL2540"/>
    <n v="240"/>
    <s v="GTX 1080 Ti"/>
    <s v="1920x1080"/>
    <s v="SteelSeries QcK+"/>
    <s v="Varmilo VA87M Panda White"/>
    <s v="HyperX Cloud Revolver S"/>
    <m/>
  </r>
  <r>
    <s v="devils.one devils.one"/>
    <s v="Hycel"/>
    <x v="17"/>
    <n v="800"/>
    <n v="0.111"/>
    <n v="9.8000000000000004E-2"/>
    <n v="0.22900000000000001"/>
    <n v="0.34799999999999998"/>
    <s v="ASUS VG248QE"/>
    <n v="144"/>
    <s v="GTX 1070"/>
    <s v="1920x1080"/>
    <s v="Glorious 3XL"/>
    <s v="Razer BlackWidow Chroma TE V2"/>
    <s v="Razer Kraken 7.1 V2"/>
    <s v="Hycel Fortnite Settings"/>
  </r>
  <r>
    <s v="devils.one devils.one"/>
    <s v="Taiovsky"/>
    <x v="21"/>
    <n v="800"/>
    <n v="7.0000000000000007E-2"/>
    <n v="0.05"/>
    <n v="0.85"/>
    <n v="0.85"/>
    <s v="Acer XF240H"/>
    <n v="144"/>
    <m/>
    <s v="1920x1080"/>
    <m/>
    <s v="CM Masterkeys S PBT"/>
    <s v="AKG 702"/>
    <m/>
  </r>
  <r>
    <s v="devils.one devils.one"/>
    <s v="HOOPEK"/>
    <x v="17"/>
    <n v="400"/>
    <n v="0.11"/>
    <n v="0.08"/>
    <n v="1"/>
    <n v="1"/>
    <s v="BenQ XL2720Z"/>
    <n v="144"/>
    <m/>
    <s v="1920x1080"/>
    <s v="Logitech G640"/>
    <s v="Varmilo CMYK MX-Cherry Brown"/>
    <s v="Sennheiser GAME ZERO"/>
    <m/>
  </r>
  <r>
    <s v="G2 G2 Esports"/>
    <s v="Lothar"/>
    <x v="7"/>
    <n v="500"/>
    <n v="0.13"/>
    <n v="0.13"/>
    <n v="1"/>
    <n v="1"/>
    <s v="AOC AG251FZ"/>
    <n v="240"/>
    <s v="GTX 1080 Ti"/>
    <s v="1920x1080"/>
    <s v="Logitech G Powerplay"/>
    <s v="Logitech G Pro Mechanical Keyboard"/>
    <s v="Logitech G Pro Gaming Headset"/>
    <s v="Lothar Fortnite Settings"/>
  </r>
  <r>
    <s v="G2 G2 Esports"/>
    <s v="NoWonder"/>
    <x v="10"/>
    <n v="400"/>
    <n v="0.12"/>
    <n v="0.12"/>
    <n v="0.75"/>
    <n v="0.45"/>
    <s v="ASUS VG248QE"/>
    <n v="144"/>
    <s v="GTX Titan X Pascal"/>
    <s v="1444x1080"/>
    <s v="SteelSeries QCK XXL"/>
    <s v="Logitech G Pro Mechanical Keyboard"/>
    <s v="Logitech G Pro Gaming Headset"/>
    <s v="NoWonder Fortnite Settings"/>
  </r>
  <r>
    <s v="Method Method"/>
    <s v="Noizeeh"/>
    <x v="19"/>
    <n v="800"/>
    <n v="0.08"/>
    <n v="0.08"/>
    <n v="1"/>
    <n v="1"/>
    <s v="BenQ XL2430T"/>
    <n v="144"/>
    <s v="RTX 2080 Ti"/>
    <s v="1920x1080"/>
    <s v="SteelSeries QcK+"/>
    <s v="Varmillo VA88M"/>
    <s v="HyperX Cloud II"/>
    <s v="Noizeeh Fortnite Settings"/>
  </r>
  <r>
    <s v="Method Method"/>
    <s v="Fixter"/>
    <x v="8"/>
    <n v="800"/>
    <n v="7.0000000000000007E-2"/>
    <n v="7.0000000000000007E-2"/>
    <n v="1"/>
    <n v="1"/>
    <s v="BenQ XL2411"/>
    <n v="144"/>
    <m/>
    <s v="1920x1080"/>
    <s v="SteelSeries QcK Heavy"/>
    <s v="Corsair K-70 RGB"/>
    <s v="Logitech G930"/>
    <s v="Fixter Fortnite Settings"/>
  </r>
  <r>
    <s v="Method Method (sub)"/>
    <s v="MartinCreek"/>
    <x v="7"/>
    <n v="800"/>
    <n v="7.0000000000000007E-2"/>
    <n v="7.0000000000000007E-2"/>
    <n v="0.6"/>
    <n v="0.6"/>
    <s v="MSI OCULUX NXG251R"/>
    <n v="240"/>
    <m/>
    <s v="1920x1080"/>
    <s v="SteelSeries QcK+"/>
    <s v="Corsair K65 Rapidfire"/>
    <s v="SteelSeries Arctis 7"/>
    <s v="MartinCreek Fortnite Settings"/>
  </r>
  <r>
    <s v="Atlantis Team Atlantis"/>
    <s v="K1nzell"/>
    <x v="19"/>
    <n v="400"/>
    <n v="0.11"/>
    <n v="0.11"/>
    <n v="1"/>
    <n v="1"/>
    <s v="ASUS VG248QE"/>
    <n v="144"/>
    <s v="RTX 2080"/>
    <s v="1920x1080"/>
    <s v="HyperX FURY S Pro X-Large"/>
    <s v="Ducky MIYA Pro Panda"/>
    <s v="HyperX Cloud II"/>
    <s v="K1nzell Fortnite Settings"/>
  </r>
  <r>
    <s v="Atlantis Team Atlantis"/>
    <s v="Magin"/>
    <x v="1"/>
    <n v="400"/>
    <n v="0.12"/>
    <n v="0.12"/>
    <n v="1"/>
    <n v="1"/>
    <s v="Alienware AW2518H"/>
    <n v="240"/>
    <s v="RTX 2080 Ti"/>
    <s v="1920x1080"/>
    <s v="Artisan FX Zero Mid"/>
    <s v="Corsair K65 Rapidfire"/>
    <s v="HyperX Cloud II"/>
    <s v="Magin Fortnite Settings"/>
  </r>
  <r>
    <s v="Atlantis Team Atlantis"/>
    <s v="RustyMachine"/>
    <x v="10"/>
    <n v="400"/>
    <n v="0.13"/>
    <n v="0.13"/>
    <n v="0.8"/>
    <n v="0.8"/>
    <s v="BenQ XL2411"/>
    <n v="144"/>
    <m/>
    <s v="1920x1080"/>
    <m/>
    <s v="Corsair STRAFE"/>
    <s v="ASTRO A40"/>
    <m/>
  </r>
  <r>
    <s v="Atlantis Team Atlantis"/>
    <s v="kejseR"/>
    <x v="3"/>
    <n v="400"/>
    <n v="0.223"/>
    <n v="0.223"/>
    <n v="0.68"/>
    <n v="0.55000000000000004"/>
    <s v="ASUS ROG Swift PG258Q"/>
    <n v="240"/>
    <s v="ASUS GeForce RTX 2080"/>
    <s v="1920x1080"/>
    <s v="Mousepad Atlantis Edition"/>
    <s v="Corsair K95"/>
    <s v="Corsair VOID Pro"/>
    <s v="kejseR Fortnite Settings"/>
  </r>
  <r>
    <s v="Atlantis Team Atlantis"/>
    <s v="Tuckz717"/>
    <x v="3"/>
    <n v="400"/>
    <n v="0.13"/>
    <n v="0.13"/>
    <n v="0.35"/>
    <n v="0.4"/>
    <s v="ASUS ROG Swift PG258Q"/>
    <n v="240"/>
    <s v="GTX 1080 Ti"/>
    <s v="1920x1080"/>
    <s v="ASUS ROG Scabbard"/>
    <s v="Ducky One 2 Mini RGB Pure White"/>
    <s v="Sennheiser HD 700"/>
    <s v="Tuckz717 Fortnite Settings"/>
  </r>
  <r>
    <s v="Atlantis Team Atlantis"/>
    <s v="Astro"/>
    <x v="7"/>
    <n v="400"/>
    <n v="0.12"/>
    <n v="0.12"/>
    <n v="0.52"/>
    <n v="0.52"/>
    <s v="ASUS VG248QE"/>
    <n v="144"/>
    <s v="GTX 1060"/>
    <s v="1920x1080"/>
    <s v="Zowie G-SR"/>
    <s v="Ducky One 2 TKL RGB"/>
    <s v="HyperX Cloud II"/>
    <s v="Astro Fortnite Settings"/>
  </r>
  <r>
    <s v="Atlantis Team Atlantis"/>
    <s v="Letshe"/>
    <x v="45"/>
    <m/>
    <n v="0.75"/>
    <n v="0.74"/>
    <n v="0.23799999999999999"/>
    <n v="0.38900000000000001"/>
    <s v="ASUS ROG Swift PG258Q"/>
    <n v="240"/>
    <s v="RTX 2070"/>
    <s v="1920x1080"/>
    <m/>
    <m/>
    <s v="SteelSeries Arctis Pro White"/>
    <s v="Letshe Fortnite Settings"/>
  </r>
  <r>
    <s v="Atlantis Team Atlantis"/>
    <s v="dizko"/>
    <x v="35"/>
    <n v="800"/>
    <n v="0.13900000000000001"/>
    <n v="0.13900000000000001"/>
    <n v="1"/>
    <n v="1"/>
    <s v="AORUS KD25F"/>
    <n v="240"/>
    <s v="RTX 2080 Ti"/>
    <s v="1920x1080"/>
    <s v="Zowie G-SR-SE Divina Pink Edition"/>
    <s v="Razer Huntsman QE"/>
    <s v="Razer Thresher TE"/>
    <m/>
  </r>
  <r>
    <s v="PENTA Sports PENTA Sports"/>
    <s v="Xime"/>
    <x v="5"/>
    <n v="400"/>
    <n v="0.16"/>
    <n v="0.16"/>
    <n v="1"/>
    <n v="1"/>
    <s v="Acer GN246HL"/>
    <n v="144"/>
    <m/>
    <s v="1920x1080"/>
    <s v="Glorious 3XL"/>
    <s v="Razer BlackWidow Chroma TE V2"/>
    <s v="HyperX Cloud II"/>
    <m/>
  </r>
  <r>
    <s v="PENTA Sports PENTA Sports"/>
    <s v="kCin"/>
    <x v="46"/>
    <n v="800"/>
    <n v="0.1"/>
    <n v="0.1"/>
    <n v="1"/>
    <n v="1"/>
    <s v="ASUS VG248QE"/>
    <n v="144"/>
    <m/>
    <s v="1920x1080"/>
    <s v="HyperX FURY S Pro"/>
    <s v="Razer BlackWidow Chroma"/>
    <s v="Logitech G430"/>
    <m/>
  </r>
  <r>
    <s v="Gambit Gaming Gambit Esports"/>
    <s v="letw1k3"/>
    <x v="7"/>
    <n v="400"/>
    <n v="0.13"/>
    <n v="0.13"/>
    <n v="0.498"/>
    <n v="0.498"/>
    <s v="BenQ XL2546"/>
    <n v="240"/>
    <s v="GTX 1080 Ti"/>
    <s v="1811x1080"/>
    <s v="SteelSeries QCK XXL"/>
    <s v="Varmilo VA87M Sea Melody"/>
    <s v="Logitech G Pro X"/>
    <s v="letw1k3 Fortnite Settings"/>
  </r>
  <r>
    <s v="Gambit Gaming Gambit Esports"/>
    <s v="fwexY"/>
    <x v="7"/>
    <n v="800"/>
    <n v="0.13"/>
    <n v="0.13"/>
    <n v="0.45"/>
    <n v="0.45"/>
    <s v="BenQ XL2546"/>
    <n v="240"/>
    <s v="GTX 1080 Ti"/>
    <s v="1920x1080"/>
    <s v="Zowie G-SR-SE Divina Pink Edition"/>
    <s v="Varmilo VA87M Panda White"/>
    <s v="Logitech G935"/>
    <s v="fwexY Fortnite Settings"/>
  </r>
  <r>
    <s v="Gambit Gaming Gambit Esports"/>
    <s v="Toose"/>
    <x v="10"/>
    <n v="600"/>
    <n v="0.14699999999999999"/>
    <n v="0.123"/>
    <n v="0.77600000000000002"/>
    <n v="0.92900000000000005"/>
    <s v="Acer Predator XB1"/>
    <n v="165"/>
    <m/>
    <s v="1600x900"/>
    <s v="Glorious XL Heavy"/>
    <s v="Corsair K65 RGB"/>
    <s v="Sennheiser GAME ZERO"/>
    <m/>
  </r>
  <r>
    <s v="100 Thieves 100 Thieves"/>
    <s v="CouRage"/>
    <x v="46"/>
    <n v="800"/>
    <n v="0.09"/>
    <n v="0.09"/>
    <n v="0.37"/>
    <n v="0.37"/>
    <s v="BenQ XL2411P"/>
    <n v="144"/>
    <s v="RTX 2080 Ti"/>
    <s v="1920x1080"/>
    <s v="Logitech G840"/>
    <s v="Razer BlackWidow Chroma Stealth"/>
    <s v="Razer Kraken TE"/>
    <s v="CouRage Fortnite Settings"/>
  </r>
  <r>
    <s v="100 Thieves 100 Thieves"/>
    <s v="SirDimetrious"/>
    <x v="7"/>
    <n v="400"/>
    <n v="0.14000000000000001"/>
    <n v="0.14000000000000001"/>
    <n v="0.6"/>
    <n v="0.6"/>
    <s v="BenQ XL2430T"/>
    <n v="144"/>
    <s v="GTX 1080 Ti"/>
    <s v="1920x1080"/>
    <s v="Glorious 3XL"/>
    <s v="Razer BlackWidow Elite"/>
    <s v="ASTRO A40"/>
    <s v="SirDimetrious Fortnite Settings"/>
  </r>
  <r>
    <s v="100 Thieves 100 Thieves"/>
    <s v="Nadeshot"/>
    <x v="47"/>
    <n v="1200"/>
    <n v="0.04"/>
    <n v="0.04"/>
    <n v="1"/>
    <n v="1"/>
    <s v="BenQ XL2730Z"/>
    <n v="144"/>
    <m/>
    <s v="1920x1080"/>
    <s v="SteelSeries QcK+"/>
    <s v="Razer BlackWidow Chroma"/>
    <s v="ASTRO A40"/>
    <s v="Nadeshot Fortnite Settings"/>
  </r>
  <r>
    <s v="100 Thieves 100 Thieves"/>
    <s v="Blind"/>
    <x v="48"/>
    <n v="800"/>
    <n v="0.08"/>
    <n v="0.06"/>
    <n v="1"/>
    <n v="1"/>
    <m/>
    <m/>
    <m/>
    <s v="1920x1080"/>
    <s v="HyperX FURY S Pro"/>
    <s v="HyperX Alloy FPS Pro"/>
    <s v="HyperX Cloud Revolver S"/>
    <m/>
  </r>
  <r>
    <s v="100 Thieves 100 Thieves"/>
    <s v="Kyzui"/>
    <x v="30"/>
    <n v="400"/>
    <n v="0.15"/>
    <n v="0.15"/>
    <n v="0.75"/>
    <n v="0.75"/>
    <s v="Alienware AW2518H"/>
    <n v="240"/>
    <s v="RTX 2070"/>
    <s v="1920x1080"/>
    <s v="Logitech G640"/>
    <s v="Razer BlackWidow Ultimate"/>
    <s v="Turtle Beach Recon 60P"/>
    <m/>
  </r>
  <r>
    <s v="100 Thieves 100 Thieves"/>
    <s v="Ceice"/>
    <x v="46"/>
    <n v="400"/>
    <n v="0.13"/>
    <n v="0.13"/>
    <n v="0.38"/>
    <n v="0.38"/>
    <s v="Alienware AW2518H"/>
    <n v="240"/>
    <s v="RTX 2080"/>
    <s v="1920x1080"/>
    <s v="Glorious XXL"/>
    <s v="Vortex Pok3r"/>
    <s v="Razer Kraken TE"/>
    <s v="Ceice Fortnite Settings"/>
  </r>
  <r>
    <s v="100 Thieves 100 Thieves"/>
    <s v="Elevate"/>
    <x v="1"/>
    <n v="400"/>
    <n v="0.06"/>
    <n v="0.06"/>
    <n v="1"/>
    <n v="1"/>
    <m/>
    <m/>
    <m/>
    <s v="1920x1080"/>
    <s v="SteelSeries QcK+"/>
    <s v="Razer BlackWidow Chroma TE V2"/>
    <s v="Logitech G Pro X"/>
    <s v="Elevate Fortnite Settings"/>
  </r>
  <r>
    <s v="100 Thieves 100 Thieves"/>
    <s v="Arkhram"/>
    <x v="7"/>
    <n v="400"/>
    <n v="7.4999999999999997E-2"/>
    <n v="7.4999999999999997E-2"/>
    <n v="0.625"/>
    <n v="0.6"/>
    <s v="ASUS VG248QZ"/>
    <n v="144"/>
    <s v="RTX 2080 Ti"/>
    <s v="1920x1080"/>
    <s v="Zowie G-SR-SE"/>
    <s v="Logitech RGB G810"/>
    <s v="Logitech G230"/>
    <s v="Arkhram Fortnite Settings"/>
  </r>
  <r>
    <s v="FlyQuest FlyQuest"/>
    <s v="Crunch"/>
    <x v="8"/>
    <n v="400"/>
    <n v="0.1"/>
    <n v="7.0000000000000007E-2"/>
    <n v="0.55000000000000004"/>
    <n v="0.5"/>
    <s v="BenQ XL2411Z"/>
    <n v="144"/>
    <s v="GTX 960"/>
    <s v="1920x1080"/>
    <s v="HyperX FURY S Pro"/>
    <s v="Logitech RGB G810"/>
    <s v="HyperX Cloud I"/>
    <s v="Crunch Fortnite Settings"/>
  </r>
  <r>
    <s v="FlyQuest FlyQuest"/>
    <s v="Hansol"/>
    <x v="19"/>
    <n v="800"/>
    <n v="0.08"/>
    <n v="0.08"/>
    <n v="1"/>
    <n v="0.75"/>
    <s v="ASUS VG248QE"/>
    <n v="144"/>
    <s v="NVIDIA 970 Founders Edition"/>
    <s v="1920x1080"/>
    <s v="Thermaltake Tt Dasher"/>
    <s v="Ducky One 2 Mini RGB"/>
    <s v="HyperX Cloud II"/>
    <s v="Hansol Fortnite Settings"/>
  </r>
  <r>
    <s v="Alliance Alliance"/>
    <s v="Tickeling"/>
    <x v="7"/>
    <n v="800"/>
    <n v="0.11"/>
    <n v="0.11"/>
    <n v="0.31"/>
    <n v="0.31"/>
    <s v="BenQ XL2411P"/>
    <n v="144"/>
    <s v="GTX 1070"/>
    <s v="1728x1080"/>
    <s v="Razer Goliathus Speed Extended"/>
    <s v="Razer BlackWidow Elite"/>
    <s v="SteelSeries Arctis 7"/>
    <s v="Tickeling Fortnite Settings"/>
  </r>
  <r>
    <s v="Alliance Alliance"/>
    <s v="Powder"/>
    <x v="46"/>
    <n v="800"/>
    <n v="7.0000000000000007E-2"/>
    <n v="0.05"/>
    <n v="1"/>
    <n v="1"/>
    <s v="BenQ XL2411Z"/>
    <n v="144"/>
    <m/>
    <s v="1920x1080"/>
    <s v="SteelSeries QCK XXL"/>
    <s v="SteelSeries APEX M750 TKL"/>
    <s v="SteelSeries Arctis 7"/>
    <s v="Powder Fortnite Settings"/>
  </r>
  <r>
    <s v="Alliance Alliance"/>
    <s v="RizaaR"/>
    <x v="10"/>
    <n v="1600"/>
    <n v="0.2"/>
    <n v="0.2"/>
    <n v="0.37"/>
    <n v="0.37"/>
    <s v="Alienware AW2518H"/>
    <n v="240"/>
    <s v="GTX 1080"/>
    <s v="1920x1080"/>
    <s v="H1Z1 Extended Mousepad"/>
    <s v="Razer BlackWidow Chroma TE V2"/>
    <s v="Corsair VOID Pro White"/>
    <s v="RizaaR Fortnite Settings"/>
  </r>
  <r>
    <s v="compLexity Gaming compLexity Gaming"/>
    <s v="Punisher"/>
    <x v="7"/>
    <n v="800"/>
    <n v="0.13"/>
    <n v="0.13"/>
    <n v="0.35"/>
    <n v="0.35"/>
    <s v="Acer XFA240"/>
    <n v="144"/>
    <m/>
    <s v="1920x1080"/>
    <s v="Logitech G640"/>
    <s v="Logitech G Pro Mechanical Keyboard"/>
    <s v="ASTRO A40"/>
    <s v="Punisher Fortnite Settings"/>
  </r>
  <r>
    <s v="compLexity Gaming compLexity Gaming"/>
    <s v="Lanjok"/>
    <x v="7"/>
    <n v="400"/>
    <n v="0.16"/>
    <n v="0.16"/>
    <n v="0.61"/>
    <n v="0.61"/>
    <s v="Dell S2716DG"/>
    <n v="144"/>
    <s v="RTX 2080"/>
    <s v="1920x1080"/>
    <s v="Glorious XXL"/>
    <s v="HyperX Alloy FPS Pro"/>
    <s v="HyperX Cloud Alpha"/>
    <s v="Lanjok Fortnite Settings"/>
  </r>
  <r>
    <s v="compLexity Gaming compLexity Gaming"/>
    <s v="Hogman"/>
    <x v="7"/>
    <n v="800"/>
    <n v="4.8000000000000001E-2"/>
    <n v="4.8000000000000001E-2"/>
    <n v="1"/>
    <n v="1"/>
    <s v="ASUS ROG Swift PG258Q"/>
    <n v="240"/>
    <s v="RTX 2080"/>
    <s v="1920x1080"/>
    <s v="Glorious 3XL"/>
    <s v="HyperX Alloy FPS"/>
    <s v="HyperX Cloud Flight"/>
    <m/>
  </r>
  <r>
    <s v="compLexity Gaming compLexity Gaming"/>
    <s v="MackWood"/>
    <x v="7"/>
    <n v="800"/>
    <n v="8.5000000000000006E-2"/>
    <n v="8.5000000000000006E-2"/>
    <n v="0.3"/>
    <n v="0.35"/>
    <s v="ASUS VG248QE"/>
    <n v="144"/>
    <s v="RTX 2080"/>
    <s v="1920x1080"/>
    <s v="Logitech G640"/>
    <s v="HyperX Alloy FPS Pro"/>
    <s v="HyperX Cloud Alpha"/>
    <m/>
  </r>
  <r>
    <s v="Winstrike Winstrike"/>
    <s v="Luuu90"/>
    <x v="49"/>
    <n v="800"/>
    <n v="0.06"/>
    <n v="0.06"/>
    <n v="0.65"/>
    <n v="0.8"/>
    <s v="BenQ XL2411Z"/>
    <n v="144"/>
    <s v="GTX 1080"/>
    <s v="1920x1080"/>
    <s v="Zowie G-SR"/>
    <s v="Razer BlackWidow Elite"/>
    <s v="Sennheiser GSP 600"/>
    <s v="Luuu90 Fortnite Settings"/>
  </r>
  <r>
    <s v="Team Heretics Team Heretics"/>
    <s v="Rike"/>
    <x v="7"/>
    <n v="800"/>
    <n v="0.06"/>
    <n v="0.05"/>
    <n v="0.3"/>
    <n v="0.3"/>
    <s v="BenQ XL2546"/>
    <n v="240"/>
    <m/>
    <s v="1856x1080"/>
    <s v="Zowie G-SR"/>
    <s v="Corsair K65 Rapidfire"/>
    <s v="Ozone Rage"/>
    <m/>
  </r>
  <r>
    <s v="Team Heretics Team Heretics"/>
    <s v="Markilokuras"/>
    <x v="31"/>
    <n v="1300"/>
    <n v="0.18"/>
    <n v="0.18"/>
    <n v="1"/>
    <n v="1"/>
    <s v="BenQ XL2546"/>
    <n v="240"/>
    <m/>
    <s v="1920x1080"/>
    <m/>
    <s v="Corsair K70 Rapidfire"/>
    <s v="Logitech G533 Wireless"/>
    <m/>
  </r>
  <r>
    <s v="Team Heretics Team Heretics"/>
    <s v="ryux"/>
    <x v="50"/>
    <n v="400"/>
    <n v="0.11"/>
    <n v="0.09"/>
    <n v="1"/>
    <n v="1"/>
    <s v="Acer GN246HL"/>
    <n v="144"/>
    <m/>
    <s v="1920x1080"/>
    <s v="Logitech G240"/>
    <s v="Logitech G213"/>
    <s v="Razer Mano'War"/>
    <m/>
  </r>
  <r>
    <s v="Wildcard Wildcard"/>
    <s v="Povsy"/>
    <x v="46"/>
    <n v="800"/>
    <n v="0.1"/>
    <n v="0.1"/>
    <n v="1"/>
    <n v="1"/>
    <s v="ASUS ROG SWIFT PG278QR"/>
    <n v="165"/>
    <m/>
    <s v="2560x1440"/>
    <m/>
    <m/>
    <s v="HyperX Cloud Revolver S"/>
    <m/>
  </r>
  <r>
    <s v="SoaR Gaming SoaR Gaming"/>
    <s v="Fruit"/>
    <x v="7"/>
    <n v="400"/>
    <n v="0.16"/>
    <n v="0.1"/>
    <n v="0.4"/>
    <n v="0.33"/>
    <s v="Acer GN246HL"/>
    <n v="144"/>
    <m/>
    <s v="1920x1080"/>
    <s v="HyperX FURY S Pro"/>
    <s v="Ducky Shine 5"/>
    <s v="CORSAIR HS70"/>
    <m/>
  </r>
  <r>
    <s v="SoaR Gaming SoaR Gaming"/>
    <s v="JT"/>
    <x v="37"/>
    <n v="400"/>
    <n v="0.125"/>
    <n v="0.125"/>
    <n v="0.7"/>
    <n v="0.45"/>
    <s v="ASUS VG248QE"/>
    <n v="144"/>
    <s v="RTX 2070"/>
    <s v="1920x1080"/>
    <s v="HyperX FURY S Pro"/>
    <s v="Razer BlackWidow Elite"/>
    <s v="HyperX Cloud II"/>
    <s v="JT Fortnite Settings"/>
  </r>
  <r>
    <s v="SoaR Gaming SoaR Gaming"/>
    <s v="Dylan"/>
    <x v="51"/>
    <n v="1000"/>
    <n v="0.158"/>
    <n v="0.11700000000000001"/>
    <n v="0.69499999999999995"/>
    <n v="0.59799999999999998"/>
    <m/>
    <m/>
    <m/>
    <m/>
    <m/>
    <m/>
    <m/>
    <m/>
  </r>
  <r>
    <s v="GX Team 9z"/>
    <s v="zEkO"/>
    <x v="31"/>
    <n v="800"/>
    <n v="0.12"/>
    <n v="0.12"/>
    <n v="1"/>
    <n v="1"/>
    <m/>
    <m/>
    <m/>
    <s v="1511x1080"/>
    <s v="Logitech G640"/>
    <s v="Logitech G413 Carbon"/>
    <s v="ASTRO A40"/>
    <m/>
  </r>
  <r>
    <s v="Le Stream LeStream"/>
    <s v="Verrmax"/>
    <x v="52"/>
    <n v="500"/>
    <n v="0.04"/>
    <n v="0.04"/>
    <n v="0.8"/>
    <n v="0.7"/>
    <s v="BenQ XL2411"/>
    <n v="144"/>
    <m/>
    <s v="1920x1080"/>
    <s v="SteelSeries QcK+"/>
    <s v="MOTOSPEED 104"/>
    <s v="HyperX Cloud I"/>
    <m/>
  </r>
  <r>
    <s v="Le Stream LeStream"/>
    <s v="TheVic"/>
    <x v="7"/>
    <n v="1100"/>
    <n v="0.04"/>
    <n v="0.03"/>
    <n v="1"/>
    <n v="1"/>
    <s v="BenQ XL2430T"/>
    <n v="144"/>
    <m/>
    <s v="1920x1080"/>
    <s v="ROCCAT TAITO"/>
    <s v="Ducky One 2 TKL RGB"/>
    <s v="HyperX Cloud II"/>
    <s v="TheVic Fortnite Settings"/>
  </r>
  <r>
    <s v="Le Stream LeStream"/>
    <s v="Skite"/>
    <x v="3"/>
    <n v="600"/>
    <n v="0.2"/>
    <n v="0.14000000000000001"/>
    <n v="0.2"/>
    <n v="0.2"/>
    <s v="AOC G2460PQU"/>
    <n v="144"/>
    <s v="RTX 2080 Ti"/>
    <s v="1920x1080"/>
    <s v="Logitech G640"/>
    <s v="Logitech G Pro Mechanical Keyboard"/>
    <s v="Logitech G633"/>
    <s v="Skite Fortnite Settings"/>
  </r>
  <r>
    <s v="Le Stream LeStream"/>
    <s v="Nayte"/>
    <x v="1"/>
    <n v="800"/>
    <n v="6.5000000000000002E-2"/>
    <n v="6.5000000000000002E-2"/>
    <n v="0.45"/>
    <n v="0.45"/>
    <s v="ASUS VG248QE"/>
    <n v="144"/>
    <s v="GTX 1070 Ti"/>
    <s v="1920x1080"/>
    <s v="Zowie G-SR"/>
    <s v="Ducky One 2 Mini RGB"/>
    <s v="HyperX Cloud Pro"/>
    <s v="Nayte Fortnite Settings"/>
  </r>
  <r>
    <s v="Le Stream LeStream"/>
    <s v="Blax"/>
    <x v="7"/>
    <n v="700"/>
    <n v="9.1999999999999998E-2"/>
    <n v="9.1999999999999998E-2"/>
    <n v="0.311"/>
    <n v="0.40200000000000002"/>
    <m/>
    <m/>
    <s v="GTX 1080 Ti"/>
    <s v="1920x1080"/>
    <s v="SteelSeries QcK+"/>
    <s v="Ducky One 2 TKL RGB"/>
    <s v="HyperX Cloud II"/>
    <s v="Blax Fortnite Settings"/>
  </r>
  <r>
    <s v="Cooler Esport Cooler Esport"/>
    <s v="aqua"/>
    <x v="33"/>
    <n v="400"/>
    <n v="0.09"/>
    <n v="0.09"/>
    <n v="0.4"/>
    <n v="0.35199999999999998"/>
    <s v="Alienware AW2518H"/>
    <n v="240"/>
    <s v="RTX 2080"/>
    <s v="1920x1080"/>
    <s v="HAVIT XXXL"/>
    <s v="Vortex POK3R RGB"/>
    <s v="Logitech G430"/>
    <s v="aqua Fortnite Settings"/>
  </r>
  <r>
    <s v="Renegades Renegades"/>
    <s v="Jesse"/>
    <x v="37"/>
    <n v="400"/>
    <n v="0.12"/>
    <n v="0.12"/>
    <n v="0.5"/>
    <n v="0.5"/>
    <s v="Alienware AW2518H"/>
    <n v="240"/>
    <s v="GTX 1080 Ti"/>
    <s v="1920x1080"/>
    <s v="Zowie G-SR-SE"/>
    <s v="Ducky One 2 Mini RGB"/>
    <s v="HyperX Cloud Alpha"/>
    <m/>
  </r>
  <r>
    <s v="Renegades Renegades"/>
    <s v="Jordan"/>
    <x v="20"/>
    <n v="400"/>
    <n v="0.12"/>
    <n v="0.12"/>
    <n v="0.6"/>
    <n v="0.6"/>
    <s v="Alienware AW2518H"/>
    <n v="240"/>
    <s v="GTX 1080"/>
    <s v="1920x1080"/>
    <s v="Zowie G-SR-SE"/>
    <s v="Ducky One 2 Mini RGB Pure White"/>
    <s v="HyperX Cloud Alpha"/>
    <m/>
  </r>
  <r>
    <s v="Renegades Renegades"/>
    <s v="Hershicals"/>
    <x v="0"/>
    <n v="400"/>
    <n v="0.12"/>
    <n v="0.12"/>
    <n v="0.45"/>
    <n v="0.45"/>
    <s v="BenQ XL2546"/>
    <n v="240"/>
    <s v="GTX 1080 Ti"/>
    <s v="1920x1080"/>
    <m/>
    <s v="Corsair K65 RGB"/>
    <s v="HyperX Cloud Alpha"/>
    <m/>
  </r>
  <r>
    <s v="E11 Gaming E11 Gaming"/>
    <s v="BlooTea"/>
    <x v="8"/>
    <n v="800"/>
    <n v="0.08"/>
    <n v="0.08"/>
    <n v="0.3"/>
    <n v="0.3"/>
    <s v="Alienware AW2518H"/>
    <n v="240"/>
    <s v="GTX 1080 Ti"/>
    <s v="1920x1080"/>
    <s v="SteelSeries QcK Heavy"/>
    <s v="Ducky MIYA Pro Sakura"/>
    <s v="HyperX Cloud Flight"/>
    <s v="BlooTea Fortnite Settings"/>
  </r>
  <r>
    <s v="E11 Gaming E11 Gaming"/>
    <s v="Boyer"/>
    <x v="8"/>
    <n v="400"/>
    <n v="0.1"/>
    <n v="0.1"/>
    <n v="0.65"/>
    <n v="0.65"/>
    <s v="BenQ XL2540"/>
    <n v="240"/>
    <s v="GTX 1080 Ti"/>
    <s v="1920x1080"/>
    <s v="SteelSeries QCK XXL"/>
    <s v="Vortex Pok3r"/>
    <s v="Sennheiser GAME ZERO"/>
    <s v="Boyer Fortnite Settings"/>
  </r>
  <r>
    <s v="E11 Gaming E11 Gaming"/>
    <s v="Stompy"/>
    <x v="7"/>
    <n v="800"/>
    <n v="6.2E-2"/>
    <n v="6.2E-2"/>
    <n v="0.5"/>
    <n v="0.504"/>
    <s v="Alienware AW2518H"/>
    <n v="240"/>
    <s v="RTX 2070"/>
    <s v="1920x1080"/>
    <s v="Glorious 3XL"/>
    <s v="Corsair K65 Rapidfire"/>
    <s v="HyperX Cloud II"/>
    <s v="Stompy Fortnite Settings"/>
  </r>
  <r>
    <s v="E11 Gaming E11 Gaming"/>
    <s v="Tschinken"/>
    <x v="7"/>
    <n v="800"/>
    <n v="0.14000000000000001"/>
    <n v="0.14000000000000001"/>
    <n v="0.6"/>
    <n v="0.7"/>
    <s v="ASUS ROG Swift PG258Q"/>
    <n v="240"/>
    <s v="RTX 2080 Ti"/>
    <s v="1920x1080"/>
    <s v="Glorious 3XL"/>
    <s v="Razer Huntsman Elite"/>
    <s v="HyperX Cloud II"/>
    <s v="Tschinken Fortnite Settings"/>
  </r>
  <r>
    <s v="E11 Gaming E11 Gaming"/>
    <s v="itemm"/>
    <x v="0"/>
    <n v="800"/>
    <n v="5.6000000000000001E-2"/>
    <n v="5.6000000000000001E-2"/>
    <n v="0.63"/>
    <n v="0.63"/>
    <s v="ASUS VG248QE"/>
    <n v="144"/>
    <s v="RTX 2070"/>
    <s v="1920x1080"/>
    <s v="Perixx DX 1000 XXL"/>
    <s v="Corsair K63"/>
    <s v="HyperX Cloud II"/>
    <s v="itemm Fortnite Settings"/>
  </r>
  <r>
    <s v="E11 Gaming E11 Gaming"/>
    <s v="Klusia"/>
    <x v="16"/>
    <n v="1000"/>
    <n v="0.05"/>
    <n v="4.5999999999999999E-2"/>
    <n v="1"/>
    <n v="1"/>
    <s v="BenQ XL2411P"/>
    <n v="144"/>
    <s v="RTX 2080"/>
    <s v="1920x1080"/>
    <s v="Glorious 3XL"/>
    <s v="Razer BlackWidow Chroma TE V2"/>
    <s v="Logitech G430"/>
    <s v="Klusia Fortnite Settings"/>
  </r>
  <r>
    <s v="E11 Gaming E11 Gaming"/>
    <s v="HEART"/>
    <x v="53"/>
    <n v="1600"/>
    <n v="3.5000000000000003E-2"/>
    <n v="0.03"/>
    <n v="1"/>
    <n v="1"/>
    <s v="Alienware AW2518H"/>
    <n v="240"/>
    <s v="RTX 2080"/>
    <s v="1920x1080"/>
    <m/>
    <s v="Ducky One 2 Mini RGB"/>
    <s v="HyperX Cloud II"/>
    <m/>
  </r>
  <r>
    <s v="Tempo Storm Tempo Storm"/>
    <s v="Brush"/>
    <x v="33"/>
    <n v="800"/>
    <n v="5.1999999999999998E-2"/>
    <n v="5.1999999999999998E-2"/>
    <n v="0.5"/>
    <n v="0.5"/>
    <s v="Acer GN246HL"/>
    <n v="144"/>
    <s v="GTX 1080 Ti"/>
    <s v="1920x1080"/>
    <s v="SteelSeries QCK XXL"/>
    <s v="Varmilo VA87M Sakura Pink"/>
    <s v="HyperX Cloud II"/>
    <s v="Brush Fortnite Settings"/>
  </r>
  <r>
    <s v="The Boys The Boys"/>
    <s v="TONYBOY"/>
    <x v="0"/>
    <n v="800"/>
    <n v="8.5000000000000006E-2"/>
    <n v="8.5000000000000006E-2"/>
    <n v="0.6"/>
    <n v="0.59"/>
    <s v="Alienware AW2518H"/>
    <n v="240"/>
    <s v="GTX 1080 Ti"/>
    <s v="1920x1080"/>
    <s v="HyperX FURY S Pro"/>
    <s v="Ducky One 2 Mini RGB"/>
    <s v="Sennheiser GSP 600"/>
    <m/>
  </r>
  <r>
    <s v="The Boys The Boys"/>
    <s v="ZotieBoy"/>
    <x v="7"/>
    <n v="400"/>
    <n v="0.122"/>
    <n v="0.107"/>
    <n v="0.746"/>
    <n v="0.751"/>
    <s v="ASUS VG248QE"/>
    <n v="144"/>
    <s v="GTX 1060"/>
    <s v="1920x1080"/>
    <s v="HyperX FURY S Pro"/>
    <s v="HyperX Alloy FPS Pro"/>
    <s v="HyperX Cloud II"/>
    <m/>
  </r>
  <r>
    <s v="The Boys The Boys"/>
    <s v="Pulgaboy"/>
    <x v="54"/>
    <n v="3500"/>
    <n v="0.21099999999999999"/>
    <n v="0.20699999999999999"/>
    <n v="1"/>
    <n v="1"/>
    <s v="Alienware AW2518H"/>
    <n v="144"/>
    <s v="RTX 2080 Ti"/>
    <s v="1920x1080"/>
    <s v="Redragon Suzaku"/>
    <s v="Ducky 3084"/>
    <s v="Logitech G633"/>
    <m/>
  </r>
  <r>
    <s v="Solary Solary"/>
    <s v="Kinstaar"/>
    <x v="7"/>
    <n v="400"/>
    <n v="0.15"/>
    <n v="0.15"/>
    <n v="0.9"/>
    <n v="0.745"/>
    <s v="Acer Predator XB241H"/>
    <n v="144"/>
    <s v="RTX 2080 Ti"/>
    <s v="1920x1080"/>
    <s v="Logitech G640"/>
    <s v="Logitech G513"/>
    <s v="Logitech G933"/>
    <s v="Kinstaar Fortnite Settings"/>
  </r>
  <r>
    <s v="Solary Solary"/>
    <s v="Airwaks"/>
    <x v="7"/>
    <n v="400"/>
    <n v="0.183"/>
    <n v="0.19"/>
    <n v="0.76200000000000001"/>
    <n v="0.84199999999999997"/>
    <s v="Acer Predator XB241H"/>
    <n v="144"/>
    <s v="RTX 2080 Ti"/>
    <s v="1920x1080"/>
    <s v="Logitech G640"/>
    <s v="Logitech G Pro Mechanical Keyboard"/>
    <s v="Logitech G933"/>
    <s v="Airwaks Fortnite Settings"/>
  </r>
  <r>
    <s v="Solary Solary"/>
    <s v="Nikof"/>
    <x v="7"/>
    <n v="1000"/>
    <n v="0.06"/>
    <n v="0.06"/>
    <n v="1"/>
    <n v="1"/>
    <s v="Acer Predator XB241H"/>
    <n v="144"/>
    <s v="RTX 2080 Ti"/>
    <s v="1920x1080"/>
    <s v="Logitech G640"/>
    <s v="Logitech G Pro Mechanical Keyboard"/>
    <s v="Logitech G933"/>
    <s v="Nikof Fortnite Settings"/>
  </r>
  <r>
    <s v="Vodafone Giants Vodafone Giants"/>
    <s v="xisma"/>
    <x v="7"/>
    <n v="800"/>
    <n v="0.08"/>
    <n v="0.08"/>
    <n v="0.4"/>
    <n v="0.4"/>
    <m/>
    <m/>
    <m/>
    <s v="1920x1080"/>
    <s v="Ozone Giants Mousepad"/>
    <s v="Ozone Gaming Strike Battle"/>
    <s v="Ozone Rage Z90"/>
    <m/>
  </r>
  <r>
    <s v="Sentinels Sentinels"/>
    <s v="Aspect"/>
    <x v="21"/>
    <n v="1600"/>
    <n v="0.03"/>
    <n v="0.03"/>
    <n v="1"/>
    <n v="1"/>
    <s v="Alienware AW2518H"/>
    <n v="240"/>
    <s v="RTX 2070"/>
    <s v="1920x1080"/>
    <s v="Sentinels Custom Mousepad"/>
    <s v="Ducky One TKL"/>
    <s v="Logitech G430"/>
    <s v="Aspect Fortnite Settings"/>
  </r>
  <r>
    <s v="Sentinels Sentinels"/>
    <s v="Bugha"/>
    <x v="3"/>
    <n v="400"/>
    <n v="0.125"/>
    <n v="0.125"/>
    <n v="0.30299999999999999"/>
    <n v="0.39200000000000002"/>
    <s v="Alienware AW2518H"/>
    <n v="240"/>
    <s v="RTX 2080 Ti"/>
    <s v="1920x1080"/>
    <s v="Glorious 3XL"/>
    <s v="Matrix Elite"/>
    <s v="Logitech G Pro Gaming Headset"/>
    <s v="Bugha Fortnite Settings"/>
  </r>
  <r>
    <s v="Sentinels Sentinels"/>
    <s v="Animal"/>
    <x v="0"/>
    <n v="400"/>
    <n v="0.12"/>
    <n v="0.12"/>
    <n v="0.755"/>
    <n v="0.755"/>
    <s v="Alienware AW2518H"/>
    <n v="240"/>
    <s v="RTX 2070"/>
    <s v="1920x1080"/>
    <s v="SteelSeries QCK XXL"/>
    <s v="Ducky One TKL"/>
    <s v="HyperX Cloud Flight"/>
    <s v="Animal Fortnite Settings"/>
  </r>
  <r>
    <s v="Sentinels Sentinels"/>
    <s v="Carose"/>
    <x v="30"/>
    <n v="400"/>
    <n v="0.12"/>
    <n v="0.12"/>
    <n v="0.45"/>
    <n v="0.45"/>
    <s v="ASUS ROG Swift PG258Q"/>
    <n v="240"/>
    <s v="RTX 2080 Ti"/>
    <s v="1920x1080"/>
    <s v="SteelSeries QcK+"/>
    <s v="Logitech G Pro Mechanical Keyboard"/>
    <s v="Beyerdynamic DT 990 Pro"/>
    <s v="Carose Fortnite Settings"/>
  </r>
  <r>
    <s v="Sentinels Sentinels"/>
    <s v="Zyfa"/>
    <x v="55"/>
    <n v="400"/>
    <n v="0.14000000000000001"/>
    <n v="0.14000000000000001"/>
    <n v="0.45"/>
    <n v="0.45"/>
    <m/>
    <m/>
    <s v="RTX 2070"/>
    <s v="1920x1080"/>
    <s v="Glorious 3XL"/>
    <s v="Razer BlackWidow Chroma TE V2"/>
    <s v="Razer Kraken Pro V2"/>
    <m/>
  </r>
  <r>
    <s v="Chiefs Esports Chiefs Esports"/>
    <s v="Parpy"/>
    <x v="7"/>
    <n v="400"/>
    <n v="0.14000000000000001"/>
    <n v="0.14000000000000001"/>
    <n v="0.33"/>
    <n v="0.35"/>
    <s v="BenQ XL2411P"/>
    <n v="144"/>
    <s v="GTX 1060"/>
    <s v="1798x1080"/>
    <s v="Zowie G-SR-SE"/>
    <s v="Logitech G Pro Mechanical Keyboard"/>
    <s v="Logitech G Pro Gaming Headset"/>
    <s v="Parpy Fortnite Settings"/>
  </r>
  <r>
    <s v="Chiefs Esports Chiefs Esports"/>
    <s v="slaya"/>
    <x v="7"/>
    <n v="400"/>
    <n v="0.1"/>
    <n v="0.1"/>
    <n v="0.4"/>
    <n v="0.5"/>
    <s v="BenQ XL2546"/>
    <n v="240"/>
    <s v="GTX 1080"/>
    <s v="1920x1080"/>
    <s v="Zowie G-SR-SE Divina Pink Edition"/>
    <s v="Logitech G Pro Mechanical Keyboard"/>
    <s v="Logitech G Pro Gaming Headset"/>
    <s v="slaya Fortnite Settings"/>
  </r>
  <r>
    <s v="WBG WBG"/>
    <s v="Pika"/>
    <x v="0"/>
    <n v="400"/>
    <n v="0.1"/>
    <n v="0.1"/>
    <n v="0.65"/>
    <n v="0.65"/>
    <s v="BenQ XL2411P"/>
    <n v="144"/>
    <s v="GTX 1080 Ti"/>
    <s v="1920x1080"/>
    <s v="Glorious XXL"/>
    <s v="Anne PRO 2"/>
    <s v="Sennheiser G4ME ONE"/>
    <m/>
  </r>
  <r>
    <s v="YaLLa Esports YaLLa Esports"/>
    <s v="Xited"/>
    <x v="3"/>
    <n v="400"/>
    <n v="0.12"/>
    <n v="0.1"/>
    <n v="0.65"/>
    <n v="0.6"/>
    <s v="BenQ XL2430T"/>
    <n v="144"/>
    <s v="GTX 1080"/>
    <s v="1444x1080"/>
    <s v="Cooler Master MP510"/>
    <s v="Ducky One 2 Mini RGB"/>
    <s v="Beyerdynamic DT 990 Pro"/>
    <s v="Xited Fortnite Settings"/>
  </r>
  <r>
    <s v="Envy Envy"/>
    <s v="LeNain"/>
    <x v="7"/>
    <n v="400"/>
    <n v="0.16600000000000001"/>
    <n v="0.16600000000000001"/>
    <n v="0.38"/>
    <n v="0.57499999999999996"/>
    <s v="BenQ XL2540"/>
    <n v="240"/>
    <s v="GTX 1060"/>
    <s v="1920x1080"/>
    <s v="Glorious 3XL"/>
    <s v="Corsair K70 Rapidfire"/>
    <s v="Corsair HS60"/>
    <s v="LeNain Fortnite Settings"/>
  </r>
  <r>
    <s v="Envy Envy"/>
    <s v="Bucke"/>
    <x v="0"/>
    <n v="400"/>
    <n v="0.1"/>
    <n v="0.1"/>
    <n v="0.4"/>
    <n v="0.4"/>
    <s v="ASUS ROG Swift PG258Q"/>
    <n v="240"/>
    <s v="RTX 2080"/>
    <s v="1920x1080"/>
    <s v="HyperX FURY S Pro"/>
    <s v="Anne PRO 2"/>
    <s v="HyperX Cloud II"/>
    <s v="Bucke Fortnite Settings"/>
  </r>
  <r>
    <s v="Team OP Gaming OP Gaming"/>
    <s v="Aimhero"/>
    <x v="56"/>
    <n v="400"/>
    <n v="0.16"/>
    <n v="0.14000000000000001"/>
    <n v="0.20100000000000001"/>
    <n v="0.59"/>
    <m/>
    <m/>
    <s v="GTX 1080 Ti"/>
    <s v="1920x1080"/>
    <s v="Zowie G-SR"/>
    <s v="LEOPOLD FC750R"/>
    <s v="HyperX Cloud Revolver S"/>
    <m/>
  </r>
  <r>
    <s v="Team OP Gaming OP Gaming"/>
    <s v="FaxFox"/>
    <x v="3"/>
    <n v="400"/>
    <n v="0.12"/>
    <n v="0.12"/>
    <n v="0.45"/>
    <n v="0.45"/>
    <s v="Alienware AW2518H"/>
    <n v="240"/>
    <s v="RTX 2080"/>
    <s v="1920x1080"/>
    <s v="Cooler Master MP510"/>
    <s v="Logitech G Pro Mechanical Keyboard"/>
    <s v="HyperX Cloud Revolver S"/>
    <s v="FaxFox Fortnite Settings"/>
  </r>
  <r>
    <s v="Helsinki REDS Helsinki REDS"/>
    <s v="BELAEU"/>
    <x v="56"/>
    <n v="800"/>
    <n v="0.08"/>
    <n v="0.08"/>
    <n v="0.35"/>
    <n v="0.5"/>
    <s v="ASUS VG248QE"/>
    <n v="144"/>
    <s v="GTX 1080 Ti"/>
    <s v="1920x1080"/>
    <s v="HyperX FURY S Pro"/>
    <s v="Logitech G Pro Mechanical Keyboard"/>
    <s v="Sennheiser G4ME ONE"/>
    <s v="BELAEU Fortnite Settings"/>
  </r>
  <r>
    <s v="Lazarus Lazarus"/>
    <s v="Kreo"/>
    <x v="20"/>
    <n v="800"/>
    <n v="6.5000000000000002E-2"/>
    <n v="6.5000000000000002E-2"/>
    <n v="0.53"/>
    <n v="0.53"/>
    <s v="ASUS ROG Swift PG258Q"/>
    <n v="240"/>
    <s v="GTX 1080"/>
    <s v="1920x1080"/>
    <s v="Glorious 3XL"/>
    <s v="Logitech G Pro Mechanical Keyboard"/>
    <s v="HyperX Cloud Alpha"/>
    <s v="Kreo Fortnite Settings"/>
  </r>
  <r>
    <s v="Lazarus Lazarus"/>
    <s v="crimz"/>
    <x v="7"/>
    <n v="400"/>
    <n v="0.12"/>
    <n v="0.12"/>
    <n v="0.75"/>
    <n v="1"/>
    <s v="ASUS ROG Swift PG258Q"/>
    <n v="240"/>
    <s v="RTX 2080 Ti"/>
    <s v="1920x1080"/>
    <s v="Artisan Hayate Otsu"/>
    <s v="Ducky One 2 Mini RGB"/>
    <s v="ASTRO A40"/>
    <s v="crimz Fortnite Settings"/>
  </r>
  <r>
    <s v="Lazarus Lazarus"/>
    <s v="Rojo"/>
    <x v="7"/>
    <n v="400"/>
    <n v="0.11899999999999999"/>
    <n v="0.11899999999999999"/>
    <n v="0.55200000000000005"/>
    <n v="0.55200000000000005"/>
    <s v="ASUS ROG Swift PG258Q"/>
    <n v="240"/>
    <s v="GTX Titan X Pascal"/>
    <s v="1920x1080"/>
    <s v="Logitech G640"/>
    <s v="Ducky One 2 Mini RGB"/>
    <s v="Sennheiser HD 660 S"/>
    <s v="Rojo Fortnite Settings"/>
  </r>
  <r>
    <s v="Lazarus Lazarus"/>
    <s v="Wolfiez"/>
    <x v="12"/>
    <m/>
    <n v="0.71"/>
    <n v="0.7"/>
    <n v="0.26100000000000001"/>
    <n v="0.34"/>
    <s v="Acer GN246HL"/>
    <n v="144"/>
    <s v="GTX 1070"/>
    <s v="1920x1080"/>
    <m/>
    <m/>
    <s v="HyperX Cloud II"/>
    <s v="Wolfiez Fortnite Settings"/>
  </r>
  <r>
    <s v="Giants Gaming Giants Gaming"/>
    <s v="LOLiTO FDEZ"/>
    <x v="7"/>
    <n v="400"/>
    <n v="0.11"/>
    <n v="0.11"/>
    <n v="0.65"/>
    <n v="0.65"/>
    <s v="BenQ XL2540"/>
    <n v="240"/>
    <s v="RTX 2080 Ti"/>
    <s v="1920x1080"/>
    <s v="Razer Gigantus"/>
    <s v="Ducky One 2 Mini RGB"/>
    <s v="Beyerdynamic DT 990 Pro"/>
    <s v="LOLiTO FDEZ Fortnite Settings"/>
  </r>
  <r>
    <s v="Raised By Kings Raised By Kings"/>
    <s v="LeftEye"/>
    <x v="33"/>
    <n v="2000"/>
    <n v="0.11"/>
    <n v="0.11"/>
    <n v="0.33200000000000002"/>
    <n v="0.35"/>
    <s v="ASUS ROG Swift PG258Q"/>
    <n v="240"/>
    <s v="GTX 1060"/>
    <s v="1920x1080"/>
    <s v="Zowie G-SR-SE Divina Pink Edition"/>
    <s v="CM MasterKeys Pro S"/>
    <s v="ASTRO A40 TR X-Edition"/>
    <s v="LeftEye Fortnite Settings"/>
  </r>
  <r>
    <s v="9z Team 9z Team"/>
    <s v="KING"/>
    <x v="22"/>
    <n v="400"/>
    <n v="0.121"/>
    <n v="0.121"/>
    <n v="0.253"/>
    <n v="0.255"/>
    <s v="Alienware AW2518H"/>
    <n v="240"/>
    <s v="RTX 2080"/>
    <s v="1920x1080"/>
    <s v="HyperX FURY S Speed Edition X-Large"/>
    <s v="HyperX Alloy FPS Pro"/>
    <s v="HyperX Cloud II"/>
    <s v="KING Fortnite Settings"/>
  </r>
  <r>
    <s v="Team Kungarna Team Kungarna"/>
    <s v="Karhu"/>
    <x v="0"/>
    <n v="400"/>
    <n v="0.14299999999999999"/>
    <n v="0.14299999999999999"/>
    <n v="1"/>
    <n v="1"/>
    <m/>
    <m/>
    <s v="RTX 2080"/>
    <s v="1920x1080"/>
    <s v="Fnatic Gear FOCUS 2"/>
    <s v="Razer Huntsman Elite"/>
    <s v="HyperX Cloud II"/>
    <m/>
  </r>
  <r>
    <s v="Singularity Singularity"/>
    <s v="ThomasHD"/>
    <x v="7"/>
    <n v="1600"/>
    <n v="0.05"/>
    <n v="0.03"/>
    <n v="0.37"/>
    <n v="0.37"/>
    <s v="BenQ XL2411P"/>
    <n v="144"/>
    <s v="GTX 1070"/>
    <s v="1920x1080"/>
    <s v="Logitech G840"/>
    <s v="Ducky One 2 Mini RGB"/>
    <s v="HyperX Cloud II"/>
    <s v="ThomasHD Fortnite Settings"/>
  </r>
  <r>
    <s v="Riot Squad Esports Riot Squad Esports"/>
    <s v="clarityG"/>
    <x v="3"/>
    <n v="400"/>
    <n v="0.12"/>
    <n v="0.12"/>
    <n v="0.4"/>
    <n v="0.4"/>
    <s v="Alienware AW2518H"/>
    <n v="240"/>
    <s v="RTX 2080 Ti"/>
    <s v="1920x1080"/>
    <s v="Zowie G-SR"/>
    <s v="Matrix Elite"/>
    <s v="HyperX Cloud II"/>
    <s v="clarityG Fortnite Settings"/>
  </r>
  <r>
    <s v="AGO Gaming AGO Gaming"/>
    <s v="JarkoS"/>
    <x v="7"/>
    <n v="400"/>
    <n v="0.11"/>
    <n v="0.11"/>
    <n v="0.5"/>
    <n v="0.5"/>
    <s v="Alienware AW2518H"/>
    <n v="240"/>
    <s v="GTX 1080 Ti"/>
    <s v="1920x1080"/>
    <s v="Logitech G640"/>
    <s v="Corsair K65 Rapidfire"/>
    <s v="HyperX Cloud II"/>
    <m/>
  </r>
  <r>
    <s v="Twitch Streamer Streamer"/>
    <s v="CaMiLLs"/>
    <x v="31"/>
    <n v="1800"/>
    <n v="0.11"/>
    <n v="0.11"/>
    <n v="0.5"/>
    <n v="0.65"/>
    <s v="ASUS ROG Swift PG258Q"/>
    <n v="240"/>
    <s v="GTX 1080"/>
    <s v="1920x1080"/>
    <s v="Logitech G640 TSM Edition"/>
    <s v="Logitech G910"/>
    <s v="Logitech G533"/>
    <s v="CaMiLLs Fortnite Settings"/>
  </r>
  <r>
    <s v="Twitch Streamer Streamer"/>
    <s v="dakotaz"/>
    <x v="16"/>
    <n v="2400"/>
    <n v="6.7000000000000004E-2"/>
    <n v="6.7000000000000004E-2"/>
    <n v="1"/>
    <n v="1"/>
    <s v="ASUS ROG Swift PG258Q"/>
    <n v="240"/>
    <s v="RTX 2080 Ti"/>
    <s v="1920x1080"/>
    <s v="Logitech G640"/>
    <s v="Logitech G Pro Mechanical Keyboard"/>
    <s v="Logitech G Pro Gaming Headset"/>
    <s v="dakotaz Fortnite Settings"/>
  </r>
  <r>
    <s v="Twitch Streamer Streamer"/>
    <s v="summit1g"/>
    <x v="1"/>
    <n v="400"/>
    <n v="0.08"/>
    <n v="0.08"/>
    <n v="0.53"/>
    <n v="0.53"/>
    <s v="ASUS VG248QE"/>
    <n v="144"/>
    <s v="RTX 2080 Ti"/>
    <s v="1920x1080"/>
    <s v="Corsair MM200 XL summit1g Edition"/>
    <s v="Corsair K70 RGB MK.2"/>
    <s v="Audio-Technica ATH-ADG1X"/>
    <s v="summit1g Fortnite Settings"/>
  </r>
  <r>
    <s v="Twitch Streamer Streamer"/>
    <s v="XSOO"/>
    <x v="43"/>
    <n v="800"/>
    <n v="7.0000000000000007E-2"/>
    <n v="7.0000000000000007E-2"/>
    <n v="0.75"/>
    <n v="0.8"/>
    <s v="ASUS VG248QE"/>
    <n v="144"/>
    <m/>
    <s v="1920x1080"/>
    <s v="SteelSeries QcK Heavy"/>
    <s v="Ozone Gaming Strike Pro"/>
    <s v="Sennheiser GAME ZERO"/>
    <s v="XSOO Fortnite Settings"/>
  </r>
  <r>
    <s v="Twitch Streamer Streamer"/>
    <s v="Neiru"/>
    <x v="43"/>
    <n v="400"/>
    <n v="0.09"/>
    <n v="0.09"/>
    <n v="1"/>
    <n v="1"/>
    <s v="BenQ XL2411"/>
    <n v="144"/>
    <m/>
    <s v="1920x1080"/>
    <s v="SteelSeries QcK Heavy"/>
    <s v="Corsair STRAFE"/>
    <s v="HyperX Cloud II"/>
    <s v="Neiru Fortnite Settings"/>
  </r>
  <r>
    <s v="Twitch Streamer Streamer"/>
    <s v="shroud"/>
    <x v="7"/>
    <n v="450"/>
    <n v="0.129"/>
    <n v="0.129"/>
    <n v="0.65300000000000002"/>
    <n v="0.56299999999999994"/>
    <s v="Acer Predator XB252Q"/>
    <n v="240"/>
    <s v="RTX 2080 Ti"/>
    <s v="1920x1080"/>
    <s v="HyperX FURY S Pro Shroud Edition"/>
    <s v="HyperX Alloy FPS RGB"/>
    <s v="HyperX Cloud Flight"/>
    <s v="shroud Fortnite Settings"/>
  </r>
  <r>
    <s v="Twitch Streamer Streamer"/>
    <s v="Stormen"/>
    <x v="7"/>
    <n v="400"/>
    <n v="0.06"/>
    <n v="0.06"/>
    <n v="0.56000000000000005"/>
    <n v="0.56000000000000005"/>
    <s v="BenQ XL2411Z"/>
    <n v="144"/>
    <s v="GTX 1080 Ti"/>
    <s v="1920x1080"/>
    <s v="SteelSeries QcK+"/>
    <s v="HyperX Alloy Elite"/>
    <s v="HyperX Cloud II"/>
    <m/>
  </r>
  <r>
    <s v="Twitch Streamer Streamer"/>
    <s v="Teeqzy"/>
    <x v="7"/>
    <n v="600"/>
    <n v="0.13"/>
    <n v="0.13"/>
    <n v="0.5"/>
    <n v="0.5"/>
    <s v="BenQ XL2546"/>
    <n v="240"/>
    <s v="RTX 2080 Ti"/>
    <s v="1920x1080"/>
    <s v="Cooler Master Swift-RX XXL"/>
    <s v="Corsair K68"/>
    <s v="HyperX Cloud II"/>
    <s v="Teeqzy Fortnite Settings"/>
  </r>
  <r>
    <s v="Twitch Streamer Streamer"/>
    <s v="Azrod"/>
    <x v="57"/>
    <n v="400"/>
    <n v="0.08"/>
    <n v="0.08"/>
    <n v="0.25"/>
    <n v="0.75"/>
    <s v="BenQ XL2411Z"/>
    <n v="144"/>
    <m/>
    <s v="1500x1080"/>
    <s v="Perixx XXL"/>
    <s v="Razer BlackWidow Chroma"/>
    <s v="Razer Kraken Pro"/>
    <m/>
  </r>
  <r>
    <s v="Twitch Streamer Streamer"/>
    <s v="Hysteria"/>
    <x v="7"/>
    <n v="800"/>
    <n v="7.0000000000000007E-2"/>
    <n v="7.0000000000000007E-2"/>
    <n v="1"/>
    <n v="1"/>
    <s v="BenQ XL2411Z"/>
    <n v="144"/>
    <s v="GTX 1080 Ti"/>
    <s v="1920x1080"/>
    <s v="HyperX FURY S Pro X-Large"/>
    <s v="HyperX Alloy FPS"/>
    <s v="HyperX Cloud Alpha C9 Edition"/>
    <s v="Hysteria Fortnite Settings"/>
  </r>
  <r>
    <s v="Twitch Streamer Streamer"/>
    <s v="Kenith"/>
    <x v="7"/>
    <n v="800"/>
    <n v="6.0999999999999999E-2"/>
    <n v="6.0999999999999999E-2"/>
    <n v="0.4"/>
    <n v="0.4"/>
    <s v="ASUS VG248QE"/>
    <n v="144"/>
    <s v="GTX 1080 Ti"/>
    <s v="1920x1080"/>
    <s v="Glorious 3XL"/>
    <s v="Vortex Race 3 TKL"/>
    <s v="Razer Kraken 7.1 V2"/>
    <s v="Kenith Fortnite Settings"/>
  </r>
  <r>
    <s v="Twitch Streamer Streamer"/>
    <s v="jasonR"/>
    <x v="17"/>
    <n v="400"/>
    <n v="7.9000000000000001E-2"/>
    <n v="5.8999999999999997E-2"/>
    <n v="0.90500000000000003"/>
    <n v="0.95"/>
    <s v="BenQ XL2540"/>
    <n v="240"/>
    <s v="RTX 2080 Ti"/>
    <s v="1920x1080"/>
    <s v="SteelSeries QcK+"/>
    <s v="Logitech RGB G810"/>
    <s v="HyperX Cloud Flight"/>
    <s v="jasonR Fortnite Settings"/>
  </r>
  <r>
    <s v="Twitch Streamer Streamer"/>
    <s v="Payne"/>
    <x v="18"/>
    <n v="400"/>
    <n v="0.14000000000000001"/>
    <n v="0.14000000000000001"/>
    <n v="1"/>
    <n v="1"/>
    <s v="MSI Optix MAG24C"/>
    <n v="144"/>
    <m/>
    <s v="1920x1080"/>
    <s v="SteelSeries QcK+"/>
    <s v="Ducky One 2 Mini RGB"/>
    <s v="HyperX Cloud II"/>
    <s v="Payne Fortnite Settings"/>
  </r>
  <r>
    <s v="Twitch Streamer Streamer"/>
    <s v="MONSTERDFACE"/>
    <x v="46"/>
    <n v="800"/>
    <n v="7.0000000000000007E-2"/>
    <n v="7.0000000000000007E-2"/>
    <n v="1"/>
    <n v="0.8"/>
    <s v="ASUS MG248Q"/>
    <n v="144"/>
    <s v="GTX 1080"/>
    <s v="1920x1080"/>
    <s v="Logitech G640"/>
    <s v="Razer BlackWidow X Chroma"/>
    <s v="ASTRO A40"/>
    <s v="MONSTERDFACE Fortnite Settings"/>
  </r>
  <r>
    <s v="Twitch Streamer Streamer"/>
    <s v="TimTheTatman"/>
    <x v="46"/>
    <n v="800"/>
    <n v="6.6000000000000003E-2"/>
    <n v="6.5000000000000002E-2"/>
    <n v="0.7"/>
    <n v="0.7"/>
    <s v="LG 27GL850"/>
    <n v="144"/>
    <s v="RTX 2080 Ti"/>
    <s v="1920x1080"/>
    <s v="Razer Gigantus"/>
    <s v="Ducky One 2 Mini RGB"/>
    <s v="Audio-Technica ATH-M50xBB"/>
    <s v="TimTheTatman Fortnite Settings"/>
  </r>
  <r>
    <s v="Twitch Streamer Streamer"/>
    <s v="Ettnix"/>
    <x v="0"/>
    <n v="450"/>
    <n v="0.12"/>
    <n v="0.09"/>
    <n v="1"/>
    <n v="1"/>
    <s v="ViewSonic XG2401"/>
    <n v="144"/>
    <m/>
    <s v="1153x1080"/>
    <s v="Glorious 3XL"/>
    <s v="Vortex Pok3r"/>
    <s v="SteelSeries Arctis 7 2019 Edition"/>
    <s v="Ettnix Fortnite Settings"/>
  </r>
  <r>
    <s v="Twitch Streamer Streamer"/>
    <s v="MitchJones"/>
    <x v="58"/>
    <n v="800"/>
    <n v="0.05"/>
    <n v="0.05"/>
    <n v="1"/>
    <n v="1"/>
    <s v="Acer GN246HL"/>
    <n v="144"/>
    <m/>
    <s v="1920x1080"/>
    <s v="SteelSeries QcK+"/>
    <s v="Razer BlackWidow Ultimate"/>
    <s v="Audio-Technica ATH-AG1X"/>
    <s v="MitchJones Fortnite Settings"/>
  </r>
  <r>
    <s v="Twitch Streamer Streamer"/>
    <s v="DrDisRespect"/>
    <x v="46"/>
    <n v="400"/>
    <n v="7.0000000000000007E-2"/>
    <n v="7.0000000000000007E-2"/>
    <n v="0.6"/>
    <n v="0.4"/>
    <s v="ASUS ROG Swift PG258Q"/>
    <n v="240"/>
    <s v="GTX 1080 Ti"/>
    <s v="1920x1080"/>
    <s v="Razer Gigantus"/>
    <s v="Razer Huntsman Elite"/>
    <s v="Turtle Beach Atlas Aero"/>
    <s v="DrDisRespect Fortnite Settings"/>
  </r>
  <r>
    <s v="Twitch Streamer Streamer"/>
    <s v="Risker"/>
    <x v="46"/>
    <n v="500"/>
    <n v="0.09"/>
    <n v="0.09"/>
    <n v="1"/>
    <n v="0.75"/>
    <s v="Alienware AW2518H"/>
    <n v="240"/>
    <s v="GTX 1070"/>
    <s v="1920x1080"/>
    <s v="Razer Goliathus Speed"/>
    <s v="Razer BlackWidow Chroma TE V2"/>
    <s v="Audio Technica ATH-AD500X"/>
    <s v="Risker Fortnite Settings"/>
  </r>
  <r>
    <s v="Twitch Streamer Streamer"/>
    <s v="Parallax"/>
    <x v="0"/>
    <n v="400"/>
    <n v="0.11"/>
    <n v="0.11"/>
    <n v="1"/>
    <n v="1"/>
    <s v="Alienware AW2518H"/>
    <n v="240"/>
    <s v="GTX 1080 Ti"/>
    <s v="1350x1080"/>
    <s v="Glorious 3XL"/>
    <s v="Razer BlackWidow Chroma TE V2"/>
    <s v="Razer Thresher TE"/>
    <s v="Parallax Fortnite Settings"/>
  </r>
  <r>
    <s v="Twitch Streamer Streamer"/>
    <s v="KP5ive"/>
    <x v="10"/>
    <n v="800"/>
    <n v="0.15"/>
    <n v="0.15"/>
    <n v="0.65"/>
    <n v="0.65"/>
    <s v="ASUS VG248QE"/>
    <n v="144"/>
    <s v="GTX 1070"/>
    <s v="1511x1080"/>
    <s v="Glorious 3XL"/>
    <s v="Logitech G Pro Mechanical Keyboard"/>
    <s v="Sennheiser HD558"/>
    <s v="KP5ive Fortnite Settings"/>
  </r>
  <r>
    <s v="Twitch Streamer Streamer"/>
    <s v="Winter"/>
    <x v="59"/>
    <n v="800"/>
    <n v="0.27"/>
    <n v="0.27"/>
    <n v="0.65"/>
    <n v="0.65"/>
    <s v="ASUS VG248QE"/>
    <n v="144"/>
    <m/>
    <s v="1600x1080"/>
    <s v="SteelSeries QCK XXL"/>
    <s v="Corsair K-70 RGB"/>
    <s v="Sennheiser HD 598"/>
    <s v="Winter Fortnite Settings"/>
  </r>
  <r>
    <s v="Twitch Streamer Streamer"/>
    <s v="Choppadown"/>
    <x v="30"/>
    <n v="1100"/>
    <n v="0.05"/>
    <n v="0.05"/>
    <n v="0.61"/>
    <n v="0.64"/>
    <s v="ASUS VG248QE"/>
    <n v="144"/>
    <m/>
    <s v="1920x1080"/>
    <s v="H1Z1 Atlanta Mousepad"/>
    <s v="Corsair STRAFE"/>
    <s v="SteelSeries Siberia v2 FB"/>
    <s v="Choppadown Fortnite Settings"/>
  </r>
  <r>
    <s v="Twitch Streamer Streamer"/>
    <s v="Nick Eh 30"/>
    <x v="60"/>
    <n v="2000"/>
    <n v="0.1"/>
    <n v="0.05"/>
    <n v="0.3"/>
    <n v="0.5"/>
    <s v="ASUS ROG Swift PG258Q"/>
    <n v="240"/>
    <s v="RTX 2080 Ti"/>
    <s v="1920x1080"/>
    <s v="Logitech G640"/>
    <s v="Razer BlackWidow Chroma V2"/>
    <s v="Beyerdynamic DT 990 Pro"/>
    <s v="Nick Eh 30 Fortnite Settings"/>
  </r>
  <r>
    <s v="Twitch Streamer Streamer"/>
    <s v="Rass"/>
    <x v="42"/>
    <n v="800"/>
    <n v="0.12"/>
    <n v="0.12"/>
    <n v="1"/>
    <n v="1"/>
    <s v="AOC G2460PQU"/>
    <n v="144"/>
    <m/>
    <s v="1600x1080"/>
    <s v="ROCCAT TAITO"/>
    <s v="Razer BlackWidow Elite"/>
    <s v="HyperX Cloud II"/>
    <s v="Rasmusenn Fortnite Settings"/>
  </r>
  <r>
    <s v="Twitch Streamer Streamer"/>
    <s v="jetpacks"/>
    <x v="4"/>
    <n v="800"/>
    <n v="0.15"/>
    <n v="0.13"/>
    <n v="1"/>
    <n v="1"/>
    <s v="MSI Optix MAG27CQ"/>
    <n v="144"/>
    <s v="GTX 1080"/>
    <s v="1440x1080"/>
    <s v="ASUS ROG Sheath"/>
    <s v="Ducky One 2 Mini RGB Pure White"/>
    <s v="HyperX Cloud II"/>
    <s v="jetpacks Fortnite Settings"/>
  </r>
  <r>
    <s v="Twitch Streamer Streamer"/>
    <s v="Sak0ner"/>
    <x v="3"/>
    <n v="800"/>
    <n v="7.0000000000000007E-2"/>
    <n v="0.05"/>
    <n v="1"/>
    <n v="1"/>
    <s v="ASUS VG248QE"/>
    <n v="144"/>
    <s v="GTX 1080 Ti"/>
    <s v="1600x1080"/>
    <s v="Corsair MM300"/>
    <s v="Corsair K65"/>
    <s v="Corsair VOID"/>
    <s v="Sak0ner Fortnite Settings"/>
  </r>
  <r>
    <s v="Twitch Streamer Streamer"/>
    <s v="yoyokeepitup"/>
    <x v="0"/>
    <n v="1600"/>
    <n v="0.09"/>
    <n v="0.09"/>
    <n v="1"/>
    <n v="1"/>
    <s v="Dell S2716DG"/>
    <n v="144"/>
    <s v="GTX 1080 Ti"/>
    <s v="2560x1440"/>
    <s v="Glorious XXL White"/>
    <s v="MassDrop CTRL K-Type"/>
    <s v="HyperX Cloud II"/>
    <s v="yoyokeepitup Fortnite Settings"/>
  </r>
  <r>
    <s v="Twitch Streamer Streamer"/>
    <s v="Shivsy"/>
    <x v="48"/>
    <n v="400"/>
    <n v="0.1"/>
    <n v="7.0000000000000007E-2"/>
    <n v="0.42"/>
    <n v="0.46"/>
    <s v="ASUS ROG Swift PG279Q"/>
    <n v="180"/>
    <m/>
    <s v="1920x1080"/>
    <s v="HyperX FURY S Pro"/>
    <s v="HyperX Alloy Elite"/>
    <s v="HyperX Cloud Alpha"/>
    <s v="Shivsy Fortnite Settings"/>
  </r>
  <r>
    <s v="Twitch Streamer Streamer"/>
    <s v="Boss"/>
    <x v="61"/>
    <n v="400"/>
    <n v="7.0000000000000007E-2"/>
    <n v="0.05"/>
    <n v="1"/>
    <n v="0.53"/>
    <s v="ASUS VG248QE"/>
    <n v="144"/>
    <s v="GTX 1080"/>
    <s v="1920x1080"/>
    <s v="HyperX FURY S Pro"/>
    <s v="HyperX Alloy Elite"/>
    <s v="HyperX Cloud Alpha"/>
    <s v="Boss Fortnite Settings"/>
  </r>
  <r>
    <s v="Twitch Streamer Streamer"/>
    <s v="Criz"/>
    <x v="55"/>
    <n v="400"/>
    <n v="8.5000000000000006E-2"/>
    <n v="8.5000000000000006E-2"/>
    <n v="0.85599999999999998"/>
    <n v="0.85599999999999998"/>
    <s v="BenQ XL2420T"/>
    <n v="144"/>
    <s v="RTX 2080"/>
    <s v="1444x1080"/>
    <s v="SteelSeries QcK Heavy"/>
    <s v="Razer BlackWidow Elite"/>
    <s v="HyperX Cloud II"/>
    <s v="Criz Fortnite Settings"/>
  </r>
  <r>
    <s v="Twitch Streamer Streamer"/>
    <s v="Bandit"/>
    <x v="61"/>
    <n v="400"/>
    <n v="0.09"/>
    <n v="0.09"/>
    <n v="0.7"/>
    <n v="0.7"/>
    <s v="ASUS VG248QE"/>
    <n v="144"/>
    <m/>
    <s v="1920x1080"/>
    <s v="HyperX FURY S Pro"/>
    <s v="HyperX Alloy Elite"/>
    <s v="HyperX Cloud Alpha"/>
    <s v="Bandit Fortnite Settings"/>
  </r>
  <r>
    <s v="Twitch Streamer Streamer"/>
    <s v="Tinny"/>
    <x v="10"/>
    <n v="800"/>
    <n v="0.08"/>
    <n v="0.06"/>
    <n v="0.7"/>
    <n v="1"/>
    <s v="ASUS ROG Swift PG258Q"/>
    <n v="240"/>
    <s v="GTX 1080 Ti"/>
    <s v="1920x1080"/>
    <s v="Zowie G-SR"/>
    <s v="MassDrop ALT Zealios"/>
    <s v="Beyerdynamic DT990 Premium"/>
    <s v="Tinny Fortnite Settings"/>
  </r>
  <r>
    <s v="Twitch Streamer Streamer"/>
    <s v="Lasius"/>
    <x v="17"/>
    <n v="400"/>
    <n v="0.08"/>
    <n v="0.08"/>
    <n v="0.9"/>
    <n v="0.9"/>
    <s v="ASUS VG248QE"/>
    <n v="144"/>
    <m/>
    <s v="1920x1080"/>
    <s v="SteelSeries QcK+"/>
    <s v="Logitech G Pro Mechanical Keyboard"/>
    <s v="HyperX Cloud II"/>
    <s v="Lasius Fortnite Settings"/>
  </r>
  <r>
    <s v="Twitch Streamer Streamer"/>
    <s v="WizKay"/>
    <x v="7"/>
    <n v="800"/>
    <n v="7.0000000000000007E-2"/>
    <n v="7.0000000000000007E-2"/>
    <n v="0.45"/>
    <n v="0.45"/>
    <s v="ASUS VG248QE"/>
    <n v="144"/>
    <m/>
    <s v="1444x1080"/>
    <s v="SteelSeries QCK XXL"/>
    <s v="Ducky One RGB TKL White"/>
    <s v="Turtle Beach Elite Pro"/>
    <s v="WizKay Fortnite Settings"/>
  </r>
  <r>
    <s v="Twitch Streamer Streamer"/>
    <s v="Reaver"/>
    <x v="62"/>
    <n v="400"/>
    <n v="0.1"/>
    <n v="0.1"/>
    <n v="0.77"/>
    <n v="0.74"/>
    <s v="BenQ XL2540"/>
    <n v="240"/>
    <s v="RTX 2080 Ti"/>
    <s v="1920x1080"/>
    <s v="Zowie G-SR"/>
    <s v="Razer BlackWidow TE"/>
    <s v="HyperX Cloud II"/>
    <s v="Reaver Fortnite Settings"/>
  </r>
  <r>
    <s v="Twitch Streamer Streamer"/>
    <s v="Painful"/>
    <x v="7"/>
    <n v="400"/>
    <n v="0.16"/>
    <n v="8.6999999999999994E-2"/>
    <n v="0.72199999999999998"/>
    <n v="0.56100000000000005"/>
    <s v="ASUS VG248QE"/>
    <n v="144"/>
    <m/>
    <s v="1920x1080"/>
    <s v="Glorious 3XL"/>
    <s v="Ducky One 2 Mini RGB"/>
    <s v="Beyerdynamic DT990 Premium"/>
    <s v="PainfulPvP Fortnite Settings"/>
  </r>
  <r>
    <s v="Twitch Streamer Streamer"/>
    <s v="DarkzyNL"/>
    <x v="42"/>
    <n v="800"/>
    <n v="0.09"/>
    <n v="0.08"/>
    <n v="0.35"/>
    <n v="0.5"/>
    <s v="BenQ XL2540"/>
    <n v="240"/>
    <s v="GTX 970"/>
    <s v="1440x1080"/>
    <s v="XTREMPRO Desk"/>
    <s v="Corsair K55"/>
    <s v="HyperX Cloud Flight"/>
    <s v="DarkzyNL Fortnite Settings"/>
  </r>
  <r>
    <s v="Twitch Streamer Streamer"/>
    <s v="Sceptic"/>
    <x v="0"/>
    <n v="800"/>
    <n v="5.8999999999999997E-2"/>
    <n v="5.8999999999999997E-2"/>
    <n v="0.26"/>
    <n v="0.26"/>
    <s v="Alienware AW2518H"/>
    <n v="240"/>
    <s v="GTX 1080"/>
    <s v="1920x1080"/>
    <s v="Zowie G-SR-SE Divina Pink Edition"/>
    <s v="Matrix Elite"/>
    <s v="HyperX Cloud Flight"/>
    <s v="Sceptic Fortnite Settings"/>
  </r>
  <r>
    <s v="Twitch Streamer Streamer"/>
    <s v="beehive"/>
    <x v="55"/>
    <n v="800"/>
    <n v="0.04"/>
    <n v="0.04"/>
    <n v="0.7"/>
    <n v="1"/>
    <s v="ASUS ROG Swift PG279Q"/>
    <n v="165"/>
    <m/>
    <s v="2560x1440"/>
    <s v="Glorious 3XL"/>
    <s v="HHK Professional 2"/>
    <s v="HyperX Cloud Alpha"/>
    <m/>
  </r>
  <r>
    <s v="Twitch Streamer Streamer"/>
    <s v="Refl7ction"/>
    <x v="63"/>
    <n v="400"/>
    <n v="0.14000000000000001"/>
    <n v="0.1"/>
    <n v="1"/>
    <n v="1"/>
    <s v="ASUS VG248QE"/>
    <n v="144"/>
    <m/>
    <s v="1920x1080"/>
    <s v="SteelSeries QcK Heavy"/>
    <s v="Corsair K-70 RGB"/>
    <s v="HyperX Cloud II"/>
    <m/>
  </r>
  <r>
    <s v="Twitch Streamer Streamer"/>
    <s v="Branchies"/>
    <x v="64"/>
    <n v="400"/>
    <n v="0.2"/>
    <n v="0.2"/>
    <n v="1"/>
    <n v="0.5"/>
    <s v="AOC G2460PQU"/>
    <n v="144"/>
    <s v="RTX 2070"/>
    <s v="1440x1080"/>
    <s v="Glorious 3XL"/>
    <s v="Corsair K-70 RGB"/>
    <s v="Razer Kraken TE"/>
    <s v="Branchies Fortnite Settings"/>
  </r>
  <r>
    <s v="Twitch Streamer Streamer"/>
    <s v="Mitr0"/>
    <x v="0"/>
    <n v="800"/>
    <n v="8.5000000000000006E-2"/>
    <n v="6.2E-2"/>
    <n v="1"/>
    <n v="1"/>
    <s v="BenQ XL2546"/>
    <n v="240"/>
    <s v="RTX 2080 Ti"/>
    <s v="1920x1080"/>
    <s v="Zowie G-SR-SE Divina Pink Edition"/>
    <s v="Glorious GMMK TKL"/>
    <s v="Logitech G633"/>
    <s v="Mitr0 Fortnite Settings"/>
  </r>
  <r>
    <s v="Twitch Streamer Streamer"/>
    <s v="CynicalJoker"/>
    <x v="40"/>
    <n v="800"/>
    <n v="7.0000000000000007E-2"/>
    <n v="7.0000000000000007E-2"/>
    <n v="1"/>
    <n v="1"/>
    <m/>
    <m/>
    <m/>
    <s v="1920x1080"/>
    <m/>
    <s v="Logitech G413"/>
    <s v="Audio Technica ATH-M50x"/>
    <m/>
  </r>
  <r>
    <s v="Twitch Streamer Streamer"/>
    <s v="ssorN"/>
    <x v="10"/>
    <n v="800"/>
    <n v="0.05"/>
    <n v="0.05"/>
    <n v="1"/>
    <n v="1"/>
    <s v="Acer XF250Q"/>
    <n v="240"/>
    <m/>
    <s v="1728x1080"/>
    <s v="Glorious XL Heavy"/>
    <s v="CM Storm Quickfire TK"/>
    <s v="Sennheiser HD 598SR"/>
    <m/>
  </r>
  <r>
    <s v="Twitch Streamer Streamer"/>
    <s v="GreyFox"/>
    <x v="37"/>
    <n v="800"/>
    <n v="0.1"/>
    <n v="0.1"/>
    <n v="0.6"/>
    <n v="0.55000000000000004"/>
    <s v="ASUS ROG Swift PG258Q"/>
    <n v="240"/>
    <s v="GTX 1070"/>
    <s v="1600x1080"/>
    <s v="Glorious 3XL"/>
    <s v="Corsair K65 Rapidfire"/>
    <s v="Beyerdynamic DT 990 Pro"/>
    <s v="GreyFox Fortnite Settings"/>
  </r>
  <r>
    <s v="Twitch Streamer Streamer"/>
    <s v="Frizzable"/>
    <x v="31"/>
    <n v="800"/>
    <n v="0.09"/>
    <n v="0.09"/>
    <n v="0.45"/>
    <n v="0.47"/>
    <s v="BenQ XL2411Z"/>
    <n v="144"/>
    <s v="GTX 1070"/>
    <s v="1440x1080"/>
    <s v="Razer Goliathus Control"/>
    <s v="Razer BlackWidow Chroma"/>
    <s v="HyperX Cloud Revolver S"/>
    <s v="Frizzable Fortnite Settings"/>
  </r>
  <r>
    <s v="Twitch Streamer Streamer"/>
    <s v="Tommo"/>
    <x v="0"/>
    <n v="800"/>
    <n v="7.4999999999999997E-2"/>
    <n v="7.4999999999999997E-2"/>
    <n v="0.5"/>
    <n v="0.5"/>
    <s v="Alienware AW2518H"/>
    <n v="240"/>
    <s v="GTX 1060"/>
    <s v="1920x1080"/>
    <s v="HyperX FURY S Pro X-Large"/>
    <s v="Corsair K65 Rapidfire"/>
    <s v="Sennheiser HD 598"/>
    <s v="Tommo Fortnite Settings"/>
  </r>
  <r>
    <s v="Twitch Streamer Streamer"/>
    <s v="Freakeh"/>
    <x v="65"/>
    <n v="800"/>
    <n v="0.09"/>
    <n v="0.09"/>
    <n v="1"/>
    <n v="1"/>
    <m/>
    <m/>
    <m/>
    <s v="1920x1080"/>
    <m/>
    <s v="CM Storm QuickFire TK Stealth"/>
    <s v="HyperX Cloud II"/>
    <m/>
  </r>
  <r>
    <s v="Twitch Streamer Streamer"/>
    <s v="Danzhizzle"/>
    <x v="49"/>
    <n v="400"/>
    <n v="0.11"/>
    <n v="0.11"/>
    <n v="1"/>
    <n v="1"/>
    <s v="BenQ XL2430T"/>
    <n v="144"/>
    <m/>
    <s v="1920x1080"/>
    <s v="SteelSeries QcK+"/>
    <s v="Corsair K90"/>
    <s v="AKG K702"/>
    <m/>
  </r>
  <r>
    <s v="Twitch Streamer Streamer"/>
    <s v="Frost"/>
    <x v="7"/>
    <n v="400"/>
    <n v="0.11"/>
    <n v="0.08"/>
    <n v="0.75"/>
    <n v="0.95"/>
    <s v="ASUS VG248QE"/>
    <n v="144"/>
    <m/>
    <s v="1920x1080"/>
    <s v="Glorious 3XL"/>
    <s v="Corsair K95"/>
    <s v="HyperX Cloud Flight"/>
    <m/>
  </r>
  <r>
    <s v="Twitch Streamer Streamer"/>
    <s v="hanieldarrison"/>
    <x v="31"/>
    <n v="1600"/>
    <n v="0.03"/>
    <n v="0.03"/>
    <n v="1"/>
    <n v="1"/>
    <m/>
    <m/>
    <m/>
    <s v="1920x1080"/>
    <s v="SteelSeries QCK XXL"/>
    <s v="Corsair K-70 RGB"/>
    <s v="Beyerdynamic DT 990 Pro"/>
    <m/>
  </r>
  <r>
    <s v="Twitch Streamer Streamer"/>
    <s v="Skulley"/>
    <x v="8"/>
    <n v="800"/>
    <n v="0.16"/>
    <n v="0.16"/>
    <n v="1"/>
    <n v="1"/>
    <s v="ASUS VG248QE"/>
    <n v="144"/>
    <m/>
    <s v="1920x1080"/>
    <s v="HyperX FURY S Pro"/>
    <s v="HyperX Alloy FPS"/>
    <s v="HyperX Cloud II"/>
    <m/>
  </r>
  <r>
    <s v="Twitch Streamer Streamer"/>
    <s v="Mccreamy"/>
    <x v="46"/>
    <n v="400"/>
    <n v="0.13"/>
    <n v="0.13"/>
    <n v="0.45"/>
    <n v="0.45"/>
    <s v="BenQ XL2540"/>
    <n v="240"/>
    <s v="RTX 2080 Ti"/>
    <s v="1920x1080"/>
    <s v="Logitech G640"/>
    <s v="Corsair STRAFE"/>
    <s v="Logitech G933"/>
    <m/>
  </r>
  <r>
    <s v="Twitch Streamer Streamer"/>
    <s v="WishYouLuckk"/>
    <x v="0"/>
    <n v="800"/>
    <n v="0.06"/>
    <n v="0.06"/>
    <n v="1"/>
    <n v="1"/>
    <s v="Acer Predator XB241H"/>
    <n v="180"/>
    <s v="GTX 1080 Ti"/>
    <s v="1920x1080"/>
    <s v="Logitech G640"/>
    <s v="Anne PRO 2"/>
    <s v="Audio-Technica ATH-ADG1X"/>
    <s v="WishYouLuckk Fortnite Settings"/>
  </r>
  <r>
    <s v="Twitch Streamer Streamer"/>
    <s v="Goofy"/>
    <x v="46"/>
    <n v="800"/>
    <n v="0.05"/>
    <n v="0.04"/>
    <n v="0.34"/>
    <n v="0.34"/>
    <s v="ASUS VG248QE"/>
    <n v="144"/>
    <m/>
    <s v="1600x900"/>
    <s v="Logitech G240"/>
    <s v="Xtrfy K2-RGB"/>
    <s v="Razer Kraken Pro V2"/>
    <s v="Goofy Fortnite Settings"/>
  </r>
  <r>
    <s v="Twitch Streamer Streamer"/>
    <s v="stonde"/>
    <x v="63"/>
    <n v="400"/>
    <n v="0.05"/>
    <n v="0.05"/>
    <n v="1"/>
    <n v="1"/>
    <s v="BenQ XL2411Z"/>
    <n v="144"/>
    <m/>
    <s v="1920x1080"/>
    <s v="ROCCAT TAITO"/>
    <s v="Ozone Gaming Strike Battle"/>
    <s v="Sennheiser GAME ZERO"/>
    <s v="stonde Fortnite Settings"/>
  </r>
  <r>
    <s v="Twitch Streamer Streamer"/>
    <s v="three"/>
    <x v="7"/>
    <n v="400"/>
    <n v="0.15"/>
    <n v="0.15"/>
    <n v="0.7"/>
    <n v="0.65"/>
    <s v="Alienware AW2518H"/>
    <n v="240"/>
    <m/>
    <s v="1154x1080"/>
    <s v="SteelSeries QcK+"/>
    <s v="Ducky One TKL"/>
    <s v="Razer Kraken TE"/>
    <s v="three Fortnite Settings"/>
  </r>
  <r>
    <s v="Twitch Streamer Streamer"/>
    <s v="Tylarzz"/>
    <x v="19"/>
    <n v="400"/>
    <n v="0.11"/>
    <n v="0.08"/>
    <n v="0.7"/>
    <n v="0.55000000000000004"/>
    <s v="BenQ XL2420T"/>
    <n v="144"/>
    <s v="GTX 1070"/>
    <s v="1920x1080"/>
    <s v="ROCCAT TAITO"/>
    <s v="Logitech G Pro Mechanical Keyboard"/>
    <s v="Razer Kraken TE"/>
    <s v="Tylarzz Fortnite Settings"/>
  </r>
  <r>
    <s v="Twitch Streamer Streamer"/>
    <s v="Jacko"/>
    <x v="66"/>
    <n v="1600"/>
    <n v="7.0000000000000007E-2"/>
    <n v="7.0000000000000007E-2"/>
    <n v="0.35"/>
    <n v="0.4"/>
    <s v="BenQ XL2411P"/>
    <n v="144"/>
    <m/>
    <s v="1154x1080"/>
    <s v="HyperX FURY S Pro X-Large"/>
    <s v="Razer BlackWidow Chroma"/>
    <s v="Corsair VOID Pro White"/>
    <s v="Jacko Fortnite Settings"/>
  </r>
  <r>
    <s v="Twitch Streamer Streamer"/>
    <s v="Jiren"/>
    <x v="7"/>
    <n v="900"/>
    <n v="7.0000000000000007E-2"/>
    <n v="0.06"/>
    <n v="0.44"/>
    <n v="0.6"/>
    <s v="Acer Predator XB272"/>
    <n v="240"/>
    <s v="GTX Titan X Pascal"/>
    <s v="1920x1080"/>
    <s v="SteelSeries QCK XXL"/>
    <s v="Ducky Year of the Dog"/>
    <s v="Razer Kraken Pro V2"/>
    <s v="Jiren Fortnite Settings"/>
  </r>
  <r>
    <s v="Twitch Streamer Streamer"/>
    <s v="Seize"/>
    <x v="57"/>
    <n v="1800"/>
    <n v="0.09"/>
    <n v="0.09"/>
    <n v="1"/>
    <n v="1"/>
    <s v="BenQ XL2411P"/>
    <n v="144"/>
    <m/>
    <s v="1440x1080"/>
    <s v="ASUS ROG Sheath"/>
    <s v="MARVO KG922"/>
    <s v="HyperX Cloud II"/>
    <s v="Seize Fortnite Settings"/>
  </r>
  <r>
    <s v="Twitch Streamer Streamer"/>
    <s v="Strugs"/>
    <x v="7"/>
    <n v="800"/>
    <n v="0.1"/>
    <n v="0.1"/>
    <n v="0.5"/>
    <n v="0.5"/>
    <s v="ASUS VG248QE"/>
    <n v="144"/>
    <m/>
    <s v="1440x1080"/>
    <s v="Glorious 3XL"/>
    <s v="Logitech G Pro Mechanical Keyboard"/>
    <s v="HyperX Cloud II"/>
    <s v="Strugs Fortnite Settings"/>
  </r>
  <r>
    <s v="Twitch Streamer Streamer"/>
    <s v="RazZzero0o"/>
    <x v="7"/>
    <n v="800"/>
    <n v="0.06"/>
    <n v="0.06"/>
    <n v="0.6"/>
    <n v="0.6"/>
    <s v="AOC AG251FZ"/>
    <n v="240"/>
    <m/>
    <s v="1920x1080"/>
    <s v="Logitech G Powerplay"/>
    <s v="Logitech G Pro Mechanical Keyboard"/>
    <s v="Logitech G Pro Gaming Headset"/>
    <s v="RazZzero0o Fortnite Settings"/>
  </r>
  <r>
    <s v="Twitch Streamer Streamer"/>
    <s v="Arikadou"/>
    <x v="30"/>
    <n v="800"/>
    <n v="0.1"/>
    <n v="0.05"/>
    <n v="0.4"/>
    <n v="0.5"/>
    <s v="BenQ XL2546"/>
    <n v="240"/>
    <m/>
    <s v="1600x1080"/>
    <s v="Razer Gigantus"/>
    <s v="HyperX Alloy FPS"/>
    <s v="ASTRO A40"/>
    <s v="Arikadou Fortnite Settings"/>
  </r>
  <r>
    <s v="Twitch Streamer Streamer"/>
    <s v="bohon"/>
    <x v="8"/>
    <n v="400"/>
    <n v="0.09"/>
    <n v="7.0000000000000007E-2"/>
    <n v="1"/>
    <n v="1"/>
    <s v="ASUS VG248QE"/>
    <n v="144"/>
    <m/>
    <s v="1154x1080"/>
    <s v="SteelSeries QcK+"/>
    <s v="Razer BlackWidow X TE Chroma"/>
    <s v="Razer Mano'War"/>
    <s v="bohon Fortnite Settings"/>
  </r>
  <r>
    <s v="Twitch Streamer Streamer"/>
    <s v="dummy"/>
    <x v="21"/>
    <n v="800"/>
    <n v="0.1"/>
    <n v="0.1"/>
    <n v="0.5"/>
    <n v="0.5"/>
    <s v="ASUS VG248QE"/>
    <n v="144"/>
    <m/>
    <s v="1440x1080"/>
    <s v="SteelSeries QcK+"/>
    <s v="Logitech G Pro Mechanical Keyboard"/>
    <s v="Razer Kraken TE"/>
    <s v="dummy Fortnite Settings"/>
  </r>
  <r>
    <s v="Twitch Streamer Streamer"/>
    <s v="Oscurlod"/>
    <x v="6"/>
    <n v="1000"/>
    <n v="7.0000000000000007E-2"/>
    <n v="0.05"/>
    <n v="0.7"/>
    <n v="0.6"/>
    <s v="Acer GN246HL"/>
    <n v="144"/>
    <m/>
    <s v="1920x1080"/>
    <s v="Glorious 3XL"/>
    <s v="Corsair K-70 RGB"/>
    <s v="HyperX Cloud Alpha"/>
    <m/>
  </r>
  <r>
    <s v="Twitch Streamer Streamer"/>
    <s v="Jarl"/>
    <x v="67"/>
    <n v="1200"/>
    <n v="0.08"/>
    <n v="0.08"/>
    <n v="0.65"/>
    <n v="0.65"/>
    <m/>
    <n v="160"/>
    <m/>
    <s v="1079x1080"/>
    <s v="Fnatic Gear FOCUS 2"/>
    <s v="Fnatic Gear Streak"/>
    <s v="Fnatic Gear Duel"/>
    <m/>
  </r>
  <r>
    <s v="Twitch Streamer Streamer"/>
    <s v="aceNoypi"/>
    <x v="42"/>
    <n v="800"/>
    <n v="0.12"/>
    <n v="0.08"/>
    <n v="1"/>
    <n v="1"/>
    <m/>
    <m/>
    <m/>
    <s v="1920x1080"/>
    <m/>
    <s v="Corsair K-70 RGB"/>
    <s v="HyperX Cloud II"/>
    <m/>
  </r>
  <r>
    <s v="Twitch Streamer Streamer"/>
    <s v="Skyla"/>
    <x v="7"/>
    <n v="800"/>
    <n v="7.4999999999999997E-2"/>
    <n v="7.4999999999999997E-2"/>
    <n v="0.44"/>
    <n v="0.44"/>
    <s v="Acer KG251Q"/>
    <n v="240"/>
    <s v="GTX 1060"/>
    <s v="1920x1080"/>
    <s v="Zowie G-SR-SE"/>
    <s v="CoolerMaster MK750"/>
    <s v="HyperX Cloud II"/>
    <m/>
  </r>
  <r>
    <s v="Twitch Streamer Streamer"/>
    <s v="Cringe"/>
    <x v="68"/>
    <n v="500"/>
    <n v="0.06"/>
    <n v="0.06"/>
    <n v="1"/>
    <n v="1"/>
    <s v="AOC G2460F"/>
    <n v="144"/>
    <m/>
    <s v="1080x1080"/>
    <s v="Xtrfy XGP1-L4"/>
    <s v="Xtrfy K2-RGB"/>
    <s v="Xtrfy H1"/>
    <m/>
  </r>
  <r>
    <s v="Twitch Streamer Streamer"/>
    <s v="Meoh"/>
    <x v="7"/>
    <n v="400"/>
    <n v="0.16"/>
    <n v="0.16"/>
    <n v="0.65"/>
    <n v="0.65"/>
    <s v="Acer Predator XB241H"/>
    <n v="180"/>
    <m/>
    <s v="1154x1080"/>
    <s v="HyperX FURY S Pro"/>
    <s v="Corsair K65"/>
    <s v="Sennheiser GSP 600"/>
    <s v="Meoh Fortnite Settings"/>
  </r>
  <r>
    <s v="Twitch Streamer Streamer"/>
    <s v="Nikolai"/>
    <x v="31"/>
    <n v="800"/>
    <n v="0.14000000000000001"/>
    <n v="0.14000000000000001"/>
    <n v="0.6"/>
    <n v="0.6"/>
    <s v="Alienware AW2518H"/>
    <n v="240"/>
    <m/>
    <s v="1444x1080"/>
    <s v="Corsair MM300"/>
    <s v="Razer BlackWidow Chroma V2"/>
    <s v="GAMDIAS Hephaestus"/>
    <s v="Kenith Fortnite Settings"/>
  </r>
  <r>
    <s v="Twitch Streamer Streamer"/>
    <s v="Juganza"/>
    <x v="7"/>
    <n v="800"/>
    <n v="0.22"/>
    <n v="0.22"/>
    <n v="0.5"/>
    <n v="0.5"/>
    <s v="BenQ XL2411Z"/>
    <n v="144"/>
    <m/>
    <s v="1750x1080"/>
    <s v="SteelSeries QcK+"/>
    <s v="Razer BlackWidow Chroma"/>
    <s v="Razer Kraken Pro V2"/>
    <s v="Juganza Fortnite Settings"/>
  </r>
  <r>
    <s v="Twitch Streamer Streamer"/>
    <s v="Korea10"/>
    <x v="42"/>
    <n v="800"/>
    <n v="0.05"/>
    <n v="0.05"/>
    <n v="0.85"/>
    <n v="0.6"/>
    <s v="ASUS VG248QE"/>
    <n v="144"/>
    <m/>
    <s v="1920x1080"/>
    <s v="Razer Goliathus Speed"/>
    <s v="Razer BlackWidow Chroma Stealth"/>
    <s v="Sennheiser HD558"/>
    <s v="Korea10 Fortnite Settings"/>
  </r>
  <r>
    <s v="Twitch Streamer Streamer"/>
    <s v="Pate1k"/>
    <x v="69"/>
    <n v="800"/>
    <n v="0.05"/>
    <n v="0.05"/>
    <n v="0.2"/>
    <n v="0.2"/>
    <s v="BenQ XL2540"/>
    <n v="240"/>
    <m/>
    <s v="1920x1080"/>
    <s v="SteelSeries QcK+"/>
    <s v="Varmilo VA87M Panda White"/>
    <s v="HyperX Cloud Alpha"/>
    <s v="Pate1k Fortnite Settings"/>
  </r>
  <r>
    <s v="Twitch Streamer Streamer"/>
    <s v="Keeoh"/>
    <x v="61"/>
    <n v="400"/>
    <n v="0.1"/>
    <n v="0.1"/>
    <n v="1"/>
    <n v="1"/>
    <m/>
    <m/>
    <s v="GTX 1080"/>
    <s v="1920x1080"/>
    <s v="HyperX FURY S Pro"/>
    <s v="HyperX Alloy FPS Pro"/>
    <s v="HyperX Cloud Flight"/>
    <m/>
  </r>
  <r>
    <s v="Twitch Streamer Streamer"/>
    <s v="Khuna"/>
    <x v="7"/>
    <n v="400"/>
    <n v="9.4E-2"/>
    <n v="9.4E-2"/>
    <n v="0.43099999999999999"/>
    <n v="0.56999999999999995"/>
    <s v="BenQ XL2546"/>
    <n v="240"/>
    <s v="GTX 1080"/>
    <s v="1920x1080"/>
    <s v="Zowie G-SR-SE Divina Pink Edition"/>
    <s v="Matrix Elite"/>
    <s v="Beyerdynamic DT 990 Pro"/>
    <s v="Khuna Fortnite Settings"/>
  </r>
  <r>
    <s v="Twitch Streamer Streamer"/>
    <s v="Nyhrox"/>
    <x v="33"/>
    <n v="800"/>
    <n v="0.08"/>
    <n v="0.08"/>
    <n v="0.375"/>
    <n v="0.375"/>
    <s v="ASUS ROG Swift PG258Q"/>
    <n v="240"/>
    <s v="GTX 1080"/>
    <s v="1758x1080"/>
    <s v="Logitech G840"/>
    <s v="Vortex POK3R RGB"/>
    <s v="Logitech G Pro X"/>
    <s v="Nyhrox Fortnite Settings"/>
  </r>
  <r>
    <s v="Twitch Streamer Streamer"/>
    <s v="Sops"/>
    <x v="8"/>
    <n v="400"/>
    <n v="0.13"/>
    <n v="0.13"/>
    <n v="0.6"/>
    <n v="0.6"/>
    <s v="BenQ XL2411Z"/>
    <n v="144"/>
    <s v="GTX 1070"/>
    <s v="1444x1080"/>
    <s v="SteelSeries QCK XXL"/>
    <s v="Corsair K70 LUX"/>
    <s v="HyperX Cloud II"/>
    <s v="Sops Fortnite Settings"/>
  </r>
  <r>
    <s v="Twitch Streamer Streamer"/>
    <s v="Gorb"/>
    <x v="57"/>
    <n v="800"/>
    <n v="0.14000000000000001"/>
    <n v="0.1"/>
    <n v="1"/>
    <n v="1"/>
    <s v="Acer Predator XB271HU"/>
    <n v="144"/>
    <s v="GTX 1080"/>
    <s v="1920x1080"/>
    <s v="Glorious 3XL"/>
    <s v="Anne PRO 2 White"/>
    <s v="Sennheiser HD 650"/>
    <s v="Gorb Fortnite Settings"/>
  </r>
  <r>
    <s v="Twitch Streamer Streamer"/>
    <s v="Fulmer"/>
    <x v="49"/>
    <n v="1600"/>
    <n v="0.03"/>
    <n v="0.03"/>
    <n v="0.65"/>
    <n v="0.65"/>
    <m/>
    <m/>
    <m/>
    <s v="1920x1080"/>
    <m/>
    <s v="Ducky One TKL"/>
    <m/>
    <m/>
  </r>
  <r>
    <s v="Twitch Streamer Streamer"/>
    <s v="swag"/>
    <x v="7"/>
    <n v="400"/>
    <n v="0.13"/>
    <n v="0.13"/>
    <n v="0.65"/>
    <n v="0.55000000000000004"/>
    <s v="ASUS VG248QZ"/>
    <n v="144"/>
    <s v="GTX 1080 Ti"/>
    <s v="1600x1080"/>
    <s v="SteelSeries QCK XXL"/>
    <s v="Vortex Pok3r"/>
    <s v="Sennheiser HD598 SE"/>
    <s v="swag Fortnite Settings"/>
  </r>
  <r>
    <s v="Twitch Streamer Streamer"/>
    <s v="Tristan"/>
    <x v="46"/>
    <n v="400"/>
    <n v="0.1"/>
    <n v="0.1"/>
    <n v="1"/>
    <n v="1"/>
    <s v="ASUS VG248QE"/>
    <n v="144"/>
    <s v="GTX 1080 Ti"/>
    <s v="1920x1080"/>
    <s v="Corsair MM200 XXL"/>
    <s v="Corsair K65"/>
    <s v="HyperX Cloud I White"/>
    <s v="Tristan Fortnite Settings"/>
  </r>
  <r>
    <s v="Twitch Streamer Streamer"/>
    <s v="Wunder"/>
    <x v="7"/>
    <n v="800"/>
    <n v="8.8999999999999996E-2"/>
    <n v="8.8999999999999996E-2"/>
    <n v="0.5"/>
    <n v="0.5"/>
    <s v="OMEN by HP 24.5&quot;"/>
    <n v="144"/>
    <s v="GTX 1060"/>
    <s v="1444x1080"/>
    <s v="Glorious 3XL"/>
    <s v="Logitech G Pro Mechanical Keyboard"/>
    <s v="Razer Kraken TE"/>
    <s v="Wunder Fortnite Settings"/>
  </r>
  <r>
    <s v="Twitch Streamer Streamer"/>
    <s v="TaizunBoy"/>
    <x v="48"/>
    <n v="1600"/>
    <n v="0.06"/>
    <n v="0.05"/>
    <n v="1"/>
    <n v="1"/>
    <m/>
    <m/>
    <s v="GTX 1060"/>
    <s v="1920x1080"/>
    <s v="HyperX FURY S Pro"/>
    <s v="HyperX Alloy FPS"/>
    <s v="HyperX Cloud Alpha"/>
    <m/>
  </r>
  <r>
    <s v="Twitch Streamer Streamer"/>
    <s v="MoNsTcR"/>
    <x v="30"/>
    <n v="800"/>
    <n v="0.13"/>
    <n v="0.12"/>
    <n v="0.35"/>
    <n v="0.35"/>
    <s v="ASUS ROG Swift PG258Q"/>
    <n v="240"/>
    <s v="GTX 1080 Ti"/>
    <s v="1920x1080"/>
    <s v="SteelSeries QCK XXL"/>
    <s v="Ducky One 2 Mini RGB"/>
    <s v="ASTRO A40"/>
    <m/>
  </r>
  <r>
    <s v="Twitch Streamer Streamer"/>
    <s v="Flikk"/>
    <x v="17"/>
    <n v="1600"/>
    <n v="7.1999999999999995E-2"/>
    <n v="4.1000000000000002E-2"/>
    <n v="0.5"/>
    <n v="0.5"/>
    <s v="ASUS VG248QE"/>
    <n v="144"/>
    <s v="GTX 1080 Ti"/>
    <s v="1750x1080"/>
    <s v="Logitech G840"/>
    <s v="Corsair K65 Rapidfire"/>
    <s v="HyperX Cloud II"/>
    <s v="Flikk Fortnite Settings"/>
  </r>
  <r>
    <s v="Twitch Streamer Streamer"/>
    <s v="Finalight"/>
    <x v="1"/>
    <n v="800"/>
    <n v="7.1999999999999995E-2"/>
    <n v="7.3999999999999996E-2"/>
    <n v="0.88600000000000001"/>
    <n v="0.61899999999999999"/>
    <s v="BenQ XL2540"/>
    <n v="144"/>
    <s v="RTX 2060"/>
    <s v="1600x1080"/>
    <s v="SteelSeries QCK XXL"/>
    <s v="Glorious GMMK TKL"/>
    <s v="Beyerdynamic DT 990 Pro"/>
    <s v="Finalight Fortnite Settings"/>
  </r>
  <r>
    <s v="Twitch Streamer Streamer"/>
    <s v="Reeloads"/>
    <x v="7"/>
    <n v="800"/>
    <n v="0.15"/>
    <n v="0.15"/>
    <n v="1"/>
    <n v="1"/>
    <s v="ASUS VG248QE"/>
    <n v="144"/>
    <s v="GTX 1080"/>
    <s v="1600x900"/>
    <m/>
    <s v="Vortex Pok3r"/>
    <s v="HyperX Cloud II"/>
    <m/>
  </r>
  <r>
    <s v="Twitch Streamer Streamer"/>
    <s v="Sad"/>
    <x v="7"/>
    <n v="800"/>
    <n v="0.1"/>
    <n v="0.1"/>
    <n v="1"/>
    <n v="1"/>
    <s v="ASUS ROG Swift PG258Q"/>
    <n v="240"/>
    <s v="GTX 1070"/>
    <s v="1349x1080"/>
    <s v="SteelSeries QcK Heavy"/>
    <s v="Logitech G Pro Mechanical Keyboard"/>
    <s v="Logitech G Pro Gaming Headset"/>
    <s v="Sad Fortnite Settings"/>
  </r>
  <r>
    <s v="Twitch Streamer Streamer"/>
    <s v="Comikazie"/>
    <x v="30"/>
    <n v="800"/>
    <n v="0.127"/>
    <n v="9.8000000000000004E-2"/>
    <n v="1"/>
    <n v="1"/>
    <s v="ASUS ROG Swift PG258Q"/>
    <n v="240"/>
    <s v="GTX 1080 Ti"/>
    <s v="1920x1080"/>
    <s v="Glorious 3XL"/>
    <s v="Corsair K70 Rapidfire"/>
    <s v="Turtle Beach PX22"/>
    <m/>
  </r>
  <r>
    <s v="Twitch Streamer Streamer"/>
    <s v="Volx"/>
    <x v="7"/>
    <n v="400"/>
    <n v="0.1"/>
    <n v="0.1"/>
    <n v="0.28199999999999997"/>
    <n v="0.63800000000000001"/>
    <s v="BenQ XL2411"/>
    <n v="144"/>
    <s v="RTX 2070"/>
    <s v="1920x1080"/>
    <s v="Glorious 3XL White"/>
    <s v="Corsair K70 Rapidfire"/>
    <s v="HyperX Cloud Alpha"/>
    <s v="Volx Fortnite Settings"/>
  </r>
  <r>
    <s v="Twitch Streamer Streamer"/>
    <s v="Derox"/>
    <x v="3"/>
    <n v="800"/>
    <n v="7.2999999999999995E-2"/>
    <n v="7.2999999999999995E-2"/>
    <n v="0.97"/>
    <n v="0.97"/>
    <s v="AOC G2460PF"/>
    <n v="144"/>
    <s v="GTX 1060"/>
    <s v="1600x900"/>
    <s v="HyperX FURY S Pro"/>
    <s v="HyperX Alloy Elite"/>
    <s v="Corsair VOID Pro"/>
    <s v="Derox Fortnite Settings"/>
  </r>
  <r>
    <s v="Twitch Streamer Streamer"/>
    <s v="DiegoGB"/>
    <x v="7"/>
    <n v="800"/>
    <n v="0.12"/>
    <n v="0.12"/>
    <n v="0.5"/>
    <n v="0.5"/>
    <s v="BenQ XL2411P"/>
    <n v="144"/>
    <s v="RTX 2070"/>
    <s v="1920x1080"/>
    <s v="Glorious XXL"/>
    <s v="Logitech G Pro Mechanical Keyboard"/>
    <s v="Logitech G533 Wireless"/>
    <s v="DiegoGB Fortnite Settings"/>
  </r>
  <r>
    <s v="Twitch Streamer Streamer"/>
    <s v="Luneze"/>
    <x v="35"/>
    <n v="800"/>
    <n v="0.125"/>
    <n v="0.125"/>
    <n v="0.75"/>
    <n v="0.75"/>
    <s v="Dell S2716DG"/>
    <n v="144"/>
    <s v="GTX 1080"/>
    <s v="2560x1440"/>
    <s v="Glorious 3XL"/>
    <s v="Ducky MIYA Pro Sakura"/>
    <s v="Sennheiser HD 598"/>
    <s v="Luneze Fortnite Settings"/>
  </r>
  <r>
    <s v="Twitch Streamer Streamer"/>
    <s v="lolb0om"/>
    <x v="1"/>
    <n v="400"/>
    <n v="0.13"/>
    <n v="0.13"/>
    <n v="0.5"/>
    <n v="0.45"/>
    <s v="Acer Predator XB272"/>
    <n v="240"/>
    <s v="GTX 1080 Ti"/>
    <s v="1920x1080"/>
    <s v="Glorious 3XL"/>
    <s v="Corsair K65 Rapidfire"/>
    <s v="Razer Kraken 7.1 V2"/>
    <s v="lolb0om Fortnite Settings"/>
  </r>
  <r>
    <s v="Twitch Streamer Streamer"/>
    <s v="mrfreshasian"/>
    <x v="0"/>
    <n v="800"/>
    <n v="0.06"/>
    <n v="0.06"/>
    <n v="0.75"/>
    <n v="0.75"/>
    <s v="Acer Predator XB241H"/>
    <n v="144"/>
    <s v="RTX 2080 Ti"/>
    <s v="1920x1080"/>
    <s v="HyperX FURY S Pro"/>
    <s v="HyperX Alloy FPS"/>
    <s v="HyperX Cloud Alpha"/>
    <s v="mrfreshasian Fortnite Settings"/>
  </r>
  <r>
    <s v="Twitch Streamer Streamer"/>
    <s v="4DRStorm"/>
    <x v="48"/>
    <n v="1600"/>
    <n v="6.6000000000000003E-2"/>
    <n v="6.6000000000000003E-2"/>
    <n v="0.34200000000000003"/>
    <n v="0.29399999999999998"/>
    <s v="BenQ XL2411P"/>
    <n v="144"/>
    <s v="RTX 2080 Ti"/>
    <s v="1920x1080"/>
    <s v="HyperX FURY S Pro"/>
    <s v="Corsair K70 LUX"/>
    <s v="Beyerdynamic DT 990 Pro"/>
    <s v="4DRStorm Fortnite Settings"/>
  </r>
  <r>
    <s v="Twitch Streamer Streamer"/>
    <s v="Nio"/>
    <x v="25"/>
    <m/>
    <n v="0.7"/>
    <n v="0.7"/>
    <n v="0.35499999999999998"/>
    <n v="0.6"/>
    <s v="Alienware AW2518H"/>
    <n v="240"/>
    <m/>
    <s v="1920x1080"/>
    <m/>
    <m/>
    <s v="ASTRO A40"/>
    <s v="Nio Fortnite Settings"/>
  </r>
  <r>
    <s v="Twitch Streamer Streamer"/>
    <s v="themythic"/>
    <x v="0"/>
    <n v="800"/>
    <n v="0.08"/>
    <n v="0.08"/>
    <n v="0.4"/>
    <n v="0.5"/>
    <s v="ASUS ROG Swift PG258Q"/>
    <n v="240"/>
    <m/>
    <s v="1920x1080"/>
    <m/>
    <s v="Ducky One 2 Mini RGB"/>
    <s v="Beyerdynamic DT 990 Pro"/>
    <m/>
  </r>
  <r>
    <s v="Twitch Streamer Streamer"/>
    <s v="Falconer"/>
    <x v="7"/>
    <n v="400"/>
    <n v="0.08"/>
    <n v="0.08"/>
    <n v="0.7"/>
    <n v="0.6"/>
    <s v="Asus VG278Q"/>
    <n v="144"/>
    <s v="GTX 1080 Ti"/>
    <s v="1920x1080"/>
    <s v="SteelSeries QCK XXL"/>
    <s v="Ducky One 2 Mini RGB"/>
    <s v="Logitech G430"/>
    <s v="Falconer Fortnite Settings"/>
  </r>
  <r>
    <s v="Twitch Streamer Streamer"/>
    <s v="Jay"/>
    <x v="1"/>
    <n v="800"/>
    <n v="5.5E-2"/>
    <n v="5.5E-2"/>
    <n v="1"/>
    <n v="1"/>
    <s v="BenQ XL2411P"/>
    <n v="144"/>
    <s v="RTX 2080"/>
    <s v="1920x1080"/>
    <s v="Glorious 3XL"/>
    <s v="Ducky One 2 Mini RGB"/>
    <s v="Sennheiser G4ME ONE"/>
    <s v="Jay Fortnite Settings"/>
  </r>
  <r>
    <s v="Twitch Streamer Streamer"/>
    <s v="Rhux"/>
    <x v="15"/>
    <n v="800"/>
    <n v="0.1"/>
    <n v="0.1"/>
    <n v="0.3"/>
    <n v="0.3"/>
    <s v="BenQ XL2546"/>
    <n v="240"/>
    <s v="RTX 2080 Ti"/>
    <s v="1920x1080"/>
    <s v="Logitech G640"/>
    <s v="Ducky One 2 Mini RGB"/>
    <s v="Astro A50"/>
    <m/>
  </r>
  <r>
    <s v="Twitch Streamer Streamer"/>
    <s v="dellor"/>
    <x v="7"/>
    <n v="1000"/>
    <n v="7.0000000000000007E-2"/>
    <n v="7.0000000000000007E-2"/>
    <n v="0.65500000000000003"/>
    <n v="0.54600000000000004"/>
    <s v="ASUS ROG Swift PG258Q"/>
    <n v="240"/>
    <s v="GTX 1080"/>
    <s v="1920x1080"/>
    <s v="SteelSeries QcK+"/>
    <s v="SteelSeries APEX M750"/>
    <s v="SteelSeries Arctis Pro"/>
    <m/>
  </r>
  <r>
    <s v="Twitch Streamer Streamer"/>
    <s v="Khanada"/>
    <x v="70"/>
    <n v="3200"/>
    <n v="0.08"/>
    <n v="0.05"/>
    <n v="1"/>
    <n v="1"/>
    <s v="Alienware AW2518H"/>
    <n v="240"/>
    <s v="RTX 2080"/>
    <s v="1920x1080"/>
    <s v="Logitech G640"/>
    <s v="Razer BlackWidow Chroma V2"/>
    <s v="SteelSeries Arctis Pro"/>
    <s v="Khanada Fortnite Settings"/>
  </r>
  <r>
    <s v="Twitch Streamer Streamer"/>
    <s v="NokSs"/>
    <x v="46"/>
    <n v="1800"/>
    <n v="0.05"/>
    <n v="0.05"/>
    <n v="0.49"/>
    <n v="0.41"/>
    <s v="BenQ XL2430T"/>
    <n v="144"/>
    <m/>
    <s v="1440x1080"/>
    <s v="Razer Gigantus"/>
    <s v="Ducky Year of the Dog"/>
    <s v="Beyerdynamic MMX300"/>
    <s v="NokSs Fortnite Settings"/>
  </r>
  <r>
    <s v="Youtube Youtuber"/>
    <s v="Avxry"/>
    <x v="8"/>
    <n v="800"/>
    <n v="5.3999999999999999E-2"/>
    <n v="5.3999999999999999E-2"/>
    <n v="0.75"/>
    <n v="0.9"/>
    <s v="ASUS VG248QE"/>
    <n v="144"/>
    <m/>
    <s v="1920x1080"/>
    <s v="Varmillo Panda Dye"/>
    <s v="Ducky MIYA Pro Panda"/>
    <s v="Apple EarPods"/>
    <s v="Avxry Fortnite Settings"/>
  </r>
  <r>
    <s v="Youtube Youtuber"/>
    <s v="Vikkstar123"/>
    <x v="71"/>
    <n v="1000"/>
    <n v="0.1"/>
    <n v="0.1"/>
    <n v="1"/>
    <n v="1"/>
    <s v="Acer XB270HU"/>
    <n v="144"/>
    <s v="RTX 2080 Ti"/>
    <s v="2560x1440"/>
    <s v="Sidemen Mousepad"/>
    <s v="Razer Deathstalker"/>
    <s v="Beyerdynamic DT 990 Pro LE"/>
    <s v="Vikkstar123 Fortnite Settings"/>
  </r>
  <r>
    <s v="Youtube Youtuber"/>
    <s v="OhMyPulse"/>
    <x v="0"/>
    <n v="400"/>
    <n v="0.14000000000000001"/>
    <n v="0.14000000000000001"/>
    <n v="0.8"/>
    <n v="0.6"/>
    <s v="Alienware AW2518H"/>
    <n v="240"/>
    <s v="RTX 2080 Ti"/>
    <s v="1920x1080"/>
    <s v="Arozzi Arena Gaming Desk"/>
    <s v="Razer BlackWidow Elite"/>
    <s v="Razer Thresher TE"/>
    <s v="OhMyPulse Fortnite Settings"/>
  </r>
  <r>
    <s v="Youtube Youtuber"/>
    <s v="Zuckles"/>
    <x v="51"/>
    <n v="400"/>
    <n v="0.11"/>
    <n v="0.11"/>
    <n v="1"/>
    <n v="0.44"/>
    <m/>
    <m/>
    <m/>
    <s v="1920x1080"/>
    <s v="HyperX FURY S Pro"/>
    <m/>
    <s v="Logitech G233"/>
    <m/>
  </r>
  <r>
    <s v="Youtube Youtuber"/>
    <s v="Typical Gamer"/>
    <x v="7"/>
    <n v="400"/>
    <n v="0.1"/>
    <n v="0.1"/>
    <n v="1"/>
    <n v="1"/>
    <s v="Alienware AW2518H"/>
    <n v="240"/>
    <m/>
    <s v="1920x1080"/>
    <s v="World Cup Fortnite Mousepad"/>
    <s v="Ducky One 2 Mini RGB"/>
    <s v="Audio Technica ATH-M50x"/>
    <s v="Typical Gamer Fortnite Settings"/>
  </r>
  <r>
    <s v="Youtube Youtuber"/>
    <s v="Sharshock"/>
    <x v="70"/>
    <n v="800"/>
    <n v="7.0000000000000007E-2"/>
    <n v="7.0000000000000007E-2"/>
    <n v="0.6"/>
    <n v="0.45"/>
    <s v="ASUS MG248Q"/>
    <n v="144"/>
    <s v="GTX 1080 Ti"/>
    <s v="1920x1080"/>
    <s v="Logitech G440"/>
    <s v="Logitech G610"/>
    <s v="Logitech G633"/>
    <m/>
  </r>
  <r>
    <s v="Youtube Youtuber"/>
    <s v="Zizros"/>
    <x v="4"/>
    <n v="400"/>
    <n v="0.127"/>
    <n v="0.127"/>
    <n v="0.4"/>
    <n v="0.4"/>
    <s v="ASUS VG248QE"/>
    <n v="144"/>
    <s v="GTX 1070 Ti"/>
    <s v="1444x1080"/>
    <s v="Glorious XXL"/>
    <s v="CM MasterKeys Pro S TKL"/>
    <s v="Razer Kraken TE"/>
    <s v="Zizros Fortnite Settings"/>
  </r>
  <r>
    <s v="Youtube Youtuber"/>
    <s v="rubixx"/>
    <x v="7"/>
    <n v="400"/>
    <n v="0.15"/>
    <n v="0.15"/>
    <n v="0.6"/>
    <n v="0.54"/>
    <s v="Acer Predator XB272"/>
    <n v="240"/>
    <s v="GTX 1080"/>
    <s v="1279x1080"/>
    <s v="Corsair MM300"/>
    <s v="Ducky One 2 Mini RGB"/>
    <s v="Razer Kraken TE"/>
    <s v="rubixx Fortnite Settings"/>
  </r>
  <r>
    <s v="Youtube Youtuber"/>
    <s v="Orange"/>
    <x v="3"/>
    <n v="400"/>
    <n v="0.13"/>
    <n v="0.13"/>
    <n v="0.22"/>
    <n v="0.18"/>
    <s v="Alienware AW2518H"/>
    <n v="240"/>
    <s v="RTX 2080"/>
    <s v="1920x1080"/>
    <s v="Zowie G-SR-SE Divina Pink Edition"/>
    <s v="Ducky MIYA Pro Sakura"/>
    <s v="HyperX Cloud II"/>
    <s v="Orange Fortnite Settings"/>
  </r>
  <r>
    <s v="Twitch Streamer Streamer"/>
    <s v="Bloodx"/>
    <x v="21"/>
    <n v="400"/>
    <n v="0.16"/>
    <n v="0.16"/>
    <n v="0.5"/>
    <n v="0.65"/>
    <s v="BenQ XL2420T"/>
    <n v="144"/>
    <m/>
    <s v="1920x1080"/>
    <s v="Glorious 3XL"/>
    <s v="Logitech G Pro Mechanical Keyboard"/>
    <m/>
    <m/>
  </r>
  <r>
    <s v="Youtube Youtuber"/>
    <s v="Blix"/>
    <x v="7"/>
    <n v="800"/>
    <n v="0.6"/>
    <n v="0.6"/>
    <n v="0.38500000000000001"/>
    <n v="0.38"/>
    <s v="Acer GN246HL"/>
    <n v="144"/>
    <s v="GTX 1080 Ti"/>
    <s v="1154x1080"/>
    <s v="Cooler Master MP510 Extra Large"/>
    <s v="Razer BlackWidow Elite"/>
    <s v="Corsair VOID Pro"/>
    <s v="Blix Fortnite Settings"/>
  </r>
  <r>
    <s v="Youtube Youtuber"/>
    <s v="Howl"/>
    <x v="72"/>
    <n v="800"/>
    <n v="0.14499999999999999"/>
    <n v="0.14499999999999999"/>
    <n v="0.5"/>
    <n v="0.5"/>
    <s v="BenQ XL2546"/>
    <n v="240"/>
    <s v="GTX 1060"/>
    <s v="1920x1080"/>
    <s v="Zowie G-SR"/>
    <s v="Filco Majestouch TKL"/>
    <m/>
    <m/>
  </r>
  <r>
    <s v="Youtube Youtuber"/>
    <s v="Pekanboy"/>
    <x v="10"/>
    <n v="800"/>
    <n v="0.11"/>
    <n v="0.1"/>
    <n v="0.55000000000000004"/>
    <n v="0.55000000000000004"/>
    <s v="AOC G2460F"/>
    <n v="144"/>
    <m/>
    <s v="1598x1080"/>
    <s v="HyperX FURY S Pro X-Large"/>
    <s v="HyperX Alloy FPS Pro"/>
    <s v="HyperX Cloud Alpha"/>
    <m/>
  </r>
  <r>
    <s v="Youtube Youtuber"/>
    <s v="Villex"/>
    <x v="17"/>
    <n v="800"/>
    <n v="0.128"/>
    <n v="0.128"/>
    <n v="1"/>
    <n v="1"/>
    <m/>
    <n v="60"/>
    <m/>
    <s v="1920x1080"/>
    <m/>
    <m/>
    <m/>
    <m/>
  </r>
  <r>
    <s v="Youtube Youtuber"/>
    <s v="Selage"/>
    <x v="7"/>
    <n v="800"/>
    <n v="0.56000000000000005"/>
    <n v="0.56000000000000005"/>
    <n v="0.6"/>
    <n v="0.6"/>
    <m/>
    <m/>
    <m/>
    <s v="1920x1080"/>
    <m/>
    <s v="Vortex Pok3r"/>
    <m/>
    <m/>
  </r>
  <r>
    <s v="Youtube Youtuber"/>
    <s v="marrentm"/>
    <x v="0"/>
    <n v="800"/>
    <n v="0.09"/>
    <n v="5.5E-2"/>
    <n v="0.56000000000000005"/>
    <n v="0.54"/>
    <m/>
    <n v="144"/>
    <m/>
    <s v="1600x900"/>
    <m/>
    <m/>
    <m/>
    <m/>
  </r>
  <r>
    <s v="Youtube Youtuber"/>
    <s v="RazorX"/>
    <x v="73"/>
    <m/>
    <n v="0.90500000000000003"/>
    <n v="0.80900000000000005"/>
    <n v="0.40200000000000002"/>
    <n v="0.4"/>
    <s v="ASUS VG248QE"/>
    <n v="144"/>
    <m/>
    <m/>
    <m/>
    <m/>
    <s v="HyperX Cloud II"/>
    <s v="RazorX Fortnite Settings"/>
  </r>
  <r>
    <s v="Youtube Youtuber"/>
    <s v="jacobbb"/>
    <x v="74"/>
    <m/>
    <n v="0.85"/>
    <n v="0.85"/>
    <n v="0.371"/>
    <n v="0.371"/>
    <s v="Alienware AW2518H"/>
    <n v="240"/>
    <s v="GTX 1080 Ti"/>
    <s v="1920x1080"/>
    <m/>
    <m/>
    <s v="SteelSeries Arctis Pro"/>
    <s v="jacobbb Fortnite Settings"/>
  </r>
  <r>
    <s v="Youtube Youtuber"/>
    <s v="Raider464"/>
    <x v="22"/>
    <n v="400"/>
    <n v="0.13500000000000001"/>
    <n v="0.13500000000000001"/>
    <n v="0.5"/>
    <n v="0.7"/>
    <m/>
    <m/>
    <m/>
    <m/>
    <m/>
    <s v="Corsair K70 Rapidfire"/>
    <m/>
    <m/>
  </r>
  <r>
    <m/>
    <m/>
    <x v="51"/>
    <m/>
    <m/>
    <m/>
    <m/>
    <m/>
    <m/>
    <m/>
    <m/>
    <m/>
    <m/>
    <m/>
    <m/>
    <m/>
  </r>
  <r>
    <m/>
    <m/>
    <x v="51"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6">
  <r>
    <s v="Team Liquid Team Liquid"/>
    <x v="0"/>
    <s v="Rifler"/>
    <x v="0"/>
    <n v="1000"/>
    <n v="400"/>
    <n v="1.7"/>
    <n v="680"/>
    <n v="1.3"/>
    <n v="0"/>
    <n v="6"/>
    <n v="1"/>
    <s v="BenQ XL2546"/>
    <n v="240"/>
    <s v="GTX 1080 Ti"/>
    <s v="1280x960"/>
    <d v="1899-12-30T04:03:00"/>
    <s v="stretched"/>
    <s v="SteelSeries QcK Edge"/>
    <s v="Logitech G813"/>
    <s v="HyperX Cloud II"/>
    <s v="Config"/>
  </r>
  <r>
    <s v="Team Liquid Team Liquid"/>
    <x v="1"/>
    <s v="Rifler"/>
    <x v="1"/>
    <n v="1000"/>
    <n v="1600"/>
    <n v="0.74"/>
    <n v="1184"/>
    <n v="0.8"/>
    <n v="0"/>
    <n v="6"/>
    <n v="1"/>
    <s v="Alienware AW2518H"/>
    <n v="240"/>
    <s v="GTX 1080 Ti"/>
    <s v="1680x1050"/>
    <d v="1899-12-30T16:10:00"/>
    <s v="stretched"/>
    <s v="Zowie G-SR"/>
    <s v="HyperX Alloy FPS Pro"/>
    <s v="Sennheiser PC37X"/>
    <s v="Config"/>
  </r>
  <r>
    <s v="Team Liquid Team Liquid"/>
    <x v="2"/>
    <s v="AWPer"/>
    <x v="2"/>
    <n v="500"/>
    <n v="400"/>
    <n v="2"/>
    <n v="800"/>
    <n v="1.04"/>
    <n v="1"/>
    <n v="6"/>
    <n v="1"/>
    <s v="Alienware AW2518H"/>
    <n v="240"/>
    <s v="GTX 1080 Ti"/>
    <s v="1024x768"/>
    <d v="1899-12-30T04:03:00"/>
    <s v="stretched"/>
    <s v="Zowie G-SR"/>
    <s v="MK Disco TKL"/>
    <s v="Alienware AW988"/>
    <s v="Config"/>
  </r>
  <r>
    <s v="Team Liquid Team Liquid"/>
    <x v="3"/>
    <s v="Rifler"/>
    <x v="3"/>
    <n v="1000"/>
    <n v="800"/>
    <n v="0.6"/>
    <n v="480"/>
    <n v="0.86"/>
    <n v="0"/>
    <n v="6"/>
    <n v="1"/>
    <s v="Alienware AW2518H"/>
    <n v="240"/>
    <s v="GTX 1080 Ti"/>
    <s v="1280x960"/>
    <d v="1899-12-30T04:03:00"/>
    <s v="stretched"/>
    <s v="SteelSeries QcK Heavy"/>
    <s v="Razer BlackWidow X Chroma ME"/>
    <s v="Alienware AW988"/>
    <s v="Config"/>
  </r>
  <r>
    <s v="Team Liquid Team Liquid"/>
    <x v="4"/>
    <s v="Rifler"/>
    <x v="4"/>
    <n v="1000"/>
    <n v="400"/>
    <n v="1.5"/>
    <n v="600"/>
    <n v="1.2"/>
    <n v="0"/>
    <n v="6"/>
    <n v="1"/>
    <s v="BenQ XL2546"/>
    <n v="240"/>
    <s v="GTX 1080 Ti"/>
    <s v="1280x960"/>
    <d v="1899-12-30T04:03:00"/>
    <s v="stretched"/>
    <s v="Zowie G-SR"/>
    <s v="Zowie Celeritas II"/>
    <s v="Sennheiser GSP 600"/>
    <s v="Config"/>
  </r>
  <r>
    <s v="Astralis Astralis"/>
    <x v="5"/>
    <s v="Rifler"/>
    <x v="5"/>
    <n v="1000"/>
    <n v="800"/>
    <n v="1"/>
    <n v="800"/>
    <n v="1.18"/>
    <n v="0"/>
    <n v="6"/>
    <n v="1"/>
    <s v="OMEN X 27"/>
    <n v="240"/>
    <s v="GTX 1080"/>
    <s v="1680x1050"/>
    <d v="1899-12-30T16:10:00"/>
    <s v="black bars"/>
    <s v="Logitech G640"/>
    <s v="Logitech G Pro Mechanical Keyboard"/>
    <s v="Turtle Beach Elite Pro"/>
    <s v="Config"/>
  </r>
  <r>
    <s v="Astralis Astralis"/>
    <x v="6"/>
    <s v="Rifler"/>
    <x v="6"/>
    <n v="500"/>
    <n v="1600"/>
    <n v="0.5"/>
    <n v="800"/>
    <n v="1"/>
    <n v="0"/>
    <n v="6"/>
    <n v="1"/>
    <s v="OMEN X 27"/>
    <n v="240"/>
    <s v="GTX 1080"/>
    <s v="1680x1050"/>
    <d v="1899-12-30T16:10:00"/>
    <s v="black bars"/>
    <s v="Zowie G-SR Blue Edition"/>
    <s v="Logitech G Pro Mechanical Keyboard"/>
    <s v="Turtle Beach Elite Pro"/>
    <s v="Config"/>
  </r>
  <r>
    <s v="Astralis Astralis"/>
    <x v="7"/>
    <s v="AWPer"/>
    <x v="7"/>
    <n v="1000"/>
    <n v="400"/>
    <n v="2"/>
    <n v="800"/>
    <n v="1.1000000000000001"/>
    <n v="0"/>
    <n v="6"/>
    <n v="1"/>
    <s v="OMEN X 27"/>
    <n v="240"/>
    <s v="GTX 1080"/>
    <s v="1280x960"/>
    <d v="1899-12-30T04:03:00"/>
    <s v="stretched"/>
    <s v="Logitech G640"/>
    <s v="Logitech G Pro X Mechanical Keyboard"/>
    <s v="Turtle Beach Elite Pro"/>
    <s v="Config"/>
  </r>
  <r>
    <s v="Astralis Astralis"/>
    <x v="8"/>
    <s v="Rifler"/>
    <x v="6"/>
    <n v="1000"/>
    <n v="400"/>
    <n v="1.8"/>
    <n v="720"/>
    <n v="1"/>
    <n v="0"/>
    <n v="6"/>
    <n v="1"/>
    <s v="OMEN X 27"/>
    <n v="240"/>
    <s v="GTX 1080"/>
    <s v="1280x960"/>
    <d v="1899-12-30T04:03:00"/>
    <s v="stretched"/>
    <s v="Zowie G-SR-SE Red Edition"/>
    <s v="Logitech G513"/>
    <s v="Turtle Beach Elite Pro"/>
    <s v="Config"/>
  </r>
  <r>
    <s v="Astralis Astralis"/>
    <x v="9"/>
    <s v="Rifler"/>
    <x v="8"/>
    <n v="1000"/>
    <n v="400"/>
    <n v="2.1"/>
    <n v="840"/>
    <n v="1"/>
    <n v="0"/>
    <n v="6"/>
    <n v="1"/>
    <s v="OMEN X 27"/>
    <n v="240"/>
    <s v="GTX 1080"/>
    <s v="1280x960"/>
    <d v="1899-12-30T04:03:00"/>
    <s v="stretched"/>
    <s v="Logitech G640"/>
    <s v="Logitech G Pro Mechanical Keyboard"/>
    <s v="Turtle Beach Elite Pro"/>
    <s v="Config"/>
  </r>
  <r>
    <s v="ENCE ENCE"/>
    <x v="10"/>
    <s v="AWPer"/>
    <x v="1"/>
    <n v="1000"/>
    <n v="400"/>
    <n v="2.2000000000000002"/>
    <n v="880"/>
    <n v="1"/>
    <n v="0"/>
    <n v="6"/>
    <n v="1"/>
    <s v="AOC AG251FZ"/>
    <n v="240"/>
    <s v="GTX 1080 Ti"/>
    <s v="1280x960"/>
    <d v="1899-12-30T04:03:00"/>
    <s v="black bars"/>
    <s v="ASUS ENCE Edition"/>
    <s v="Logitech G Pro Mechanical Keyboard"/>
    <s v="ASUS ROG Delta"/>
    <s v="Config"/>
  </r>
  <r>
    <s v="ENCE ENCE"/>
    <x v="11"/>
    <s v="Rifler"/>
    <x v="9"/>
    <n v="1000"/>
    <n v="400"/>
    <n v="2.2000000000000002"/>
    <n v="880"/>
    <n v="0.8"/>
    <n v="0"/>
    <n v="6"/>
    <n v="1"/>
    <s v="BenQ XL2546"/>
    <n v="240"/>
    <s v="GTX 1080 Ti"/>
    <s v="1024x768"/>
    <d v="1899-12-30T04:03:00"/>
    <s v="black bars"/>
    <s v="Zowie G-SR DG"/>
    <s v="Razer BlackWidow X Chroma ME"/>
    <s v="Razer Kraken Pro V2"/>
    <s v="Config"/>
  </r>
  <r>
    <s v="ENCE ENCE"/>
    <x v="12"/>
    <s v="Rifler"/>
    <x v="1"/>
    <n v="1000"/>
    <n v="400"/>
    <n v="1.9"/>
    <n v="760"/>
    <n v="1"/>
    <n v="0"/>
    <n v="6"/>
    <n v="1"/>
    <s v="AOC AG251FZ"/>
    <n v="240"/>
    <s v="GTX 1080 Ti"/>
    <s v="1440x1080"/>
    <d v="1899-12-30T04:03:00"/>
    <s v="stretched"/>
    <s v="Logitech G640 ESL Edition"/>
    <s v="Logitech G Pro Mechanical Keyboard"/>
    <s v="Logitech G Pro X"/>
    <s v="Config"/>
  </r>
  <r>
    <s v="ENCE ENCE"/>
    <x v="13"/>
    <s v="Rifler"/>
    <x v="5"/>
    <n v="1000"/>
    <n v="400"/>
    <n v="2.2000000000000002"/>
    <n v="880"/>
    <n v="1"/>
    <n v="0"/>
    <n v="6"/>
    <n v="1"/>
    <s v="AOC AG251FZ"/>
    <n v="240"/>
    <s v="GTX 1080 Ti"/>
    <s v="1024x768"/>
    <d v="1899-12-30T04:03:00"/>
    <s v="black bars"/>
    <s v="ASUS ENCE Edition"/>
    <s v="Logitech G513"/>
    <s v="SteelSeries Arctis 7 2019 Edition"/>
    <s v="Config"/>
  </r>
  <r>
    <s v="ENCE ENCE"/>
    <x v="14"/>
    <s v="Rifler"/>
    <x v="10"/>
    <n v="1000"/>
    <n v="400"/>
    <n v="2.15"/>
    <n v="860"/>
    <n v="1"/>
    <n v="0"/>
    <n v="6"/>
    <n v="1"/>
    <s v="AOC AG251FZ"/>
    <n v="240"/>
    <s v="GTX 1080 Ti"/>
    <s v="1024x768"/>
    <d v="1899-12-30T04:03:00"/>
    <s v="black bars"/>
    <s v="ASUS ENCE Edition"/>
    <s v="Logitech G513"/>
    <s v="HyperX Cloud II"/>
    <s v="Config"/>
  </r>
  <r>
    <s v="Team Vitality Vitality (inactive)"/>
    <x v="15"/>
    <s v="Rifler"/>
    <x v="9"/>
    <n v="1000"/>
    <n v="800"/>
    <n v="1.1000000000000001"/>
    <n v="880"/>
    <n v="1.05"/>
    <n v="0"/>
    <n v="6"/>
    <n v="1"/>
    <s v="AOC AG251FZ"/>
    <n v="240"/>
    <s v="GTX 1080 Ti"/>
    <s v="1280x800"/>
    <d v="1899-12-30T16:10:00"/>
    <s v="stretched"/>
    <s v="2x Logitech G640"/>
    <s v="Razer BlackWidow Chroma TE V2"/>
    <s v="Logitech G Pro X"/>
    <s v="Config"/>
  </r>
  <r>
    <s v="Team Vitality Vitality"/>
    <x v="16"/>
    <s v="Rifler"/>
    <x v="11"/>
    <n v="1000"/>
    <n v="400"/>
    <n v="1.91"/>
    <n v="764"/>
    <n v="1"/>
    <n v="0"/>
    <n v="6"/>
    <n v="1"/>
    <s v="AOC AG251FZ"/>
    <n v="240"/>
    <s v="GTX 1080 Ti"/>
    <s v="1024x768"/>
    <d v="1899-12-30T04:03:00"/>
    <s v="stretched"/>
    <s v="SteelSeries QcK+ Howl Edition"/>
    <s v="Razer BlackWidow Chroma TE V2"/>
    <s v="HyperX Cloud II"/>
    <s v="Config"/>
  </r>
  <r>
    <s v="Team Vitality Vitality"/>
    <x v="17"/>
    <s v="Rifler"/>
    <x v="12"/>
    <n v="1000"/>
    <n v="400"/>
    <n v="2.25"/>
    <n v="900"/>
    <n v="1"/>
    <n v="0"/>
    <n v="6"/>
    <n v="1"/>
    <s v="AOC AG251FZ"/>
    <n v="240"/>
    <s v="GTX 1080 Ti"/>
    <s v="1024x768"/>
    <d v="1899-12-30T04:03:00"/>
    <s v="black bars"/>
    <s v="Logitech G640"/>
    <s v="Logitech G Pro Mechanical Keyboard"/>
    <s v="Logitech G Pro X"/>
    <s v="Config"/>
  </r>
  <r>
    <s v="Team Vitality Vitality"/>
    <x v="18"/>
    <s v="Rifler"/>
    <x v="9"/>
    <n v="500"/>
    <n v="400"/>
    <n v="1.85"/>
    <n v="740"/>
    <n v="1"/>
    <n v="0"/>
    <n v="6"/>
    <n v="1"/>
    <s v="BenQ XL2411Z"/>
    <n v="144"/>
    <s v="GTX 1080 Ti"/>
    <s v="1280x1024"/>
    <d v="1899-12-30T05:04:00"/>
    <s v="stretched"/>
    <s v="Razer Gigantus"/>
    <s v="Razer Huntsman Elite"/>
    <s v="Razer Kraken TE"/>
    <s v="Config"/>
  </r>
  <r>
    <s v="Team Vitality Vitality"/>
    <x v="19"/>
    <s v="Rifler"/>
    <x v="8"/>
    <n v="1000"/>
    <n v="400"/>
    <n v="2"/>
    <n v="800"/>
    <n v="1.05"/>
    <n v="0"/>
    <n v="6"/>
    <n v="1"/>
    <s v="BenQ XL2546"/>
    <n v="240"/>
    <s v="GTX 1070 Ti"/>
    <s v="1280x960"/>
    <d v="1899-12-30T04:03:00"/>
    <s v="stretched"/>
    <s v="Zowie G-SR"/>
    <s v="Razer BlackWidow Elite"/>
    <s v="HyperX Cloud II"/>
    <s v="Config"/>
  </r>
  <r>
    <s v="Team Vitality Vitality"/>
    <x v="20"/>
    <s v="AWPer"/>
    <x v="9"/>
    <n v="1000"/>
    <n v="400"/>
    <n v="2"/>
    <n v="800"/>
    <n v="1"/>
    <n v="0"/>
    <n v="6"/>
    <n v="1"/>
    <s v="BenQ XL2546"/>
    <n v="240"/>
    <s v="GTX 1080 Ti"/>
    <s v="1280x960"/>
    <d v="1899-12-30T04:03:00"/>
    <s v="stretched"/>
    <s v="Razer Goliathus Speed Cosmic"/>
    <s v="Xtrfy K2-RGB"/>
    <s v="HyperX Cloud II"/>
    <s v="Config"/>
  </r>
  <r>
    <s v="Furia Esports FURIA"/>
    <x v="21"/>
    <s v="AWPer"/>
    <x v="13"/>
    <n v="1000"/>
    <n v="400"/>
    <n v="3.5"/>
    <n v="1400"/>
    <n v="1"/>
    <n v="1"/>
    <n v="4"/>
    <n v="1"/>
    <s v="BenQ XL2546"/>
    <n v="240"/>
    <s v="GTX 1080"/>
    <s v="1280x960"/>
    <d v="1899-12-30T04:03:00"/>
    <s v="stretched"/>
    <s v="SteelSeries QcK Heavy"/>
    <s v="Razer BlackWidow Chroma"/>
    <s v="HyperX Cloud II"/>
    <s v="Config"/>
  </r>
  <r>
    <s v="Furia Esports FURIA"/>
    <x v="22"/>
    <s v="Rifler"/>
    <x v="5"/>
    <n v="1000"/>
    <n v="400"/>
    <n v="3.5"/>
    <n v="1400"/>
    <n v="1.1000000000000001"/>
    <n v="0"/>
    <n v="6"/>
    <n v="1"/>
    <s v="BenQ XL2546"/>
    <n v="240"/>
    <s v="GTX 1070 Ti"/>
    <s v="1024x768"/>
    <d v="1899-12-30T04:03:00"/>
    <s v="stretched"/>
    <s v="Zowie G-SR-SE Brasil Edition"/>
    <s v="HyperX Alloy FPS RGB"/>
    <s v="HyperX Cloud Alpha Purple"/>
    <s v="Config"/>
  </r>
  <r>
    <s v="Furia Esports FURIA"/>
    <x v="23"/>
    <s v="AWPer"/>
    <x v="6"/>
    <n v="1000"/>
    <n v="800"/>
    <n v="1.44"/>
    <n v="1152"/>
    <n v="1.1000000000000001"/>
    <n v="0"/>
    <n v="6"/>
    <n v="1"/>
    <s v="BenQ XL2546"/>
    <n v="240"/>
    <s v="GTX 1070"/>
    <s v="1280x960"/>
    <d v="1899-12-30T04:03:00"/>
    <s v="stretched"/>
    <s v="HyperX FURY S Pro"/>
    <s v="HyperX Alloy FPS"/>
    <s v="HyperX Cloud Revolver"/>
    <s v="Config"/>
  </r>
  <r>
    <s v="Furia Esports FURIA"/>
    <x v="24"/>
    <s v="Rifler"/>
    <x v="14"/>
    <n v="1000"/>
    <n v="400"/>
    <n v="2.2000000000000002"/>
    <n v="880"/>
    <n v="1"/>
    <n v="0"/>
    <n v="6"/>
    <n v="1"/>
    <s v="BenQ XL2546"/>
    <n v="240"/>
    <s v="GTX 1070 Ti"/>
    <s v="1024x768"/>
    <d v="1899-12-30T04:03:00"/>
    <s v="stretched"/>
    <s v="HyperX FURY S Pro"/>
    <s v="HyperX Alloy FPS"/>
    <s v="HyperX Cloud II"/>
    <s v="Config"/>
  </r>
  <r>
    <s v="Furia Esports FURIA"/>
    <x v="25"/>
    <s v="Rifler"/>
    <x v="1"/>
    <n v="1000"/>
    <n v="1600"/>
    <n v="1"/>
    <n v="1600"/>
    <n v="1"/>
    <n v="0"/>
    <n v="6"/>
    <n v="1"/>
    <s v="BenQ XL2546"/>
    <n v="240"/>
    <s v="GTX 1070 Ti"/>
    <s v="1920x1080"/>
    <d v="1899-12-30T16:09:00"/>
    <m/>
    <s v="Gigabyte Aorus AMP500"/>
    <s v="SteelSeries APEX M750 TKL"/>
    <s v="HyperX Cloud Flight"/>
    <s v="Config"/>
  </r>
  <r>
    <s v="FaZe Clan FaZe Clan"/>
    <x v="26"/>
    <s v="Rifler"/>
    <x v="13"/>
    <n v="1000"/>
    <n v="400"/>
    <n v="1.7"/>
    <n v="680"/>
    <n v="1.2"/>
    <n v="0"/>
    <n v="6"/>
    <n v="1"/>
    <s v="BenQ XL2540"/>
    <n v="240"/>
    <s v="GTX 1080 Ti"/>
    <s v="1024x768"/>
    <d v="1899-12-30T04:03:00"/>
    <s v="black bars"/>
    <s v="SteelSeries QcK Heavy"/>
    <s v="SteelSeries APEX M750"/>
    <s v="SteelSeries Arctis Pro White"/>
    <s v="Config"/>
  </r>
  <r>
    <s v="FaZe Clan FaZe Clan"/>
    <x v="27"/>
    <s v="Rifler"/>
    <x v="15"/>
    <n v="1000"/>
    <n v="450"/>
    <n v="1.78"/>
    <n v="801"/>
    <n v="1"/>
    <n v="0"/>
    <n v="6"/>
    <n v="1"/>
    <s v="BenQ XL2540"/>
    <n v="240"/>
    <s v="GTX 1080 Ti"/>
    <s v="1280x800"/>
    <d v="1899-12-30T16:10:00"/>
    <s v="stretched"/>
    <s v="SteelSeries QcK+ Howl Edition"/>
    <s v="SteelSeries Apex M500"/>
    <s v="SteelSeries Arctis Pro White"/>
    <s v="Config"/>
  </r>
  <r>
    <s v="FaZe Clan FaZe Clan"/>
    <x v="28"/>
    <s v="Rifler"/>
    <x v="16"/>
    <n v="500"/>
    <n v="800"/>
    <n v="1.1000000000000001"/>
    <n v="880"/>
    <n v="1"/>
    <n v="0"/>
    <n v="6"/>
    <n v="0"/>
    <s v="BenQ XL2546"/>
    <n v="240"/>
    <s v="GTX 1080 Ti"/>
    <s v="1280x960"/>
    <d v="1899-12-30T04:03:00"/>
    <s v="stretched"/>
    <s v="Zowie G-SR DG"/>
    <s v="Razer BlackWidow X Chroma ME"/>
    <s v="Razer Kraken 7.1 V2 MW Edition"/>
    <s v="Config"/>
  </r>
  <r>
    <s v="FaZe Clan FaZe Clan"/>
    <x v="29"/>
    <s v="Rifler"/>
    <x v="0"/>
    <n v="1000"/>
    <n v="400"/>
    <n v="1.4"/>
    <n v="560"/>
    <n v="0.8"/>
    <n v="0"/>
    <n v="6"/>
    <n v="1"/>
    <s v="BenQ XL2540"/>
    <n v="240"/>
    <s v="GTX 1080 Ti"/>
    <s v="1280x960"/>
    <d v="1899-12-30T04:03:00"/>
    <s v="stretched"/>
    <s v="SteelSeries QcK Heavy"/>
    <s v="SteelSeries Apex M500"/>
    <s v="SteelSeries Arctis Pro White"/>
    <s v="Config"/>
  </r>
  <r>
    <s v="FaZe Clan FaZe Clan"/>
    <x v="30"/>
    <s v="Rifler"/>
    <x v="17"/>
    <n v="1000"/>
    <n v="400"/>
    <n v="2"/>
    <n v="800"/>
    <n v="1"/>
    <n v="0"/>
    <n v="6"/>
    <n v="1"/>
    <s v="BenQ XL2540"/>
    <n v="240"/>
    <s v="GTX 1080 Ti"/>
    <s v="1280x960"/>
    <d v="1899-12-30T04:03:00"/>
    <s v="stretched"/>
    <s v="Razer Goliathus Speed Cosmic"/>
    <s v="Logitech G Pro Mechanical Keyboard"/>
    <s v="SteelSeries Arctis Pro White"/>
    <s v="Config"/>
  </r>
  <r>
    <s v="Fnatic Fnatic"/>
    <x v="31"/>
    <s v="AWPer"/>
    <x v="7"/>
    <n v="1000"/>
    <n v="400"/>
    <n v="2.2000000000000002"/>
    <n v="880"/>
    <n v="0.9"/>
    <n v="0"/>
    <n v="6"/>
    <n v="1"/>
    <s v="BenQ XL2540"/>
    <n v="240"/>
    <s v="RX Vega 64"/>
    <s v="1024x768"/>
    <d v="1899-12-30T04:03:00"/>
    <s v="black bars"/>
    <s v="Fnatic Gear Focus Pro"/>
    <s v="Fnatic Gear MiniStreak"/>
    <s v="HyperX Cloud II"/>
    <s v="Config"/>
  </r>
  <r>
    <s v="Fnatic Fnatic"/>
    <x v="32"/>
    <s v="Rifler"/>
    <x v="18"/>
    <n v="1000"/>
    <n v="400"/>
    <n v="1.7"/>
    <n v="680"/>
    <n v="0.87"/>
    <n v="0"/>
    <n v="6"/>
    <n v="1"/>
    <s v="BenQ XL2540"/>
    <n v="240"/>
    <s v="GTX 1080 Ti"/>
    <s v="1280x960"/>
    <d v="1899-12-30T04:03:00"/>
    <s v="stretched"/>
    <s v="HyperX FURY S Speed Edition"/>
    <s v="HyperX Alloy FPS Pro"/>
    <s v="HyperX Cloud Alpha C9 Edition"/>
    <s v="Config"/>
  </r>
  <r>
    <s v="Fnatic Fnatic"/>
    <x v="33"/>
    <s v="Rifler"/>
    <x v="7"/>
    <n v="1000"/>
    <n v="400"/>
    <n v="1.4"/>
    <n v="560"/>
    <n v="1"/>
    <n v="0"/>
    <n v="6"/>
    <n v="1"/>
    <s v="BenQ XL2540"/>
    <n v="240"/>
    <s v="RX Vega 64"/>
    <s v="1280x960"/>
    <d v="1899-12-30T04:03:00"/>
    <s v="stretched"/>
    <s v="Fnatic Gear FOCUS 2"/>
    <s v="Fnatic Gear Streak"/>
    <s v="HyperX Cloud II"/>
    <s v="Config"/>
  </r>
  <r>
    <s v="Fnatic Fnatic (inactive)"/>
    <x v="34"/>
    <s v="Rifler"/>
    <x v="7"/>
    <n v="1000"/>
    <n v="400"/>
    <n v="3"/>
    <n v="1200"/>
    <n v="1"/>
    <n v="0"/>
    <n v="6"/>
    <n v="0"/>
    <s v="BenQ XL2540"/>
    <n v="240"/>
    <s v="RX Vega 64"/>
    <s v="1024x768"/>
    <d v="1899-12-30T04:03:00"/>
    <s v="black bars"/>
    <s v="Fnatic Gear FOCUS 2"/>
    <s v="Fnatic Gear MiniStreak"/>
    <s v="HyperX Cloud II"/>
    <s v="Config"/>
  </r>
  <r>
    <s v="Fnatic Fnatic"/>
    <x v="35"/>
    <s v="Rifler"/>
    <x v="4"/>
    <n v="1000"/>
    <n v="400"/>
    <n v="2"/>
    <n v="800"/>
    <n v="1"/>
    <n v="0"/>
    <n v="6"/>
    <n v="1"/>
    <s v="BenQ XL2540"/>
    <n v="240"/>
    <s v="GTX 1080 Ti"/>
    <s v="1024x768"/>
    <d v="1899-12-30T04:03:00"/>
    <s v="black bars"/>
    <s v="Xtrfy GP2"/>
    <s v="HyperX Alloy FPS"/>
    <s v="HyperX Cloud II"/>
    <s v="Config"/>
  </r>
  <r>
    <s v="Fnatic Fnatic"/>
    <x v="36"/>
    <s v="Rifler"/>
    <x v="3"/>
    <n v="1000"/>
    <n v="800"/>
    <n v="1.3"/>
    <n v="1040"/>
    <n v="1"/>
    <n v="0"/>
    <n v="6"/>
    <n v="1"/>
    <s v="BenQ XL2540"/>
    <n v="240"/>
    <s v="RX Vega 64"/>
    <s v="1280x1024"/>
    <d v="1899-12-30T05:04:00"/>
    <s v="stretched"/>
    <s v="Fnatic Gear Focus Pro"/>
    <s v="Fnatic Gear Streak"/>
    <s v="HyperX Cloud II"/>
    <s v="Config"/>
  </r>
  <r>
    <s v="mibr MIBR"/>
    <x v="37"/>
    <s v="AWPer"/>
    <x v="8"/>
    <n v="1000"/>
    <n v="400"/>
    <n v="1.8"/>
    <n v="720"/>
    <n v="1.4"/>
    <n v="0"/>
    <n v="6"/>
    <n v="1"/>
    <s v="BenQ XL2546"/>
    <n v="240"/>
    <s v="GTX 1080 Ti"/>
    <s v="1024x768"/>
    <d v="1899-12-30T04:03:00"/>
    <s v="stretched"/>
    <s v="Extended Mousepad"/>
    <s v="Razer BlackWidow X Chroma ME"/>
    <s v="Razer Kraken 7.1 V2 MW Edition"/>
    <s v="Config"/>
  </r>
  <r>
    <s v="mibr MIBR"/>
    <x v="38"/>
    <s v="Rifler"/>
    <x v="19"/>
    <n v="1000"/>
    <n v="400"/>
    <n v="2.5"/>
    <n v="1000"/>
    <n v="1"/>
    <n v="0"/>
    <n v="6"/>
    <n v="0"/>
    <s v="BenQ XL2546"/>
    <n v="240"/>
    <s v="GTX 1080 Ti"/>
    <s v="1152x864"/>
    <d v="1899-12-30T04:03:00"/>
    <s v="stretched"/>
    <s v="Razer Gigantus MIBR Edition"/>
    <s v="Razer BlackWidow X Chroma ME"/>
    <s v="Razer Kraken 7.1 V2"/>
    <s v="Config"/>
  </r>
  <r>
    <s v="mibr MIBR"/>
    <x v="39"/>
    <s v="Rifler"/>
    <x v="20"/>
    <n v="1000"/>
    <n v="400"/>
    <n v="1.3"/>
    <n v="520"/>
    <n v="1"/>
    <n v="1"/>
    <n v="6"/>
    <n v="1"/>
    <s v="BenQ XL2546"/>
    <n v="240"/>
    <s v="GTX 1080 Ti"/>
    <s v="1152x864"/>
    <d v="1899-12-30T04:03:00"/>
    <s v="stretched"/>
    <s v="Razer Gigantus MIBR Edition"/>
    <s v="Razer BlackWidow Chroma TE V2"/>
    <s v="Razer Kraken TE"/>
    <s v="Config"/>
  </r>
  <r>
    <s v="mibr MIBR"/>
    <x v="40"/>
    <s v="Rifler"/>
    <x v="1"/>
    <n v="1000"/>
    <n v="400"/>
    <n v="2.5"/>
    <n v="1000"/>
    <n v="1"/>
    <n v="0"/>
    <n v="6"/>
    <n v="1"/>
    <s v="BenQ XL2546"/>
    <n v="240"/>
    <s v="GTX 1080"/>
    <s v="1680x1050"/>
    <d v="1899-12-30T16:10:00"/>
    <s v="black bars"/>
    <s v="Razer Gigantus"/>
    <s v="Razer BlackWidow X Chroma ME"/>
    <s v="Razer Kraken 7.1 V2 MW Edition"/>
    <s v="Config"/>
  </r>
  <r>
    <s v="mibr MIBR"/>
    <x v="41"/>
    <s v="AWPer"/>
    <x v="1"/>
    <n v="1000"/>
    <n v="400"/>
    <n v="2.5"/>
    <n v="1000"/>
    <n v="0.9"/>
    <n v="0"/>
    <n v="6"/>
    <n v="1"/>
    <s v="BenQ XL2540"/>
    <n v="240"/>
    <s v="GTX 1080 Ti"/>
    <s v="1280x960"/>
    <d v="1899-12-30T04:03:00"/>
    <s v="black bars"/>
    <s v="SteelSeries QcK Heavy"/>
    <s v="Razer BlackWidow X Chroma ME"/>
    <s v="Sennheiser GSP 600"/>
    <s v="Config"/>
  </r>
  <r>
    <s v="NaVi Natus Vincere"/>
    <x v="42"/>
    <s v="Rifler"/>
    <x v="1"/>
    <n v="1000"/>
    <n v="400"/>
    <n v="2.2000000000000002"/>
    <n v="880"/>
    <n v="1"/>
    <n v="0"/>
    <n v="6"/>
    <n v="1"/>
    <s v="BenQ XL2540"/>
    <n v="240"/>
    <s v="GTX 1080"/>
    <s v="1024x768"/>
    <d v="1899-12-30T04:03:00"/>
    <s v="black bars"/>
    <s v="HyperX FURY S Speed Edition"/>
    <s v="HyperX Alloy FPS RGB"/>
    <s v="HyperX Cloud II"/>
    <s v="Config"/>
  </r>
  <r>
    <s v="NaVi Natus Vincere"/>
    <x v="43"/>
    <s v="AWPer"/>
    <x v="1"/>
    <n v="1000"/>
    <n v="400"/>
    <n v="3.09"/>
    <n v="1236"/>
    <n v="1"/>
    <n v="0"/>
    <n v="6"/>
    <n v="1"/>
    <s v="BenQ XL2540"/>
    <n v="240"/>
    <s v="GTX 1080"/>
    <s v="1280x960"/>
    <d v="1899-12-30T04:03:00"/>
    <s v="stretched"/>
    <s v="Zowie G-SR"/>
    <s v="HyperX Alloy FPS RGB"/>
    <s v="HyperX Cloud II"/>
    <s v="Config"/>
  </r>
  <r>
    <s v="NaVi Natus Vincere"/>
    <x v="44"/>
    <s v="Rifler"/>
    <x v="21"/>
    <n v="1000"/>
    <n v="400"/>
    <n v="1.8"/>
    <n v="720"/>
    <n v="1"/>
    <n v="0"/>
    <n v="6"/>
    <n v="1"/>
    <s v="BenQ XL2540"/>
    <n v="240"/>
    <s v="GTX 1080"/>
    <s v="1024x768"/>
    <d v="1899-12-30T04:03:00"/>
    <s v="stretched"/>
    <s v="Zowie G-SR"/>
    <s v="HyperX Alloy FPS RGB"/>
    <s v="HyperX Cloud Alpha GE"/>
    <s v="Config"/>
  </r>
  <r>
    <s v="NaVi Natus Vincere"/>
    <x v="45"/>
    <s v="AWPer"/>
    <x v="22"/>
    <n v="500"/>
    <n v="400"/>
    <n v="1.3"/>
    <n v="520"/>
    <n v="1.2"/>
    <n v="0"/>
    <n v="6"/>
    <n v="1"/>
    <s v="BenQ XL2540"/>
    <n v="240"/>
    <s v="GTX 1080 Ti"/>
    <s v="800x600"/>
    <d v="1899-12-30T04:03:00"/>
    <s v="black bars"/>
    <s v="SteelSeries QcK+"/>
    <s v="SteelSeries Apex Pro"/>
    <s v="SteelSeries Arctis Pro White"/>
    <s v="Config"/>
  </r>
  <r>
    <s v="NaVi Na'Vi (Inactive)"/>
    <x v="46"/>
    <s v="Rifler"/>
    <x v="5"/>
    <n v="500"/>
    <n v="400"/>
    <n v="1.9"/>
    <n v="760"/>
    <n v="1"/>
    <n v="0"/>
    <n v="6"/>
    <n v="1"/>
    <s v="BenQ XL2540"/>
    <n v="240"/>
    <s v="GTX 1080"/>
    <s v="1280x960"/>
    <d v="1899-12-30T04:03:00"/>
    <s v="stretched"/>
    <s v="SteelSeries QcK Heavy"/>
    <s v="HyperX Alloy FPS"/>
    <s v="HyperX Cloud Flight"/>
    <s v="Config"/>
  </r>
  <r>
    <s v="NaVi Natus Vincere"/>
    <x v="47"/>
    <s v="Rifler"/>
    <x v="23"/>
    <n v="1000"/>
    <n v="400"/>
    <n v="1.42"/>
    <n v="568"/>
    <n v="1"/>
    <n v="0"/>
    <n v="6"/>
    <n v="1"/>
    <s v="BenQ XL2546"/>
    <n v="240"/>
    <s v="GTX 1080 Ti"/>
    <s v="1024x768"/>
    <d v="1899-12-30T04:03:00"/>
    <s v="stretched"/>
    <s v="Zowie G-SR-SE Divina Blue Edition"/>
    <s v="HyperX Alloy Elite"/>
    <s v="HyperX Cloud II"/>
    <s v="Config"/>
  </r>
  <r>
    <s v="Evil Geniuses Evil Geniuses"/>
    <x v="48"/>
    <s v="Rifler"/>
    <x v="24"/>
    <n v="1000"/>
    <n v="800"/>
    <n v="1.1000000000000001"/>
    <n v="880"/>
    <n v="1"/>
    <n v="0"/>
    <n v="6"/>
    <n v="1"/>
    <s v="BenQ XL2546"/>
    <n v="240"/>
    <s v="GTX 1080 Ti"/>
    <s v="1024x768"/>
    <d v="1899-12-30T04:03:00"/>
    <s v="stretched"/>
    <s v="Logitech G640"/>
    <s v="HyperX Alloy FPS Pro"/>
    <s v="Sennheiser GAME ZERO"/>
    <s v="Config"/>
  </r>
  <r>
    <s v="Evil Geniuses Evil Geniuses"/>
    <x v="49"/>
    <s v="Rifler"/>
    <x v="25"/>
    <n v="1000"/>
    <n v="400"/>
    <n v="2.5"/>
    <n v="1000"/>
    <n v="1"/>
    <n v="0"/>
    <n v="6"/>
    <n v="1"/>
    <s v="BenQ XL2546"/>
    <n v="240"/>
    <s v="GTX 1080 Ti"/>
    <s v="1024x768"/>
    <d v="1899-12-30T04:03:00"/>
    <s v="stretched"/>
    <s v="SteelSeries QcK Heavy"/>
    <s v="HyperX Alloy FPS"/>
    <s v="Sennheiser GAME ZERO"/>
    <s v="Config"/>
  </r>
  <r>
    <s v="Evil Geniuses Evil Geniuses"/>
    <x v="50"/>
    <s v="Rifler"/>
    <x v="26"/>
    <n v="1000"/>
    <n v="400"/>
    <n v="3"/>
    <n v="1200"/>
    <n v="1"/>
    <n v="0"/>
    <n v="6"/>
    <n v="1"/>
    <s v="ASUS ROG Swift PG258Q"/>
    <n v="240"/>
    <s v="GTX 1080"/>
    <s v="1024x768"/>
    <d v="1899-12-30T04:03:00"/>
    <s v="stretched"/>
    <s v="Logitech G640"/>
    <s v="Razer BlackWidow Chroma TE V2"/>
    <s v="Sennheiser GAME ZERO"/>
    <s v="Config"/>
  </r>
  <r>
    <s v="Evil Geniuses Evil Geniuses"/>
    <x v="51"/>
    <s v="Rifler"/>
    <x v="1"/>
    <n v="1000"/>
    <n v="400"/>
    <n v="1.8"/>
    <n v="720"/>
    <n v="0.77"/>
    <n v="0"/>
    <n v="6"/>
    <n v="1"/>
    <s v="BenQ XL2540"/>
    <n v="144"/>
    <s v="GTX 1080"/>
    <s v="1024x768"/>
    <d v="1899-12-30T04:03:00"/>
    <s v="black bars"/>
    <s v="Xtrfy XG-GP1-L"/>
    <s v="Corsair K65 RGB"/>
    <s v="Sennheiser GAME ZERO"/>
    <s v="Config"/>
  </r>
  <r>
    <s v="Evil Geniuses Evil Geniuses"/>
    <x v="52"/>
    <s v="AWPer"/>
    <x v="3"/>
    <n v="1000"/>
    <n v="400"/>
    <n v="2.2000000000000002"/>
    <n v="880"/>
    <n v="0.7"/>
    <n v="0"/>
    <n v="6"/>
    <n v="1"/>
    <s v="BenQ XL2540"/>
    <n v="240"/>
    <s v="GTX 1080"/>
    <s v="1024x768"/>
    <d v="1899-12-30T04:03:00"/>
    <s v="black bars"/>
    <s v="Zowie G-SR"/>
    <s v="Razer BlackWidow X Chroma"/>
    <s v="Sennheiser GAME ZERO"/>
    <s v="Config"/>
  </r>
  <r>
    <s v="NIP Ninjas in Pyjamas"/>
    <x v="53"/>
    <s v="Rifler"/>
    <x v="27"/>
    <n v="1000"/>
    <n v="800"/>
    <n v="1"/>
    <n v="800"/>
    <n v="1"/>
    <n v="0"/>
    <n v="6"/>
    <n v="1"/>
    <s v="ASUS ROG Swift PG258Q"/>
    <n v="240"/>
    <s v="RTX 2080 Ti"/>
    <s v="1440x1080"/>
    <d v="1899-12-30T04:03:00"/>
    <s v="stretched"/>
    <s v="Xtrfy GP2"/>
    <s v="Xtrfy K2-RGB"/>
    <s v="Xtrfy H1"/>
    <s v="Config"/>
  </r>
  <r>
    <s v="NIP Ninjas in Pyjamas"/>
    <x v="54"/>
    <s v="AWPer"/>
    <x v="12"/>
    <n v="1000"/>
    <n v="400"/>
    <n v="2"/>
    <n v="800"/>
    <n v="1"/>
    <n v="0"/>
    <n v="6"/>
    <n v="1"/>
    <s v="BenQ XL2546"/>
    <n v="240"/>
    <s v="RTX 2080 Ti"/>
    <s v="1024x768"/>
    <d v="1899-12-30T04:03:00"/>
    <s v="black bars"/>
    <s v="Fnatic Gear Focus Pro"/>
    <s v="Fnatic Gear MiniStreak"/>
    <s v="HyperX Cloud II"/>
    <s v="Config"/>
  </r>
  <r>
    <s v="NIP Ninjas in Pyjamas"/>
    <x v="55"/>
    <s v="Rifler"/>
    <x v="5"/>
    <n v="500"/>
    <n v="400"/>
    <n v="3.2"/>
    <n v="1280"/>
    <n v="1"/>
    <n v="0"/>
    <n v="6"/>
    <n v="1"/>
    <s v="ASUS ROG Swift PG258Q"/>
    <n v="240"/>
    <s v="RTX 2080 Ti"/>
    <s v="1024x768"/>
    <d v="1899-12-30T04:03:00"/>
    <s v="stretched"/>
    <s v="Xtrfy XTP1 f0rest Edition"/>
    <s v="Xtrfy K2-RGB"/>
    <s v="Xtrfy H1"/>
    <s v="Config"/>
  </r>
  <r>
    <s v="NIP Ninjas in Pyjamas"/>
    <x v="56"/>
    <s v="Rifler"/>
    <x v="1"/>
    <n v="1000"/>
    <n v="400"/>
    <n v="2.2999999999999998"/>
    <n v="920"/>
    <n v="0.8"/>
    <n v="0"/>
    <n v="6"/>
    <n v="1"/>
    <s v="ASUS ROG Swift PG258Q"/>
    <n v="240"/>
    <s v="RTX 2080 Ti"/>
    <s v="1280x960"/>
    <d v="1899-12-30T04:03:00"/>
    <s v="stretched"/>
    <s v="Zowie G-SR"/>
    <s v="Xtrfy K2-RGB"/>
    <s v="Xtrfy H1"/>
    <s v="Config"/>
  </r>
  <r>
    <s v="NIP Ninjas in Pyjamas"/>
    <x v="57"/>
    <s v="Rifler"/>
    <x v="5"/>
    <n v="500"/>
    <n v="800"/>
    <n v="1.5"/>
    <n v="1200"/>
    <n v="1"/>
    <n v="0"/>
    <n v="6"/>
    <n v="1"/>
    <s v="ASUS ROG Swift PG258Q"/>
    <n v="240"/>
    <s v="RTX 2080 Ti"/>
    <s v="1280x960"/>
    <d v="1899-12-30T04:03:00"/>
    <s v="stretched"/>
    <s v="Xtrfy XTP1 NiP Lightning Edition"/>
    <s v="Xtrfy K2-RGB"/>
    <s v="Xtrfy H1"/>
    <s v="Config"/>
  </r>
  <r>
    <s v="North North"/>
    <x v="58"/>
    <s v="AWPer"/>
    <x v="9"/>
    <n v="1000"/>
    <n v="400"/>
    <n v="2.2000000000000002"/>
    <n v="880"/>
    <n v="1"/>
    <n v="0"/>
    <n v="6"/>
    <n v="1"/>
    <s v="BenQ XL2546"/>
    <n v="240"/>
    <s v="GTX 1080 Ti"/>
    <s v="1024x768"/>
    <d v="1899-12-30T04:03:00"/>
    <s v="stretched"/>
    <s v="Zowie G-SR"/>
    <s v="HyperX Alloy FPS"/>
    <s v="Sennheiser GSP 600"/>
    <s v="Config"/>
  </r>
  <r>
    <s v="North North"/>
    <x v="59"/>
    <s v="Rifler"/>
    <x v="1"/>
    <n v="1000"/>
    <n v="400"/>
    <n v="1.8"/>
    <n v="720"/>
    <n v="0.8"/>
    <n v="0"/>
    <n v="6"/>
    <n v="1"/>
    <s v="BenQ XL2546"/>
    <n v="240"/>
    <s v="GTX 1080 Ti"/>
    <s v="1440x900"/>
    <d v="1899-12-30T16:10:00"/>
    <s v="black bars"/>
    <s v="Zowie G-SR"/>
    <s v="SteelSeries Apex M500"/>
    <s v="Sennheiser GSP 600"/>
    <s v="Config"/>
  </r>
  <r>
    <s v="North North"/>
    <x v="60"/>
    <s v="AWPer"/>
    <x v="5"/>
    <n v="1000"/>
    <n v="800"/>
    <n v="0.8"/>
    <n v="640"/>
    <n v="1"/>
    <n v="0"/>
    <n v="5"/>
    <n v="1"/>
    <s v="BenQ XL2546"/>
    <n v="240"/>
    <s v="GTX 1080"/>
    <s v="1024x768"/>
    <d v="1899-12-30T04:03:00"/>
    <s v="black bars"/>
    <s v="SteelSeries QcK Heavy"/>
    <s v="SteelSeries Apex M500"/>
    <s v="Sennheiser GSP 600"/>
    <s v="Config"/>
  </r>
  <r>
    <s v="North North"/>
    <x v="61"/>
    <s v="Rifler"/>
    <x v="7"/>
    <n v="1000"/>
    <n v="400"/>
    <n v="1.65"/>
    <n v="660"/>
    <n v="1"/>
    <n v="0"/>
    <n v="6"/>
    <n v="1"/>
    <s v="BenQ XL2546"/>
    <n v="240"/>
    <s v="GTX 1080 Ti"/>
    <s v="1280x960"/>
    <d v="1899-12-30T04:03:00"/>
    <s v="stretched"/>
    <s v="Zowie G-SR-SE Red Edition"/>
    <s v="Xtrfy K2-RGB White Edition"/>
    <s v="Sennheiser GSP 600"/>
    <s v="Config"/>
  </r>
  <r>
    <s v="North North"/>
    <x v="62"/>
    <s v="Rifler"/>
    <x v="28"/>
    <n v="1000"/>
    <n v="400"/>
    <n v="2.2000000000000002"/>
    <n v="880"/>
    <n v="1"/>
    <n v="0"/>
    <n v="6"/>
    <n v="1"/>
    <s v="BenQ XL2546"/>
    <n v="240"/>
    <s v="GTX 1080 Ti"/>
    <s v="1280x960"/>
    <d v="1899-12-30T04:03:00"/>
    <s v="stretched"/>
    <s v="Zowie G-SR"/>
    <s v="HyperX Alloy FPS"/>
    <s v="Sennheiser GSP 600"/>
    <s v="Config"/>
  </r>
  <r>
    <s v="G2 G2"/>
    <x v="63"/>
    <s v="AWPer"/>
    <x v="26"/>
    <n v="500"/>
    <n v="400"/>
    <n v="2.2000000000000002"/>
    <n v="880"/>
    <n v="1"/>
    <n v="0"/>
    <n v="6"/>
    <n v="1"/>
    <s v="AOC AG251FZ"/>
    <n v="240"/>
    <s v="GTX 1080 Ti"/>
    <s v="1024x768"/>
    <d v="1899-12-30T04:03:00"/>
    <s v="black bars"/>
    <s v="Flicks kennyS"/>
    <s v="Logitech G512"/>
    <s v="Logitech G Pro X"/>
    <s v="Config"/>
  </r>
  <r>
    <s v="G2 G2"/>
    <x v="64"/>
    <s v="Rifler"/>
    <x v="29"/>
    <n v="1000"/>
    <n v="800"/>
    <n v="1.22"/>
    <n v="976"/>
    <n v="1"/>
    <n v="0"/>
    <n v="6"/>
    <n v="1"/>
    <s v="BenQ XL2546"/>
    <n v="240"/>
    <s v="GTX 1070"/>
    <s v="1280x960"/>
    <d v="1899-12-30T04:03:00"/>
    <s v="stretched"/>
    <s v="Zowie G-SR-SE Divina Blue Edition"/>
    <s v="Xtrfy K2-RGB White Edition"/>
    <s v="HyperX Cloud I"/>
    <s v="Config"/>
  </r>
  <r>
    <s v="G2 G2"/>
    <x v="65"/>
    <s v="Rifler"/>
    <x v="1"/>
    <n v="1000"/>
    <n v="800"/>
    <n v="2.2000000000000002"/>
    <n v="1760"/>
    <n v="1"/>
    <n v="0"/>
    <n v="6"/>
    <n v="1"/>
    <s v="BenQ XL2546"/>
    <n v="240"/>
    <s v="GTX 1070 Ti"/>
    <s v="1440x1080"/>
    <d v="1899-12-30T04:03:00"/>
    <s v="stretched"/>
    <s v="Logitech G640"/>
    <s v="Logitech G413"/>
    <s v="Logitech G Pro X"/>
    <s v="Config"/>
  </r>
  <r>
    <s v="G2 G2 (inactive)"/>
    <x v="66"/>
    <s v="Rifler"/>
    <x v="28"/>
    <n v="1000"/>
    <n v="400"/>
    <n v="2"/>
    <n v="800"/>
    <n v="1.1000000000000001"/>
    <n v="0"/>
    <n v="6"/>
    <n v="0"/>
    <s v="AOC AG251FZ"/>
    <n v="240"/>
    <s v="GTX 1080 Ti"/>
    <s v="1280x960"/>
    <d v="1899-12-30T04:03:00"/>
    <s v="stretched"/>
    <s v="Zowie G-SR"/>
    <s v="Logitech RGB G810"/>
    <s v="Logitech G Pro X"/>
    <s v="Config"/>
  </r>
  <r>
    <s v="G2 G2"/>
    <x v="67"/>
    <s v="Rifler"/>
    <x v="26"/>
    <n v="1000"/>
    <n v="400"/>
    <n v="1.66"/>
    <n v="664"/>
    <n v="1"/>
    <n v="0"/>
    <n v="6"/>
    <n v="1"/>
    <s v="BenQ XL2546"/>
    <n v="240"/>
    <s v="GTX 1080 Ti"/>
    <s v="1024x768"/>
    <d v="1899-12-30T04:03:00"/>
    <s v="stretched"/>
    <s v="Zowie G-SR"/>
    <s v="Logitech G513"/>
    <s v="Logitech G Pro X"/>
    <s v="Config"/>
  </r>
  <r>
    <s v="G2 G2"/>
    <x v="68"/>
    <s v="Rifler"/>
    <x v="7"/>
    <n v="1000"/>
    <n v="400"/>
    <n v="2"/>
    <n v="800"/>
    <n v="1"/>
    <n v="0"/>
    <n v="6"/>
    <n v="1"/>
    <s v="BenQ XL2546"/>
    <n v="240"/>
    <s v="GTX 1080"/>
    <s v="1024x768"/>
    <d v="1899-12-30T04:03:00"/>
    <s v="stretched"/>
    <s v="Zowie G-SR-SE Divina Pink Edition"/>
    <s v="Xtrfy K2-RGB White Edition"/>
    <s v="HyperX Cloud Revolver S"/>
    <s v="Config"/>
  </r>
  <r>
    <s v="mousesports mousesports"/>
    <x v="69"/>
    <s v="Rifler"/>
    <x v="30"/>
    <n v="1000"/>
    <n v="400"/>
    <n v="1.4"/>
    <n v="560"/>
    <n v="1"/>
    <n v="0"/>
    <n v="4"/>
    <n v="1"/>
    <s v="BenQ XL2540"/>
    <n v="240"/>
    <s v="GTX 1080 Ti"/>
    <s v="1600x1024"/>
    <d v="1899-12-30T16:10:00"/>
    <s v="stretched"/>
    <s v="Razer Gigantus Team Razer Edition"/>
    <s v="Razer BlackWidow Chroma TE V2"/>
    <s v="Razer Kraken Pro V2"/>
    <s v="Config"/>
  </r>
  <r>
    <s v="mousesports mousesports"/>
    <x v="70"/>
    <s v="Rifler"/>
    <x v="15"/>
    <n v="1000"/>
    <n v="800"/>
    <n v="1.19"/>
    <n v="952"/>
    <n v="1"/>
    <n v="0"/>
    <n v="6"/>
    <n v="1"/>
    <s v="BenQ XL2546"/>
    <n v="240"/>
    <s v="GTX 1080 Ti"/>
    <s v="1280x1024"/>
    <d v="1899-12-30T05:04:00"/>
    <s v="stretched"/>
    <s v="Razer Gigantus Team Razer Edition"/>
    <s v="Razer BlackWidow X Chroma ME"/>
    <s v="Razer Kraken Pro V2"/>
    <s v="Config"/>
  </r>
  <r>
    <s v="mousesports mousesports"/>
    <x v="71"/>
    <s v="Rifler"/>
    <x v="5"/>
    <n v="1000"/>
    <n v="400"/>
    <n v="1.77"/>
    <n v="708"/>
    <n v="1"/>
    <n v="0"/>
    <n v="6"/>
    <n v="1"/>
    <s v="BenQ XL2546"/>
    <n v="240"/>
    <s v="RTX 2080"/>
    <s v="1920x1080"/>
    <d v="1899-12-30T16:09:00"/>
    <m/>
    <s v="Razer Gigantus Team Razer Edition"/>
    <s v="Razer BlackWidow X Chroma"/>
    <s v="Razer Kraken Pro V2"/>
    <s v="Config"/>
  </r>
  <r>
    <s v="mousesports mousesports"/>
    <x v="72"/>
    <s v="AWPer"/>
    <x v="31"/>
    <n v="1000"/>
    <n v="1620"/>
    <n v="1.5"/>
    <n v="2430"/>
    <n v="1"/>
    <n v="0"/>
    <n v="6"/>
    <n v="1"/>
    <s v="BenQ XL2540"/>
    <n v="240"/>
    <s v="GTX 1080 Ti"/>
    <s v="1280x960"/>
    <d v="1899-12-30T04:03:00"/>
    <s v="stretched"/>
    <s v="Razer Gigantus Team Razer Edition"/>
    <s v="Razer BlackWidow Chroma TE V2"/>
    <s v="Razer Kraken TE"/>
    <s v="Config"/>
  </r>
  <r>
    <s v="mousesports mousesports"/>
    <x v="73"/>
    <s v="Rifler"/>
    <x v="5"/>
    <n v="1000"/>
    <n v="400"/>
    <n v="2"/>
    <n v="800"/>
    <n v="0.9"/>
    <n v="0"/>
    <n v="6"/>
    <n v="1"/>
    <s v="BenQ XL2546"/>
    <n v="240"/>
    <s v="RTX 2080 Ti"/>
    <s v="1024x768"/>
    <d v="1899-12-30T04:03:00"/>
    <s v="black bars"/>
    <s v="Razer Gigantus"/>
    <s v="Razer BlackWidow Chroma TE V2"/>
    <s v="Razer Kraken Pro V2"/>
    <s v="Config"/>
  </r>
  <r>
    <s v="Renegades Renegades"/>
    <x v="74"/>
    <s v="Rifler"/>
    <x v="1"/>
    <n v="1000"/>
    <n v="400"/>
    <n v="2.4"/>
    <n v="960"/>
    <n v="1"/>
    <n v="0"/>
    <n v="5"/>
    <n v="1"/>
    <s v="BenQ XL2546"/>
    <n v="240"/>
    <s v="GTX 1080 Ti"/>
    <s v="1024x768"/>
    <d v="1899-12-30T04:03:00"/>
    <s v="black bars"/>
    <s v="SteelSeries QcK Heavy"/>
    <s v="HyperX Alloy FPS"/>
    <s v="HyperX Cloud II"/>
    <s v="Config"/>
  </r>
  <r>
    <s v="Renegades Renegades"/>
    <x v="75"/>
    <s v="Rifler"/>
    <x v="8"/>
    <n v="1000"/>
    <n v="400"/>
    <n v="1.7"/>
    <n v="680"/>
    <n v="1"/>
    <n v="0"/>
    <n v="6"/>
    <n v="1"/>
    <s v="Alienware AW2518H"/>
    <n v="240"/>
    <s v="GTX 1080 Ti"/>
    <s v="1024x768"/>
    <d v="1899-12-30T04:03:00"/>
    <s v="black bars"/>
    <s v="Zowie G-SR"/>
    <s v="HyperX Alloy FPS"/>
    <s v="HyperX Cloud II"/>
    <s v="Config"/>
  </r>
  <r>
    <s v="Renegades Renegades"/>
    <x v="76"/>
    <s v="Rifler"/>
    <x v="5"/>
    <n v="1000"/>
    <n v="400"/>
    <n v="1.6"/>
    <n v="640"/>
    <n v="1"/>
    <n v="0"/>
    <n v="5"/>
    <n v="1"/>
    <s v="BenQ XL2546"/>
    <n v="240"/>
    <s v="GTX 1080 Ti"/>
    <s v="1024x768"/>
    <d v="1899-12-30T04:03:00"/>
    <s v="stretched"/>
    <s v="SteelSeries QcK Heavy"/>
    <s v="HyperX Alloy FPS"/>
    <s v="HyperX Cloud II"/>
    <s v="Config"/>
  </r>
  <r>
    <s v="Renegades Renegades"/>
    <x v="77"/>
    <s v="Rifler"/>
    <x v="4"/>
    <n v="500"/>
    <n v="800"/>
    <n v="1.04"/>
    <n v="832"/>
    <n v="1"/>
    <n v="0"/>
    <n v="6"/>
    <n v="1"/>
    <s v="BenQ XL2546"/>
    <n v="240"/>
    <s v="GTX 1080 Ti"/>
    <s v="1280x960"/>
    <d v="1899-12-30T04:03:00"/>
    <s v="stretched"/>
    <s v="Zowie G-SR"/>
    <s v="HyperX Alloy FPS Pro"/>
    <s v="HyperX Cloud II"/>
    <s v="Config"/>
  </r>
  <r>
    <s v="Renegades Renegades"/>
    <x v="78"/>
    <s v="AWPer"/>
    <x v="7"/>
    <n v="1000"/>
    <n v="800"/>
    <n v="1.19"/>
    <n v="952"/>
    <n v="1"/>
    <n v="0"/>
    <n v="6"/>
    <n v="1"/>
    <s v="BenQ XL2546"/>
    <n v="240"/>
    <s v="GTX 1080 Ti"/>
    <s v="1920x1080"/>
    <d v="1899-12-30T16:09:00"/>
    <m/>
    <s v="Razer Goliathus Control"/>
    <s v="HyperX Alloy FPS"/>
    <s v="HyperX Cloud II"/>
    <s v="Config"/>
  </r>
  <r>
    <s v="Avangar Avangar"/>
    <x v="79"/>
    <s v="Rifler"/>
    <x v="32"/>
    <n v="1000"/>
    <n v="400"/>
    <n v="1.55"/>
    <n v="620"/>
    <n v="0.85"/>
    <n v="0"/>
    <n v="6"/>
    <n v="1"/>
    <s v="BenQ XL2540"/>
    <n v="240"/>
    <s v="GTX 1080 Ti"/>
    <s v="1024x768"/>
    <d v="1899-12-30T04:03:00"/>
    <s v="stretched"/>
    <s v="SteelSeries QcK Heavy"/>
    <s v="Xtrfy K2-RGB"/>
    <s v="SteelSeries Arctis 7 2019 Edition"/>
    <s v="Config"/>
  </r>
  <r>
    <s v="Avangar Avangar"/>
    <x v="80"/>
    <s v="Rifler"/>
    <x v="0"/>
    <n v="1000"/>
    <n v="400"/>
    <n v="2.2000000000000002"/>
    <n v="880"/>
    <n v="1"/>
    <n v="0"/>
    <n v="6"/>
    <n v="1"/>
    <s v="BenQ XL2540"/>
    <n v="240"/>
    <s v="GTX 1080 Ti"/>
    <s v="1280x960"/>
    <d v="1899-12-30T04:03:00"/>
    <s v="stretched"/>
    <s v="Zowie G-SR"/>
    <s v="Razer BlackWidow X Chroma ME"/>
    <s v="HyperX Cloud Revolver S"/>
    <s v="Config"/>
  </r>
  <r>
    <s v="Avangar Avangar"/>
    <x v="81"/>
    <s v="AWPer"/>
    <x v="5"/>
    <n v="500"/>
    <n v="1600"/>
    <n v="0.63"/>
    <n v="1008"/>
    <n v="1"/>
    <n v="0"/>
    <n v="6"/>
    <n v="1"/>
    <s v="BenQ XL2540"/>
    <n v="240"/>
    <s v="GTX 960"/>
    <s v="1024x768"/>
    <d v="1899-12-30T04:03:00"/>
    <s v="black bars"/>
    <s v="Zowie G-SR"/>
    <s v="Razer BlackWidow X Chroma ME"/>
    <s v="HyperX Cloud II"/>
    <s v="Config"/>
  </r>
  <r>
    <s v="Avangar Avangar"/>
    <x v="82"/>
    <s v="Rifler"/>
    <x v="5"/>
    <n v="1000"/>
    <n v="400"/>
    <n v="2"/>
    <n v="800"/>
    <n v="1"/>
    <n v="0"/>
    <n v="6"/>
    <n v="1"/>
    <s v="BenQ XL2540"/>
    <n v="240"/>
    <s v="GTX 1080"/>
    <s v="1280x960"/>
    <d v="1899-12-30T04:03:00"/>
    <s v="stretched"/>
    <s v="Zowie G-SR"/>
    <s v="SteelSeries Apex M500"/>
    <s v="HyperX Cloud Alpha"/>
    <s v="Config"/>
  </r>
  <r>
    <s v="Avangar Avangar (inactive)"/>
    <x v="83"/>
    <s v="Rifler"/>
    <x v="5"/>
    <n v="1000"/>
    <n v="400"/>
    <n v="2.2799999999999998"/>
    <n v="912"/>
    <n v="1"/>
    <n v="0"/>
    <n v="7"/>
    <n v="1"/>
    <s v="BenQ XL2540"/>
    <n v="240"/>
    <s v="GTX 1080"/>
    <s v="1680x1050"/>
    <d v="1899-12-30T16:10:00"/>
    <s v="stretched"/>
    <s v="Zowie G-SR"/>
    <s v="Razer BlackWidow Chroma TE V2"/>
    <s v="HyperX Cloud II"/>
    <s v="Config"/>
  </r>
  <r>
    <s v="Avangar Avangar"/>
    <x v="84"/>
    <s v="Rifler"/>
    <x v="1"/>
    <n v="1000"/>
    <n v="400"/>
    <n v="1.22"/>
    <n v="488"/>
    <n v="1"/>
    <n v="0"/>
    <n v="6"/>
    <n v="1"/>
    <s v="BenQ XL2540"/>
    <n v="240"/>
    <s v="GTX 1080"/>
    <s v="1680x1050"/>
    <d v="1899-12-30T16:10:00"/>
    <s v="black bars"/>
    <s v="SteelSeries QcK Heavy"/>
    <s v="HyperX Alloy FPS"/>
    <s v="HyperX Cloud II"/>
    <s v="Config"/>
  </r>
  <r>
    <s v="CR4ZY CR4ZY"/>
    <x v="85"/>
    <s v="Rifler"/>
    <x v="33"/>
    <n v="1000"/>
    <n v="400"/>
    <n v="2.6"/>
    <n v="1040"/>
    <n v="1.1499999999999999"/>
    <n v="0"/>
    <n v="6"/>
    <n v="1"/>
    <s v="BenQ XL2540"/>
    <n v="240"/>
    <s v="GTX 1060"/>
    <s v="1024x768"/>
    <d v="1899-12-30T04:03:00"/>
    <s v="stretched"/>
    <s v="Logitech G640"/>
    <s v="Zowie Celeritas II"/>
    <s v="Xtrfy H1"/>
    <s v="Config"/>
  </r>
  <r>
    <s v="CR4ZY CR4ZY"/>
    <x v="86"/>
    <s v="AWPer"/>
    <x v="5"/>
    <n v="500"/>
    <n v="400"/>
    <n v="1.77"/>
    <n v="708"/>
    <n v="1"/>
    <n v="0"/>
    <n v="6"/>
    <n v="1"/>
    <s v="BenQ XL2540"/>
    <n v="240"/>
    <s v="GTX 1070"/>
    <s v="1152x864"/>
    <d v="1899-12-30T04:03:00"/>
    <s v="stretched"/>
    <s v="Zowie G-SR-SE Divina Blue Edition"/>
    <s v="Logitech G513"/>
    <s v="Sennheiser PC350"/>
    <s v="Config"/>
  </r>
  <r>
    <s v="CR4ZY CR4ZY"/>
    <x v="87"/>
    <s v="Rifler"/>
    <x v="4"/>
    <n v="500"/>
    <n v="400"/>
    <n v="1.65"/>
    <n v="660"/>
    <n v="1"/>
    <n v="0"/>
    <n v="6"/>
    <n v="1"/>
    <s v="BenQ XL2540"/>
    <n v="240"/>
    <s v="GTX 970"/>
    <s v="1024x768"/>
    <d v="1899-12-30T04:03:00"/>
    <s v="stretched"/>
    <s v="Zowie G-SR-SE Divina Blue Edition"/>
    <s v="Xtrfy K2-RGB"/>
    <s v="HyperX Cloud II"/>
    <s v="Config"/>
  </r>
  <r>
    <s v="Grayhound Grayhound"/>
    <x v="88"/>
    <s v="Rifler"/>
    <x v="34"/>
    <n v="1000"/>
    <n v="800"/>
    <n v="1.5"/>
    <n v="1200"/>
    <n v="1"/>
    <n v="0"/>
    <n v="6"/>
    <n v="1"/>
    <s v="BenQ XL2540"/>
    <n v="240"/>
    <s v="GTX 1080"/>
    <s v="1280x960"/>
    <d v="1899-12-30T04:03:00"/>
    <s v="stretched"/>
    <s v="Zowie G-SR"/>
    <s v="Xtrfy K2-RGB"/>
    <s v="HyperX Cloud II"/>
    <s v="Config"/>
  </r>
  <r>
    <s v="Grayhound Grayhound"/>
    <x v="89"/>
    <s v="Rifler"/>
    <x v="0"/>
    <n v="1000"/>
    <n v="1600"/>
    <n v="0.65"/>
    <n v="1040"/>
    <n v="1"/>
    <n v="0"/>
    <n v="6"/>
    <n v="1"/>
    <s v="ASUS ROG Swift XG258Q"/>
    <n v="240"/>
    <s v="GTX 1070"/>
    <s v="1280x960"/>
    <d v="1899-12-30T04:03:00"/>
    <s v="stretched"/>
    <s v="Xtrfy GP2"/>
    <s v="Xtrfy K2-RGB"/>
    <s v="HyperX Cloud Alpha"/>
    <s v="Config"/>
  </r>
  <r>
    <s v="Grayhound Grayhound"/>
    <x v="90"/>
    <s v="Rifler"/>
    <x v="7"/>
    <n v="1000"/>
    <n v="400"/>
    <n v="2"/>
    <n v="800"/>
    <n v="1"/>
    <n v="0"/>
    <n v="5"/>
    <n v="1"/>
    <s v="BenQ XL2540"/>
    <n v="240"/>
    <s v="GTX 1080"/>
    <s v="1440x1080"/>
    <d v="1899-12-30T04:03:00"/>
    <s v="stretched"/>
    <s v="Zowie G-SR"/>
    <s v="Xtrfy K2-RGB"/>
    <s v="HyperX Cloud II"/>
    <s v="Config"/>
  </r>
  <r>
    <s v="Grayhound Grayhound"/>
    <x v="91"/>
    <s v="AWPer"/>
    <x v="4"/>
    <n v="1000"/>
    <m/>
    <m/>
    <m/>
    <n v="1"/>
    <n v="0"/>
    <n v="6"/>
    <n v="1"/>
    <s v="BenQ XL2540"/>
    <n v="240"/>
    <s v="GTX 1080"/>
    <s v="1024x768"/>
    <d v="1899-12-30T04:03:00"/>
    <s v="black bars"/>
    <s v="Xtrfy GP1 Grayhound Edition"/>
    <s v="Xtrfy K2-RGB"/>
    <s v="Xtrfy H1"/>
    <s v="Config"/>
  </r>
  <r>
    <s v="Grayhound Grayhound"/>
    <x v="92"/>
    <s v="Rifler"/>
    <x v="35"/>
    <n v="1000"/>
    <n v="800"/>
    <n v="1.2"/>
    <n v="960"/>
    <n v="1"/>
    <n v="0"/>
    <n v="6"/>
    <n v="1"/>
    <s v="BenQ XL2546"/>
    <n v="240"/>
    <m/>
    <s v="1280x960"/>
    <d v="1899-12-30T04:03:00"/>
    <s v="stretched"/>
    <s v="Logitech G240"/>
    <s v="Logitech RGB G810"/>
    <s v="Logitech G430"/>
    <m/>
  </r>
  <r>
    <s v="Windigo Windigo"/>
    <x v="93"/>
    <s v="AWPer"/>
    <x v="3"/>
    <n v="1000"/>
    <n v="400"/>
    <n v="1.75"/>
    <n v="700"/>
    <n v="1"/>
    <n v="0"/>
    <n v="6"/>
    <n v="1"/>
    <s v="BenQ XL2430T"/>
    <n v="144"/>
    <s v="GTX 960"/>
    <s v="1920x1080"/>
    <d v="1899-12-30T16:09:00"/>
    <m/>
    <s v="SteelSeries QcK Heavy"/>
    <s v="Xtrfy K2-RGB"/>
    <s v="Xtrfy H1"/>
    <s v="Config"/>
  </r>
  <r>
    <s v="Windigo Windigo"/>
    <x v="94"/>
    <s v="Rifler"/>
    <x v="36"/>
    <n v="1000"/>
    <n v="800"/>
    <n v="1.3"/>
    <n v="1040"/>
    <n v="1"/>
    <n v="0"/>
    <n v="6"/>
    <n v="1"/>
    <s v="BenQ XL2540"/>
    <n v="240"/>
    <s v="GTX 1080 Ti"/>
    <s v="1280x960"/>
    <d v="1899-12-30T04:03:00"/>
    <s v="stretched"/>
    <s v="Zowie G-SR DG"/>
    <s v="Xtrfy K2-RGB White Edition"/>
    <s v="HyperX Cloud II"/>
    <s v="Config"/>
  </r>
  <r>
    <s v="Windigo Windigo"/>
    <x v="95"/>
    <s v="Rifler"/>
    <x v="25"/>
    <n v="1000"/>
    <n v="400"/>
    <n v="2"/>
    <n v="800"/>
    <n v="1"/>
    <n v="0"/>
    <n v="6"/>
    <n v="1"/>
    <s v="BenQ XL2540"/>
    <n v="240"/>
    <s v="GTX 1080 Ti"/>
    <s v="1024x768"/>
    <d v="1899-12-30T04:03:00"/>
    <s v="stretched"/>
    <s v="Xtrfy XGP1-L4"/>
    <s v="HyperX Alloy FPS"/>
    <s v="HyperX Cloud II"/>
    <s v="Config"/>
  </r>
  <r>
    <s v="Windigo Windigo"/>
    <x v="96"/>
    <s v="AWPer"/>
    <x v="3"/>
    <n v="1000"/>
    <n v="400"/>
    <n v="1.9"/>
    <n v="760"/>
    <n v="1"/>
    <n v="0"/>
    <n v="6"/>
    <n v="1"/>
    <s v="BenQ XL2740"/>
    <n v="240"/>
    <s v="GTX 1080 Ti"/>
    <s v="1024xs768"/>
    <d v="1899-12-30T04:03:00"/>
    <s v="black bars"/>
    <s v="Zowie G-SR"/>
    <s v="HyperX Alloy Elite"/>
    <s v="Sennheiser GSP 600"/>
    <s v="Config"/>
  </r>
  <r>
    <s v="Ghost Gaming Ghost Gaming (inactive)"/>
    <x v="97"/>
    <s v="AWPer"/>
    <x v="30"/>
    <n v="1000"/>
    <n v="400"/>
    <n v="2.5"/>
    <n v="1000"/>
    <n v="1"/>
    <n v="0"/>
    <n v="6"/>
    <n v="1"/>
    <s v="BenQ XL2420T"/>
    <n v="144"/>
    <s v="GTX 1080"/>
    <s v="1024x768"/>
    <d v="1899-12-30T04:03:00"/>
    <s v="black bars"/>
    <s v="SteelSeries QcK Heavy"/>
    <m/>
    <s v="Sennheiser GAME ZERO"/>
    <m/>
  </r>
  <r>
    <s v="OpTic Gaming OpTic Gaming"/>
    <x v="98"/>
    <s v="Rifler"/>
    <x v="7"/>
    <n v="1000"/>
    <n v="400"/>
    <n v="1.6"/>
    <n v="640"/>
    <n v="1"/>
    <n v="0"/>
    <n v="6"/>
    <n v="1"/>
    <s v="BenQ XL2546"/>
    <n v="240"/>
    <s v="GTX 1080 Ti"/>
    <s v="1024x768"/>
    <d v="1899-12-30T04:03:00"/>
    <s v="black bars"/>
    <s v="SteelSeries QcK Heavy"/>
    <s v="SteelSeries APEX M750 TKL"/>
    <s v="SteelSeries Arctis Pro"/>
    <s v="Config"/>
  </r>
  <r>
    <s v="OpTic Gaming OpTic Gaming"/>
    <x v="99"/>
    <s v="AWPer"/>
    <x v="8"/>
    <n v="1000"/>
    <n v="400"/>
    <n v="2"/>
    <n v="800"/>
    <n v="1"/>
    <n v="0"/>
    <n v="6"/>
    <n v="0"/>
    <s v="BenQ XL2546"/>
    <n v="240"/>
    <s v="GTX 1080"/>
    <s v="1280x800"/>
    <d v="1899-12-30T16:10:00"/>
    <s v="black bars"/>
    <s v="ROCCAT Taito"/>
    <s v="HyperX Alloy FPS"/>
    <s v="HyperX Cloud II"/>
    <s v="Config"/>
  </r>
  <r>
    <s v="OpTic Gaming OpTic Gaming"/>
    <x v="100"/>
    <s v="Rifler"/>
    <x v="1"/>
    <n v="1000"/>
    <n v="400"/>
    <n v="2.2000000000000002"/>
    <n v="880"/>
    <n v="1"/>
    <n v="0"/>
    <n v="6"/>
    <n v="1"/>
    <s v="BenQ XL2546"/>
    <n v="240"/>
    <s v="GTX 1080"/>
    <s v="1024x768"/>
    <d v="1899-12-30T04:03:00"/>
    <s v="black bars"/>
    <s v="SteelSeries QcK Heavy"/>
    <s v="HyperX Alloy FPS"/>
    <s v="Turtle Beach Elite Atlas Pro"/>
    <s v="Config"/>
  </r>
  <r>
    <s v="OpTic Gaming OpTic Gaming"/>
    <x v="29"/>
    <s v="Rifler"/>
    <x v="1"/>
    <n v="1000"/>
    <n v="400"/>
    <n v="1.4"/>
    <n v="560"/>
    <n v="1"/>
    <n v="0"/>
    <n v="6"/>
    <n v="1"/>
    <s v="BenQ XL2546"/>
    <n v="240"/>
    <s v="GTX 1080"/>
    <s v="1280x960"/>
    <d v="1899-12-30T04:03:00"/>
    <s v="black bars"/>
    <s v="SteelSeries QcK Heavy"/>
    <s v="HyperX Alloy FPS"/>
    <s v="SteelSeries Arctis Pro"/>
    <s v="Config"/>
  </r>
  <r>
    <s v="OpTic Gaming OpTic Gaming"/>
    <x v="101"/>
    <s v="Rifler"/>
    <x v="26"/>
    <n v="1000"/>
    <n v="800"/>
    <n v="1"/>
    <n v="800"/>
    <n v="1"/>
    <n v="0"/>
    <n v="6"/>
    <n v="1"/>
    <s v="BenQ XL2546"/>
    <n v="240"/>
    <s v="GTX 1080"/>
    <s v="1024x768"/>
    <d v="1899-12-30T04:03:00"/>
    <s v="black bars"/>
    <s v="Logitech G640"/>
    <s v="Corsair K70 Rapidfire"/>
    <s v="HyperX Cloud II"/>
    <s v="Config"/>
  </r>
  <r>
    <s v="BIG BIG"/>
    <x v="102"/>
    <s v="Rifler"/>
    <x v="12"/>
    <n v="1000"/>
    <n v="400"/>
    <n v="2"/>
    <n v="800"/>
    <n v="1.1000000000000001"/>
    <n v="1"/>
    <n v="6"/>
    <n v="1"/>
    <s v="BenQ XL2540"/>
    <n v="240"/>
    <s v="GTX 1080 Ti"/>
    <s v="1024x768"/>
    <d v="1899-12-30T04:03:00"/>
    <s v="stretched"/>
    <s v="Logitech G640"/>
    <s v="Corsair K70 RGB MK.2"/>
    <s v="Corsair VOID Pro White"/>
    <s v="Config"/>
  </r>
  <r>
    <s v="BIG BIG"/>
    <x v="103"/>
    <s v="AWPer"/>
    <x v="1"/>
    <n v="1000"/>
    <n v="400"/>
    <n v="1.4"/>
    <n v="560"/>
    <n v="1.2"/>
    <n v="0"/>
    <n v="6"/>
    <n v="1"/>
    <s v="BenQ XL2540"/>
    <n v="120"/>
    <s v="GTX 1080 Ti"/>
    <s v="1920x1080"/>
    <d v="1899-12-30T16:09:00"/>
    <m/>
    <s v="Corsair MM100"/>
    <s v="Corsair K63"/>
    <s v="Corsair VOID Pro White"/>
    <s v="Config"/>
  </r>
  <r>
    <s v="BIG BIG"/>
    <x v="104"/>
    <s v="Rifler"/>
    <x v="5"/>
    <n v="1000"/>
    <n v="400"/>
    <n v="1.9"/>
    <n v="760"/>
    <n v="1"/>
    <n v="0"/>
    <n v="6"/>
    <n v="0"/>
    <s v="BenQ XL2540"/>
    <n v="240"/>
    <s v="GTX 1080 Ti"/>
    <s v="1024x768"/>
    <d v="1899-12-30T04:03:00"/>
    <s v="stretched"/>
    <s v="Logitech G440"/>
    <s v="Corsair K63"/>
    <s v="Corsair VOID Pro White"/>
    <s v="Config"/>
  </r>
  <r>
    <s v="BIG BIG"/>
    <x v="105"/>
    <s v="AWPer"/>
    <x v="37"/>
    <n v="1000"/>
    <n v="400"/>
    <n v="1.8"/>
    <n v="720"/>
    <n v="1.1399999999999999"/>
    <n v="0"/>
    <n v="6"/>
    <n v="1"/>
    <s v="BenQ XL2540"/>
    <n v="240"/>
    <s v="GTX 1080 Ti"/>
    <s v="1024x768"/>
    <d v="1899-12-30T04:03:00"/>
    <s v="stretched"/>
    <s v="SteelSeries QcK+"/>
    <s v="Corsair STRAFE"/>
    <s v="HyperX Cloud II"/>
    <s v="Config"/>
  </r>
  <r>
    <s v="BIG BIG"/>
    <x v="106"/>
    <s v="Rifler"/>
    <x v="9"/>
    <n v="1000"/>
    <n v="400"/>
    <n v="1.4"/>
    <n v="560"/>
    <n v="1"/>
    <n v="0"/>
    <n v="6"/>
    <n v="1"/>
    <s v="BenQ XL2540"/>
    <n v="240"/>
    <s v="GTX 1080 Ti"/>
    <s v="1024x768"/>
    <d v="1899-12-30T04:03:00"/>
    <s v="stretched"/>
    <s v="Logitech G640"/>
    <s v="Corsair K70 RGB MK.2"/>
    <s v="Corsair VOID Pro White"/>
    <s v="Config"/>
  </r>
  <r>
    <s v="HellRaisers HR (inactive)"/>
    <x v="107"/>
    <s v="Rifler"/>
    <x v="6"/>
    <n v="1000"/>
    <n v="400"/>
    <n v="1.77"/>
    <n v="708"/>
    <n v="1"/>
    <n v="0"/>
    <n v="6"/>
    <n v="1"/>
    <s v="BenQ XL2546"/>
    <n v="240"/>
    <s v="GTX 1080 Ti"/>
    <s v="1280x800"/>
    <d v="1899-12-30T16:10:00"/>
    <s v="stretched"/>
    <s v="Zowie G-SR DG"/>
    <s v="Xtrfy K2-RGB"/>
    <s v="HyperX Cloud Alpha"/>
    <s v="Config"/>
  </r>
  <r>
    <s v="HellRaisers HR (inactive)"/>
    <x v="108"/>
    <s v="AWPer"/>
    <x v="38"/>
    <n v="1000"/>
    <n v="400"/>
    <n v="3.5"/>
    <n v="1400"/>
    <n v="0.8"/>
    <n v="0"/>
    <n v="6"/>
    <n v="1"/>
    <s v="BenQ XL2546"/>
    <n v="240"/>
    <s v="GTX 1080 Ti"/>
    <s v="1024x768"/>
    <d v="1899-12-30T04:03:00"/>
    <s v="stretched"/>
    <s v="SteelSeries QcK Heavy"/>
    <s v="Cooler Master Storm Rapid-i"/>
    <s v="Sennheiser GAME ZERO"/>
    <s v="Config"/>
  </r>
  <r>
    <s v="HellRaisers HR (inactive)"/>
    <x v="109"/>
    <s v="Rifler"/>
    <x v="0"/>
    <n v="1000"/>
    <n v="400"/>
    <n v="1.7"/>
    <n v="680"/>
    <n v="1"/>
    <n v="0"/>
    <n v="6"/>
    <n v="1"/>
    <s v="BenQ XL2540"/>
    <n v="240"/>
    <s v="GTX 1080 Ti"/>
    <s v="1280x960"/>
    <d v="1899-12-30T04:03:00"/>
    <s v="black bars"/>
    <s v="Razer Goliathus Control"/>
    <s v="Razer BlackWidow X Chroma ME"/>
    <s v="HyperX Cloud Revolver"/>
    <s v="Config"/>
  </r>
  <r>
    <s v="HellRaisers HR (inactive)"/>
    <x v="110"/>
    <s v="Rifler"/>
    <x v="32"/>
    <n v="500"/>
    <n v="400"/>
    <n v="2.8"/>
    <n v="1120"/>
    <n v="1"/>
    <n v="0"/>
    <n v="6"/>
    <n v="1"/>
    <s v="BenQ XL2540"/>
    <n v="144"/>
    <s v="GTX 1080 Ti"/>
    <s v="1280x960"/>
    <d v="1899-12-30T04:03:00"/>
    <s v="stretched"/>
    <s v="Zowie G-SR DG"/>
    <s v="Xtrfy K2-RGB"/>
    <s v="HyperX Cloud II"/>
    <s v="Config"/>
  </r>
  <r>
    <s v="HellRaisers HR (inactive)"/>
    <x v="111"/>
    <s v="AWPer"/>
    <x v="2"/>
    <n v="1000"/>
    <n v="400"/>
    <n v="2.6"/>
    <n v="1040"/>
    <n v="1"/>
    <n v="0"/>
    <n v="6"/>
    <n v="1"/>
    <s v="BenQ XL2546"/>
    <n v="240"/>
    <s v="GTX 1080"/>
    <s v="1024x768"/>
    <d v="1899-12-30T04:03:00"/>
    <s v="black bars"/>
    <s v="Zowie G-SR"/>
    <s v="Razer BlackWidow X Chroma ME"/>
    <s v="Sennheiser GAME ZERO SE"/>
    <s v="Config"/>
  </r>
  <r>
    <s v="Heroic Heroic"/>
    <x v="112"/>
    <s v="Rifler"/>
    <x v="5"/>
    <n v="1000"/>
    <n v="400"/>
    <n v="2.2999999999999998"/>
    <n v="920"/>
    <n v="1"/>
    <n v="0"/>
    <n v="6"/>
    <n v="1"/>
    <s v="BenQ XL2546"/>
    <n v="144"/>
    <s v="GTX 1080"/>
    <s v="1280x960"/>
    <d v="1899-12-30T04:03:00"/>
    <s v="stretched"/>
    <s v="Zowie G-SR DG"/>
    <s v="SteelSeries Apex M500"/>
    <s v="Turtle Beach Elite Atlas Pro"/>
    <s v="Config"/>
  </r>
  <r>
    <s v="Heroic Heroic"/>
    <x v="113"/>
    <s v="AWPer"/>
    <x v="0"/>
    <n v="1000"/>
    <n v="800"/>
    <n v="1.44"/>
    <n v="1152"/>
    <n v="1"/>
    <n v="0"/>
    <n v="6"/>
    <n v="0"/>
    <s v="BenQ XL2546"/>
    <n v="240"/>
    <s v="GTX 1080"/>
    <s v="1280x960"/>
    <d v="1899-12-30T04:03:00"/>
    <s v="stretched"/>
    <s v="SteelSeries QcK Heavy"/>
    <s v="SteelSeries APEX M750 TKL"/>
    <s v="HyperX Cloud Alpha"/>
    <s v="Config"/>
  </r>
  <r>
    <s v="Heroic Heroic"/>
    <x v="114"/>
    <s v="Rifler"/>
    <x v="5"/>
    <n v="1000"/>
    <n v="400"/>
    <n v="2"/>
    <n v="800"/>
    <n v="1"/>
    <n v="0"/>
    <n v="6"/>
    <n v="1"/>
    <s v="BenQ XL2546"/>
    <n v="240"/>
    <s v="GTX 1080"/>
    <s v="1280x960"/>
    <d v="1899-12-30T04:03:00"/>
    <s v="stretched"/>
    <s v="SteelSeries QcK Heavy"/>
    <s v="HyperX Alloy FPS"/>
    <s v="HyperX Cloud II"/>
    <s v="Config"/>
  </r>
  <r>
    <s v="Heroic Heroic (inactive)"/>
    <x v="115"/>
    <s v="AWPer"/>
    <x v="12"/>
    <n v="1000"/>
    <n v="400"/>
    <n v="2.4"/>
    <n v="960"/>
    <n v="1"/>
    <n v="0"/>
    <n v="6"/>
    <n v="1"/>
    <s v="BenQ XL2546"/>
    <n v="240"/>
    <s v="GTX 1080"/>
    <s v="1024x768"/>
    <d v="1899-12-30T04:03:00"/>
    <s v="black bars"/>
    <s v="SteelSeries QcK Heavy"/>
    <s v="SteelSeries APEX M750 TKL"/>
    <s v="SteelSeries Arctis Pro"/>
    <s v="Config"/>
  </r>
  <r>
    <s v="Heroic Heroic"/>
    <x v="116"/>
    <s v="Rifler"/>
    <x v="5"/>
    <n v="1000"/>
    <n v="400"/>
    <n v="2.6"/>
    <n v="1040"/>
    <n v="1"/>
    <n v="0"/>
    <n v="6"/>
    <n v="1"/>
    <s v="BenQ XL2546"/>
    <n v="240"/>
    <s v="GTX 1060"/>
    <s v="1024x768"/>
    <d v="1899-12-30T04:03:00"/>
    <s v="black bars"/>
    <s v="SteelSeries QcK Heavy"/>
    <s v="HyperX Alloy FPS Pro"/>
    <s v="HyperX Cloud II"/>
    <s v="Config"/>
  </r>
  <r>
    <s v="Cloud 9 Cloud9 (retired)"/>
    <x v="117"/>
    <s v="Rifler"/>
    <x v="1"/>
    <n v="500"/>
    <n v="400"/>
    <n v="1.9"/>
    <n v="760"/>
    <n v="1"/>
    <n v="0"/>
    <n v="6"/>
    <n v="1"/>
    <s v="BenQ XL2546"/>
    <n v="240"/>
    <s v="RTX 2080"/>
    <s v="1024x768"/>
    <d v="1899-12-30T04:03:00"/>
    <s v="stretched"/>
    <s v="Zowie G-SR"/>
    <s v="Logitech G Pro Mechanical Keyboard"/>
    <s v="Sennheiser HD 650"/>
    <s v="Config"/>
  </r>
  <r>
    <s v="Cloud 9 Cloud9"/>
    <x v="118"/>
    <s v="Rifler"/>
    <x v="1"/>
    <n v="1000"/>
    <n v="1600"/>
    <n v="0.56000000000000005"/>
    <n v="900"/>
    <n v="1"/>
    <n v="0"/>
    <n v="6"/>
    <n v="1"/>
    <s v="OMEN X 27"/>
    <n v="240"/>
    <s v="GTX 1080"/>
    <s v="1280x960"/>
    <d v="1899-12-30T04:03:00"/>
    <s v="stretched"/>
    <s v="Zowie G-SR"/>
    <s v="HyperX Alloy FPS Pro"/>
    <s v="HyperX Cloud II"/>
    <s v="Config"/>
  </r>
  <r>
    <s v="Cloud 9 Cloud9"/>
    <x v="119"/>
    <s v="AWPer"/>
    <x v="39"/>
    <n v="1000"/>
    <n v="400"/>
    <n v="2.2000000000000002"/>
    <n v="880"/>
    <n v="1"/>
    <n v="0"/>
    <n v="6"/>
    <n v="1"/>
    <s v="OMEN X 27"/>
    <n v="240"/>
    <s v="GTX 1080 Ti"/>
    <s v="1024x768"/>
    <d v="1899-12-30T04:03:00"/>
    <s v="black bars"/>
    <s v="HyperX FURY S Speed Edition"/>
    <s v="HyperX Alloy FPS"/>
    <s v="HyperX Cloud II"/>
    <s v="Config"/>
  </r>
  <r>
    <s v="Cloud 9 Cloud9"/>
    <x v="120"/>
    <s v="Rifler"/>
    <x v="1"/>
    <n v="1000"/>
    <n v="400"/>
    <n v="1.7"/>
    <n v="680"/>
    <n v="1"/>
    <n v="0"/>
    <n v="6"/>
    <n v="1"/>
    <s v="OMEN X 27"/>
    <n v="240"/>
    <s v="GTX 1080"/>
    <s v="1152x864"/>
    <d v="1899-12-30T04:03:00"/>
    <s v="black bars"/>
    <s v="SteelSeries QcK Heavy"/>
    <s v="HyperX Alloy FPS Pro"/>
    <s v="Sennheiser GAME ZERO"/>
    <s v="Config"/>
  </r>
  <r>
    <s v="Cloud 9 Cloud9"/>
    <x v="121"/>
    <s v="AWPer"/>
    <x v="26"/>
    <n v="500"/>
    <n v="400"/>
    <n v="2.4"/>
    <n v="960"/>
    <n v="1"/>
    <n v="0"/>
    <n v="6"/>
    <n v="1"/>
    <s v="OMEN X 27"/>
    <n v="240"/>
    <s v="GTX 1080"/>
    <s v="1024x768"/>
    <d v="1899-12-30T04:03:00"/>
    <s v="black bars"/>
    <s v="HyperX FURY S Speed Edition"/>
    <s v="HyperX Alloy FPS"/>
    <s v="Corsair VOID"/>
    <s v="Config"/>
  </r>
  <r>
    <s v="Cloud 9 Cloud9"/>
    <x v="122"/>
    <s v="Rifler"/>
    <x v="9"/>
    <n v="1000"/>
    <n v="800"/>
    <n v="1.1000000000000001"/>
    <n v="880"/>
    <n v="1"/>
    <n v="0"/>
    <n v="6"/>
    <n v="1"/>
    <s v="OMEN X 27"/>
    <n v="240"/>
    <s v="GTX 1080 Ti"/>
    <s v="1280x960"/>
    <d v="1899-12-30T04:03:00"/>
    <s v="stretched"/>
    <s v="HyperX Fury S Speed C9 Edition"/>
    <s v="HyperX Alloy FPS Pro"/>
    <s v="HyperX Cloud II"/>
    <s v="Config"/>
  </r>
  <r>
    <s v="Team Spirit Team Spirit"/>
    <x v="123"/>
    <s v="Rifler"/>
    <x v="32"/>
    <n v="1000"/>
    <n v="400"/>
    <n v="1.4"/>
    <n v="560"/>
    <n v="1"/>
    <n v="0"/>
    <n v="6"/>
    <n v="1"/>
    <s v="BenQ XL2546"/>
    <n v="240"/>
    <s v="GTX 1080 Ti"/>
    <s v="1024x768"/>
    <d v="1899-12-30T04:03:00"/>
    <s v="black bars"/>
    <s v="Zowie G-SR-SE Divina Blue Edition"/>
    <s v="Zowie Celeritas II"/>
    <s v="Sennheiser GSP 600"/>
    <s v="Config"/>
  </r>
  <r>
    <s v="Team Spirit Team Spirit"/>
    <x v="124"/>
    <s v="Rifler"/>
    <x v="8"/>
    <n v="1000"/>
    <n v="400"/>
    <n v="1.75"/>
    <n v="700"/>
    <n v="1"/>
    <n v="0"/>
    <n v="6"/>
    <n v="1"/>
    <s v="BenQ XL2546"/>
    <n v="240"/>
    <s v="GTX 1080"/>
    <s v="1024x768"/>
    <d v="1899-12-30T04:03:00"/>
    <s v="black bars"/>
    <s v="Zowie G-SR-SE Red Edition"/>
    <s v="HyperX Alloy FPS Pro"/>
    <s v="Sennheiser 363D"/>
    <s v="Config"/>
  </r>
  <r>
    <s v="Team Spirit Team Spirit"/>
    <x v="125"/>
    <s v="Rifler"/>
    <x v="4"/>
    <n v="1000"/>
    <n v="800"/>
    <n v="0.95"/>
    <n v="760"/>
    <n v="1"/>
    <n v="0"/>
    <n v="6"/>
    <n v="1"/>
    <s v="BenQ XL2546"/>
    <n v="240"/>
    <s v="GTX 1080"/>
    <s v="1280x960"/>
    <d v="1899-12-30T04:03:00"/>
    <s v="stretched"/>
    <s v="SteelSeries QcK Heavy"/>
    <s v="Corsair K-70 RGB"/>
    <s v="Sennheiser GAME ZERO"/>
    <s v="Config"/>
  </r>
  <r>
    <s v="Team Spirit Team Spirit"/>
    <x v="126"/>
    <s v="Rifler"/>
    <x v="0"/>
    <n v="1000"/>
    <n v="800"/>
    <n v="1"/>
    <n v="800"/>
    <n v="1"/>
    <n v="0"/>
    <n v="6"/>
    <n v="1"/>
    <s v="BenQ XL2546"/>
    <n v="240"/>
    <s v="GTX 1060"/>
    <s v="1280x1024"/>
    <d v="1899-12-30T05:04:00"/>
    <s v="stretched"/>
    <s v="Zowie G-SR-SE Red Edition"/>
    <s v="Razer BlackWidow Chroma TE V2"/>
    <s v="Sennheiser GAME ZERO"/>
    <s v="Config"/>
  </r>
  <r>
    <s v="Team Spirit Team Spirit"/>
    <x v="127"/>
    <s v="Rifler"/>
    <x v="6"/>
    <n v="1000"/>
    <n v="800"/>
    <n v="1.1499999999999999"/>
    <n v="920"/>
    <n v="0.8"/>
    <n v="0"/>
    <n v="6"/>
    <n v="1"/>
    <s v="BenQ XL2546"/>
    <n v="240"/>
    <m/>
    <s v="1024x768"/>
    <d v="1899-12-30T04:03:00"/>
    <s v="black bars"/>
    <s v="HyperX FURY S Pro"/>
    <s v="Corsair K65"/>
    <s v="HyperX Cloud II"/>
    <m/>
  </r>
  <r>
    <s v="ViCi Gaming ViCi Gaming"/>
    <x v="128"/>
    <s v="Rifler"/>
    <x v="8"/>
    <n v="1000"/>
    <n v="1600"/>
    <n v="0.4"/>
    <n v="640"/>
    <n v="0.7"/>
    <n v="0"/>
    <n v="4"/>
    <n v="1"/>
    <s v="BenQ XL2411P"/>
    <n v="144"/>
    <m/>
    <s v="1280x960"/>
    <d v="1899-12-30T04:03:00"/>
    <s v="stretched"/>
    <s v="Zowie G-SR"/>
    <s v="Corsair K70 Rapidfire"/>
    <s v="HyperX Cloud Flight"/>
    <m/>
  </r>
  <r>
    <s v="compLexity Gaming coL"/>
    <x v="129"/>
    <s v="AWPer"/>
    <x v="7"/>
    <n v="1000"/>
    <n v="400"/>
    <n v="1.7"/>
    <n v="680"/>
    <n v="1"/>
    <n v="0"/>
    <n v="6"/>
    <n v="1"/>
    <s v="BenQ XL2546"/>
    <n v="240"/>
    <s v="GTX 1080 Ti"/>
    <s v="1024x768"/>
    <d v="1899-12-30T04:03:00"/>
    <s v="black bars"/>
    <s v="SteelSeries QcK Heavy"/>
    <s v="HyperX Alloy FPS"/>
    <s v="HyperX Cloud II"/>
    <s v="Config"/>
  </r>
  <r>
    <s v="compLexity Gaming coL"/>
    <x v="130"/>
    <s v="Rifler"/>
    <x v="1"/>
    <n v="1000"/>
    <n v="400"/>
    <n v="2.4"/>
    <n v="960"/>
    <n v="1"/>
    <n v="0"/>
    <n v="6"/>
    <n v="1"/>
    <s v="BenQ XL2546"/>
    <n v="240"/>
    <s v="GTX 1080 Ti"/>
    <s v="1024x768"/>
    <d v="1899-12-30T04:03:00"/>
    <s v="stretched"/>
    <s v="HyperX FURY S Speed Edition"/>
    <s v="HyperX Alloy Elite"/>
    <s v="HyperX Cloud Alpha C9 Edition"/>
    <s v="Config"/>
  </r>
  <r>
    <s v="compLexity Gaming coL (inactive)"/>
    <x v="131"/>
    <s v="Rifler"/>
    <x v="40"/>
    <n v="1000"/>
    <n v="400"/>
    <n v="2.5"/>
    <n v="1000"/>
    <n v="1"/>
    <n v="0"/>
    <n v="6"/>
    <n v="0"/>
    <s v="BenQ XL2546"/>
    <n v="240"/>
    <s v="GTX 1080 Ti"/>
    <s v="1024x768"/>
    <d v="1899-12-30T04:03:00"/>
    <s v="black bars"/>
    <s v="Logitech G640"/>
    <s v="HyperX Alloy FPS Pro"/>
    <s v="HyperX Cloud II"/>
    <s v="Config"/>
  </r>
  <r>
    <s v="compLexity Gaming coL"/>
    <x v="132"/>
    <s v="Rifler"/>
    <x v="7"/>
    <n v="1000"/>
    <n v="400"/>
    <n v="2.2000000000000002"/>
    <n v="880"/>
    <n v="1"/>
    <n v="0"/>
    <n v="6"/>
    <n v="1"/>
    <s v="BenQ XL2546"/>
    <n v="240"/>
    <s v="GTX 980 Ti"/>
    <s v="1024x768"/>
    <d v="1899-12-30T04:03:00"/>
    <s v="black bars"/>
    <s v="SteelSeries QcK Heavy"/>
    <s v="HyperX Alloy FPS Pro"/>
    <s v="HyperX Cloud II"/>
    <s v="Config"/>
  </r>
  <r>
    <s v="compLexity Gaming coL"/>
    <x v="133"/>
    <s v="Rifler"/>
    <x v="26"/>
    <n v="1000"/>
    <n v="450"/>
    <n v="2"/>
    <n v="900"/>
    <n v="1"/>
    <n v="0"/>
    <n v="6"/>
    <n v="1"/>
    <s v="BenQ XL2546"/>
    <n v="240"/>
    <s v="GTX 1080 Ti"/>
    <s v="1024x768"/>
    <d v="1899-12-30T04:03:00"/>
    <s v="stretched"/>
    <s v="Zowie G-SR"/>
    <s v="HyperX Alloy FPS Pro"/>
    <s v="Sound BlasterX H7 TE"/>
    <s v="Config"/>
  </r>
  <r>
    <s v="compLexity Gaming coL"/>
    <x v="134"/>
    <s v="Rifler"/>
    <x v="41"/>
    <n v="1000"/>
    <n v="400"/>
    <n v="1.4"/>
    <n v="560"/>
    <n v="1.2"/>
    <n v="0"/>
    <n v="6"/>
    <n v="1"/>
    <s v="BenQ XL2540"/>
    <n v="240"/>
    <s v="GTX 1070 Ti"/>
    <s v="1280x960"/>
    <d v="1899-12-30T04:03:00"/>
    <s v="stretched"/>
    <s v="SteelSeries QcK Large"/>
    <s v="Corsair K70 LUX"/>
    <s v="HyperX Cloud II"/>
    <s v="Config"/>
  </r>
  <r>
    <s v="Tyloo Tyloo"/>
    <x v="135"/>
    <s v="Rifler"/>
    <x v="26"/>
    <n v="1000"/>
    <n v="450"/>
    <n v="2.75"/>
    <n v="1237"/>
    <n v="1"/>
    <n v="0"/>
    <n v="5"/>
    <n v="1"/>
    <s v="BenQ XL2546"/>
    <n v="240"/>
    <s v="RTX 2080 Ti"/>
    <s v="1280x960"/>
    <d v="1899-12-30T04:03:00"/>
    <s v="stretched"/>
    <s v="Zowie G-SR Tyloo Edition"/>
    <s v="Xtrfy K2-RGB"/>
    <s v="HyperX Cloud Flight"/>
    <s v="Config"/>
  </r>
  <r>
    <s v="Tyloo Tyloo"/>
    <x v="136"/>
    <s v="Rifler"/>
    <x v="31"/>
    <n v="1000"/>
    <n v="810"/>
    <n v="1.1000000000000001"/>
    <n v="668"/>
    <n v="1.1000000000000001"/>
    <n v="0"/>
    <n v="5"/>
    <n v="0"/>
    <s v="BenQ XL2546"/>
    <n v="144"/>
    <s v="RTX 2080 Ti"/>
    <s v="1024x768"/>
    <d v="1899-12-30T04:03:00"/>
    <s v="black bars"/>
    <s v="Zowie G-SR-SE Divina Blue Edition"/>
    <s v="HyperX Alloy FPS"/>
    <s v="HyperX Cloud Flight"/>
    <s v="Config"/>
  </r>
  <r>
    <s v="Tyloo Tyloo (inactive)"/>
    <x v="137"/>
    <s v="Rifler"/>
    <x v="5"/>
    <n v="1000"/>
    <n v="400"/>
    <n v="2"/>
    <n v="800"/>
    <n v="1"/>
    <n v="0"/>
    <n v="6"/>
    <n v="1"/>
    <s v="BenQ XL2546"/>
    <n v="240"/>
    <s v="RTX 2080 Ti"/>
    <s v="1024x768"/>
    <d v="1899-12-30T04:03:00"/>
    <s v="stretched"/>
    <s v="Zowie G-SR"/>
    <s v="Corsair K63"/>
    <s v="HyperX Cloud Flight"/>
    <s v="Config"/>
  </r>
  <r>
    <s v="Tyloo Tyloo"/>
    <x v="138"/>
    <s v="Rifler"/>
    <x v="4"/>
    <n v="1000"/>
    <n v="400"/>
    <n v="2.7"/>
    <n v="1080"/>
    <n v="0.95"/>
    <n v="0"/>
    <n v="6"/>
    <n v="1"/>
    <s v="BenQ XL2546"/>
    <n v="240"/>
    <s v="RTX 2080 Ti"/>
    <s v="1280x960"/>
    <d v="1899-12-30T04:03:00"/>
    <s v="stretched"/>
    <s v="Zowie G-SR Tyloo Edition"/>
    <s v="SteelSeries Apex M500"/>
    <s v="SteelSeries Arctis 5"/>
    <s v="Config"/>
  </r>
  <r>
    <s v="Tyloo Tyloo"/>
    <x v="139"/>
    <s v="Rifler"/>
    <x v="12"/>
    <n v="1000"/>
    <n v="400"/>
    <n v="2.2000000000000002"/>
    <n v="880"/>
    <n v="1"/>
    <n v="0"/>
    <n v="6"/>
    <n v="1"/>
    <s v="BenQ XL2546"/>
    <n v="240"/>
    <s v="RTX 2080 Ti"/>
    <s v="1680x1050"/>
    <d v="1899-12-30T16:10:00"/>
    <s v="stretched"/>
    <s v="Zowie G-SR Tyloo Edition"/>
    <s v="Corsair K63"/>
    <s v="HyperX Cloud Flight"/>
    <s v="Config"/>
  </r>
  <r>
    <s v="Tyloo Tyloo"/>
    <x v="140"/>
    <s v="Rifler"/>
    <x v="42"/>
    <n v="1000"/>
    <n v="400"/>
    <n v="3.7"/>
    <n v="1480"/>
    <m/>
    <m/>
    <m/>
    <m/>
    <s v="BenQ XL2546"/>
    <n v="240"/>
    <s v="RTX 2080 Ti"/>
    <m/>
    <m/>
    <m/>
    <s v="Zowie G-SR Tyloo Edition"/>
    <m/>
    <s v="HyperX Cloud Flight"/>
    <m/>
  </r>
  <r>
    <s v="GamerLegion GamerLegion"/>
    <x v="141"/>
    <s v="Rifler"/>
    <x v="9"/>
    <n v="1000"/>
    <n v="400"/>
    <n v="2"/>
    <n v="800"/>
    <n v="1"/>
    <n v="0"/>
    <n v="6"/>
    <n v="1"/>
    <s v="ASUS ROG Swift PG258Q"/>
    <n v="240"/>
    <s v="RTX 2080 Ti"/>
    <s v="1280x960"/>
    <d v="1899-12-30T04:03:00"/>
    <s v="stretched"/>
    <s v="SteelSeries QcK Heavy"/>
    <s v="Xtrfy K2-RGB"/>
    <s v="Xtrfy H1"/>
    <s v="Config"/>
  </r>
  <r>
    <s v="GamerLegion GamerLegion (inactive)"/>
    <x v="142"/>
    <s v="Rifler"/>
    <x v="6"/>
    <n v="1000"/>
    <n v="400"/>
    <n v="2.2000000000000002"/>
    <n v="880"/>
    <n v="1"/>
    <n v="0"/>
    <n v="6"/>
    <n v="0"/>
    <s v="AOC AG251FZ"/>
    <n v="240"/>
    <s v="GTX 1080 Ti"/>
    <s v="1024x768"/>
    <d v="1899-12-30T04:03:00"/>
    <s v="black bars"/>
    <s v="Logitech G640"/>
    <s v="Razer BlackWidow Ultimate"/>
    <s v="Sennheiser GAME ZERO"/>
    <s v="Config"/>
  </r>
  <r>
    <s v="GamerLegion GamerLegion"/>
    <x v="143"/>
    <s v="Rifler"/>
    <x v="6"/>
    <n v="1000"/>
    <n v="400"/>
    <n v="2.4"/>
    <n v="960"/>
    <n v="0.9"/>
    <n v="0"/>
    <n v="6"/>
    <n v="1"/>
    <s v="BenQ XL2540"/>
    <n v="240"/>
    <s v="GTX 1060"/>
    <s v="1600x900"/>
    <d v="1899-12-30T16:09:00"/>
    <m/>
    <s v="SteelSeries QcK Heavy"/>
    <s v="Razer BlackWidow TE"/>
    <s v="Turtle Beach Elite Pro"/>
    <s v="Config"/>
  </r>
  <r>
    <s v="GamerLegion GamerLegion"/>
    <x v="144"/>
    <s v="Rifler"/>
    <x v="30"/>
    <n v="1000"/>
    <n v="450"/>
    <n v="1.67"/>
    <n v="752"/>
    <n v="1"/>
    <n v="0"/>
    <n v="6"/>
    <n v="0"/>
    <s v="BenQ XL2411Z"/>
    <n v="144"/>
    <s v="GTX 1080 Ti"/>
    <s v="1280x800"/>
    <d v="1899-12-30T16:10:00"/>
    <s v="stretched"/>
    <s v="QPAD FX-50"/>
    <s v="Razer BlackWidow TE"/>
    <s v="QPAD QH-90"/>
    <s v="Config"/>
  </r>
  <r>
    <s v="GamerLegion GamerLegion"/>
    <x v="145"/>
    <s v="AWPer"/>
    <x v="7"/>
    <n v="1000"/>
    <n v="400"/>
    <n v="3.2"/>
    <n v="1280"/>
    <n v="1"/>
    <n v="0"/>
    <n v="6"/>
    <n v="1"/>
    <s v="BenQ XL2546"/>
    <n v="240"/>
    <s v="RTX 2080"/>
    <s v="1280x960"/>
    <d v="1899-12-30T04:03:00"/>
    <s v="stretched"/>
    <s v="Zowie G-SR"/>
    <s v="HyperX Alloy FPS RGB"/>
    <s v="HyperX Cloud II"/>
    <s v="Config"/>
  </r>
  <r>
    <s v="Seed Sprout"/>
    <x v="146"/>
    <s v="Rifler"/>
    <x v="8"/>
    <n v="1000"/>
    <n v="400"/>
    <n v="1.6"/>
    <n v="640"/>
    <n v="1"/>
    <n v="0"/>
    <n v="6"/>
    <n v="1"/>
    <s v="BenQ XL2540"/>
    <n v="240"/>
    <s v="GTX 1080"/>
    <s v="1024x768"/>
    <d v="1899-12-30T04:03:00"/>
    <s v="stretched"/>
    <s v="Zowie G-SR"/>
    <s v="Zowie Celeritas"/>
    <s v="Sennheiser GAME ZERO"/>
    <s v="Config"/>
  </r>
  <r>
    <s v="Seed Sprout"/>
    <x v="147"/>
    <s v="Rifler"/>
    <x v="7"/>
    <n v="1000"/>
    <n v="400"/>
    <n v="1.93"/>
    <n v="772"/>
    <n v="0.7"/>
    <n v="0"/>
    <n v="6"/>
    <n v="1"/>
    <s v="BenQ XL2540"/>
    <n v="240"/>
    <s v="GTX 1080"/>
    <s v="1024x768"/>
    <d v="1899-12-30T04:03:00"/>
    <s v="black bars"/>
    <s v="Corsair MM100"/>
    <s v="Corsair K70 RGB MK.2 SE"/>
    <s v="Sennheiser GAME ZERO"/>
    <s v="Config"/>
  </r>
  <r>
    <s v="Seed Sprout"/>
    <x v="148"/>
    <s v="Rifler"/>
    <x v="1"/>
    <n v="1000"/>
    <n v="800"/>
    <n v="0.85"/>
    <n v="680"/>
    <n v="1"/>
    <n v="0"/>
    <n v="6"/>
    <n v="1"/>
    <s v="BenQ XL2546"/>
    <n v="240"/>
    <s v="RTX 2070"/>
    <s v="1280x960"/>
    <d v="1899-12-30T04:03:00"/>
    <s v="stretched"/>
    <s v="Zowie G-SR-SE"/>
    <s v="HyperX Alloy FPS Pro"/>
    <s v="HyperX Cloud I"/>
    <m/>
  </r>
  <r>
    <s v="DreamEaters DreamEaters"/>
    <x v="149"/>
    <s v="AWPer"/>
    <x v="5"/>
    <n v="1000"/>
    <n v="400"/>
    <n v="2"/>
    <n v="800"/>
    <n v="1"/>
    <n v="0"/>
    <n v="6"/>
    <n v="1"/>
    <s v="BenQ XL2546"/>
    <n v="240"/>
    <s v="GTX 1070"/>
    <s v="1280x960"/>
    <d v="1899-12-30T04:03:00"/>
    <s v="stretched"/>
    <s v="Zowie G-SR DG"/>
    <s v="HyperX Alloy Elite"/>
    <s v="HyperX Cloud II"/>
    <s v="Config"/>
  </r>
  <r>
    <s v="DreamEaters DreamEaters"/>
    <x v="150"/>
    <s v="Rifler"/>
    <x v="5"/>
    <n v="1000"/>
    <n v="800"/>
    <n v="0.7"/>
    <n v="560"/>
    <n v="1"/>
    <n v="0"/>
    <n v="6"/>
    <n v="1"/>
    <s v="BenQ XL2546"/>
    <n v="240"/>
    <s v="GTX 1080"/>
    <s v="1280x960"/>
    <d v="1899-12-30T04:03:00"/>
    <s v="black bars"/>
    <s v="Zowie G-SR DG"/>
    <s v="Red Square Old School"/>
    <s v="HyperX Cloud Pro"/>
    <s v="Config"/>
  </r>
  <r>
    <s v="DreamEaters DreamEaters"/>
    <x v="151"/>
    <s v="Rifler"/>
    <x v="43"/>
    <n v="1000"/>
    <n v="1600"/>
    <n v="0.62"/>
    <n v="1000"/>
    <n v="0.8"/>
    <n v="0"/>
    <n v="6"/>
    <n v="1"/>
    <s v="BenQ XL2546"/>
    <n v="240"/>
    <s v="GTX 1080"/>
    <s v="1920x1080"/>
    <d v="1899-12-30T16:09:00"/>
    <m/>
    <s v="SteelSeries QcK Heavy"/>
    <s v="ASUS ROG Claymore"/>
    <s v="HyperX Cloud II"/>
    <s v="Config"/>
  </r>
  <r>
    <s v="DreamEaters DreamEaters"/>
    <x v="152"/>
    <s v="Rifler"/>
    <x v="1"/>
    <n v="1000"/>
    <n v="800"/>
    <n v="1.25"/>
    <n v="1000"/>
    <n v="1"/>
    <n v="0"/>
    <n v="6"/>
    <n v="1"/>
    <s v="BenQ XL2546"/>
    <n v="240"/>
    <s v="GTX 1080"/>
    <s v="1920x1080"/>
    <d v="1899-12-30T16:09:00"/>
    <m/>
    <s v="Zowie G-SR-SE Red Edition"/>
    <s v="ASUS ROG Claymore"/>
    <s v="HyperX Cloud II"/>
    <s v="Config"/>
  </r>
  <r>
    <s v="DreamEaters DreamEaters"/>
    <x v="153"/>
    <s v="Rifler"/>
    <x v="18"/>
    <n v="1000"/>
    <n v="400"/>
    <n v="2.8"/>
    <n v="1120"/>
    <n v="1"/>
    <n v="0"/>
    <n v="6"/>
    <n v="1"/>
    <s v="BenQ XL2546"/>
    <n v="240"/>
    <s v="GTX 1070 Ti"/>
    <s v="1024x768"/>
    <d v="1899-12-30T04:03:00"/>
    <s v="black bars"/>
    <s v="Logitech G640"/>
    <s v="ASUS ROG Claymore"/>
    <s v="Sennheiser GAME ZERO"/>
    <s v="Config"/>
  </r>
  <r>
    <s v="INTZ Esport INTZ Esport"/>
    <x v="154"/>
    <s v="Rifler"/>
    <x v="35"/>
    <n v="500"/>
    <n v="800"/>
    <n v="1.03"/>
    <n v="824"/>
    <n v="1"/>
    <n v="0"/>
    <n v="6"/>
    <n v="1"/>
    <s v="BenQ XL2546"/>
    <n v="144"/>
    <s v="GTX 1080"/>
    <s v="1280x960"/>
    <d v="1899-12-30T04:03:00"/>
    <s v="black bars"/>
    <s v="Logitech G640"/>
    <s v="Razer BlackWidow X Chroma ME"/>
    <s v="Razer Kraken Chroma"/>
    <s v="Config"/>
  </r>
  <r>
    <s v="INTZ Esport INTZ Esport"/>
    <x v="155"/>
    <s v="AWPer"/>
    <x v="44"/>
    <n v="1000"/>
    <n v="800"/>
    <n v="1.05"/>
    <n v="840"/>
    <n v="1"/>
    <n v="0"/>
    <n v="6"/>
    <n v="1"/>
    <s v="BenQ XL2546"/>
    <n v="240"/>
    <s v="GTX 1080 Ti"/>
    <s v="1440x1080"/>
    <d v="1899-12-30T04:03:00"/>
    <s v="stretched"/>
    <s v="Logitech G640"/>
    <s v="HyperX Alloy FPS Pro"/>
    <s v="HyperX Cloud II"/>
    <s v="Config"/>
  </r>
  <r>
    <s v="INTZ Esport INTZ Esport (inactive)"/>
    <x v="156"/>
    <s v="Rifler"/>
    <x v="0"/>
    <n v="1000"/>
    <n v="400"/>
    <n v="2.2000000000000002"/>
    <n v="880"/>
    <n v="1"/>
    <n v="0"/>
    <n v="6"/>
    <n v="1"/>
    <s v="ASUS VG248QE"/>
    <n v="144"/>
    <s v="GTX 1080 Ti"/>
    <s v="1280x960"/>
    <d v="1899-12-30T04:03:00"/>
    <s v="stretched"/>
    <s v="SteelSeries QcK Heavy"/>
    <s v="CM Storm Quickfire"/>
    <s v="HyperX Cloud II"/>
    <m/>
  </r>
  <r>
    <s v="INTZ Esport INTZ Esport"/>
    <x v="157"/>
    <s v="Rifler"/>
    <x v="3"/>
    <n v="1000"/>
    <n v="400"/>
    <n v="2.2000000000000002"/>
    <n v="880"/>
    <n v="1"/>
    <n v="0"/>
    <n v="6"/>
    <n v="1"/>
    <s v="BenQ XL2546"/>
    <n v="240"/>
    <s v="GTX 980"/>
    <s v="1024x768"/>
    <d v="1899-12-30T04:03:00"/>
    <s v="stretched"/>
    <s v="Razer Gigantus"/>
    <s v="Razer BlackWidow X Chroma ME"/>
    <s v="HyperX Cloud II"/>
    <s v="Config"/>
  </r>
  <r>
    <s v="INTZ Esport INTZ Esport"/>
    <x v="158"/>
    <s v="Rifler"/>
    <x v="1"/>
    <n v="1000"/>
    <n v="1600"/>
    <n v="0.78"/>
    <n v="1240"/>
    <n v="1"/>
    <n v="0"/>
    <n v="6"/>
    <n v="1"/>
    <s v="BenQ XL2540"/>
    <n v="240"/>
    <s v="GTX 1080 Ti"/>
    <s v="1680x1050"/>
    <d v="1899-12-30T16:10:00"/>
    <s v="black bars"/>
    <s v="Zowie G-SR"/>
    <s v="Razer BlackWidow X Chroma ME"/>
    <s v="HyperX Cloud II"/>
    <s v="Config"/>
  </r>
  <r>
    <s v="Vega Squadron VS (inactive)"/>
    <x v="159"/>
    <s v="AWPer"/>
    <x v="8"/>
    <n v="1000"/>
    <n v="800"/>
    <n v="1"/>
    <n v="800"/>
    <n v="1"/>
    <n v="0"/>
    <n v="6"/>
    <n v="1"/>
    <s v="BenQ XL2546"/>
    <n v="240"/>
    <s v="GTX 1080 Ti"/>
    <s v="1440x1080"/>
    <d v="1899-12-30T04:03:00"/>
    <s v="stretched"/>
    <s v="Zowie G-SR Blue Edition"/>
    <s v="HyperX Alloy FPS"/>
    <s v="HyperX Cloud II"/>
    <s v="Config"/>
  </r>
  <r>
    <s v="Vega Squadron VS (inactive)"/>
    <x v="160"/>
    <s v="Rifler"/>
    <x v="5"/>
    <n v="1000"/>
    <n v="1600"/>
    <n v="0.54"/>
    <n v="864"/>
    <n v="1"/>
    <n v="0"/>
    <n v="3"/>
    <n v="1"/>
    <s v="BenQ XL2546"/>
    <n v="240"/>
    <s v="GTX 1080 Ti"/>
    <s v="1280x1024"/>
    <d v="1899-12-30T05:04:00"/>
    <s v="stretched"/>
    <s v="Zowie G-SR Blue Edition"/>
    <s v="HyperX Alloy FPS"/>
    <s v="HyperX Cloud II"/>
    <m/>
  </r>
  <r>
    <s v="Vega Squadron VS (inactive)"/>
    <x v="161"/>
    <s v="Rifler"/>
    <x v="0"/>
    <n v="500"/>
    <n v="800"/>
    <n v="1.1000000000000001"/>
    <n v="880"/>
    <n v="1"/>
    <n v="0"/>
    <n v="6"/>
    <n v="1"/>
    <s v="BenQ XL2546"/>
    <n v="240"/>
    <s v="GTX 1080 Ti"/>
    <s v="1280x960"/>
    <d v="1899-12-30T04:03:00"/>
    <s v="stretched"/>
    <s v="Zowie G-SR Blue Edition"/>
    <s v="HyperX Alloy FPS"/>
    <s v="HyperX Cloud II"/>
    <s v="Config"/>
  </r>
  <r>
    <s v="Vega Squadron VS (inactive)"/>
    <x v="162"/>
    <s v="Rifler"/>
    <x v="7"/>
    <n v="1000"/>
    <n v="400"/>
    <n v="1.57"/>
    <n v="628"/>
    <n v="1"/>
    <n v="0"/>
    <n v="6"/>
    <n v="1"/>
    <s v="BenQ XL2546"/>
    <n v="240"/>
    <s v="GTX 1080 Ti"/>
    <s v="1280x960"/>
    <d v="1899-12-30T04:03:00"/>
    <s v="stretched"/>
    <s v="Zowie G-SR-SE"/>
    <s v="MK Disco TKL"/>
    <s v="HyperX Cloud Alpha"/>
    <s v="Config"/>
  </r>
  <r>
    <s v="Vega Squadron VS (inactive)"/>
    <x v="163"/>
    <s v="Rifler"/>
    <x v="32"/>
    <n v="1000"/>
    <n v="800"/>
    <n v="1"/>
    <n v="800"/>
    <n v="1"/>
    <n v="0"/>
    <n v="6"/>
    <n v="1"/>
    <s v="BenQ XL2546"/>
    <n v="240"/>
    <s v="GTX 1080"/>
    <s v="1680x1050"/>
    <d v="1899-12-30T16:10:00"/>
    <s v="stretched"/>
    <s v="SteelSeries QcK Heavy"/>
    <s v="Cooler Master Storm Rapid-i"/>
    <s v="Sennheiser GAME ZERO"/>
    <s v="Config"/>
  </r>
  <r>
    <s v="Ex-Luminosity Ex-Luminosity"/>
    <x v="164"/>
    <s v="Rifler"/>
    <x v="44"/>
    <n v="1000"/>
    <n v="800"/>
    <n v="1.6"/>
    <n v="1280"/>
    <n v="0.65"/>
    <n v="0"/>
    <n v="6"/>
    <n v="1"/>
    <s v="BenQ XL2546"/>
    <n v="240"/>
    <s v="GTX 1080"/>
    <s v="1280x1024"/>
    <d v="1899-12-30T05:04:00"/>
    <s v="stretched"/>
    <s v="SteelSeries QcK Heavy"/>
    <s v="HyperX Alloy Elite"/>
    <s v="HyperX Cloud II"/>
    <s v="Config"/>
  </r>
  <r>
    <s v="Ex-Luminosity Ex-Luminosity"/>
    <x v="165"/>
    <s v="Rifler"/>
    <x v="5"/>
    <n v="125"/>
    <n v="400"/>
    <n v="2"/>
    <n v="800"/>
    <n v="1"/>
    <n v="0"/>
    <n v="6"/>
    <n v="1"/>
    <s v="BenQ XL2546"/>
    <n v="240"/>
    <s v="RTX 2080"/>
    <s v="1440x1080"/>
    <d v="1899-12-30T04:03:00"/>
    <s v="stretched"/>
    <s v="HyperX FURY S Pro"/>
    <s v="HyperX Alloy FPS"/>
    <s v="HyperX Cloud II"/>
    <s v="Config"/>
  </r>
  <r>
    <s v="Ex-Luminosity Ex-Luminosity"/>
    <x v="166"/>
    <s v="Rifler"/>
    <x v="0"/>
    <n v="1000"/>
    <n v="400"/>
    <n v="3"/>
    <n v="1200"/>
    <n v="1"/>
    <n v="0"/>
    <n v="6"/>
    <n v="1"/>
    <s v="BenQ XL2546"/>
    <n v="240"/>
    <s v="GTX 1080 Ti"/>
    <s v="1280x960"/>
    <d v="1899-12-30T04:03:00"/>
    <s v="stretched"/>
    <s v="Razer Gigantus"/>
    <s v="HyperX Alloy FPS"/>
    <s v="Sennheiser GSP 600"/>
    <s v="Config"/>
  </r>
  <r>
    <s v="Ex-Luminosity Ex-Luminosity"/>
    <x v="167"/>
    <s v="Rifler"/>
    <x v="44"/>
    <n v="1000"/>
    <n v="400"/>
    <n v="2.6"/>
    <n v="1040"/>
    <n v="1"/>
    <n v="0"/>
    <n v="6"/>
    <n v="1"/>
    <s v="BenQ XL2420Z"/>
    <n v="144"/>
    <s v="GTX 1080"/>
    <s v="1024x768"/>
    <d v="1899-12-30T04:03:00"/>
    <s v="stretched"/>
    <s v="SteelSeries QcK+"/>
    <s v="HyperX Alloy FPS"/>
    <s v="HyperX Cloud II"/>
    <s v="Config"/>
  </r>
  <r>
    <s v="SMASH SMASH"/>
    <x v="168"/>
    <s v="Rifler"/>
    <x v="30"/>
    <n v="1000"/>
    <n v="400"/>
    <n v="1.4"/>
    <n v="560"/>
    <n v="0.8"/>
    <n v="0"/>
    <n v="6"/>
    <n v="1"/>
    <s v="BenQ XL2540"/>
    <n v="240"/>
    <s v="GTX 1080"/>
    <s v="1280x1024"/>
    <d v="1899-12-30T05:04:00"/>
    <s v="stretched"/>
    <s v="Zowie G-SR"/>
    <s v="Zowie Celeritas II"/>
    <s v="HyperX Cloud II"/>
    <s v="Config"/>
  </r>
  <r>
    <s v="SMASH SMASH"/>
    <x v="169"/>
    <s v="AWPer"/>
    <x v="7"/>
    <n v="500"/>
    <n v="400"/>
    <n v="2.4"/>
    <n v="960"/>
    <n v="1"/>
    <n v="0"/>
    <n v="6"/>
    <n v="1"/>
    <s v="BenQ XL2546"/>
    <n v="240"/>
    <s v="GTX 1080"/>
    <s v="1280x800"/>
    <d v="1899-12-30T16:10:00"/>
    <s v="stretched"/>
    <s v="Zowie G-SR DG"/>
    <s v="Xtrfy K2-RGB"/>
    <s v="HyperX Cloud II"/>
    <m/>
  </r>
  <r>
    <s v="SMASH SMASH"/>
    <x v="170"/>
    <s v="AWPer"/>
    <x v="26"/>
    <n v="1000"/>
    <n v="800"/>
    <n v="1.35"/>
    <n v="1080"/>
    <n v="1"/>
    <n v="0"/>
    <n v="6"/>
    <n v="1"/>
    <s v="BenQ XL2546"/>
    <n v="120"/>
    <s v="GTX 970"/>
    <s v="1920x1080"/>
    <d v="1899-12-30T16:09:00"/>
    <m/>
    <s v="SteelSeries QcK Heavy"/>
    <s v="QPAD MK-80"/>
    <s v="HyperX Cloud II"/>
    <s v="Config"/>
  </r>
  <r>
    <s v="SMASH SMASH"/>
    <x v="171"/>
    <s v="Rifler"/>
    <x v="1"/>
    <n v="1000"/>
    <n v="800"/>
    <n v="1.1000000000000001"/>
    <n v="880"/>
    <n v="1"/>
    <n v="0"/>
    <n v="5"/>
    <n v="1"/>
    <s v="BenQ XL2546"/>
    <n v="240"/>
    <s v="GTX 1080"/>
    <s v="1024x768"/>
    <d v="1899-12-30T04:03:00"/>
    <s v="black bars"/>
    <s v="Logitech G640"/>
    <s v="Corsair K-70 RGB"/>
    <s v="HyperX Cloud II"/>
    <s v="Config"/>
  </r>
  <r>
    <s v="MVP PK MVP PK"/>
    <x v="172"/>
    <s v="AWPer"/>
    <x v="4"/>
    <n v="1000"/>
    <n v="400"/>
    <n v="1.6"/>
    <n v="640"/>
    <n v="0.97"/>
    <n v="0"/>
    <n v="6"/>
    <n v="1"/>
    <s v="BenQ XL2540"/>
    <n v="240"/>
    <s v="GTX 1080 Ti"/>
    <s v="1024x768"/>
    <d v="1899-12-30T04:03:00"/>
    <s v="black bars"/>
    <s v="Zowie G-SR"/>
    <s v="Corsair K70 RGB MK.2"/>
    <s v="HyperX Cloud II"/>
    <s v="Config"/>
  </r>
  <r>
    <s v="Winstrike Winstrike"/>
    <x v="173"/>
    <s v="Rifler"/>
    <x v="45"/>
    <n v="1000"/>
    <n v="1800"/>
    <n v="2.5"/>
    <n v="1125"/>
    <n v="1"/>
    <n v="0"/>
    <n v="3"/>
    <n v="0"/>
    <s v="BenQ XL2546"/>
    <n v="240"/>
    <s v="GTX 1080 Ti"/>
    <s v="1024x768"/>
    <d v="1899-12-30T04:03:00"/>
    <s v="black bars"/>
    <s v="SteelSeries QcK Heavy"/>
    <s v="Xtrfy K2-RGB"/>
    <s v="HyperX Cloud II"/>
    <s v="Config"/>
  </r>
  <r>
    <s v="Winstrike Winstrike"/>
    <x v="174"/>
    <s v="Rifler"/>
    <x v="7"/>
    <n v="1000"/>
    <n v="800"/>
    <n v="0.9"/>
    <n v="720"/>
    <n v="1"/>
    <n v="0"/>
    <n v="6"/>
    <n v="1"/>
    <s v="BenQ XL2546"/>
    <n v="240"/>
    <s v="GTX 1080 Ti"/>
    <s v="1600x1024"/>
    <d v="1899-12-30T16:10:00"/>
    <s v="stretched"/>
    <s v="Zowie G-SR-SE Divina Pink Edition"/>
    <s v="HyperX Alloy FPS"/>
    <s v="HyperX Cloud Alpha PE"/>
    <s v="Config"/>
  </r>
  <r>
    <s v="Winstrike Winstrike"/>
    <x v="175"/>
    <s v="AWPer"/>
    <x v="5"/>
    <n v="500"/>
    <n v="800"/>
    <n v="0.8"/>
    <n v="640"/>
    <n v="1"/>
    <n v="0"/>
    <n v="6"/>
    <n v="1"/>
    <s v="BenQ XL2546"/>
    <n v="240"/>
    <s v="RTX 2070"/>
    <s v="1440x1080"/>
    <d v="1899-12-30T04:03:00"/>
    <s v="stretched"/>
    <m/>
    <s v="Dark Project KD2"/>
    <s v="Sennheiser GSP 600"/>
    <s v="Config"/>
  </r>
  <r>
    <s v="Swole Patrol Swole Patrol"/>
    <x v="176"/>
    <s v="Rifler"/>
    <x v="30"/>
    <n v="1000"/>
    <n v="400"/>
    <n v="1.4"/>
    <n v="560"/>
    <n v="1"/>
    <n v="1"/>
    <n v="6"/>
    <n v="0"/>
    <s v="BenQ XL2540"/>
    <n v="240"/>
    <s v="GTX 1080 Ti"/>
    <s v="1920x1080"/>
    <d v="1899-12-30T16:09:00"/>
    <m/>
    <s v="SteelSeries QcK Heavy"/>
    <s v="Logitech G513"/>
    <s v="Logitech G Pro X"/>
    <s v="Config"/>
  </r>
  <r>
    <s v="Swole Patrol Swole Patrol"/>
    <x v="177"/>
    <s v="Rifler"/>
    <x v="46"/>
    <n v="1000"/>
    <n v="400"/>
    <n v="1.8"/>
    <n v="720"/>
    <n v="1"/>
    <n v="0"/>
    <n v="6"/>
    <n v="1"/>
    <s v="ASUS ROG Swift PG258Q"/>
    <n v="240"/>
    <s v="GTX 1080 Ti"/>
    <s v="1280x800"/>
    <d v="1899-12-30T16:10:00"/>
    <s v="black bars"/>
    <s v="HyperX Fury S Speed C9 Edition"/>
    <s v="HyperX Alloy FPS"/>
    <s v="Sennheiser GAME ZERO"/>
    <s v="Config"/>
  </r>
  <r>
    <s v="Swole Patrol Swole Patrol"/>
    <x v="178"/>
    <s v="Rifler"/>
    <x v="4"/>
    <n v="1000"/>
    <n v="400"/>
    <n v="3.1"/>
    <n v="1240"/>
    <n v="1"/>
    <n v="0"/>
    <n v="6"/>
    <n v="1"/>
    <s v="BenQ XL2546"/>
    <n v="240"/>
    <s v="GTX 1080 Ti"/>
    <s v="1280x960"/>
    <d v="1899-12-30T04:03:00"/>
    <s v="stretched"/>
    <s v="Zowie G-SR"/>
    <s v="Ducky One TKL"/>
    <s v="Sound BlasterX H7 TE"/>
    <s v="Config"/>
  </r>
  <r>
    <s v="Swole Patrol Swole Patrol"/>
    <x v="179"/>
    <s v="Rifler"/>
    <x v="1"/>
    <n v="500"/>
    <n v="400"/>
    <n v="1.74"/>
    <n v="696"/>
    <n v="1"/>
    <n v="0"/>
    <n v="6"/>
    <n v="1"/>
    <s v="BenQ XL2540"/>
    <n v="240"/>
    <s v="RTX 2080"/>
    <s v="1680x1050"/>
    <d v="1899-12-30T16:10:00"/>
    <s v="black bars"/>
    <s v="Zowie G-SR"/>
    <s v="Corsair K63"/>
    <s v="Sennheiser GAME ZERO"/>
    <s v="Config"/>
  </r>
  <r>
    <s v="Swole Patrol Swole Patrol"/>
    <x v="180"/>
    <s v="Rifler"/>
    <x v="35"/>
    <n v="1000"/>
    <n v="650"/>
    <n v="1.3"/>
    <n v="845"/>
    <n v="1"/>
    <n v="0"/>
    <n v="6"/>
    <n v="1"/>
    <s v="BenQ XL2540"/>
    <n v="240"/>
    <m/>
    <s v="1280x960"/>
    <d v="1899-12-30T04:03:00"/>
    <s v="stretched"/>
    <s v="Logitech G640"/>
    <s v="Corsair K-70 RGB"/>
    <s v="HyperX Cloud II"/>
    <m/>
  </r>
  <r>
    <s v="Gambit Gaming Gambit Esports"/>
    <x v="181"/>
    <s v="Rifler"/>
    <x v="7"/>
    <n v="1000"/>
    <n v="400"/>
    <n v="2.5"/>
    <n v="1000"/>
    <n v="1"/>
    <n v="0"/>
    <n v="6"/>
    <n v="1"/>
    <s v="BenQ XL2540"/>
    <n v="240"/>
    <s v="GTX 1080 Ti"/>
    <s v="1024x768"/>
    <d v="1899-12-30T04:03:00"/>
    <s v="black bars"/>
    <s v="Zowie G-SR-SE Divina Pink Edition"/>
    <s v="Xtrfy K2-RGB"/>
    <s v="HyperX Cloud Alpha"/>
    <s v="Config"/>
  </r>
  <r>
    <s v="Gambit Gaming Gambit Esports"/>
    <x v="182"/>
    <s v="AWPer"/>
    <x v="47"/>
    <n v="1000"/>
    <n v="400"/>
    <n v="3"/>
    <n v="1200"/>
    <n v="0.91"/>
    <n v="0"/>
    <n v="6"/>
    <n v="0"/>
    <s v="BenQ XL2540"/>
    <n v="240"/>
    <s v="GTX 1080 Ti"/>
    <s v="1024x768"/>
    <d v="1899-12-30T04:03:00"/>
    <s v="black bars"/>
    <s v="SteelSeries QcK Heavy"/>
    <s v="Corsair K63"/>
    <s v="HyperX Cloud Alpha"/>
    <s v="Config"/>
  </r>
  <r>
    <s v="Gambit Gaming Gambit Esports"/>
    <x v="183"/>
    <s v="Rifler"/>
    <x v="5"/>
    <n v="1000"/>
    <n v="400"/>
    <n v="1.55"/>
    <n v="620"/>
    <n v="1"/>
    <n v="0"/>
    <n v="6"/>
    <n v="1"/>
    <s v="BenQ XL2540"/>
    <n v="240"/>
    <s v="GTX 1080 Ti"/>
    <s v="1280x960"/>
    <d v="1899-12-30T04:03:00"/>
    <s v="stretched"/>
    <s v="Zowie G-SR"/>
    <s v="HyperX Alloy FPS Pro"/>
    <s v="HyperX Cloud II"/>
    <s v="Config"/>
  </r>
  <r>
    <s v="Gambit Gaming Gambit Youngsters"/>
    <x v="184"/>
    <s v="Rifler"/>
    <x v="5"/>
    <n v="1000"/>
    <n v="800"/>
    <n v="1.5"/>
    <n v="1200"/>
    <n v="1"/>
    <n v="0"/>
    <n v="6"/>
    <n v="1"/>
    <s v="BenQ XL2540"/>
    <n v="240"/>
    <s v="GTX 1080 Ti"/>
    <s v="1280x960"/>
    <d v="1899-12-30T04:03:00"/>
    <s v="black bars"/>
    <s v="Razer Goliathus Control"/>
    <s v="Oklick 950B"/>
    <s v="HyperX Cloud II"/>
    <s v="Config"/>
  </r>
  <r>
    <s v="Gambit Gaming Gambit Youngsters"/>
    <x v="185"/>
    <s v="Rifler"/>
    <x v="48"/>
    <n v="1000"/>
    <n v="800"/>
    <n v="1.04"/>
    <n v="832"/>
    <n v="1"/>
    <n v="0"/>
    <n v="6"/>
    <n v="1"/>
    <s v="BenQ XL2546"/>
    <n v="240"/>
    <s v="GTX 1050 Ti"/>
    <s v="1024x768"/>
    <d v="1899-12-30T04:03:00"/>
    <s v="black bars"/>
    <s v="Zowie G-SR"/>
    <s v="HyperX Alloy FPS"/>
    <s v="HyperX Cloud I"/>
    <s v="Config"/>
  </r>
  <r>
    <s v="AGO Gaming AGO Gaming"/>
    <x v="186"/>
    <s v="Rifler"/>
    <x v="1"/>
    <n v="500"/>
    <n v="400"/>
    <n v="2.2000000000000002"/>
    <n v="880"/>
    <n v="1"/>
    <n v="0"/>
    <n v="6"/>
    <n v="1"/>
    <s v="BenQ XL2540"/>
    <n v="240"/>
    <s v="GTX 1080"/>
    <s v="1280x960"/>
    <d v="1899-12-30T04:03:00"/>
    <s v="stretched"/>
    <s v="Logitech G640"/>
    <s v="Razer BlackWidow Chroma TE V2 QE"/>
    <s v="Sennheiser GAME ZERO"/>
    <s v="Config"/>
  </r>
  <r>
    <s v="AGO Gaming AGO Gaming"/>
    <x v="187"/>
    <s v="Rifler"/>
    <x v="8"/>
    <n v="1000"/>
    <n v="800"/>
    <n v="1.2"/>
    <n v="960"/>
    <n v="1"/>
    <n v="0"/>
    <n v="6"/>
    <n v="1"/>
    <s v="BenQ XL2410T"/>
    <n v="144"/>
    <s v="GTX 1080"/>
    <s v="1440x1080"/>
    <d v="1899-12-30T04:03:00"/>
    <s v="stretched"/>
    <s v="SteelSeries QcK+"/>
    <s v="Logitech G710+"/>
    <s v="Sennheiser GAME ZERO"/>
    <s v="Config"/>
  </r>
  <r>
    <s v="AGO Gaming AGO Gaming"/>
    <x v="188"/>
    <s v="Rifler"/>
    <x v="49"/>
    <n v="1000"/>
    <n v="400"/>
    <n v="1.7"/>
    <n v="680"/>
    <n v="1.25"/>
    <n v="0"/>
    <n v="6"/>
    <n v="1"/>
    <s v="BenQ XL2540"/>
    <n v="240"/>
    <s v="GTX 1070 Ti"/>
    <s v="1280x960"/>
    <d v="1899-12-30T04:03:00"/>
    <s v="stretched"/>
    <s v="Zowie G-SR"/>
    <s v="Razer BlackWidow Chroma TE"/>
    <s v="Sennheiser PC 373D"/>
    <s v="Config"/>
  </r>
  <r>
    <s v="forZe forZe"/>
    <x v="189"/>
    <s v="Rifler"/>
    <x v="7"/>
    <n v="1000"/>
    <n v="450"/>
    <n v="1.73"/>
    <n v="776"/>
    <n v="1"/>
    <n v="0"/>
    <n v="6"/>
    <n v="1"/>
    <s v="BenQ XL2546"/>
    <n v="240"/>
    <s v="GTX 1080"/>
    <s v="1280x960"/>
    <d v="1899-12-30T04:03:00"/>
    <s v="stretched"/>
    <s v="Zowie G-SR-SE Divina Blue Edition"/>
    <s v="HyperX Alloy FPS"/>
    <s v="HyperX Cloud II"/>
    <s v="Config"/>
  </r>
  <r>
    <s v="forZe forZe"/>
    <x v="190"/>
    <s v="Rifler"/>
    <x v="7"/>
    <n v="1000"/>
    <n v="400"/>
    <n v="3"/>
    <n v="1200"/>
    <n v="1"/>
    <n v="0"/>
    <n v="6"/>
    <n v="1"/>
    <s v="BenQ XL2546"/>
    <n v="240"/>
    <s v="GTX 1060"/>
    <s v="1024x768"/>
    <d v="1899-12-30T04:03:00"/>
    <s v="black bars"/>
    <s v="Zowie G-SR-SE Divina Blue Edition"/>
    <s v="HyperX Alloy FPS"/>
    <s v="HyperX Cloud II"/>
    <s v="Config"/>
  </r>
  <r>
    <s v="forZe forZe"/>
    <x v="191"/>
    <s v="Rifler"/>
    <x v="1"/>
    <n v="1000"/>
    <n v="400"/>
    <n v="2.9"/>
    <n v="1160"/>
    <n v="1"/>
    <n v="0"/>
    <n v="6"/>
    <n v="1"/>
    <s v="BenQ XL2546"/>
    <n v="240"/>
    <s v="GTX 1070"/>
    <s v="1280x960"/>
    <d v="1899-12-30T04:03:00"/>
    <s v="stretched"/>
    <s v="SteelSeries QcK+ Howl Edition"/>
    <s v="HyperX Alloy FPS"/>
    <s v="HyperX Cloud Alpha"/>
    <s v="Config"/>
  </r>
  <r>
    <s v="forZe forZe"/>
    <x v="192"/>
    <s v="AWPer"/>
    <x v="7"/>
    <n v="500"/>
    <n v="400"/>
    <n v="2.2000000000000002"/>
    <n v="880"/>
    <n v="1"/>
    <n v="0"/>
    <n v="6"/>
    <n v="1"/>
    <s v="BenQ XL2546"/>
    <n v="240"/>
    <s v="RTX 2080"/>
    <s v="1024x768"/>
    <d v="1899-12-30T04:03:00"/>
    <s v="black bars"/>
    <s v="Flicks kennyS"/>
    <s v="SteelSeries APEX M750"/>
    <s v="HyperX Cloud Alpha"/>
    <s v="Config"/>
  </r>
  <r>
    <s v="forZe forZe"/>
    <x v="193"/>
    <s v="Rifler"/>
    <x v="7"/>
    <n v="1000"/>
    <m/>
    <m/>
    <m/>
    <n v="1"/>
    <n v="0"/>
    <n v="6"/>
    <n v="1"/>
    <s v="BenQ XL2546"/>
    <n v="240"/>
    <s v="GTX 1080"/>
    <s v="1024x768"/>
    <d v="1899-12-30T04:03:00"/>
    <s v="black bars"/>
    <s v="Zowie G-SR-SE Divina Pink Edition"/>
    <s v="Logitech G Pro Mechanical Keyboard"/>
    <s v="HyperX Cloud II"/>
    <s v="Config"/>
  </r>
  <r>
    <s v="Movistar Riders Movistar Riders"/>
    <x v="194"/>
    <s v="Rifler"/>
    <x v="1"/>
    <n v="1000"/>
    <n v="800"/>
    <n v="1"/>
    <n v="800"/>
    <n v="1"/>
    <n v="0"/>
    <n v="6"/>
    <n v="1"/>
    <s v="ViewSonic XG2530"/>
    <n v="240"/>
    <s v="GTX 1060"/>
    <s v="1680x1050"/>
    <d v="1899-12-30T16:10:00"/>
    <s v="stretched"/>
    <s v="Razer Goliathus Terra"/>
    <s v="Fnatic Gear Rush G1"/>
    <s v="HyperX Cloud II"/>
    <m/>
  </r>
  <r>
    <s v="Movistar Riders Movistar Riders"/>
    <x v="195"/>
    <s v="Rifler"/>
    <x v="13"/>
    <n v="1000"/>
    <n v="400"/>
    <n v="1.4"/>
    <n v="560"/>
    <n v="1"/>
    <n v="0"/>
    <n v="6"/>
    <n v="1"/>
    <s v="BenQ XL2546"/>
    <n v="240"/>
    <m/>
    <s v="1280x800"/>
    <d v="1899-12-30T16:10:00"/>
    <s v="stretched"/>
    <s v="Zowie G-SR"/>
    <s v="HyperX Alloy FPS"/>
    <s v="HyperX Cloud II"/>
    <m/>
  </r>
  <r>
    <s v="eUnited eUnited"/>
    <x v="196"/>
    <s v="Rifler"/>
    <x v="5"/>
    <n v="1000"/>
    <n v="800"/>
    <n v="1"/>
    <n v="800"/>
    <n v="1"/>
    <n v="0"/>
    <n v="6"/>
    <n v="1"/>
    <s v="BenQ XL2540"/>
    <n v="240"/>
    <s v="GTX 1080 Ti"/>
    <s v="1024x768"/>
    <d v="1899-12-30T04:03:00"/>
    <s v="black bars"/>
    <s v="Zowie G-SR-SE Divina Blue Edition"/>
    <s v="Razer Huntsman Elite"/>
    <s v="HyperX Cloud II"/>
    <s v="Config"/>
  </r>
  <r>
    <s v="eUnited eUnited"/>
    <x v="197"/>
    <s v="Rifler"/>
    <x v="7"/>
    <n v="1000"/>
    <n v="800"/>
    <n v="0.87"/>
    <n v="696"/>
    <n v="0.8"/>
    <n v="0"/>
    <n v="6"/>
    <n v="1"/>
    <s v="BenQ XL2540"/>
    <n v="240"/>
    <s v="GTX 1080 Ti"/>
    <s v="1280x960"/>
    <d v="1899-12-30T04:03:00"/>
    <s v="stretched"/>
    <s v="HyperX FURY S Pro"/>
    <s v="HyperX Alloy FPS Pro"/>
    <s v="HyperX Cloud II"/>
    <s v="Config"/>
  </r>
  <r>
    <s v="eUnited eUnited"/>
    <x v="198"/>
    <s v="Rifler"/>
    <x v="14"/>
    <n v="1000"/>
    <n v="800"/>
    <n v="1.2"/>
    <n v="960"/>
    <n v="1"/>
    <n v="0"/>
    <n v="6"/>
    <n v="1"/>
    <s v="BenQ XL2546"/>
    <n v="240"/>
    <s v="GTX 1080 Ti"/>
    <s v="1280x960"/>
    <d v="1899-12-30T04:03:00"/>
    <s v="stretched"/>
    <s v="HyperX FURY S Pro"/>
    <s v="HyperX Alloy FPS"/>
    <s v="HyperX Cloud II"/>
    <s v="Config"/>
  </r>
  <r>
    <s v="eUnited eUnited"/>
    <x v="199"/>
    <s v="Rifler"/>
    <x v="1"/>
    <n v="1000"/>
    <n v="800"/>
    <n v="0.9"/>
    <n v="720"/>
    <n v="1"/>
    <n v="0"/>
    <n v="6"/>
    <n v="1"/>
    <s v="BenQ XL2546"/>
    <n v="240"/>
    <s v="RTX 2070"/>
    <s v="1280x960"/>
    <n v="4.3"/>
    <s v="stretched"/>
    <s v="Logitech G640"/>
    <s v="Logitech G513"/>
    <s v="HyperX Cloud II"/>
    <s v="Config"/>
  </r>
  <r>
    <s v="eUnited eUnited"/>
    <x v="200"/>
    <s v="Rifler"/>
    <x v="25"/>
    <n v="1000"/>
    <n v="800"/>
    <n v="1.05"/>
    <n v="840"/>
    <n v="1"/>
    <n v="0"/>
    <n v="6"/>
    <n v="1"/>
    <s v="Alienware AW2518H"/>
    <n v="240"/>
    <s v="GTX 1080"/>
    <s v="1024x768"/>
    <d v="1899-12-30T04:03:00"/>
    <s v="black bars"/>
    <s v="Zowie G-SR-SE Divina Blue Edition"/>
    <s v="Logitech G513"/>
    <s v="Sennheiser GAME ZERO"/>
    <m/>
  </r>
  <r>
    <s v="eUnited eUnited (inactive)"/>
    <x v="201"/>
    <s v="Rifler"/>
    <x v="5"/>
    <n v="1000"/>
    <n v="400"/>
    <n v="2.1"/>
    <n v="840"/>
    <n v="1"/>
    <n v="0"/>
    <n v="6"/>
    <n v="1"/>
    <s v="BenQ XL2546"/>
    <n v="240"/>
    <m/>
    <s v="1024x768"/>
    <d v="1899-12-30T04:03:00"/>
    <s v="stretched"/>
    <s v="SteelSeries QcK+"/>
    <s v="CM MasterKeys Pro S"/>
    <s v="HyperX Cloud II"/>
    <m/>
  </r>
  <r>
    <s v="Team EnVyUs Team EnVyUs"/>
    <x v="202"/>
    <s v="AWPer"/>
    <x v="1"/>
    <n v="500"/>
    <n v="400"/>
    <n v="2.2000000000000002"/>
    <n v="880"/>
    <n v="1"/>
    <n v="0"/>
    <n v="6"/>
    <n v="1"/>
    <s v="BenQ XL2546"/>
    <n v="240"/>
    <s v="GTX 1080"/>
    <s v="1280x960"/>
    <d v="1899-12-30T04:03:00"/>
    <s v="stretched"/>
    <s v="SteelSeries QcK Heavy"/>
    <s v="Corsair K70 LUX"/>
    <s v="Corsair VOID Pro White"/>
    <s v="Config"/>
  </r>
  <r>
    <s v="Team EnVyUs Team EnVyUs"/>
    <x v="203"/>
    <s v="Rifler"/>
    <x v="1"/>
    <n v="500"/>
    <n v="450"/>
    <n v="1.7"/>
    <n v="765"/>
    <n v="1"/>
    <n v="0"/>
    <n v="6"/>
    <n v="0"/>
    <s v="BenQ XL2540"/>
    <n v="240"/>
    <s v="GTX 1080"/>
    <s v="1024x768"/>
    <d v="1899-12-30T04:03:00"/>
    <s v="black bars"/>
    <s v="SteelSeries QcK Heavy"/>
    <s v="Logitech G Pro Mechanical Keyboard"/>
    <s v="Sennheiser GSP 600"/>
    <s v="Config"/>
  </r>
  <r>
    <s v="Team EnVyUs Team EnVyUs"/>
    <x v="204"/>
    <s v="Rifler"/>
    <x v="1"/>
    <n v="1000"/>
    <n v="400"/>
    <n v="2.35"/>
    <n v="940"/>
    <n v="0.97"/>
    <n v="0"/>
    <n v="6"/>
    <n v="1"/>
    <s v="BenQ XL2546"/>
    <n v="240"/>
    <s v="GTX 1080 Ti"/>
    <s v="1280x960"/>
    <d v="1899-12-30T04:03:00"/>
    <s v="stretched"/>
    <s v="SteelSeries QcK Heavy"/>
    <s v="Corsair K70 RGB MK.2 SE"/>
    <s v="Corsair HS70"/>
    <s v="Config"/>
  </r>
  <r>
    <s v="Team EnVyUs Team EnVyUs"/>
    <x v="205"/>
    <s v="Rifler"/>
    <x v="6"/>
    <n v="1000"/>
    <n v="800"/>
    <n v="0.9"/>
    <n v="720"/>
    <n v="1"/>
    <n v="0"/>
    <n v="6"/>
    <n v="1"/>
    <s v="BenQ XL2546"/>
    <n v="240"/>
    <s v="GTX 1080 Ti"/>
    <s v="1280x800"/>
    <d v="1899-12-30T16:10:00"/>
    <s v="black bars"/>
    <s v="SteelSeries QcK+"/>
    <s v="SteelSeries 6Gv2"/>
    <s v="HyperX Cloud II"/>
    <s v="Config"/>
  </r>
  <r>
    <s v="Team EnVyUs Team EnVyUs"/>
    <x v="206"/>
    <s v="Rifler"/>
    <x v="14"/>
    <n v="1000"/>
    <n v="400"/>
    <n v="2.5"/>
    <n v="1000"/>
    <n v="1"/>
    <n v="0"/>
    <n v="6"/>
    <n v="1"/>
    <s v="BenQ XL2546"/>
    <n v="240"/>
    <m/>
    <m/>
    <m/>
    <m/>
    <s v="Logitech G640"/>
    <m/>
    <m/>
    <m/>
  </r>
  <r>
    <s v=" Syman Syman"/>
    <x v="207"/>
    <s v="Rifler"/>
    <x v="17"/>
    <n v="1000"/>
    <n v="800"/>
    <n v="1.35"/>
    <n v="1080"/>
    <n v="1"/>
    <n v="0"/>
    <n v="6"/>
    <n v="1"/>
    <s v="BenQ XL2546"/>
    <n v="240"/>
    <s v="GTX 1080"/>
    <s v="1280x1024"/>
    <d v="1899-12-30T05:04:00"/>
    <s v="stretched"/>
    <s v="Zowie G-SR-SE Red Edition"/>
    <s v="HyperX Alloy FPS"/>
    <s v="HyperX Cloud Alpha"/>
    <s v="Config"/>
  </r>
  <r>
    <s v=" Syman Syman"/>
    <x v="208"/>
    <s v="Rifler"/>
    <x v="7"/>
    <n v="1000"/>
    <n v="400"/>
    <n v="2"/>
    <n v="800"/>
    <n v="1"/>
    <n v="0"/>
    <n v="6"/>
    <n v="1"/>
    <s v="BenQ XL2546"/>
    <n v="240"/>
    <s v="GTX 1080"/>
    <s v="1280x960"/>
    <d v="1899-12-30T04:03:00"/>
    <s v="stretched"/>
    <s v="Razer Gigantus"/>
    <s v="HyperX Alloy FPS"/>
    <s v="HyperX Cloud II"/>
    <s v="Config"/>
  </r>
  <r>
    <s v=" Syman Syman"/>
    <x v="209"/>
    <s v="Rifler"/>
    <x v="1"/>
    <n v="1000"/>
    <n v="800"/>
    <n v="1.1000000000000001"/>
    <n v="880"/>
    <n v="1"/>
    <n v="0"/>
    <n v="6"/>
    <n v="1"/>
    <s v="BenQ XL2546"/>
    <n v="240"/>
    <s v="GTX 1080 Ti"/>
    <s v="1024x768"/>
    <d v="1899-12-30T04:03:00"/>
    <s v="stretched"/>
    <s v="Zowie G-SR-SE Red Edition"/>
    <s v="Corsair K-70 RGB"/>
    <s v="HyperX Cloud II"/>
    <s v="Config"/>
  </r>
  <r>
    <s v=" Syman Syman"/>
    <x v="210"/>
    <s v="Rifler"/>
    <x v="7"/>
    <n v="1000"/>
    <n v="400"/>
    <n v="2"/>
    <n v="800"/>
    <n v="1"/>
    <n v="0"/>
    <n v="6"/>
    <n v="1"/>
    <s v="BenQ XL2546"/>
    <n v="240"/>
    <s v="GTX 1080"/>
    <s v="1280x960"/>
    <d v="1899-12-30T04:03:00"/>
    <s v="stretched"/>
    <s v="Zowie G-SR"/>
    <s v="HyperX Alloy FPS Pro"/>
    <s v="HyperX Cloud II"/>
    <s v="Config"/>
  </r>
  <r>
    <s v=" Syman Syman"/>
    <x v="211"/>
    <s v="AWPer"/>
    <x v="7"/>
    <n v="1000"/>
    <n v="400"/>
    <n v="2.9"/>
    <n v="1160"/>
    <n v="1"/>
    <n v="0"/>
    <n v="6"/>
    <n v="1"/>
    <s v="BenQ XL2546"/>
    <n v="240"/>
    <s v="GTX 960"/>
    <s v="1280x960"/>
    <d v="1899-12-30T04:03:00"/>
    <s v="stretched"/>
    <s v="SteelSeries QcK Heavy"/>
    <s v="Razer BlackWidow X Chroma ME"/>
    <s v="HyperX Cloud Revolver S"/>
    <s v="Config"/>
  </r>
  <r>
    <s v="Aristocracy Aristocracy"/>
    <x v="212"/>
    <s v="Rifler"/>
    <x v="50"/>
    <n v="500"/>
    <n v="400"/>
    <n v="1.7"/>
    <n v="680"/>
    <n v="0.9"/>
    <n v="0"/>
    <n v="6"/>
    <n v="1"/>
    <s v="BenQ XL2540"/>
    <n v="240"/>
    <s v="GTX 1080 Ti"/>
    <s v="1280x960"/>
    <d v="1899-12-30T04:03:00"/>
    <s v="black bars"/>
    <s v="SteelSeries QcK+ CS:GO Edition"/>
    <s v="SteelSeries APEX M750 TKL"/>
    <s v="Razer ManO'War"/>
    <s v="Config"/>
  </r>
  <r>
    <s v="Aristocracy Aristocracy"/>
    <x v="213"/>
    <s v="Rifler"/>
    <x v="5"/>
    <n v="1000"/>
    <n v="400"/>
    <n v="1.7"/>
    <n v="680"/>
    <n v="1"/>
    <n v="0"/>
    <n v="6"/>
    <n v="1"/>
    <s v="BenQ XL2411T"/>
    <n v="144"/>
    <s v="GTX 1070"/>
    <s v="1280x960"/>
    <d v="1899-12-30T04:03:00"/>
    <s v="stretched"/>
    <s v="Xtrfy XGP1-L4"/>
    <s v="CM Storm Quickfire"/>
    <s v="Sennheiser PC360"/>
    <s v="Config"/>
  </r>
  <r>
    <s v="Aristocracy Aristocracy"/>
    <x v="214"/>
    <s v="Rifler"/>
    <x v="25"/>
    <n v="500"/>
    <n v="1800"/>
    <n v="1.2"/>
    <n v="2160"/>
    <n v="1"/>
    <n v="0"/>
    <n v="6"/>
    <n v="0"/>
    <s v="BenQ XL2540"/>
    <n v="240"/>
    <s v="GTX 1080 Ti"/>
    <s v="1440x1080"/>
    <d v="1899-12-30T04:03:00"/>
    <s v="stretched"/>
    <s v="Zowie G-SR"/>
    <s v="Razer BlackWidow Chroma TE V2 QE"/>
    <s v="HyperX Cloud Alpha"/>
    <s v="Config"/>
  </r>
  <r>
    <s v="Aristocracy Aristocracy"/>
    <x v="215"/>
    <s v="Rifler"/>
    <x v="51"/>
    <n v="1000"/>
    <n v="800"/>
    <n v="1.7"/>
    <n v="1360"/>
    <n v="1"/>
    <n v="0"/>
    <n v="6"/>
    <n v="1"/>
    <s v="BenQ XL2540"/>
    <n v="240"/>
    <s v="GTX 970"/>
    <s v="1280x960"/>
    <d v="1899-12-30T04:03:00"/>
    <s v="stretched"/>
    <s v="HyperX FURY S Pro"/>
    <s v="Roccat Suora FX"/>
    <s v="HyperX Cloud II"/>
    <m/>
  </r>
  <r>
    <s v="Aristocracy Aristocracy"/>
    <x v="216"/>
    <s v="Rifler"/>
    <x v="1"/>
    <n v="1000"/>
    <n v="400"/>
    <n v="1.5"/>
    <n v="600"/>
    <n v="1"/>
    <n v="0"/>
    <n v="6"/>
    <n v="1"/>
    <s v="BenQ XL2540"/>
    <n v="240"/>
    <s v="GTX 1080 Ti"/>
    <s v="1152x864"/>
    <d v="1899-12-30T04:03:00"/>
    <s v="black bars"/>
    <s v="Logitech G640"/>
    <s v="SteelSeries APEX M750 TKL"/>
    <s v="HyperX Cloud II"/>
    <m/>
  </r>
  <r>
    <s v="Virtus.pro Virtus.pro"/>
    <x v="217"/>
    <s v="Rifler"/>
    <x v="9"/>
    <n v="1000"/>
    <n v="400"/>
    <n v="2.06"/>
    <n v="824"/>
    <n v="0.91"/>
    <n v="0"/>
    <n v="6"/>
    <n v="0"/>
    <s v="BenQ XL2546"/>
    <n v="240"/>
    <s v="GTX 1080 Ti"/>
    <s v="1440x1080"/>
    <d v="1899-12-30T04:03:00"/>
    <s v="black bars"/>
    <s v="Zowie G-SR-SE Divina Blue Edition"/>
    <s v="Logitech G Pro Mechanical Keyboard"/>
    <s v="Sennheiser GAME ZERO"/>
    <s v="Config"/>
  </r>
  <r>
    <s v="Virtus.pro Virtus.pro"/>
    <x v="218"/>
    <s v="Rifler"/>
    <x v="7"/>
    <n v="1000"/>
    <n v="800"/>
    <n v="0.44"/>
    <n v="352"/>
    <n v="0.8"/>
    <n v="0"/>
    <n v="6"/>
    <n v="1"/>
    <s v="LG 24GL600F-B"/>
    <n v="240"/>
    <s v="GTX 1080"/>
    <s v="1280x960"/>
    <d v="1899-12-30T04:03:00"/>
    <s v="stretched"/>
    <s v="SteelSeries QcK Heavy"/>
    <s v="Xtrfy K2-RGB"/>
    <s v="Sennheiser GAME ZERO"/>
    <s v="Config"/>
  </r>
  <r>
    <s v="Virtus.pro Virtus.pro"/>
    <x v="219"/>
    <s v="Rifler"/>
    <x v="9"/>
    <n v="1000"/>
    <n v="400"/>
    <n v="1.7"/>
    <n v="680"/>
    <n v="1"/>
    <n v="0"/>
    <n v="6"/>
    <n v="1"/>
    <s v="BenQ XL2411Z"/>
    <n v="144"/>
    <s v="GTX 1080"/>
    <s v="1768×992"/>
    <d v="1899-12-30T16:09:00"/>
    <m/>
    <s v="Logitech G640"/>
    <s v="Logitech G410"/>
    <s v="Sennheiser GSP 600"/>
    <s v="Config"/>
  </r>
  <r>
    <s v="Virtus.pro Virtus.pro"/>
    <x v="220"/>
    <s v="AWPer"/>
    <x v="36"/>
    <n v="1000"/>
    <n v="400"/>
    <n v="2"/>
    <n v="800"/>
    <n v="1"/>
    <n v="0"/>
    <n v="6"/>
    <n v="1"/>
    <s v="BenQ XL2546"/>
    <n v="240"/>
    <s v="GTX 1080"/>
    <s v="800x600"/>
    <d v="1899-12-30T04:03:00"/>
    <s v="black bars"/>
    <s v="Zowie G-SR DG"/>
    <s v="Ozone Gaming Strike Battle"/>
    <s v="Sennheiser GSP 600"/>
    <s v="Config"/>
  </r>
  <r>
    <s v="Team One Team One"/>
    <x v="221"/>
    <s v="Rifler"/>
    <x v="52"/>
    <n v="1000"/>
    <n v="400"/>
    <n v="2.2999999999999998"/>
    <n v="920"/>
    <n v="1"/>
    <n v="0"/>
    <n v="6"/>
    <n v="0"/>
    <s v="BenQ XL2411Z"/>
    <n v="144"/>
    <s v="GTX 1070"/>
    <s v="1280x1024"/>
    <d v="1899-12-30T04:03:00"/>
    <s v="black bars"/>
    <s v="SteelSeries QcK Heavy"/>
    <s v="Razer BlackWidow X Chroma ME"/>
    <s v="Sennheiser GSP 600"/>
    <s v="Config"/>
  </r>
  <r>
    <s v="Red Canids Red Canids"/>
    <x v="222"/>
    <s v="Rifler"/>
    <x v="5"/>
    <n v="500"/>
    <n v="400"/>
    <n v="2.2000000000000002"/>
    <n v="880"/>
    <n v="1"/>
    <n v="0"/>
    <n v="6"/>
    <n v="1"/>
    <s v="BenQ XL2546"/>
    <n v="240"/>
    <s v="GTX 1080 Ti"/>
    <s v="1280x1024"/>
    <d v="1899-12-30T05:04:00"/>
    <s v="black bars"/>
    <s v="Zowie G-SR-SE Red Edition"/>
    <s v="Razer BlackWidow X Chroma ME"/>
    <s v="Razer Kraken Pro V2"/>
    <s v="Config"/>
  </r>
  <r>
    <s v="Team LDLC Team LDLC"/>
    <x v="223"/>
    <s v="Rifler"/>
    <x v="5"/>
    <n v="1000"/>
    <n v="400"/>
    <n v="3.2"/>
    <n v="1280"/>
    <n v="1"/>
    <n v="0"/>
    <n v="5"/>
    <n v="1"/>
    <s v="BenQ XL2411Z"/>
    <n v="144"/>
    <s v="GTX 1080 Ti"/>
    <s v="1280x960"/>
    <d v="1899-12-30T04:03:00"/>
    <s v="stretched"/>
    <s v="SteelSeries QcK Heavy"/>
    <s v="Zowie Celeritas II"/>
    <s v="Razer Kraken Pro V2"/>
    <s v="Config"/>
  </r>
  <r>
    <s v="Team LDLC Team LDLC"/>
    <x v="224"/>
    <s v="AWPer"/>
    <x v="0"/>
    <n v="1000"/>
    <n v="400"/>
    <n v="2.2999999999999998"/>
    <n v="920"/>
    <n v="1"/>
    <n v="0"/>
    <n v="6"/>
    <n v="1"/>
    <s v="BenQ XL2540"/>
    <n v="240"/>
    <s v="GTX 1080 Ti"/>
    <s v="1280x960"/>
    <d v="1899-12-30T04:03:00"/>
    <s v="stretched"/>
    <s v="Zowie G-SR"/>
    <s v="SteelSeries 6Gv2"/>
    <s v="HyperX Cloud II"/>
    <s v="Config"/>
  </r>
  <r>
    <s v="Team LDLC Team LDLC"/>
    <x v="225"/>
    <s v="Rifler"/>
    <x v="6"/>
    <n v="500"/>
    <n v="400"/>
    <n v="2.2000000000000002"/>
    <n v="880"/>
    <n v="1"/>
    <n v="0"/>
    <n v="6"/>
    <n v="1"/>
    <s v="BenQ XL2540"/>
    <n v="240"/>
    <s v="GTX 1080 Ti"/>
    <s v="1024x768"/>
    <d v="1899-12-30T04:03:00"/>
    <s v="stretched"/>
    <s v="SteelSeries QcK Heavy"/>
    <s v="Fnatic Gear Streak"/>
    <s v="HyperX Cloud Revolver"/>
    <s v="Config"/>
  </r>
  <r>
    <s v="Team LDLC Team LDLC (inactive)"/>
    <x v="226"/>
    <s v="Rifler"/>
    <x v="29"/>
    <n v="1000"/>
    <n v="800"/>
    <n v="1.42"/>
    <n v="1136"/>
    <n v="1"/>
    <n v="0"/>
    <n v="0"/>
    <n v="0"/>
    <s v="BenQ XL2540"/>
    <n v="240"/>
    <s v="GTX 970"/>
    <s v="1280x800"/>
    <d v="1899-12-30T16:10:00"/>
    <s v="stretched"/>
    <s v="Zowie G-SR"/>
    <s v="Ducky Shine 6"/>
    <s v="HyperX Cloud II"/>
    <s v="Config"/>
  </r>
  <r>
    <s v="Nordavind Nordavind"/>
    <x v="227"/>
    <s v="Rifler"/>
    <x v="14"/>
    <n v="1000"/>
    <n v="400"/>
    <n v="1.9"/>
    <n v="760"/>
    <n v="1"/>
    <n v="1"/>
    <n v="6"/>
    <n v="1"/>
    <s v="BenQ XL2420Z"/>
    <n v="144"/>
    <s v="GTX 1080"/>
    <s v="1280x960"/>
    <d v="1899-12-30T04:03:00"/>
    <s v="stretched"/>
    <s v="Zowie G-SR DG"/>
    <s v="Xtrfy K2-RGB"/>
    <s v="HyperX Cloud Alpha GE"/>
    <s v="Config"/>
  </r>
  <r>
    <s v="Nordavind Nordavind"/>
    <x v="228"/>
    <s v="Rifler"/>
    <x v="7"/>
    <n v="1000"/>
    <n v="800"/>
    <n v="0.85"/>
    <n v="680"/>
    <n v="0.87"/>
    <n v="0"/>
    <n v="6"/>
    <n v="1"/>
    <s v="BenQ XL2540"/>
    <n v="240"/>
    <s v="RTX 2080 Ti"/>
    <s v="1024x768"/>
    <d v="1899-12-30T04:03:00"/>
    <s v="stretched"/>
    <s v="SteelSeries QcK Heavy"/>
    <s v="SteelSeries APEX M750"/>
    <s v="HyperX Cloud II"/>
    <s v="Config"/>
  </r>
  <r>
    <s v="Nordavind Nordavind"/>
    <x v="229"/>
    <s v="Rifler"/>
    <x v="7"/>
    <n v="500"/>
    <n v="400"/>
    <n v="2"/>
    <n v="800"/>
    <n v="1"/>
    <n v="0"/>
    <n v="6"/>
    <n v="0"/>
    <s v="BenQ XL2546"/>
    <n v="240"/>
    <s v="GTX 1080"/>
    <s v="1280x960"/>
    <d v="1899-12-30T04:03:00"/>
    <s v="stretched"/>
    <s v="Zowie G-SR"/>
    <s v="Zowie Celeritas"/>
    <s v="HyperX Cloud II"/>
    <s v="Config"/>
  </r>
  <r>
    <s v="Nordavind Nordavind (inactive)"/>
    <x v="230"/>
    <s v="Rifler"/>
    <x v="53"/>
    <n v="1000"/>
    <n v="800"/>
    <n v="0.92"/>
    <n v="740"/>
    <n v="1.1000000000000001"/>
    <n v="0"/>
    <n v="6"/>
    <n v="1"/>
    <s v="BenQ XL2546"/>
    <n v="240"/>
    <s v="GTX 1060"/>
    <s v="1280x960"/>
    <d v="1899-12-30T04:03:00"/>
    <s v="stretched"/>
    <s v="Zowie G-SR"/>
    <s v="Corsair K65 Rapidfire"/>
    <s v="Sennheiser GAME ZERO"/>
    <m/>
  </r>
  <r>
    <s v="Nordavind Nordavind"/>
    <x v="231"/>
    <s v="AWPer"/>
    <x v="7"/>
    <n v="1000"/>
    <n v="400"/>
    <n v="1.39"/>
    <n v="556"/>
    <n v="1"/>
    <n v="0"/>
    <n v="6"/>
    <n v="1"/>
    <s v="BenQ XL2546"/>
    <n v="240"/>
    <s v="GTX 1080"/>
    <s v="1280x960"/>
    <d v="1899-12-30T04:03:00"/>
    <s v="black bars"/>
    <s v="SteelSeries QcK+"/>
    <s v="HyperX Alloy FPS"/>
    <s v="HyperX Cloud II"/>
    <m/>
  </r>
  <r>
    <s v="Nordavind Nordavind"/>
    <x v="232"/>
    <s v="Rifler"/>
    <x v="52"/>
    <n v="1000"/>
    <n v="400"/>
    <n v="1.75"/>
    <n v="700"/>
    <n v="1"/>
    <n v="0"/>
    <n v="6"/>
    <n v="1"/>
    <s v="BenQ XL2540"/>
    <n v="240"/>
    <m/>
    <s v="970x800"/>
    <d v="1899-12-30T04:03:00"/>
    <s v="stretched"/>
    <s v="Zowie G-SR"/>
    <s v="HyperX Alloy FPS"/>
    <s v="HyperX Cloud Alpha"/>
    <m/>
  </r>
  <r>
    <s v="Tricked Tricked"/>
    <x v="233"/>
    <s v="Rifler"/>
    <x v="30"/>
    <n v="1000"/>
    <n v="1100"/>
    <n v="1.1000000000000001"/>
    <n v="1210"/>
    <n v="1"/>
    <n v="0"/>
    <n v="6"/>
    <n v="1"/>
    <s v="ASUS MG248Q"/>
    <n v="144"/>
    <m/>
    <s v="1024x768"/>
    <d v="1899-12-30T04:03:00"/>
    <s v="black bars"/>
    <s v="SteelSeries QcK Heavy"/>
    <s v="Xtrfy K2-RGB"/>
    <s v="HyperX Cloud Revolver"/>
    <m/>
  </r>
  <r>
    <s v="Tricked Tricked"/>
    <x v="234"/>
    <s v="Rifler"/>
    <x v="5"/>
    <n v="1000"/>
    <n v="400"/>
    <n v="1.41"/>
    <n v="564"/>
    <n v="1"/>
    <n v="0"/>
    <n v="6"/>
    <n v="1"/>
    <s v="BenQ XL2546"/>
    <n v="240"/>
    <m/>
    <m/>
    <m/>
    <m/>
    <s v="SteelSeries QcK Heavy"/>
    <s v="Xtrfy K2-RGB"/>
    <s v="HyperX Cloud II"/>
    <m/>
  </r>
  <r>
    <s v="Mythic Mythic"/>
    <x v="235"/>
    <s v="AWPer"/>
    <x v="54"/>
    <n v="1000"/>
    <n v="800"/>
    <n v="1.7"/>
    <n v="1360"/>
    <n v="1"/>
    <n v="0"/>
    <n v="6"/>
    <n v="1"/>
    <s v="ASUS ROG Swift PG258Q"/>
    <n v="240"/>
    <s v="GTX 1080 Ti"/>
    <s v="1600x900"/>
    <d v="1899-12-30T16:09:00"/>
    <m/>
    <s v="SteelSeries QcK Heavy"/>
    <s v="SteelSeries APEX M750"/>
    <s v="SteelSeries Arctis Pro"/>
    <s v="Config"/>
  </r>
  <r>
    <s v="Mythic Mythic"/>
    <x v="236"/>
    <s v="Rifler"/>
    <x v="1"/>
    <n v="1000"/>
    <n v="400"/>
    <n v="1.4"/>
    <n v="560"/>
    <n v="0.85"/>
    <n v="1"/>
    <n v="6"/>
    <n v="1"/>
    <s v="ASUS ROG Swift PG258Q"/>
    <n v="240"/>
    <s v="GTX 1080"/>
    <s v="1920x1080"/>
    <d v="1899-12-30T16:09:00"/>
    <m/>
    <s v="SteelSeries QcK+"/>
    <s v="Ducky Shine 5"/>
    <s v="SteelSeries Arctis Pro Wireless"/>
    <s v="Config"/>
  </r>
  <r>
    <s v="Mythic Mythic"/>
    <x v="237"/>
    <s v="Rifler"/>
    <x v="39"/>
    <n v="1000"/>
    <n v="400"/>
    <n v="1.9"/>
    <n v="760"/>
    <n v="1"/>
    <n v="0"/>
    <n v="6"/>
    <n v="1"/>
    <s v="BenQ XL2540"/>
    <n v="240"/>
    <s v="GTX 1080"/>
    <s v="1440x1080"/>
    <d v="1899-12-30T04:03:00"/>
    <s v="stretched"/>
    <s v="Razer Gigantus"/>
    <s v="Logitech G Pro Mechanical Keyboard"/>
    <s v="Sennheiser HD 650"/>
    <s v="Config"/>
  </r>
  <r>
    <s v="pro100 pro100"/>
    <x v="238"/>
    <s v="AWPer"/>
    <x v="29"/>
    <n v="500"/>
    <n v="400"/>
    <n v="1.84"/>
    <n v="736"/>
    <n v="1"/>
    <n v="0"/>
    <n v="6"/>
    <n v="1"/>
    <s v="BenQ XL2546"/>
    <n v="240"/>
    <s v="GTX 1070"/>
    <s v="1600x900"/>
    <d v="1899-12-30T16:09:00"/>
    <m/>
    <s v="SteelSeries QcK+"/>
    <s v="HyperX Alloy FPS"/>
    <s v="Sennheiser GAME ZERO"/>
    <s v="Config"/>
  </r>
  <r>
    <s v="pro100 pro100"/>
    <x v="239"/>
    <s v="Rifler"/>
    <x v="30"/>
    <n v="500"/>
    <n v="400"/>
    <n v="1.3"/>
    <n v="520"/>
    <n v="0.55000000000000004"/>
    <n v="0"/>
    <n v="6"/>
    <n v="1"/>
    <s v="BenQ XL2540"/>
    <n v="144"/>
    <s v="GTX 980"/>
    <s v="1920x1080"/>
    <d v="1899-12-30T16:09:00"/>
    <m/>
    <s v="HyperX FURY S Speed Edition"/>
    <s v="Zowie Celeritas"/>
    <s v="Sennheiser GAME ZERO"/>
    <s v="Config"/>
  </r>
  <r>
    <s v="Nemiga Nemiga"/>
    <x v="240"/>
    <s v="Rifler"/>
    <x v="7"/>
    <n v="1000"/>
    <n v="800"/>
    <n v="1.21"/>
    <n v="968"/>
    <n v="1.02"/>
    <n v="0"/>
    <n v="6"/>
    <n v="1"/>
    <s v="BenQ XL2540"/>
    <n v="240"/>
    <s v="GTX 1080"/>
    <s v="1280x960"/>
    <d v="1899-12-30T04:03:00"/>
    <s v="stretched"/>
    <s v="SteelSeries QcK Heavy"/>
    <s v="Razer BlackWidow Chroma TE V2"/>
    <s v="Sennheiser GSP 600"/>
    <m/>
  </r>
  <r>
    <s v="Demise Demise"/>
    <x v="241"/>
    <s v="Rifler"/>
    <x v="30"/>
    <n v="500"/>
    <n v="400"/>
    <n v="2.5"/>
    <n v="1000"/>
    <n v="1"/>
    <n v="0"/>
    <n v="5"/>
    <n v="1"/>
    <s v="BenQ XL2540"/>
    <n v="240"/>
    <s v="GTX 1080 Ti"/>
    <s v="1024x768"/>
    <d v="1899-12-30T04:03:00"/>
    <s v="stretched"/>
    <s v="Razer Gigantus"/>
    <s v="HyperX Alloy FPS"/>
    <s v="HyperX Cloud II"/>
    <s v="Config"/>
  </r>
  <r>
    <s v="Demise Demise"/>
    <x v="242"/>
    <s v="Rifler"/>
    <x v="8"/>
    <n v="500"/>
    <n v="400"/>
    <n v="2"/>
    <n v="800"/>
    <n v="1"/>
    <n v="0"/>
    <n v="6"/>
    <n v="0"/>
    <s v="BenQ XL2540"/>
    <n v="240"/>
    <s v="RTX 2080 Ti"/>
    <s v="1024x768"/>
    <d v="1899-12-30T04:03:00"/>
    <s v="black bars"/>
    <s v="Zowie G-SR DG"/>
    <s v="HyperX Alloy FPS"/>
    <s v="HyperX Cloud II"/>
    <s v="Config"/>
  </r>
  <r>
    <s v="Demise Demise"/>
    <x v="243"/>
    <s v="AWPer"/>
    <x v="4"/>
    <n v="1000"/>
    <n v="400"/>
    <n v="2.2000000000000002"/>
    <n v="880"/>
    <n v="1"/>
    <n v="0"/>
    <n v="6"/>
    <n v="1"/>
    <s v="BenQ XL2546"/>
    <n v="240"/>
    <s v="GTX 1060"/>
    <s v="1280x960"/>
    <d v="1899-12-30T04:03:00"/>
    <s v="stretched"/>
    <s v="SteelSeries QcK+"/>
    <s v="HyperX Alloy FPS"/>
    <s v="HyperX Cloud II"/>
    <s v="Config"/>
  </r>
  <r>
    <s v="Demise Demise"/>
    <x v="244"/>
    <s v="Rifler"/>
    <x v="6"/>
    <n v="1000"/>
    <n v="800"/>
    <n v="1.1000000000000001"/>
    <n v="880"/>
    <n v="1"/>
    <n v="0"/>
    <n v="6"/>
    <n v="1"/>
    <s v="BenQ XL2411Z"/>
    <n v="144"/>
    <s v="GTX 1060"/>
    <s v="1024x768"/>
    <d v="1899-12-30T04:03:00"/>
    <s v="stretched"/>
    <s v="Zowie G-SR-SE Divina Blue Edition"/>
    <s v="HyperX Alloy FPS"/>
    <s v="HyperX Cloud II"/>
    <m/>
  </r>
  <r>
    <s v="OneThree OneThree"/>
    <x v="245"/>
    <s v="Rifler"/>
    <x v="4"/>
    <n v="1000"/>
    <n v="800"/>
    <n v="1"/>
    <n v="800"/>
    <n v="0.9"/>
    <n v="0"/>
    <n v="6"/>
    <n v="1"/>
    <s v="BenQ XL2546"/>
    <n v="240"/>
    <s v="RTX 2080 Ti"/>
    <s v="1680x1050"/>
    <d v="1899-12-30T16:10:00"/>
    <s v="stretched"/>
    <s v="Zowie G-SR"/>
    <s v="HyperX Alloy FPS"/>
    <s v="HyperX Cloud Flight"/>
    <s v="Config"/>
  </r>
  <r>
    <s v="OneThree OneThree"/>
    <x v="246"/>
    <s v="Rifler"/>
    <x v="9"/>
    <n v="1000"/>
    <n v="400"/>
    <n v="2.8"/>
    <n v="1120"/>
    <n v="0"/>
    <n v="0"/>
    <n v="6"/>
    <n v="1"/>
    <s v="BenQ XL2546"/>
    <n v="240"/>
    <s v="RTX 2080 Ti"/>
    <s v="1024x768"/>
    <d v="1899-12-30T04:03:00"/>
    <s v="black bars"/>
    <s v="Zowie G-SR"/>
    <s v="SteelSeries Apex M500"/>
    <s v="SteelSeries Siberia v2"/>
    <s v="Config"/>
  </r>
  <r>
    <s v="ORDER ORDER"/>
    <x v="247"/>
    <s v="Rifler"/>
    <x v="12"/>
    <n v="1000"/>
    <n v="800"/>
    <n v="1.1000000000000001"/>
    <n v="880"/>
    <n v="1"/>
    <n v="0"/>
    <n v="6"/>
    <n v="0"/>
    <s v="BenQ XL2546"/>
    <n v="240"/>
    <s v="GTX 1080 Ti"/>
    <s v="1920x1080"/>
    <d v="1899-12-30T16:09:00"/>
    <m/>
    <s v="SteelSeries QcK Heavy"/>
    <s v="Corsair K-70 RGB"/>
    <s v="HyperX Cloud II"/>
    <s v="Config"/>
  </r>
  <r>
    <s v="Giants Gaming Giants Gaming"/>
    <x v="248"/>
    <s v="AWPer"/>
    <x v="9"/>
    <n v="1000"/>
    <n v="400"/>
    <n v="4.2"/>
    <n v="1680"/>
    <n v="1"/>
    <n v="0"/>
    <n v="6"/>
    <n v="1"/>
    <s v="BenQ XL2546"/>
    <n v="240"/>
    <s v="GTX 1070"/>
    <s v="1024x768"/>
    <d v="1899-12-30T04:03:00"/>
    <s v="stretched"/>
    <s v="Fox Gear FWP"/>
    <s v="Ozone Gaming Strike Pro"/>
    <s v="HyperX Cloud II"/>
    <s v="Config"/>
  </r>
  <r>
    <s v="Giants Gaming Giants Gaming"/>
    <x v="249"/>
    <s v="Rifler"/>
    <x v="8"/>
    <n v="1000"/>
    <n v="400"/>
    <n v="4.7"/>
    <n v="1880"/>
    <n v="1"/>
    <n v="0"/>
    <n v="5"/>
    <n v="0"/>
    <s v="BenQ XL2546"/>
    <n v="240"/>
    <m/>
    <s v="1024x768"/>
    <d v="1899-12-30T04:03:00"/>
    <s v="black bars"/>
    <s v="Fox Gear FWP"/>
    <s v="SteelSeries Apex RAW"/>
    <s v="HyperX Cloud I"/>
    <m/>
  </r>
  <r>
    <s v="paiN Gaming paiN Gaming"/>
    <x v="250"/>
    <s v="Rifler"/>
    <x v="5"/>
    <n v="125"/>
    <n v="400"/>
    <n v="2.2000000000000002"/>
    <n v="880"/>
    <n v="1"/>
    <n v="0"/>
    <n v="6"/>
    <n v="1"/>
    <s v="BenQ XL2420Z"/>
    <n v="144"/>
    <s v="GTX 1080"/>
    <s v="1024x768"/>
    <d v="1899-12-30T04:03:00"/>
    <s v="black bars"/>
    <s v="SteelSeries QcK+"/>
    <s v="Multilaser TC196 Warrior"/>
    <s v="Razer HammerheadPro"/>
    <s v="Config"/>
  </r>
  <r>
    <s v="paiN Gaming paiN Gaming"/>
    <x v="251"/>
    <s v="Rifler"/>
    <x v="8"/>
    <n v="1000"/>
    <n v="400"/>
    <n v="1.75"/>
    <n v="700"/>
    <n v="1"/>
    <n v="0"/>
    <n v="6"/>
    <n v="1"/>
    <s v="Acer Predator XB1"/>
    <n v="144"/>
    <s v="GTX 1050 Ti"/>
    <s v="1280x960"/>
    <d v="1899-12-30T04:03:00"/>
    <s v="stretched"/>
    <s v="SteelSeries QcK Heavy"/>
    <s v="Corsair STRAFE"/>
    <s v="Sennheiser G4ME ONE"/>
    <m/>
  </r>
  <r>
    <s v="New Identity New Identity"/>
    <x v="252"/>
    <s v="Rifler"/>
    <x v="1"/>
    <n v="1000"/>
    <n v="400"/>
    <n v="2"/>
    <n v="800"/>
    <n v="1.1000000000000001"/>
    <n v="0"/>
    <n v="6"/>
    <n v="1"/>
    <s v="BenQ XL2546"/>
    <n v="240"/>
    <s v="GTX 1080"/>
    <s v="1024x768"/>
    <d v="1899-12-30T04:03:00"/>
    <s v="stretched"/>
    <s v="Artisan Zero (XL/Soft)"/>
    <s v="HyperX Alloy FPS"/>
    <s v="HyperX Cloud II"/>
    <s v="Config"/>
  </r>
  <r>
    <s v="W7M W7M"/>
    <x v="253"/>
    <s v="Rifler"/>
    <x v="1"/>
    <n v="1000"/>
    <n v="400"/>
    <n v="2.2000000000000002"/>
    <n v="880"/>
    <n v="1.2"/>
    <n v="0"/>
    <n v="6"/>
    <n v="1"/>
    <s v="ASUS VG248QE"/>
    <n v="144"/>
    <s v="GTX 1060"/>
    <s v="1024x768"/>
    <d v="1899-12-30T04:03:00"/>
    <s v="stretched"/>
    <s v="Zowie G-SR"/>
    <s v="SteelSeries Apex M500"/>
    <s v="HyperX Cloud II"/>
    <m/>
  </r>
  <r>
    <s v="Sharks Sharks"/>
    <x v="254"/>
    <s v="Rifler"/>
    <x v="8"/>
    <n v="1000"/>
    <n v="400"/>
    <n v="3.09"/>
    <n v="1236"/>
    <n v="1"/>
    <n v="0"/>
    <n v="6"/>
    <n v="1"/>
    <s v="BenQ XL2546"/>
    <n v="240"/>
    <s v="GTX 1050 Ti"/>
    <s v="1280x960"/>
    <d v="1899-12-30T04:03:00"/>
    <s v="stretched"/>
    <s v="Zowie G-SR-SE"/>
    <s v="HyperX Alloy FPS"/>
    <s v="HyperX Cloud II"/>
    <m/>
  </r>
  <r>
    <s v="AUGUST AUGUST"/>
    <x v="255"/>
    <s v="Rifler"/>
    <x v="4"/>
    <n v="1000"/>
    <n v="400"/>
    <n v="2.4"/>
    <n v="960"/>
    <n v="1"/>
    <n v="0"/>
    <n v="6"/>
    <n v="1"/>
    <s v="BenQ XL2540"/>
    <n v="240"/>
    <s v="GTX 1080"/>
    <s v="1280x800"/>
    <d v="1899-12-30T16:10:00"/>
    <s v="black bars"/>
    <s v="Xtrfy GP1 Grayhound Edition"/>
    <s v="Xtrfy K2-RGB"/>
    <s v="HyperX Cloud II"/>
    <s v="Config"/>
  </r>
  <r>
    <s v="Extremum Extremum"/>
    <x v="256"/>
    <s v="AWPer"/>
    <x v="5"/>
    <n v="1000"/>
    <n v="1600"/>
    <n v="0.9"/>
    <n v="1440"/>
    <n v="1"/>
    <n v="0"/>
    <n v="6"/>
    <n v="1"/>
    <s v="BenQ XL2546"/>
    <n v="240"/>
    <s v="GTX 1080 Ti"/>
    <s v="1280x960"/>
    <d v="1899-12-30T04:03:00"/>
    <s v="stretched"/>
    <s v="Zowie G-TFX"/>
    <s v="Razer BlackWidow X TE Chroma"/>
    <s v="Sennheiser GSP 600"/>
    <s v="Config"/>
  </r>
  <r>
    <s v="Extremum Extremum"/>
    <x v="257"/>
    <s v="Rifler"/>
    <x v="8"/>
    <n v="1000"/>
    <n v="400"/>
    <n v="3"/>
    <n v="1200"/>
    <n v="1"/>
    <n v="0"/>
    <n v="6"/>
    <n v="1"/>
    <s v="BenQ XL2546"/>
    <n v="240"/>
    <s v="GTX 1080 Ti"/>
    <s v="1920x1080"/>
    <d v="1899-12-30T16:09:00"/>
    <m/>
    <s v="Zowie G-SR-SE"/>
    <s v="Ozone Gaming Strike Battle"/>
    <s v="Sennheiser GSP 600"/>
    <s v="Config"/>
  </r>
  <r>
    <s v="BTRG BTRG"/>
    <x v="258"/>
    <s v="Rifler"/>
    <x v="12"/>
    <n v="500"/>
    <n v="800"/>
    <n v="1.1000000000000001"/>
    <n v="880"/>
    <n v="1.25"/>
    <n v="0"/>
    <n v="6"/>
    <n v="1"/>
    <s v="BenQ XL2540"/>
    <n v="240"/>
    <s v="GTX 1080 Ti"/>
    <s v="1024x768"/>
    <d v="1899-12-30T04:03:00"/>
    <s v="stretched"/>
    <s v="SteelSeries QcK+"/>
    <s v="SteelSeries 6Gv2"/>
    <s v="Sennheiser GAME ZERO"/>
    <m/>
  </r>
  <r>
    <s v="BTRG BTRG"/>
    <x v="259"/>
    <s v="AWPer"/>
    <x v="51"/>
    <n v="1000"/>
    <n v="800"/>
    <n v="1"/>
    <n v="800"/>
    <n v="1"/>
    <n v="0"/>
    <n v="6"/>
    <n v="1"/>
    <s v="BenQ XL2546"/>
    <n v="240"/>
    <s v="RTX 2080 Ti"/>
    <s v="1024x768"/>
    <d v="1899-12-30T04:03:00"/>
    <s v="black bars"/>
    <s v="HyperX FURY S Pro"/>
    <s v="HyperX Alloy FPS"/>
    <s v="HyperX Cloud II"/>
    <s v="Config"/>
  </r>
  <r>
    <s v="BTRG BTRG"/>
    <x v="260"/>
    <s v="Rifler"/>
    <x v="55"/>
    <n v="1000"/>
    <m/>
    <m/>
    <m/>
    <n v="1"/>
    <n v="0"/>
    <n v="6"/>
    <n v="1"/>
    <s v="BenQ XL2546"/>
    <n v="240"/>
    <m/>
    <m/>
    <m/>
    <m/>
    <s v="Artisan FX Zero Mid"/>
    <s v="POSEIDON Z RGB"/>
    <s v="Razer HammerHead Pro V2"/>
    <m/>
  </r>
  <r>
    <s v="Instinct Instinct"/>
    <x v="261"/>
    <s v="Rifler"/>
    <x v="31"/>
    <n v="1000"/>
    <n v="810"/>
    <n v="0.7"/>
    <n v="576"/>
    <n v="1"/>
    <n v="0"/>
    <n v="5"/>
    <n v="1"/>
    <s v="ASUS VG248QE"/>
    <n v="144"/>
    <s v="GTX 1070 Ti"/>
    <s v="1024x768"/>
    <d v="1899-12-30T04:03:00"/>
    <s v="stretched"/>
    <s v="Zowie G-SR"/>
    <s v="Xtrfy K2-RGB"/>
    <s v="HyperX Cloud II"/>
    <s v="Config"/>
  </r>
  <r>
    <s v="Free agent Ex-Epsilon"/>
    <x v="262"/>
    <s v="Rifler"/>
    <x v="1"/>
    <n v="1000"/>
    <n v="450"/>
    <n v="1.7"/>
    <n v="765"/>
    <n v="1"/>
    <n v="0"/>
    <n v="6"/>
    <n v="1"/>
    <s v="BenQ XL2540"/>
    <n v="144"/>
    <s v="GTX 980"/>
    <s v="1280x960"/>
    <d v="1899-12-30T04:03:00"/>
    <s v="black bars"/>
    <s v="Zowie G-SR DG"/>
    <s v="SteelSeries 6Gv2"/>
    <s v="Sennheiser GAME ZERO"/>
    <s v="Config"/>
  </r>
  <r>
    <s v="Warthox Esport Warthox Esport"/>
    <x v="263"/>
    <s v="Rifler"/>
    <x v="51"/>
    <n v="1000"/>
    <n v="1600"/>
    <n v="1.57"/>
    <n v="2512"/>
    <n v="1"/>
    <n v="0"/>
    <n v="6"/>
    <n v="1"/>
    <s v="Alienware AW2518H"/>
    <n v="240"/>
    <s v="GTX 1070"/>
    <s v="1920x1080"/>
    <d v="1899-12-30T16:09:00"/>
    <m/>
    <s v="Zowie G-SR-SE Divina Pink Edition"/>
    <s v="Razer BlackWidow Chroma TE V2 QE"/>
    <s v="HyperX Cloud Alpha Purple"/>
    <s v="Config"/>
  </r>
  <r>
    <s v="Riot Squad Esports Riot Squad Esports"/>
    <x v="264"/>
    <s v="AWPer"/>
    <x v="5"/>
    <n v="1000"/>
    <n v="400"/>
    <n v="2.6"/>
    <n v="1040"/>
    <n v="1"/>
    <n v="0"/>
    <n v="6"/>
    <n v="0"/>
    <s v="BenQ XL2546"/>
    <n v="240"/>
    <s v="GTX 1080 Ti"/>
    <s v="1024x768"/>
    <d v="1899-12-30T04:03:00"/>
    <s v="stretched"/>
    <s v="SteelSeries QcK Heavy"/>
    <s v="Logitech G910"/>
    <s v="ASTRO A40"/>
    <s v="Config"/>
  </r>
  <r>
    <s v="Riot Squad Esports Riot Squad Esports"/>
    <x v="265"/>
    <s v="Rifler"/>
    <x v="30"/>
    <n v="1000"/>
    <n v="400"/>
    <n v="1.75"/>
    <n v="700"/>
    <n v="1"/>
    <n v="0"/>
    <n v="6"/>
    <n v="1"/>
    <s v="ASUS VG248QE"/>
    <n v="144"/>
    <s v="GTX 1080"/>
    <s v="1024×768"/>
    <d v="1899-12-30T04:03:00"/>
    <s v="stretched"/>
    <s v="HyperX FURY S Pro"/>
    <s v="HyperX Alloy FPS"/>
    <s v="HyperX Cloud Flight"/>
    <s v="Config"/>
  </r>
  <r>
    <s v="Riot Squad Esports Riot Squad Esports"/>
    <x v="266"/>
    <s v="Rifler"/>
    <x v="1"/>
    <n v="1000"/>
    <n v="800"/>
    <n v="0.77"/>
    <n v="616"/>
    <n v="1"/>
    <n v="0"/>
    <n v="6"/>
    <n v="1"/>
    <s v="BenQ XL2411P"/>
    <n v="144"/>
    <m/>
    <s v="1024x768"/>
    <d v="1899-12-30T04:03:00"/>
    <s v="stretched"/>
    <s v="Zowie G-SR"/>
    <s v="Corsair K70 RGB"/>
    <s v="HyperX Cloud II"/>
    <m/>
  </r>
  <r>
    <s v="Illuminar Illuminar"/>
    <x v="267"/>
    <s v="Rifler"/>
    <x v="29"/>
    <n v="500"/>
    <n v="800"/>
    <n v="0.9"/>
    <n v="720"/>
    <n v="1"/>
    <n v="0"/>
    <n v="6"/>
    <n v="1"/>
    <s v="BenQ XL2411T"/>
    <n v="144"/>
    <s v="GTX 1080 Ti"/>
    <s v="1280x960"/>
    <d v="1899-12-30T04:03:00"/>
    <s v="stretched"/>
    <s v="Logitech G640"/>
    <s v="HyperX Alloy FPS"/>
    <s v="HyperX Cloud Alpha"/>
    <s v="Config"/>
  </r>
  <r>
    <s v="Keyd Keyd"/>
    <x v="268"/>
    <s v="Rifler"/>
    <x v="53"/>
    <n v="125"/>
    <n v="400"/>
    <n v="1.9"/>
    <n v="760"/>
    <n v="1"/>
    <n v="0"/>
    <n v="6"/>
    <n v="1"/>
    <s v="BenQ XL2546"/>
    <n v="144"/>
    <s v="GTX 1080"/>
    <s v="1280x960"/>
    <d v="1899-12-30T04:03:00"/>
    <s v="stretched"/>
    <s v="SteelSeries QcK Heavy"/>
    <s v="Fnatic Gear Rush G1"/>
    <s v="HyperX Cloud II"/>
    <s v="Config"/>
  </r>
  <r>
    <s v="Keyd Keyd"/>
    <x v="269"/>
    <s v="AWPer"/>
    <x v="8"/>
    <n v="1000"/>
    <n v="500"/>
    <n v="1.66"/>
    <n v="830"/>
    <n v="1"/>
    <n v="0"/>
    <n v="5"/>
    <n v="1"/>
    <s v="BenQ XL2410T"/>
    <n v="120"/>
    <s v="GTX 1080"/>
    <s v="1024x768"/>
    <d v="1899-12-30T04:03:00"/>
    <s v="black bars"/>
    <s v="SteelSeries QcK+"/>
    <s v="Razer BlackWidow Ultimate"/>
    <s v="Razer Kraken"/>
    <m/>
  </r>
  <r>
    <s v="Twitch Streamer Streamer"/>
    <x v="270"/>
    <s v="Rifler"/>
    <x v="1"/>
    <n v="1000"/>
    <n v="450"/>
    <n v="2.4"/>
    <n v="1080"/>
    <n v="1"/>
    <n v="0"/>
    <n v="6"/>
    <n v="1"/>
    <s v="Acer Predator XB252Q"/>
    <n v="240"/>
    <s v="RTX 2080 Ti"/>
    <s v="1920x1080"/>
    <d v="1899-12-30T16:09:00"/>
    <m/>
    <s v="HyperX FURY S Pro Shroud Edition"/>
    <s v="HyperX Alloy FPS RGB"/>
    <s v="HyperX Cloud Flight"/>
    <s v="Config"/>
  </r>
  <r>
    <s v="Twitch Streamer Streamer"/>
    <x v="271"/>
    <s v="Rifler"/>
    <x v="29"/>
    <n v="1000"/>
    <n v="800"/>
    <n v="1.5"/>
    <n v="1200"/>
    <n v="1"/>
    <n v="0"/>
    <n v="6"/>
    <n v="1"/>
    <s v="BenQ XL2411Z"/>
    <n v="144"/>
    <s v="GTX 1080 Ti"/>
    <s v="1680x1050"/>
    <d v="1899-12-30T16:10:00"/>
    <s v="black bars"/>
    <s v="Razer Goliathus Speed"/>
    <s v="HyperX Alloy FPS"/>
    <s v="HyperX Cloud Flight"/>
    <s v="Config"/>
  </r>
  <r>
    <s v="Twitch Streamer Streamer"/>
    <x v="272"/>
    <s v="Rifler"/>
    <x v="5"/>
    <n v="1000"/>
    <n v="400"/>
    <n v="1.9"/>
    <n v="760"/>
    <n v="1"/>
    <n v="1"/>
    <n v="6"/>
    <n v="0"/>
    <s v="BenQ XL2420T"/>
    <n v="144"/>
    <s v="GTX 980 Ti"/>
    <s v="1680x1050"/>
    <d v="1899-12-30T16:10:00"/>
    <s v="stretched"/>
    <s v="HyperX FURY S Pro"/>
    <s v="Logitech RGB G810"/>
    <s v="HyperX Cloud Alpha GE"/>
    <s v="Config"/>
  </r>
  <r>
    <s v="Twitch Streamer Streamer"/>
    <x v="273"/>
    <s v="Rifler"/>
    <x v="29"/>
    <n v="1000"/>
    <n v="400"/>
    <n v="1.97"/>
    <n v="788"/>
    <n v="0.9"/>
    <n v="0"/>
    <n v="4"/>
    <n v="1"/>
    <s v="BenQ XL2540"/>
    <n v="240"/>
    <s v="RTX 2080 Ti"/>
    <s v="1440x1080"/>
    <d v="1899-12-30T04:03:00"/>
    <s v="stretched"/>
    <s v="SteelSeries QcK+"/>
    <s v="Logitech RGB G810"/>
    <s v="HyperX Cloud Flight"/>
    <s v="Config"/>
  </r>
  <r>
    <s v="Twitch Streamer Streamer"/>
    <x v="274"/>
    <s v="Rifler"/>
    <x v="56"/>
    <n v="500"/>
    <n v="400"/>
    <n v="1.5"/>
    <n v="600"/>
    <n v="1"/>
    <n v="0"/>
    <n v="6"/>
    <n v="1"/>
    <s v="ASUS VG248QE"/>
    <n v="144"/>
    <s v="RTX 2080 Ti"/>
    <s v="1680x1050"/>
    <d v="1899-12-30T16:10:00"/>
    <s v="stretched"/>
    <s v="Corsair MM200 XL summit1g Edition"/>
    <s v="Corsair K70 RGB MK.2"/>
    <s v="Audio-Technica ATH-ADG1X"/>
    <m/>
  </r>
  <r>
    <s v="Twitch Streamer Streamer"/>
    <x v="275"/>
    <s v="Rifler"/>
    <x v="1"/>
    <n v="1000"/>
    <n v="400"/>
    <n v="2"/>
    <n v="800"/>
    <n v="1.1000000000000001"/>
    <n v="0"/>
    <n v="6"/>
    <n v="1"/>
    <s v="BenQ XL2546"/>
    <n v="240"/>
    <s v="GTX 1080"/>
    <s v="1280x960"/>
    <d v="1899-12-30T04:03:00"/>
    <s v="stretched"/>
    <s v="Zowie G-SR"/>
    <s v="Xtrfy K2-RGB White Edition"/>
    <s v="HyperX Cloud Pro"/>
    <s v="Config"/>
  </r>
  <r>
    <s v="Twitch Streamer Streamer"/>
    <x v="276"/>
    <s v="Rifler"/>
    <x v="48"/>
    <n v="1000"/>
    <n v="800"/>
    <n v="0.9"/>
    <n v="720"/>
    <n v="1"/>
    <n v="0"/>
    <n v="6"/>
    <n v="1"/>
    <s v="BenQ XL2546"/>
    <n v="240"/>
    <s v="RTX 2080 Ti"/>
    <s v="1280x1024"/>
    <d v="1899-12-30T05:04:00"/>
    <s v="stretched"/>
    <s v="Zowie G-SR-SE"/>
    <s v="Logitech RGB G810"/>
    <s v="Sennheiser G4ME ONE"/>
    <m/>
  </r>
  <r>
    <s v="Twitch Streamer Streamer"/>
    <x v="277"/>
    <s v="Rifler"/>
    <x v="1"/>
    <n v="1000"/>
    <n v="400"/>
    <n v="2"/>
    <n v="800"/>
    <n v="1"/>
    <n v="0"/>
    <n v="6"/>
    <n v="1"/>
    <s v="BenQ XL2546"/>
    <n v="240"/>
    <m/>
    <s v="1280x960"/>
    <d v="1899-12-30T04:03:00"/>
    <s v="stretched"/>
    <s v="SteelSeries QcK+ Howl Edition"/>
    <s v="Varmilo VA87M Double Rainbow 2 TKL"/>
    <s v="Sennheiser GAME ZERO"/>
    <m/>
  </r>
  <r>
    <s v="Twitch Streamer Streamer"/>
    <x v="278"/>
    <s v="Rifler"/>
    <x v="4"/>
    <n v="1000"/>
    <n v="800"/>
    <n v="1.5"/>
    <n v="1200"/>
    <n v="1"/>
    <n v="0"/>
    <n v="6"/>
    <n v="1"/>
    <s v="BenQ XL2546"/>
    <n v="240"/>
    <s v="RTX 2080"/>
    <s v="1280x960"/>
    <d v="1899-12-30T04:03:00"/>
    <s v="stretched"/>
    <s v="HyperX FURY S Pro"/>
    <s v="HyperX Alloy Elite"/>
    <s v="HyperX Cloud II"/>
    <s v="Config"/>
  </r>
  <r>
    <s v="Twitch Streamer Streamer"/>
    <x v="279"/>
    <s v="Rifler"/>
    <x v="6"/>
    <n v="1000"/>
    <n v="400"/>
    <n v="2.5"/>
    <n v="1000"/>
    <n v="1"/>
    <n v="0"/>
    <n v="6"/>
    <n v="1"/>
    <s v="BenQ XL2546"/>
    <n v="240"/>
    <m/>
    <s v="1280x960"/>
    <d v="1899-12-30T04:03:00"/>
    <s v="stretched"/>
    <m/>
    <s v="SteelSeries 6Gv2"/>
    <s v="HyperX Cloud II"/>
    <m/>
  </r>
  <r>
    <s v="Free agent Free Agent"/>
    <x v="280"/>
    <s v="Rifler"/>
    <x v="57"/>
    <n v="500"/>
    <n v="400"/>
    <n v="2"/>
    <n v="800"/>
    <n v="1"/>
    <n v="0"/>
    <n v="6"/>
    <n v="1"/>
    <s v="BenQ XL2546"/>
    <n v="240"/>
    <s v="RTX 2080"/>
    <s v="1024x768"/>
    <d v="1899-12-30T04:03:00"/>
    <s v="stretched"/>
    <s v="Logitech G440"/>
    <s v="HyperX Alloy FPS Pro"/>
    <s v="Logitech G533"/>
    <s v="Config"/>
  </r>
  <r>
    <s v="Free agent Free Agent"/>
    <x v="281"/>
    <s v="AWPer"/>
    <x v="0"/>
    <n v="500"/>
    <n v="400"/>
    <n v="1.9"/>
    <n v="760"/>
    <n v="0.85"/>
    <n v="0"/>
    <n v="6"/>
    <n v="1"/>
    <s v="BenQ XL2540"/>
    <n v="240"/>
    <s v="GTX 1080 Ti"/>
    <s v="1600x900"/>
    <d v="1899-12-30T16:09:00"/>
    <s v="stretched"/>
    <s v="Zowie G-SR Flipsid3"/>
    <s v="HyperX Alloy FPS"/>
    <s v="HyperX Cloud Alpha"/>
    <s v="Config"/>
  </r>
  <r>
    <s v="Free agent Free Agent"/>
    <x v="282"/>
    <s v="Rifler"/>
    <x v="37"/>
    <n v="500"/>
    <n v="400"/>
    <n v="3"/>
    <n v="1200"/>
    <n v="1"/>
    <n v="0"/>
    <n v="6"/>
    <n v="1"/>
    <s v="BenQ XL2546"/>
    <n v="240"/>
    <s v="GTX 1080 Ti"/>
    <s v="1280x960"/>
    <d v="1899-12-30T04:03:00"/>
    <s v="stretched"/>
    <s v="Fnatic Gear Focus Pro"/>
    <s v="Xtrfy K2-RGB"/>
    <s v="SteelSeries Arctis 5"/>
    <s v="Config"/>
  </r>
  <r>
    <s v="Free agent Free Agent"/>
    <x v="283"/>
    <s v="Rifler"/>
    <x v="1"/>
    <n v="1000"/>
    <n v="400"/>
    <n v="2.2000000000000002"/>
    <n v="880"/>
    <n v="1"/>
    <n v="0"/>
    <n v="6"/>
    <n v="1"/>
    <s v="BenQ XL2540"/>
    <n v="240"/>
    <s v="GTX 1080 Ti"/>
    <s v="1280x960"/>
    <d v="1899-12-30T04:03:00"/>
    <s v="stretched"/>
    <s v="HyperX FURY S Speed Edition"/>
    <s v="HyperX Alloy Elite"/>
    <s v="HyperX Cloud II"/>
    <s v="Config"/>
  </r>
  <r>
    <s v="Free agent Free Agent"/>
    <x v="284"/>
    <s v="Rifler"/>
    <x v="5"/>
    <n v="500"/>
    <n v="400"/>
    <n v="2.1"/>
    <n v="840"/>
    <n v="0.8"/>
    <n v="0"/>
    <n v="6"/>
    <n v="1"/>
    <s v="BenQ XL2546"/>
    <n v="240"/>
    <s v="RX 580"/>
    <s v="1280x800"/>
    <d v="1899-12-30T16:10:00"/>
    <s v="black bars"/>
    <s v="Zowie G-SR-SE Divina Pink Edition"/>
    <s v="HyperX Alloy FPS"/>
    <s v="HyperX Cloud Alpha"/>
    <s v="Config"/>
  </r>
  <r>
    <s v="Free agent Free Agent"/>
    <x v="285"/>
    <s v="Rifler"/>
    <x v="4"/>
    <n v="1000"/>
    <n v="800"/>
    <n v="1.1000000000000001"/>
    <n v="880"/>
    <n v="1"/>
    <n v="0"/>
    <n v="6"/>
    <n v="1"/>
    <s v="BenQ XL2546"/>
    <n v="240"/>
    <s v="GTX 1080"/>
    <s v="1280x960"/>
    <d v="1899-12-30T04:03:00"/>
    <s v="stretched"/>
    <s v="Xtrfy XTP1 KoB Edition"/>
    <s v="Xtrfy K2-RGB"/>
    <s v="Xtrfy H1"/>
    <s v="Config"/>
  </r>
  <r>
    <s v="Free agent Free Agent"/>
    <x v="286"/>
    <s v="Rifler"/>
    <x v="1"/>
    <n v="1000"/>
    <n v="400"/>
    <n v="2.9"/>
    <n v="1160"/>
    <n v="1"/>
    <n v="0"/>
    <n v="6"/>
    <n v="1"/>
    <s v="ASUS ROG Swift PG258Q"/>
    <n v="240"/>
    <s v="RTX 2080 Ti"/>
    <s v="1280x960"/>
    <d v="1899-12-30T04:03:00"/>
    <s v="stretched"/>
    <s v="Xtrfy XTP1 GTR Edition"/>
    <s v="Xtrfy K2-RGB"/>
    <s v="Xtrfy H1"/>
    <s v="Config"/>
  </r>
  <r>
    <s v="Free agent Free Agent"/>
    <x v="287"/>
    <s v="Rifler"/>
    <x v="44"/>
    <n v="1000"/>
    <n v="1600"/>
    <n v="0.9"/>
    <n v="1440"/>
    <n v="1"/>
    <n v="0"/>
    <n v="6"/>
    <n v="1"/>
    <s v="BenQ XL2540"/>
    <n v="240"/>
    <s v="GTX 1080 Ti"/>
    <s v="1280x720"/>
    <d v="1899-12-30T16:09:00"/>
    <m/>
    <s v="Logitech G440"/>
    <s v="Logitech G915"/>
    <s v="Logitech G Pro X"/>
    <s v="Config"/>
  </r>
  <r>
    <s v="Free agent Free Agent"/>
    <x v="288"/>
    <s v="AWPer"/>
    <x v="1"/>
    <n v="1000"/>
    <n v="1600"/>
    <n v="0.69"/>
    <n v="1100"/>
    <n v="1"/>
    <n v="0"/>
    <n v="6"/>
    <n v="1"/>
    <s v="BenQ XL2546"/>
    <n v="240"/>
    <s v="GTX 1080"/>
    <s v="1024x768"/>
    <d v="1899-12-30T04:03:00"/>
    <s v="black bars"/>
    <s v="Zowie G-SR"/>
    <s v="MK Disco TKL"/>
    <s v="HyperX Cloud II"/>
    <s v="Config"/>
  </r>
  <r>
    <s v="Free agent Free Agent"/>
    <x v="289"/>
    <s v="Rifler"/>
    <x v="58"/>
    <n v="1000"/>
    <n v="400"/>
    <n v="2.35"/>
    <n v="940"/>
    <n v="1"/>
    <n v="0"/>
    <n v="6"/>
    <n v="1"/>
    <s v="BenQ XL2546"/>
    <n v="240"/>
    <s v="GTX 1080 Ti"/>
    <s v="1280x960"/>
    <d v="1899-12-30T04:03:00"/>
    <s v="stretched"/>
    <s v="SteelSeries QcK Heavy"/>
    <s v="SteelSeries 6Gv2"/>
    <s v="HyperX Cloud II"/>
    <s v="Config"/>
  </r>
  <r>
    <s v="Free agent Free Agent"/>
    <x v="290"/>
    <s v="Rifler"/>
    <x v="1"/>
    <n v="1000"/>
    <n v="400"/>
    <n v="2.4"/>
    <n v="960"/>
    <n v="1"/>
    <n v="0"/>
    <n v="6"/>
    <n v="1"/>
    <s v="AOC AG251FZ"/>
    <n v="240"/>
    <s v="GTX 1080 Ti"/>
    <s v="1024x768"/>
    <d v="1899-12-30T04:03:00"/>
    <s v="stretched"/>
    <s v="Logitech G640"/>
    <s v="Logitech RGB G810"/>
    <s v="Logitech G433"/>
    <s v="Config"/>
  </r>
  <r>
    <s v="Free agent Free Agent"/>
    <x v="291"/>
    <s v="Rifler"/>
    <x v="7"/>
    <n v="500"/>
    <n v="400"/>
    <n v="2.15"/>
    <n v="860"/>
    <n v="0.85"/>
    <n v="0"/>
    <n v="6"/>
    <n v="0"/>
    <s v="BenQ XL2540"/>
    <n v="240"/>
    <s v="GTX 1080"/>
    <s v="1024x768"/>
    <d v="1899-12-30T04:03:00"/>
    <s v="black bars"/>
    <s v="SteelSeries QcK Heavy"/>
    <s v="SteelSeries APEX M750 TKL White"/>
    <s v="SteelSeries Arctis Pro White"/>
    <s v="Config"/>
  </r>
  <r>
    <s v="Free agent Free Agent"/>
    <x v="292"/>
    <s v="Rifler"/>
    <x v="1"/>
    <n v="1000"/>
    <n v="400"/>
    <n v="1.8"/>
    <n v="720"/>
    <n v="0.9"/>
    <n v="0"/>
    <n v="6"/>
    <n v="1"/>
    <s v="BenQ XL2546"/>
    <n v="240"/>
    <s v="RTX 2080"/>
    <s v="1152x864"/>
    <d v="1899-12-30T04:03:00"/>
    <s v="black bars"/>
    <s v="Xtrfy XG-GP1"/>
    <s v="Corsair K70 RGB MK.2"/>
    <s v="Sennheiser GAME ZERO"/>
    <s v="Config"/>
  </r>
  <r>
    <s v="Free agent Free Agent"/>
    <x v="293"/>
    <s v="Rifler"/>
    <x v="59"/>
    <n v="1000"/>
    <n v="800"/>
    <n v="1.5"/>
    <n v="1200"/>
    <n v="0.75"/>
    <n v="0"/>
    <n v="6"/>
    <n v="1"/>
    <s v="BenQ XL2540"/>
    <n v="240"/>
    <s v="RTX 2080"/>
    <s v="1024x768"/>
    <d v="1899-12-30T04:03:00"/>
    <s v="stretched"/>
    <s v="Xtrfy XGP1-L4"/>
    <s v="Xtrfy K2-RGB White Edition"/>
    <s v="Xtrfy H1"/>
    <s v="Config"/>
  </r>
  <r>
    <s v="Free agent Free Agent"/>
    <x v="294"/>
    <s v="Rifler"/>
    <x v="8"/>
    <n v="500"/>
    <n v="400"/>
    <n v="2.2000000000000002"/>
    <n v="880"/>
    <n v="1"/>
    <n v="0"/>
    <n v="6"/>
    <n v="1"/>
    <s v="BenQ XL2546"/>
    <n v="240"/>
    <s v="GTX 1080"/>
    <s v="800x600"/>
    <d v="1899-12-30T04:03:00"/>
    <s v="black bars"/>
    <s v="Zowie G-SR Blue Edition"/>
    <s v="Xtrfy K2-RGB"/>
    <s v="Sennheiser GAME ZERO"/>
    <s v="Config"/>
  </r>
  <r>
    <s v="Free agent Free Agent"/>
    <x v="295"/>
    <s v="Rifler"/>
    <x v="5"/>
    <n v="1000"/>
    <n v="800"/>
    <n v="0.95"/>
    <n v="760"/>
    <n v="1"/>
    <n v="0"/>
    <n v="6"/>
    <n v="1"/>
    <s v="BenQ XL2411T"/>
    <n v="144"/>
    <s v="GTX 1080"/>
    <s v="1600x900"/>
    <d v="1899-12-30T16:09:00"/>
    <m/>
    <s v="Zowie G-SR"/>
    <s v="ROCCAT RYOS MK Pro"/>
    <s v="SteelSeries Siberia v2"/>
    <s v="Config"/>
  </r>
  <r>
    <s v="Free agent Free Agent"/>
    <x v="296"/>
    <s v="Rifler"/>
    <x v="30"/>
    <n v="1000"/>
    <n v="400"/>
    <n v="2.5"/>
    <n v="1000"/>
    <n v="1"/>
    <n v="0"/>
    <n v="6"/>
    <n v="1"/>
    <s v="BenQ XL2546"/>
    <n v="240"/>
    <s v="GTX 1080 Ti"/>
    <s v="1024x768"/>
    <d v="1899-12-30T04:03:00"/>
    <s v="black bars"/>
    <s v="Fnatic Gear FOCUS 2"/>
    <s v="Corsair K95"/>
    <s v="Xtrfy H1"/>
    <s v="Config"/>
  </r>
  <r>
    <s v="Free agent Free Agent"/>
    <x v="297"/>
    <s v="AWPer"/>
    <x v="60"/>
    <n v="500"/>
    <n v="400"/>
    <n v="1.67"/>
    <n v="668"/>
    <n v="1"/>
    <n v="0"/>
    <n v="6"/>
    <n v="1"/>
    <s v="BenQ XL2430T"/>
    <n v="144"/>
    <s v="GTX 1080"/>
    <s v="1024×768"/>
    <d v="1899-12-30T04:03:00"/>
    <s v="black bars"/>
    <s v="Logitech G640"/>
    <s v="HyperX Alloy FPS"/>
    <s v="HyperX Cloud II"/>
    <s v="Config"/>
  </r>
  <r>
    <s v="Free agent Free Agent"/>
    <x v="298"/>
    <s v="AWPer"/>
    <x v="4"/>
    <n v="1000"/>
    <n v="400"/>
    <n v="1.8"/>
    <n v="720"/>
    <n v="1"/>
    <n v="0"/>
    <n v="6"/>
    <n v="1"/>
    <s v="BenQ XL2546"/>
    <n v="240"/>
    <s v="GTX 1080"/>
    <s v="1280x960"/>
    <d v="1899-12-30T04:03:00"/>
    <s v="stretched"/>
    <s v="Zowie G-SR"/>
    <s v="Razer BlackWidow Chroma TE"/>
    <s v="Sennheiser GAME ZERO"/>
    <s v="Config"/>
  </r>
  <r>
    <s v="Free agent Free Agent"/>
    <x v="299"/>
    <s v="Rifler"/>
    <x v="30"/>
    <n v="1000"/>
    <n v="1800"/>
    <n v="0.35"/>
    <n v="630"/>
    <n v="1"/>
    <n v="0"/>
    <n v="4"/>
    <n v="1"/>
    <s v="BenQ XL2546"/>
    <n v="240"/>
    <s v="GTX 1080 Ti"/>
    <s v="1280x800"/>
    <d v="1899-12-30T16:10:00"/>
    <s v="stretched"/>
    <s v="SteelSeries QcK Heavy"/>
    <s v="HyperX Alloy Elite"/>
    <s v="HyperX Cloud II"/>
    <s v="Config"/>
  </r>
  <r>
    <s v="Free agent Free Agent"/>
    <x v="300"/>
    <s v="Rifler"/>
    <x v="7"/>
    <n v="1000"/>
    <n v="400"/>
    <n v="2.2999999999999998"/>
    <n v="920"/>
    <n v="1"/>
    <n v="0"/>
    <n v="6"/>
    <n v="1"/>
    <s v="BenQ XL2546"/>
    <n v="240"/>
    <s v="GTX 1080 Ti"/>
    <s v="1280x960"/>
    <d v="1899-12-30T04:03:00"/>
    <s v="black bars"/>
    <s v="SteelSeries QcK Heavy"/>
    <s v="HyperX Alloy FPS"/>
    <s v="HyperX Cloud II"/>
    <s v="Config"/>
  </r>
  <r>
    <s v="Free agent Free Agent"/>
    <x v="301"/>
    <s v="AWPer"/>
    <x v="16"/>
    <n v="1000"/>
    <n v="400"/>
    <n v="2"/>
    <n v="800"/>
    <n v="1"/>
    <n v="0"/>
    <n v="6"/>
    <n v="1"/>
    <s v="ASUS ROG Swift PG258Q"/>
    <n v="240"/>
    <s v="GTX 1080 Ti"/>
    <s v="1280x960"/>
    <d v="1899-12-30T04:03:00"/>
    <s v="stretched"/>
    <s v="Fnatic Gear Focus Pro"/>
    <s v="Xtrfy K2-RGB"/>
    <s v="Xtrfy H1"/>
    <s v="Config"/>
  </r>
  <r>
    <s v="Free agent Free Agent"/>
    <x v="302"/>
    <s v="Rifler"/>
    <x v="5"/>
    <n v="1000"/>
    <n v="800"/>
    <n v="1.1000000000000001"/>
    <n v="880"/>
    <n v="1"/>
    <n v="0"/>
    <n v="6"/>
    <n v="1"/>
    <s v="BenQ XL2540"/>
    <n v="240"/>
    <s v="GTX 1080 Ti"/>
    <s v="1024x768"/>
    <d v="1899-12-30T04:03:00"/>
    <s v="black bars"/>
    <s v="SteelSeries QcK+ Hyper Beast"/>
    <s v="SteelSeries 6Gv2"/>
    <s v="HyperX Cloud II"/>
    <s v="Config"/>
  </r>
  <r>
    <s v="Free agent Free Agent"/>
    <x v="303"/>
    <s v="AWPer"/>
    <x v="3"/>
    <n v="1000"/>
    <n v="400"/>
    <n v="2.8"/>
    <n v="1120"/>
    <n v="0.9"/>
    <n v="0"/>
    <n v="6"/>
    <n v="1"/>
    <s v="BenQ XL2540"/>
    <n v="240"/>
    <s v="GTX 1080 Ti"/>
    <s v="1024x768"/>
    <d v="1899-12-30T04:03:00"/>
    <s v="black bars"/>
    <s v="Zowie G-SR"/>
    <s v="HyperX Alloy FPS"/>
    <s v="HyperX Cloud II"/>
    <s v="Config"/>
  </r>
  <r>
    <s v="Free agent Free Agent"/>
    <x v="304"/>
    <s v="AWPer"/>
    <x v="6"/>
    <n v="500"/>
    <n v="400"/>
    <n v="2"/>
    <n v="800"/>
    <n v="1"/>
    <n v="0"/>
    <n v="6"/>
    <n v="1"/>
    <s v="BenQ XL2411Z"/>
    <n v="144"/>
    <s v="GTX 1070 Ti"/>
    <s v="1024x768"/>
    <d v="1899-12-30T04:03:00"/>
    <s v="black bars"/>
    <s v="Zowie G-SR"/>
    <s v="CM MasterKeys Pro L"/>
    <s v="HyperX Cloud II"/>
    <s v="Config"/>
  </r>
  <r>
    <s v="Free agent Free Agent"/>
    <x v="305"/>
    <s v="Rifler"/>
    <x v="5"/>
    <n v="1000"/>
    <n v="400"/>
    <n v="1.6"/>
    <n v="640"/>
    <n v="1"/>
    <n v="0"/>
    <n v="6"/>
    <n v="1"/>
    <s v="BenQ XL2411T"/>
    <n v="144"/>
    <s v="GTX 1070 Ti"/>
    <s v="1024x768"/>
    <d v="1899-12-30T04:03:00"/>
    <s v="stretched"/>
    <s v="Zowie G-SR"/>
    <s v="SteelSeries 6Gv2"/>
    <s v="HyperX Cloud I"/>
    <s v="Config"/>
  </r>
  <r>
    <s v="Free agent Free Agent"/>
    <x v="306"/>
    <s v="Rifler"/>
    <x v="8"/>
    <n v="1000"/>
    <n v="400"/>
    <n v="2"/>
    <n v="800"/>
    <n v="1"/>
    <n v="0"/>
    <n v="6"/>
    <n v="1"/>
    <s v="BenQ XL2430T"/>
    <n v="144"/>
    <s v="GTX 1080"/>
    <s v="1280x960"/>
    <d v="1899-12-30T04:03:00"/>
    <s v="stretched"/>
    <s v="Zowie G-SR"/>
    <s v="Xtrfy K2-RGB"/>
    <s v="HyperX Cloud I"/>
    <s v="Config"/>
  </r>
  <r>
    <s v="Free agent Free Agent"/>
    <x v="307"/>
    <s v="AWPer"/>
    <x v="61"/>
    <n v="1000"/>
    <n v="400"/>
    <n v="2.5"/>
    <n v="1000"/>
    <n v="1"/>
    <n v="0"/>
    <n v="6"/>
    <n v="1"/>
    <s v="BenQ XL2546"/>
    <n v="240"/>
    <s v="GTX 1080 Ti"/>
    <s v="1280x960"/>
    <d v="1899-12-30T04:03:00"/>
    <s v="stretched"/>
    <s v="SteelSeries QcK Heavy"/>
    <s v="SteelSeries Apex M500"/>
    <s v="SteelSeries Arctis Pro"/>
    <s v="Config"/>
  </r>
  <r>
    <s v="Free agent Free Agent"/>
    <x v="308"/>
    <s v="Rifler"/>
    <x v="5"/>
    <n v="1000"/>
    <n v="400"/>
    <n v="2"/>
    <n v="800"/>
    <n v="1"/>
    <n v="0"/>
    <n v="6"/>
    <n v="1"/>
    <s v="BenQ XL2430T"/>
    <n v="144"/>
    <s v="GTX 970"/>
    <s v="1024x768"/>
    <d v="1899-12-30T04:03:00"/>
    <s v="stretched"/>
    <s v="Zowie G-SR DG"/>
    <s v="Xtrfy K2-RGB"/>
    <s v="HyperX Cloud I"/>
    <m/>
  </r>
  <r>
    <s v="Free agent Free Agent"/>
    <x v="309"/>
    <s v="Rifler"/>
    <x v="62"/>
    <n v="500"/>
    <n v="400"/>
    <n v="1.7"/>
    <n v="680"/>
    <n v="1"/>
    <n v="0"/>
    <n v="6"/>
    <n v="1"/>
    <s v="BenQ XL2411Z"/>
    <n v="144"/>
    <s v="GTX 960"/>
    <s v="1280x960"/>
    <d v="1899-12-30T04:03:00"/>
    <s v="stretched"/>
    <s v="Fnatic Gear Focus XXL"/>
    <s v="Fnatic Gear Rush G1"/>
    <s v="QPAD QH-90"/>
    <s v="Config"/>
  </r>
  <r>
    <s v="Free agent Free Agent"/>
    <x v="310"/>
    <s v="Rifler"/>
    <x v="1"/>
    <n v="1000"/>
    <n v="400"/>
    <n v="1.8"/>
    <n v="720"/>
    <n v="1"/>
    <n v="0"/>
    <n v="6"/>
    <n v="1"/>
    <s v="BenQ XL2411Z"/>
    <n v="144"/>
    <s v="GTX 1080"/>
    <s v="1024x768"/>
    <d v="1899-12-30T04:03:00"/>
    <s v="black bars"/>
    <s v="Zowie G-SR"/>
    <s v="Fnatic Gear Rush G1"/>
    <s v="Sennheiser GAME ZERO"/>
    <s v="Config"/>
  </r>
  <r>
    <s v="Free agent Free Agent"/>
    <x v="311"/>
    <s v="AWPer"/>
    <x v="1"/>
    <n v="1000"/>
    <n v="400"/>
    <n v="2.8"/>
    <n v="1120"/>
    <n v="1"/>
    <n v="0"/>
    <n v="6"/>
    <n v="1"/>
    <s v="BenQ XL2411Z"/>
    <n v="144"/>
    <s v="GTX 1080"/>
    <s v="1280x960"/>
    <d v="1899-12-30T04:03:00"/>
    <s v="stretched"/>
    <s v="SteelSeries QcK+"/>
    <s v="SteelSeries 6Gv2"/>
    <s v="Fnatic Gear Duel"/>
    <s v="Config"/>
  </r>
  <r>
    <s v="Free agent Free Agent"/>
    <x v="312"/>
    <s v="Rifler"/>
    <x v="45"/>
    <n v="0"/>
    <n v="400"/>
    <n v="2"/>
    <n v="800"/>
    <n v="1"/>
    <n v="0"/>
    <n v="6"/>
    <n v="1"/>
    <s v="BenQ XL2411Z"/>
    <n v="144"/>
    <s v="GTX 1080"/>
    <s v="1280x960"/>
    <d v="1899-12-30T04:03:00"/>
    <s v="stretched"/>
    <s v="SteelSeries QcK Heavy"/>
    <s v="Ducky One 2 Mini RGB"/>
    <s v="Corsair VOID"/>
    <s v="Config"/>
  </r>
  <r>
    <s v="Free agent Free Agent"/>
    <x v="313"/>
    <s v="Rifler"/>
    <x v="26"/>
    <n v="1000"/>
    <n v="800"/>
    <n v="0.9"/>
    <n v="720"/>
    <n v="1"/>
    <n v="0"/>
    <n v="4"/>
    <n v="1"/>
    <s v="BenQ XL2546"/>
    <n v="240"/>
    <s v="GTX 1080 Ti"/>
    <s v="1680x1050"/>
    <d v="1899-12-30T16:10:00"/>
    <s v="black bars"/>
    <s v="SteelSeries QcK Heavy"/>
    <s v="SteelSeries 6Gv2"/>
    <s v="HyperX Cloud II"/>
    <s v="Config"/>
  </r>
  <r>
    <s v="Free agent Free Agent"/>
    <x v="314"/>
    <s v="Rifler"/>
    <x v="3"/>
    <n v="1000"/>
    <n v="400"/>
    <n v="1.8"/>
    <n v="720"/>
    <n v="1"/>
    <n v="0"/>
    <n v="6"/>
    <n v="1"/>
    <s v="ASUS ROG Swift PG258Q"/>
    <n v="240"/>
    <s v="GTX 1070 Ti"/>
    <s v="1280x800"/>
    <d v="1899-12-30T16:10:00"/>
    <s v="black bars"/>
    <s v="Zowie G-SR-SE"/>
    <s v="Cooler Master Storm Rapid-i"/>
    <s v="HyperX Cloud II"/>
    <s v="Config"/>
  </r>
  <r>
    <s v="Free agent Free Agent"/>
    <x v="315"/>
    <s v="Rifler"/>
    <x v="3"/>
    <n v="1000"/>
    <n v="400"/>
    <n v="2.2000000000000002"/>
    <n v="880"/>
    <n v="1"/>
    <n v="0"/>
    <n v="6"/>
    <n v="1"/>
    <s v="BenQ XL2546"/>
    <n v="240"/>
    <s v="GTX 1080"/>
    <s v="1680x1050"/>
    <d v="1899-12-30T16:10:00"/>
    <s v="stretched"/>
    <s v="Zowie G-SR DG"/>
    <s v="Xtrfy K2-RGB White Edition"/>
    <s v="Turtle Beach Elite Pro"/>
    <s v="Config"/>
  </r>
  <r>
    <s v="Free agent Free Agent"/>
    <x v="316"/>
    <s v="AWPer"/>
    <x v="13"/>
    <n v="500"/>
    <n v="400"/>
    <n v="2.5"/>
    <n v="1000"/>
    <n v="1"/>
    <n v="0"/>
    <n v="6"/>
    <n v="1"/>
    <s v="BenQ XL2410T"/>
    <n v="120"/>
    <s v="GTX 980 Ti"/>
    <s v="1024x768"/>
    <d v="1899-12-30T04:03:00"/>
    <s v="black bars"/>
    <s v="SteelSeries QcK+"/>
    <s v="MIONIX ZIBAL 60"/>
    <s v="HyperX Cloud I"/>
    <m/>
  </r>
  <r>
    <s v="Free agent Free Agent"/>
    <x v="317"/>
    <s v="Rifler"/>
    <x v="0"/>
    <n v="1000"/>
    <n v="800"/>
    <n v="2.2000000000000002"/>
    <n v="1760"/>
    <n v="1"/>
    <n v="0"/>
    <n v="6"/>
    <n v="1"/>
    <s v="BenQ XL2410T"/>
    <n v="144"/>
    <s v="GTX 1070"/>
    <s v="1920x1080"/>
    <d v="1899-12-30T16:09:00"/>
    <m/>
    <s v="Zowie G-SR"/>
    <s v="QPAD MK-90"/>
    <s v="Sennheiser GAME ZERO"/>
    <m/>
  </r>
  <r>
    <s v="Free agent Free Agent"/>
    <x v="318"/>
    <s v="Rifler"/>
    <x v="25"/>
    <n v="1000"/>
    <n v="400"/>
    <n v="2"/>
    <n v="800"/>
    <n v="1"/>
    <n v="0"/>
    <n v="6"/>
    <n v="1"/>
    <s v="BenQ XL2411Z"/>
    <n v="144"/>
    <s v="GTX 1080"/>
    <s v="1280x960"/>
    <d v="1899-12-30T04:03:00"/>
    <s v="stretched"/>
    <s v="HyperX FURY S Pro"/>
    <s v="Razer BlackWidow TE"/>
    <s v="Sennheiser GAME ZERO"/>
    <m/>
  </r>
  <r>
    <s v="Free agent Free Agent"/>
    <x v="319"/>
    <s v="Rifler"/>
    <x v="7"/>
    <n v="1000"/>
    <n v="400"/>
    <n v="2"/>
    <n v="800"/>
    <n v="1"/>
    <n v="0"/>
    <n v="6"/>
    <n v="1"/>
    <s v="BenQ XL2540"/>
    <n v="240"/>
    <s v="GTX 1080"/>
    <s v="1280x960"/>
    <d v="1899-12-30T04:03:00"/>
    <s v="stretched"/>
    <s v="Zowie G-SR-SE Divina Blue Edition"/>
    <s v="HyperX Alloy FPS"/>
    <s v="HyperX Cloud Alpha"/>
    <s v="Config"/>
  </r>
  <r>
    <s v="Free agent Free Agent"/>
    <x v="164"/>
    <s v="Rifler"/>
    <x v="29"/>
    <n v="500"/>
    <n v="800"/>
    <n v="1.3"/>
    <n v="1040"/>
    <n v="1"/>
    <n v="0"/>
    <n v="6"/>
    <n v="1"/>
    <s v="BenQ XL2420Z"/>
    <n v="144"/>
    <s v="GTX 1080"/>
    <s v="1600x900"/>
    <d v="1899-12-30T16:09:00"/>
    <m/>
    <s v="HyperX FURY S Pro X-Large"/>
    <s v="HyperX Alloy Elite"/>
    <s v="Sennheiser GAME ZERO"/>
    <s v="Config"/>
  </r>
  <r>
    <s v="Free agent Free Agent"/>
    <x v="320"/>
    <s v="Rifler"/>
    <x v="5"/>
    <n v="1000"/>
    <n v="400"/>
    <n v="1.5"/>
    <n v="600"/>
    <n v="1"/>
    <n v="0"/>
    <n v="6"/>
    <n v="1"/>
    <s v="BenQ XL2540"/>
    <n v="240"/>
    <s v="GTX 1080"/>
    <s v="1024x768"/>
    <d v="1899-12-30T04:03:00"/>
    <s v="stretched"/>
    <s v="SteelSeries QcK+"/>
    <s v="SteelSeries Apex M500"/>
    <s v="HyperX Cloud Alpha"/>
    <s v="Config"/>
  </r>
  <r>
    <s v="Free agent Free Agent"/>
    <x v="321"/>
    <s v="Rifler"/>
    <x v="5"/>
    <n v="1000"/>
    <n v="400"/>
    <n v="2.6"/>
    <n v="1040"/>
    <n v="1"/>
    <n v="0"/>
    <n v="6"/>
    <n v="1"/>
    <s v="BenQ XL2546"/>
    <n v="240"/>
    <s v="GTX 1080 Ti"/>
    <s v="1280x960"/>
    <d v="1899-12-30T04:03:00"/>
    <s v="stretched"/>
    <s v="SteelSeries QcK Heavy"/>
    <s v="Xtrfy K2-RGB White Edition"/>
    <s v="HyperX Cloud II"/>
    <s v="Config"/>
  </r>
  <r>
    <s v="Free agent Free Agent"/>
    <x v="322"/>
    <s v="Rifler"/>
    <x v="5"/>
    <n v="1000"/>
    <n v="800"/>
    <n v="0.8"/>
    <n v="640"/>
    <n v="1"/>
    <n v="0"/>
    <n v="6"/>
    <n v="1"/>
    <s v="BenQ XL2411Z"/>
    <n v="144"/>
    <s v="GTX 1070"/>
    <s v="1920x1080"/>
    <d v="1899-12-30T16:09:00"/>
    <m/>
    <s v="SteelSeries QcK+"/>
    <s v="Ozone Gaming Strike Battle"/>
    <s v="HyperX Cloud II"/>
    <m/>
  </r>
  <r>
    <s v="Free agent Free Agent"/>
    <x v="323"/>
    <s v="Rifler"/>
    <x v="41"/>
    <n v="1000"/>
    <n v="500"/>
    <n v="2"/>
    <n v="1000"/>
    <n v="0.9"/>
    <n v="0"/>
    <n v="6"/>
    <n v="1"/>
    <s v="BenQ XL2420Z"/>
    <n v="144"/>
    <s v="GTX 1080"/>
    <s v="1280x960"/>
    <d v="1899-12-30T04:03:00"/>
    <s v="stretched"/>
    <s v="SteelSeries QcK Heavy"/>
    <s v="Razer BlackWidow Ultimate"/>
    <s v="Razer Kraken 7.1 V2"/>
    <m/>
  </r>
  <r>
    <s v="Free agent Free Agent"/>
    <x v="324"/>
    <s v="Rifler"/>
    <x v="5"/>
    <n v="1000"/>
    <n v="800"/>
    <n v="1.1000000000000001"/>
    <n v="880"/>
    <n v="1"/>
    <n v="0"/>
    <n v="6"/>
    <n v="1"/>
    <s v="BenQ XL2411Z"/>
    <n v="144"/>
    <s v="GTX 1080 Ti"/>
    <s v="1024x768"/>
    <d v="1899-12-30T04:03:00"/>
    <s v="black bars"/>
    <s v="Zowie G-SR"/>
    <s v="Ozone Gaming Strike Battle"/>
    <s v="Sennheiser GAME ZERO"/>
    <s v="Config"/>
  </r>
  <r>
    <s v="Free agent Free Agent"/>
    <x v="325"/>
    <s v="Rifler"/>
    <x v="4"/>
    <n v="0"/>
    <n v="0"/>
    <n v="0"/>
    <n v="0"/>
    <n v="0"/>
    <n v="0"/>
    <n v="0"/>
    <n v="0"/>
    <s v="BenQ XL2411Z"/>
    <n v="144"/>
    <s v="GTX 1080 Ti"/>
    <m/>
    <m/>
    <m/>
    <s v="Zowie G-SR"/>
    <m/>
    <s v="HyperX Cloud I"/>
    <m/>
  </r>
  <r>
    <s v="Free agent Free Agent"/>
    <x v="326"/>
    <s v="Rifler"/>
    <x v="6"/>
    <n v="1000"/>
    <n v="400"/>
    <n v="2.2000000000000002"/>
    <n v="880"/>
    <n v="1"/>
    <n v="0"/>
    <n v="6"/>
    <n v="1"/>
    <s v="BenQ XL2540"/>
    <n v="240"/>
    <s v="GTX 1070"/>
    <s v="1280x960"/>
    <d v="1899-12-30T04:03:00"/>
    <s v="black bars"/>
    <s v="SteelSeries QcK Heavy"/>
    <s v="HyperX Alloy FPS"/>
    <s v="HyperX Cloud Alpha"/>
    <s v="Config"/>
  </r>
  <r>
    <s v="Free agent Free Agent"/>
    <x v="327"/>
    <s v="AWPer"/>
    <x v="6"/>
    <n v="1000"/>
    <n v="800"/>
    <n v="1.4"/>
    <n v="1120"/>
    <n v="1"/>
    <n v="0"/>
    <n v="6"/>
    <n v="1"/>
    <s v="BenQ XL2546"/>
    <n v="240"/>
    <s v="GTX 970"/>
    <s v="1680x1050"/>
    <d v="1899-12-30T16:10:00"/>
    <s v="stretched"/>
    <s v="Zowie G-SR"/>
    <s v="Tesoro Excalibur Spectrum"/>
    <s v="HyperX Cloud II"/>
    <s v="Config"/>
  </r>
  <r>
    <s v="Free agent Free Agent"/>
    <x v="328"/>
    <s v="Rifler"/>
    <x v="5"/>
    <n v="1000"/>
    <n v="400"/>
    <n v="3.07"/>
    <n v="1228"/>
    <n v="1"/>
    <n v="0"/>
    <n v="6"/>
    <n v="1"/>
    <s v="BenQ XL2546"/>
    <n v="240"/>
    <s v="GTX 1080 Ti"/>
    <s v="1024x768"/>
    <d v="1899-12-30T04:03:00"/>
    <s v="stretched"/>
    <s v="Zowie G-SR"/>
    <s v="Xtrfy K2-RGB"/>
    <s v="HyperX Cloud II"/>
    <s v="Config"/>
  </r>
  <r>
    <s v="Free agent Free Agent"/>
    <x v="329"/>
    <s v="Rifler"/>
    <x v="12"/>
    <n v="1000"/>
    <n v="400"/>
    <n v="1.7"/>
    <n v="680"/>
    <n v="1"/>
    <n v="0"/>
    <n v="6"/>
    <n v="1"/>
    <s v="BenQ XL2411Z"/>
    <n v="144"/>
    <s v="GTX 1070 Ti"/>
    <m/>
    <m/>
    <m/>
    <s v="Zowie G-SR"/>
    <s v="SteelSeries Apex M500"/>
    <s v="HyperX Cloud II"/>
    <s v="Config"/>
  </r>
  <r>
    <s v="Free agent Free Agent"/>
    <x v="330"/>
    <s v="AWPer"/>
    <x v="56"/>
    <n v="1000"/>
    <n v="800"/>
    <n v="0.8"/>
    <n v="640"/>
    <n v="1"/>
    <n v="1"/>
    <n v="6"/>
    <n v="1"/>
    <s v="BenQ XL2546"/>
    <n v="240"/>
    <s v="GTX 1080"/>
    <s v="1440x1080"/>
    <d v="1899-12-30T04:03:00"/>
    <s v="stretched"/>
    <s v="SteelSeries QcK+ CS:GO Edition"/>
    <s v="Corsair K65 Rapidfire"/>
    <s v="Sennheiser PC 363D"/>
    <s v="Config"/>
  </r>
  <r>
    <s v="Free agent Free Agent"/>
    <x v="331"/>
    <s v="Rifler"/>
    <x v="55"/>
    <n v="1000"/>
    <n v="400"/>
    <n v="2.5"/>
    <n v="1000"/>
    <n v="1"/>
    <n v="0"/>
    <n v="6"/>
    <n v="1"/>
    <s v="BenQ XL2546"/>
    <n v="240"/>
    <s v="GTX 1080"/>
    <s v="1280x960"/>
    <d v="1899-12-30T04:03:00"/>
    <s v="stretched"/>
    <s v="SteelSeries QcK+"/>
    <s v="Ducky Shine 2"/>
    <s v="QPAD QH-90"/>
    <s v="Config"/>
  </r>
  <r>
    <s v="Free agent Free Agent"/>
    <x v="332"/>
    <s v="Rifler"/>
    <x v="8"/>
    <n v="1000"/>
    <n v="400"/>
    <n v="1.8"/>
    <n v="720"/>
    <n v="1"/>
    <n v="0"/>
    <n v="6"/>
    <n v="1"/>
    <s v="BenQ XL2411Z"/>
    <n v="144"/>
    <s v="GTX 1080"/>
    <s v="1024x768"/>
    <d v="1899-12-30T04:03:00"/>
    <s v="stretched"/>
    <s v="SteelSeries QcK Heavy"/>
    <s v="HyperX Alloy FPS"/>
    <s v="HyperX Cloud II"/>
    <s v="Config"/>
  </r>
  <r>
    <s v="Free agent Free Agent"/>
    <x v="333"/>
    <s v="Rifler"/>
    <x v="1"/>
    <n v="1000"/>
    <n v="800"/>
    <n v="0.95"/>
    <n v="760"/>
    <n v="0.95"/>
    <n v="0"/>
    <n v="6"/>
    <n v="1"/>
    <s v="AOC AG251FZ"/>
    <n v="240"/>
    <s v="GTX 1080 Ti"/>
    <s v="1440x1080"/>
    <d v="1899-12-30T04:03:00"/>
    <s v="stretched"/>
    <s v="Logitech G640 ESL Edition"/>
    <s v="Logitech G513"/>
    <s v="Logitech G Pro X"/>
    <s v="Config"/>
  </r>
  <r>
    <s v="Free agent Free Agent"/>
    <x v="334"/>
    <s v="Rifler"/>
    <x v="1"/>
    <n v="1000"/>
    <n v="400"/>
    <n v="1.8"/>
    <n v="720"/>
    <n v="1"/>
    <n v="0"/>
    <n v="6"/>
    <n v="1"/>
    <s v="BenQ XL2546"/>
    <n v="240"/>
    <s v="GTX 1080 Ti"/>
    <s v="1280x960"/>
    <d v="1899-12-30T04:03:00"/>
    <s v="stretched"/>
    <s v="HyperX FURY S Speed Edition"/>
    <s v="HyperX Alloy FPS Pro"/>
    <s v="HyperX Cloud Revolver S"/>
    <s v="Config"/>
  </r>
  <r>
    <s v="Free agent Free Agent"/>
    <x v="335"/>
    <s v="Rifler"/>
    <x v="32"/>
    <n v="500"/>
    <n v="400"/>
    <n v="2"/>
    <n v="800"/>
    <n v="1"/>
    <n v="0"/>
    <n v="6"/>
    <n v="1"/>
    <s v="BenQ XL2546"/>
    <n v="240"/>
    <s v="GTX 1080 Ti"/>
    <s v="1280x960"/>
    <d v="1899-12-30T04:03:00"/>
    <s v="black bars"/>
    <s v="Zowie G-SR"/>
    <s v="Zowie Celeritas"/>
    <s v="Sennheiser GAME ZERO"/>
    <s v="Config"/>
  </r>
  <r>
    <s v="Free agent Free Agent"/>
    <x v="336"/>
    <s v="AWPer"/>
    <x v="63"/>
    <n v="1000"/>
    <n v="800"/>
    <n v="1.1000000000000001"/>
    <n v="880"/>
    <n v="1"/>
    <n v="0"/>
    <n v="6"/>
    <n v="1"/>
    <s v="BenQ XL2546"/>
    <n v="240"/>
    <s v="GTX 1080"/>
    <s v="1600x1024"/>
    <m/>
    <s v="black bars"/>
    <s v="SteelSeries QcK Heavy"/>
    <s v="Zowie Celeritas II"/>
    <s v="HyperX Cloud II"/>
    <s v="Config"/>
  </r>
  <r>
    <s v="Free agent Free Agent"/>
    <x v="337"/>
    <s v="Rifler"/>
    <x v="64"/>
    <n v="1000"/>
    <n v="400"/>
    <n v="3.03"/>
    <n v="1212"/>
    <n v="1"/>
    <n v="0"/>
    <n v="6"/>
    <n v="1"/>
    <s v="BenQ XL2540"/>
    <n v="240"/>
    <s v="RTX 2070"/>
    <s v="1024x768"/>
    <d v="1899-12-30T04:03:00"/>
    <s v="black bars"/>
    <s v="Zowie G-SR-SE Divina Blue Edition"/>
    <s v="Logitech G513"/>
    <s v="Sennheiser GAME ZERO"/>
    <s v="Config"/>
  </r>
  <r>
    <s v="Free agent Free Agent"/>
    <x v="338"/>
    <s v="Rifler"/>
    <x v="12"/>
    <n v="1000"/>
    <n v="400"/>
    <n v="1.9"/>
    <n v="760"/>
    <n v="1"/>
    <n v="0"/>
    <n v="6"/>
    <n v="1"/>
    <s v="BenQ XL2546"/>
    <n v="240"/>
    <s v="GTX 1060"/>
    <s v="1280x960"/>
    <d v="1899-12-30T04:03:00"/>
    <s v="stretched"/>
    <s v="Zowie G-SR"/>
    <s v="HyperX Alloy FPS"/>
    <s v="Turtle Beach Elite Atlas Pro"/>
    <s v="Config"/>
  </r>
  <r>
    <s v="Free agent Free Agent"/>
    <x v="339"/>
    <s v="Rifler"/>
    <x v="1"/>
    <n v="1000"/>
    <n v="800"/>
    <n v="0.9"/>
    <n v="720"/>
    <n v="1"/>
    <n v="0"/>
    <n v="6"/>
    <n v="1"/>
    <s v="BenQ XL2540"/>
    <n v="240"/>
    <s v="GTX 1080 Ti"/>
    <s v="1280x960"/>
    <d v="1899-12-30T04:03:00"/>
    <s v="stretched"/>
    <s v="Razer Gigantus"/>
    <s v="Corsair K-70 RGB"/>
    <s v="HyperX Cloud II"/>
    <s v="Config"/>
  </r>
  <r>
    <s v="Free agent Free Agent"/>
    <x v="340"/>
    <s v="Rifler"/>
    <x v="9"/>
    <n v="1000"/>
    <n v="800"/>
    <n v="0.9"/>
    <n v="720"/>
    <n v="1"/>
    <n v="0"/>
    <n v="6"/>
    <n v="1"/>
    <s v="BenQ XL2540"/>
    <n v="240"/>
    <s v="GTX 1070 Ti"/>
    <s v="1280x960"/>
    <d v="1899-12-30T04:03:00"/>
    <s v="stretched"/>
    <s v="SteelSeries QcK Heavy"/>
    <s v="HyperX Alloy FPS RGB"/>
    <s v="HyperX Cloud II"/>
    <s v="Config"/>
  </r>
  <r>
    <s v="Free agent Free Agent"/>
    <x v="341"/>
    <s v="AWPer"/>
    <x v="9"/>
    <n v="1000"/>
    <n v="400"/>
    <n v="2.2000000000000002"/>
    <n v="880"/>
    <n v="1"/>
    <n v="0"/>
    <n v="6"/>
    <n v="1"/>
    <s v="BenQ XL2540"/>
    <n v="240"/>
    <s v="GTX 1080"/>
    <s v="1024x768"/>
    <d v="1899-12-30T04:03:00"/>
    <s v="black bars"/>
    <s v="Zowie G-SR-SE Red Edition"/>
    <s v="Logitech G Pro Mechanical Keyboard"/>
    <s v="Sennheiser HD 650"/>
    <s v="Config"/>
  </r>
  <r>
    <s v="Free agent Free Agent"/>
    <x v="342"/>
    <s v="Rifler"/>
    <x v="1"/>
    <n v="1000"/>
    <n v="400"/>
    <n v="2.2999999999999998"/>
    <n v="920"/>
    <n v="1"/>
    <n v="0"/>
    <n v="6"/>
    <n v="1"/>
    <s v="BenQ XL2540"/>
    <n v="240"/>
    <s v="GTX 1080 Ti"/>
    <s v="1024x768"/>
    <d v="1899-12-30T04:03:00"/>
    <s v="stretched"/>
    <s v="HyperX FURY S Pro"/>
    <s v="HyperX Alloy FPS Pro"/>
    <s v="HyperX Cloud Alpha"/>
    <m/>
  </r>
  <r>
    <s v="Free agent Free Agent"/>
    <x v="343"/>
    <s v="Rifler"/>
    <x v="60"/>
    <n v="1000"/>
    <n v="400"/>
    <n v="2.2000000000000002"/>
    <n v="880"/>
    <n v="1"/>
    <n v="0"/>
    <n v="6"/>
    <n v="1"/>
    <s v="BenQ XL2540"/>
    <n v="240"/>
    <m/>
    <s v="1280x960"/>
    <d v="1899-12-30T04:03:00"/>
    <s v="stretched"/>
    <s v="SteelSeries QcK Heavy"/>
    <s v="HyperX Alloy FPS"/>
    <m/>
    <m/>
  </r>
  <r>
    <s v="Free agent Free Agent"/>
    <x v="344"/>
    <s v="Rifler"/>
    <x v="7"/>
    <n v="1000"/>
    <n v="400"/>
    <n v="1.55"/>
    <n v="620"/>
    <n v="1"/>
    <n v="0"/>
    <n v="6"/>
    <n v="1"/>
    <s v="BenQ XL2546"/>
    <n v="240"/>
    <m/>
    <s v="1024x768"/>
    <d v="1899-12-30T04:03:00"/>
    <s v="stretched"/>
    <s v="Zowie G-SR-SE Red Edition"/>
    <s v="Cooler Master Storm Rapid-i"/>
    <s v="HyperX Cloud II"/>
    <m/>
  </r>
  <r>
    <s v="Free agent Free Agent"/>
    <x v="345"/>
    <s v="Rifler"/>
    <x v="5"/>
    <n v="1000"/>
    <n v="400"/>
    <n v="2.4"/>
    <n v="960"/>
    <n v="1.1000000000000001"/>
    <n v="0"/>
    <n v="6"/>
    <n v="1"/>
    <s v="BenQ XL2546"/>
    <n v="240"/>
    <m/>
    <m/>
    <m/>
    <m/>
    <s v="Razer Gigantus"/>
    <m/>
    <s v="HyperX Cloud II"/>
    <m/>
  </r>
  <r>
    <s v="Free agent Free Agent"/>
    <x v="346"/>
    <s v="Rifler"/>
    <x v="7"/>
    <n v="1000"/>
    <n v="400"/>
    <n v="2.4"/>
    <n v="960"/>
    <n v="1"/>
    <n v="0"/>
    <n v="6"/>
    <n v="0"/>
    <s v="BenQ XL2546"/>
    <n v="240"/>
    <s v="GTX 1080"/>
    <s v="1024x768"/>
    <d v="1899-12-30T04:03:00"/>
    <s v="stretched"/>
    <s v="Zowie G-SR DG"/>
    <s v="HyperX Alloy FPS Pro"/>
    <s v="Sennheiser GAME ZERO"/>
    <s v="Config"/>
  </r>
  <r>
    <s v="Free agent Free Agent"/>
    <x v="347"/>
    <s v="Rifler"/>
    <x v="1"/>
    <n v="1000"/>
    <n v="400"/>
    <n v="1.8"/>
    <n v="720"/>
    <n v="1.3"/>
    <n v="0"/>
    <n v="6"/>
    <n v="1"/>
    <s v="BenQ XL2546"/>
    <n v="240"/>
    <s v="GTX 1080"/>
    <s v="1280x960"/>
    <d v="1899-12-30T04:03:00"/>
    <s v="stretched"/>
    <s v="Artisan FX Zero XSoft"/>
    <s v="Razer BlackWidow X Chroma ME"/>
    <s v="HyperX Cloud II"/>
    <s v="Config"/>
  </r>
  <r>
    <s v="Free agent Free Agent"/>
    <x v="348"/>
    <s v="Rifler"/>
    <x v="5"/>
    <n v="1000"/>
    <n v="400"/>
    <n v="1.75"/>
    <n v="700"/>
    <n v="1"/>
    <n v="0"/>
    <n v="6"/>
    <n v="1"/>
    <s v="BenQ XL2546"/>
    <n v="240"/>
    <s v="GTX 970"/>
    <s v="1024x768"/>
    <d v="1899-12-30T04:03:00"/>
    <s v="stretched"/>
    <s v="Logitech G640"/>
    <s v="HyperX Alloy FPS Pro"/>
    <s v="Sennheiser GSP 350"/>
    <s v="Config"/>
  </r>
  <r>
    <s v="Free agent Free Agent"/>
    <x v="349"/>
    <s v="Rifler"/>
    <x v="7"/>
    <n v="1000"/>
    <m/>
    <m/>
    <m/>
    <n v="1"/>
    <n v="0"/>
    <n v="6"/>
    <n v="1"/>
    <s v="BenQ XL2546"/>
    <n v="240"/>
    <m/>
    <s v="1024x768"/>
    <d v="1899-12-30T04:03:00"/>
    <s v="black bars"/>
    <s v="Xtrfy XTP1 f0rest Edition"/>
    <m/>
    <m/>
    <m/>
  </r>
  <r>
    <s v="Free agent Free Agent"/>
    <x v="350"/>
    <s v="Rifler"/>
    <x v="6"/>
    <n v="1000"/>
    <n v="400"/>
    <n v="1.4"/>
    <n v="560"/>
    <n v="1"/>
    <n v="0"/>
    <n v="6"/>
    <n v="1"/>
    <s v="BenQ XL2546"/>
    <n v="240"/>
    <m/>
    <m/>
    <m/>
    <m/>
    <s v="HyperX FURY S Speed Edition"/>
    <s v="Razer BlackWidow X Chroma"/>
    <s v="HyperX Cloud II"/>
    <m/>
  </r>
  <r>
    <s v="Free agent Free Agent"/>
    <x v="351"/>
    <s v="Rifler"/>
    <x v="9"/>
    <n v="1000"/>
    <m/>
    <m/>
    <m/>
    <m/>
    <m/>
    <m/>
    <m/>
    <s v="BenQ XL2546"/>
    <n v="240"/>
    <m/>
    <s v="800x600"/>
    <d v="1899-12-30T04:03:00"/>
    <s v="black bars"/>
    <s v="SteelSeries QcK Heavy"/>
    <m/>
    <m/>
    <m/>
  </r>
  <r>
    <s v="Retired"/>
    <x v="352"/>
    <s v="Rifler"/>
    <x v="5"/>
    <n v="1000"/>
    <n v="400"/>
    <n v="2"/>
    <n v="800"/>
    <n v="1"/>
    <n v="0"/>
    <n v="6"/>
    <n v="1"/>
    <s v="EIZO Foris FG2421"/>
    <n v="144"/>
    <s v="GTX 1080"/>
    <s v="1400x900"/>
    <d v="1899-12-30T16:10:00"/>
    <s v="black bars"/>
    <s v="Xtrfy XGP1-M2"/>
    <s v="Xtrfy K2-RGB"/>
    <s v="QPAD QH-90"/>
    <m/>
  </r>
  <r>
    <s v="Retired"/>
    <x v="353"/>
    <s v="Rifler"/>
    <x v="51"/>
    <n v="1000"/>
    <n v="1600"/>
    <n v="0.43"/>
    <n v="688"/>
    <n v="1"/>
    <n v="0"/>
    <n v="6"/>
    <n v="1"/>
    <s v="BenQ XL2540"/>
    <n v="240"/>
    <s v="GTX 1080"/>
    <s v="1280x960"/>
    <d v="1899-12-30T04:03:00"/>
    <s v="stretched"/>
    <s v="Zowie G-SR"/>
    <s v="HyperX Alloy FPS Pro"/>
    <s v="HyperX Cloud Flight"/>
    <s v="Config"/>
  </r>
  <r>
    <s v="Retired"/>
    <x v="354"/>
    <s v="Rifler"/>
    <x v="1"/>
    <n v="1000"/>
    <n v="800"/>
    <n v="1"/>
    <n v="800"/>
    <n v="1"/>
    <n v="0"/>
    <n v="6"/>
    <n v="1"/>
    <s v="BenQ XL2540"/>
    <n v="240"/>
    <s v="GTX 1080 Ti"/>
    <s v="1280x960"/>
    <d v="1899-12-30T04:03:00"/>
    <s v="stretched"/>
    <s v="Logitech G640"/>
    <s v="Corsair K-70 RGB"/>
    <s v="Corsair VOID Pro White"/>
    <s v="Config"/>
  </r>
  <r>
    <s v="Retired"/>
    <x v="355"/>
    <s v="Rifler"/>
    <x v="31"/>
    <n v="500"/>
    <n v="400"/>
    <n v="2.5"/>
    <n v="1000"/>
    <n v="1"/>
    <n v="0"/>
    <n v="6"/>
    <n v="1"/>
    <s v="BenQ XL2430T"/>
    <n v="144"/>
    <s v="GTX 1080"/>
    <s v="1024x768"/>
    <d v="1899-12-30T04:03:00"/>
    <s v="black bars"/>
    <s v="SteelSeries QcK+"/>
    <s v="Razer BlackWidow Ultimate"/>
    <s v="Razer Kraken Chroma"/>
    <s v="Config"/>
  </r>
  <r>
    <s v="NaVi Esports Director"/>
    <x v="356"/>
    <s v="Rifler"/>
    <x v="12"/>
    <n v="500"/>
    <n v="400"/>
    <n v="2.2999999999999998"/>
    <n v="920"/>
    <n v="0.77"/>
    <n v="0"/>
    <n v="0"/>
    <n v="1"/>
    <s v="BenQ XL2540"/>
    <n v="240"/>
    <s v="GTX 1080 Ti"/>
    <s v="1280x720"/>
    <d v="1899-12-30T16:09:00"/>
    <m/>
    <s v="Razer Goliathus Control"/>
    <s v="Zowie Celeritas"/>
    <s v="Sennheiser PC 363D"/>
    <s v="Config"/>
  </r>
  <r>
    <s v="BIG Coach"/>
    <x v="357"/>
    <s v="Rifler"/>
    <x v="25"/>
    <n v="1000"/>
    <n v="800"/>
    <n v="1"/>
    <n v="800"/>
    <n v="1"/>
    <n v="0"/>
    <n v="6"/>
    <n v="1"/>
    <s v="BenQ XL2420T"/>
    <n v="144"/>
    <s v="GTX 1080 Ti"/>
    <s v="1024x768"/>
    <d v="1899-12-30T04:03:00"/>
    <s v="black bars"/>
    <s v="Xtrfy XGP1 X-Large"/>
    <s v="Lioncast LK300"/>
    <s v="HyperX Cloud II"/>
    <s v="Config"/>
  </r>
  <r>
    <s v="Team Liquid Coach"/>
    <x v="79"/>
    <s v="Rifler"/>
    <x v="1"/>
    <n v="1000"/>
    <n v="400"/>
    <n v="2.25"/>
    <n v="900"/>
    <n v="0.9"/>
    <n v="0"/>
    <n v="6"/>
    <n v="1"/>
    <s v="BenQ XL2540"/>
    <n v="240"/>
    <s v="GTX 1080 Ti"/>
    <s v="1024x768"/>
    <d v="1899-12-30T04:03:00"/>
    <s v="black bars"/>
    <s v="Razer Gigantus"/>
    <s v="Razer Huntsman Elite"/>
    <s v="Alienware AW988"/>
    <s v="Config"/>
  </r>
  <r>
    <s v="G2 Coach"/>
    <x v="358"/>
    <s v="Rifler"/>
    <x v="25"/>
    <n v="1000"/>
    <n v="400"/>
    <n v="1.88"/>
    <n v="752"/>
    <n v="0.8"/>
    <n v="0"/>
    <n v="6"/>
    <n v="0"/>
    <s v="AOC AG251FZ"/>
    <n v="240"/>
    <s v="GTX 1080 Ti"/>
    <s v="1024x768"/>
    <d v="1899-12-30T04:03:00"/>
    <s v="stretched"/>
    <s v="Logitech G640"/>
    <s v="Logitech G513"/>
    <s v="Logitech G Pro X"/>
    <s v="Config"/>
  </r>
  <r>
    <s v="Team"/>
    <x v="359"/>
    <m/>
    <x v="42"/>
    <m/>
    <m/>
    <m/>
    <m/>
    <m/>
    <m/>
    <m/>
    <m/>
    <m/>
    <m/>
    <m/>
    <m/>
    <m/>
    <m/>
    <m/>
    <m/>
    <m/>
    <m/>
  </r>
  <r>
    <s v="Player"/>
    <x v="359"/>
    <m/>
    <x v="42"/>
    <m/>
    <m/>
    <m/>
    <m/>
    <m/>
    <m/>
    <m/>
    <m/>
    <m/>
    <m/>
    <m/>
    <m/>
    <m/>
    <m/>
    <m/>
    <m/>
    <m/>
    <m/>
  </r>
  <r>
    <s v="Role"/>
    <x v="359"/>
    <m/>
    <x v="42"/>
    <m/>
    <m/>
    <m/>
    <m/>
    <m/>
    <m/>
    <m/>
    <m/>
    <m/>
    <m/>
    <m/>
    <m/>
    <m/>
    <m/>
    <m/>
    <m/>
    <m/>
    <m/>
  </r>
  <r>
    <s v="Mouse"/>
    <x v="359"/>
    <m/>
    <x v="42"/>
    <m/>
    <m/>
    <m/>
    <m/>
    <m/>
    <m/>
    <m/>
    <m/>
    <m/>
    <m/>
    <m/>
    <m/>
    <m/>
    <m/>
    <m/>
    <m/>
    <m/>
    <m/>
  </r>
  <r>
    <s v="M. HZ"/>
    <x v="359"/>
    <m/>
    <x v="42"/>
    <m/>
    <m/>
    <m/>
    <m/>
    <m/>
    <m/>
    <m/>
    <m/>
    <m/>
    <m/>
    <m/>
    <m/>
    <m/>
    <m/>
    <m/>
    <m/>
    <m/>
    <m/>
  </r>
  <r>
    <s v="DPI"/>
    <x v="359"/>
    <m/>
    <x v="42"/>
    <m/>
    <m/>
    <m/>
    <m/>
    <m/>
    <m/>
    <m/>
    <m/>
    <m/>
    <m/>
    <m/>
    <m/>
    <m/>
    <m/>
    <m/>
    <m/>
    <m/>
    <m/>
  </r>
  <r>
    <s v="Sens"/>
    <x v="359"/>
    <m/>
    <x v="42"/>
    <m/>
    <m/>
    <m/>
    <m/>
    <m/>
    <m/>
    <m/>
    <m/>
    <m/>
    <m/>
    <m/>
    <m/>
    <m/>
    <m/>
    <m/>
    <m/>
    <m/>
    <m/>
  </r>
  <r>
    <s v="eDPI"/>
    <x v="359"/>
    <m/>
    <x v="42"/>
    <m/>
    <m/>
    <m/>
    <m/>
    <m/>
    <m/>
    <m/>
    <m/>
    <m/>
    <m/>
    <m/>
    <m/>
    <m/>
    <m/>
    <m/>
    <m/>
    <m/>
    <m/>
  </r>
  <r>
    <s v="Zoom Sens"/>
    <x v="359"/>
    <m/>
    <x v="42"/>
    <m/>
    <m/>
    <m/>
    <m/>
    <m/>
    <m/>
    <m/>
    <m/>
    <m/>
    <m/>
    <m/>
    <m/>
    <m/>
    <m/>
    <m/>
    <m/>
    <m/>
    <m/>
  </r>
  <r>
    <s v="Accel"/>
    <x v="359"/>
    <m/>
    <x v="42"/>
    <m/>
    <m/>
    <m/>
    <m/>
    <m/>
    <m/>
    <m/>
    <m/>
    <m/>
    <m/>
    <m/>
    <m/>
    <m/>
    <m/>
    <m/>
    <m/>
    <m/>
    <m/>
  </r>
  <r>
    <s v="Win Sens"/>
    <x v="359"/>
    <m/>
    <x v="42"/>
    <m/>
    <m/>
    <m/>
    <m/>
    <m/>
    <m/>
    <m/>
    <m/>
    <m/>
    <m/>
    <m/>
    <m/>
    <m/>
    <m/>
    <m/>
    <m/>
    <m/>
    <m/>
  </r>
  <r>
    <s v="Raw input"/>
    <x v="359"/>
    <m/>
    <x v="42"/>
    <m/>
    <m/>
    <m/>
    <m/>
    <m/>
    <m/>
    <m/>
    <m/>
    <m/>
    <m/>
    <m/>
    <m/>
    <m/>
    <m/>
    <m/>
    <m/>
    <m/>
    <m/>
  </r>
  <r>
    <s v="Monitor"/>
    <x v="359"/>
    <m/>
    <x v="42"/>
    <m/>
    <m/>
    <m/>
    <m/>
    <m/>
    <m/>
    <m/>
    <m/>
    <m/>
    <m/>
    <m/>
    <m/>
    <m/>
    <m/>
    <m/>
    <m/>
    <m/>
    <m/>
  </r>
  <r>
    <s v="HZ"/>
    <x v="359"/>
    <m/>
    <x v="42"/>
    <m/>
    <m/>
    <m/>
    <m/>
    <m/>
    <m/>
    <m/>
    <m/>
    <m/>
    <m/>
    <m/>
    <m/>
    <m/>
    <m/>
    <m/>
    <m/>
    <m/>
    <m/>
  </r>
  <r>
    <s v="GPU"/>
    <x v="359"/>
    <m/>
    <x v="42"/>
    <m/>
    <m/>
    <m/>
    <m/>
    <m/>
    <m/>
    <m/>
    <m/>
    <m/>
    <m/>
    <m/>
    <m/>
    <m/>
    <m/>
    <m/>
    <m/>
    <m/>
    <m/>
  </r>
  <r>
    <s v="Resolution"/>
    <x v="359"/>
    <m/>
    <x v="42"/>
    <m/>
    <m/>
    <m/>
    <m/>
    <m/>
    <m/>
    <m/>
    <m/>
    <m/>
    <m/>
    <m/>
    <m/>
    <m/>
    <m/>
    <m/>
    <m/>
    <m/>
    <m/>
  </r>
  <r>
    <s v="Aspect Ratio"/>
    <x v="359"/>
    <m/>
    <x v="42"/>
    <m/>
    <m/>
    <m/>
    <m/>
    <m/>
    <m/>
    <m/>
    <m/>
    <m/>
    <m/>
    <m/>
    <m/>
    <m/>
    <m/>
    <m/>
    <m/>
    <m/>
    <m/>
  </r>
  <r>
    <s v="Scaling Mode"/>
    <x v="359"/>
    <m/>
    <x v="42"/>
    <m/>
    <m/>
    <m/>
    <m/>
    <m/>
    <m/>
    <m/>
    <m/>
    <m/>
    <m/>
    <m/>
    <m/>
    <m/>
    <m/>
    <m/>
    <m/>
    <m/>
    <m/>
  </r>
  <r>
    <s v="Mousepad"/>
    <x v="359"/>
    <m/>
    <x v="42"/>
    <m/>
    <m/>
    <m/>
    <m/>
    <m/>
    <m/>
    <m/>
    <m/>
    <m/>
    <m/>
    <m/>
    <m/>
    <m/>
    <m/>
    <m/>
    <m/>
    <m/>
    <m/>
  </r>
  <r>
    <s v="Keyboard"/>
    <x v="359"/>
    <m/>
    <x v="42"/>
    <m/>
    <m/>
    <m/>
    <m/>
    <m/>
    <m/>
    <m/>
    <m/>
    <m/>
    <m/>
    <m/>
    <m/>
    <m/>
    <m/>
    <m/>
    <m/>
    <m/>
    <m/>
  </r>
  <r>
    <s v="Headset"/>
    <x v="359"/>
    <m/>
    <x v="42"/>
    <m/>
    <m/>
    <m/>
    <m/>
    <m/>
    <m/>
    <m/>
    <m/>
    <m/>
    <m/>
    <m/>
    <m/>
    <m/>
    <m/>
    <m/>
    <m/>
    <m/>
    <m/>
  </r>
  <r>
    <s v="CFG"/>
    <x v="359"/>
    <m/>
    <x v="42"/>
    <m/>
    <m/>
    <m/>
    <m/>
    <m/>
    <m/>
    <m/>
    <m/>
    <m/>
    <m/>
    <m/>
    <m/>
    <m/>
    <m/>
    <m/>
    <m/>
    <m/>
    <m/>
  </r>
  <r>
    <m/>
    <x v="359"/>
    <m/>
    <x v="42"/>
    <m/>
    <m/>
    <m/>
    <m/>
    <m/>
    <m/>
    <m/>
    <m/>
    <m/>
    <m/>
    <m/>
    <m/>
    <m/>
    <m/>
    <m/>
    <m/>
    <m/>
    <m/>
  </r>
  <r>
    <m/>
    <x v="359"/>
    <m/>
    <x v="42"/>
    <m/>
    <m/>
    <m/>
    <m/>
    <m/>
    <m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7">
  <r>
    <s v="Aerowolf Scrypt Aerowolf"/>
    <x v="0"/>
    <s v="Singapore Singapore"/>
    <x v="0"/>
    <n v="1000"/>
    <n v="400"/>
    <n v="0.02"/>
    <n v="10"/>
    <n v="10"/>
    <n v="6"/>
    <n v="83"/>
    <n v="75"/>
    <s v="BenQ XL2411P"/>
    <n v="144"/>
    <s v="GTX 1080 Ti"/>
    <s v="1920x1080"/>
    <d v="1899-12-30T16:09:00"/>
    <s v="SteelSeries QcK+"/>
    <s v="Razer BlackWidow 2016 TE"/>
    <s v="HyperX Cloud II"/>
  </r>
  <r>
    <s v="Aerowolf Scrypt Aerowolf"/>
    <x v="1"/>
    <s v="Singapore Singapore"/>
    <x v="1"/>
    <n v="1000"/>
    <n v="800"/>
    <n v="0.02"/>
    <n v="6"/>
    <n v="6"/>
    <n v="6"/>
    <n v="83"/>
    <n v="75"/>
    <s v="BenQ XL2411P"/>
    <n v="144"/>
    <s v="GTX 1070 Ti"/>
    <s v="1920x1080"/>
    <d v="1899-12-30T16:10:00"/>
    <s v="SteelSeries QcK+"/>
    <s v="Filco Majestouch Tenkeyless (brown keys)"/>
    <s v="HyperX Cloud II"/>
  </r>
  <r>
    <s v="Aerowolf Scrypt Aerowolf"/>
    <x v="2"/>
    <s v="Singapore Singapore"/>
    <x v="2"/>
    <n v="1000"/>
    <n v="400"/>
    <n v="0.02"/>
    <n v="5"/>
    <n v="5"/>
    <n v="6"/>
    <n v="100"/>
    <n v="75"/>
    <s v="BenQ XL2411P"/>
    <n v="144"/>
    <s v="GTX 1070"/>
    <s v="1920x1080"/>
    <s v="Auto"/>
    <s v="SteelSeries QcK Heavy"/>
    <s v="CM Storm QuickFire Rapid-i"/>
    <s v="HyperX Cloud Revolver"/>
  </r>
  <r>
    <s v="Aerowolf Scrypt Aerowolf"/>
    <x v="3"/>
    <s v="China China"/>
    <x v="3"/>
    <n v="1000"/>
    <n v="400"/>
    <n v="2.2300000000000002E-3"/>
    <n v="91"/>
    <n v="91"/>
    <n v="6"/>
    <n v="83"/>
    <n v="90"/>
    <s v="AOC G2460PF"/>
    <n v="144"/>
    <m/>
    <s v="1600x900"/>
    <d v="1899-12-30T16:10:00"/>
    <s v="SteelSeries QcK+"/>
    <s v="Corsair K-70 RGB"/>
    <s v="Logitech G633"/>
  </r>
  <r>
    <s v="Aerowolf Scrypt Aerowolf"/>
    <x v="4"/>
    <s v="Singapore Singapore"/>
    <x v="3"/>
    <n v="1000"/>
    <n v="800"/>
    <n v="0.02"/>
    <n v="6"/>
    <n v="6"/>
    <n v="6"/>
    <n v="72"/>
    <n v="82"/>
    <s v="BenQ XL2430"/>
    <n v="144"/>
    <s v="GTX 1060"/>
    <s v="1440x1080"/>
    <d v="1899-12-30T04:03:00"/>
    <s v="Zowie G-SR"/>
    <s v="CM Storm QuickFire Rapid-i"/>
    <s v="HyperX Cloud II"/>
  </r>
  <r>
    <s v="Aerowolf Scrypt Aerowolf"/>
    <x v="5"/>
    <s v="Indonesia Indonesia"/>
    <x v="3"/>
    <n v="1000"/>
    <n v="800"/>
    <n v="0.02"/>
    <n v="6"/>
    <n v="6"/>
    <n v="6"/>
    <n v="50"/>
    <n v="80"/>
    <s v="BenQ XL2430"/>
    <n v="144"/>
    <m/>
    <s v="1920x1080"/>
    <d v="1899-12-30T16:10:00"/>
    <s v="Zowie G-SR"/>
    <s v="SteelSeries APEX M750 TKL"/>
    <s v="Sennheiser GAME ZERO"/>
  </r>
  <r>
    <s v="Aerowolf Scrypt Aerowolf"/>
    <x v="6"/>
    <s v="Singapore Singapore"/>
    <x v="2"/>
    <n v="1000"/>
    <n v="800"/>
    <n v="0.02"/>
    <n v="8"/>
    <n v="16"/>
    <n v="6"/>
    <n v="75"/>
    <n v="90"/>
    <s v="Dell"/>
    <n v="60"/>
    <s v="GTX 1060"/>
    <s v="1920x1080"/>
    <d v="1899-12-30T03:02:00"/>
    <s v="SteelSeries QcK+ Mini"/>
    <s v="Armaggeddon MKA-3C"/>
    <s v="Logitech G930"/>
  </r>
  <r>
    <s v="Team BDS Team BDS"/>
    <x v="7"/>
    <s v="France France"/>
    <x v="3"/>
    <n v="1000"/>
    <n v="400"/>
    <n v="0.02"/>
    <n v="12"/>
    <n v="12"/>
    <n v="6"/>
    <n v="35"/>
    <n v="84"/>
    <s v="BenQ XL2411P"/>
    <n v="144"/>
    <s v="GTX 1080 Ti"/>
    <s v="1920x1080"/>
    <d v="1899-12-30T04:03:00"/>
    <s v="SteelSeries QcK+ Hyper Beast"/>
    <s v="Corsair K65"/>
    <s v="HyperX Cloud II"/>
  </r>
  <r>
    <s v="Team BDS Team BDS"/>
    <x v="8"/>
    <s v="France France"/>
    <x v="1"/>
    <n v="1000"/>
    <n v="800"/>
    <n v="0.02"/>
    <n v="24"/>
    <n v="24"/>
    <n v="6"/>
    <n v="58"/>
    <n v="90"/>
    <s v="BenQ XL2411P"/>
    <n v="144"/>
    <m/>
    <s v="1280x1024"/>
    <d v="1899-12-30T04:03:00"/>
    <s v="SteelSeries QcK+ Hyper Beast"/>
    <s v="Corsair K-70 RGB"/>
    <s v="Sennheiser GAME ZERO"/>
  </r>
  <r>
    <s v="Team BDS Team BDS"/>
    <x v="9"/>
    <s v="Switzerland Switzerland"/>
    <x v="4"/>
    <n v="1000"/>
    <n v="400"/>
    <n v="2.2300000000000002E-3"/>
    <n v="73"/>
    <n v="73"/>
    <n v="6"/>
    <n v="85"/>
    <n v="82"/>
    <s v="BenQ XL2430"/>
    <n v="144"/>
    <s v="GTX 1080"/>
    <s v="1920x1080"/>
    <d v="1899-12-30T16:10:00"/>
    <s v="SteelSeries QcK Heavy"/>
    <s v="Cooler Master Masterkey Pro"/>
    <s v="Sennheiser GAME ZERO"/>
  </r>
  <r>
    <s v="Team BDS Team BDS"/>
    <x v="10"/>
    <s v="France France"/>
    <x v="5"/>
    <n v="1000"/>
    <n v="800"/>
    <m/>
    <n v="7"/>
    <n v="7"/>
    <n v="5"/>
    <n v="37"/>
    <n v="90"/>
    <s v="AOC G2460PG"/>
    <n v="144"/>
    <s v="GTX 1080"/>
    <s v="1980x1080"/>
    <d v="1899-12-30T16:09:00"/>
    <s v="Razer Gigantus"/>
    <s v="Razer BlackWidow Chroma"/>
    <s v="Sennheiser GAME ZERO"/>
  </r>
  <r>
    <s v="Team BDS Team BDS"/>
    <x v="11"/>
    <s v="France France"/>
    <x v="6"/>
    <n v="1000"/>
    <n v="800"/>
    <n v="0.02"/>
    <n v="8"/>
    <n v="8"/>
    <n v="6"/>
    <n v="40"/>
    <n v="90"/>
    <s v="BenQ XL2430"/>
    <n v="144"/>
    <s v="GTX 1080"/>
    <s v="1920*1080"/>
    <d v="1899-12-30T04:03:00"/>
    <s v="Razer Gigantus"/>
    <s v="CM MasterKeys Pro S"/>
    <s v="Sennheiser GAME ZERO"/>
  </r>
  <r>
    <s v="Team BDS Team BDS (Coach)"/>
    <x v="12"/>
    <s v="France France"/>
    <x v="7"/>
    <n v="1000"/>
    <n v="1000"/>
    <n v="0.02"/>
    <n v="3"/>
    <n v="3"/>
    <n v="6"/>
    <n v="10"/>
    <n v="75"/>
    <s v="BenQ XL2411P"/>
    <n v="144"/>
    <s v="GTX 1080"/>
    <s v="1920x1080"/>
    <d v="1899-12-30T16:09:00"/>
    <s v="QPAD XL"/>
    <s v="Tesoro Excalibur"/>
    <s v="HyperX Cloud I"/>
  </r>
  <r>
    <s v="Black Dragons Black Dragons"/>
    <x v="13"/>
    <s v="Brazil Brazil"/>
    <x v="1"/>
    <n v="1000"/>
    <n v="800"/>
    <n v="0.02"/>
    <n v="5"/>
    <n v="5"/>
    <n v="6"/>
    <n v="82"/>
    <n v="85"/>
    <s v="ASUS ROG Strix XG258Q"/>
    <n v="240"/>
    <s v="GTX 1080"/>
    <s v="1600x900"/>
    <d v="1899-12-30T16:09:00"/>
    <s v="Razer Goliathus Speed"/>
    <s v="Logitech G710+"/>
    <s v="Xtrfy H1"/>
  </r>
  <r>
    <s v="Black Dragons Black Dragons"/>
    <x v="14"/>
    <s v="Brazil Brazil"/>
    <x v="7"/>
    <n v="1000"/>
    <n v="400"/>
    <n v="0.02"/>
    <n v="11"/>
    <n v="11"/>
    <n v="6"/>
    <n v="60"/>
    <n v="90"/>
    <s v="ASUS ROG Strix XG258Q"/>
    <n v="240"/>
    <s v="GTX 1080"/>
    <s v="1920x1080"/>
    <d v="1899-12-30T04:03:00"/>
    <s v="Razer Goliathus Speed"/>
    <s v="Razer BlackWidow Chroma"/>
    <s v="Sennheiser G4ME ONE"/>
  </r>
  <r>
    <s v="Black Dragons Black Dragons"/>
    <x v="15"/>
    <s v="Brazil Brazil"/>
    <x v="3"/>
    <n v="1000"/>
    <n v="400"/>
    <n v="0.02"/>
    <n v="9"/>
    <n v="9"/>
    <n v="6"/>
    <n v="50"/>
    <n v="90"/>
    <m/>
    <m/>
    <s v="RTX 2080 Ti"/>
    <s v="1920x1080"/>
    <d v="1899-12-30T03:02:00"/>
    <m/>
    <s v="HyperX Alloy FPS Pro"/>
    <s v="HyperX Cloud II"/>
  </r>
  <r>
    <s v="Chaos Chaos"/>
    <x v="16"/>
    <s v="Sweden Sweden"/>
    <x v="8"/>
    <n v="1000"/>
    <n v="1600"/>
    <n v="0.02"/>
    <n v="6"/>
    <n v="6"/>
    <n v="6"/>
    <n v="55"/>
    <n v="80"/>
    <s v="BenQ XL2411P"/>
    <n v="144"/>
    <s v="GTX 970"/>
    <s v="1920x1080"/>
    <d v="1899-12-30T04:03:00"/>
    <s v="SteelSeries QcK+"/>
    <s v="Razer BlackWidow Chroma TE"/>
    <s v="Sennheiser PC 363D"/>
  </r>
  <r>
    <s v="Chaos Chaos"/>
    <x v="17"/>
    <s v="Sweden Sweden"/>
    <x v="8"/>
    <n v="1000"/>
    <n v="400"/>
    <n v="0.02"/>
    <n v="17"/>
    <n v="17"/>
    <n v="0"/>
    <n v="50"/>
    <n v="64"/>
    <s v="AOC G2460PG"/>
    <n v="144"/>
    <m/>
    <s v="1920x1080"/>
    <d v="1899-12-30T16:10:00"/>
    <s v="SteelSeries QcK+"/>
    <s v="Razer BlackWidow"/>
    <s v="Sennheiser GAME ZERO"/>
  </r>
  <r>
    <s v="Chaos Chaos"/>
    <x v="18"/>
    <s v="Sweden Sweden"/>
    <x v="9"/>
    <n v="1000"/>
    <n v="800"/>
    <n v="0.02"/>
    <n v="10"/>
    <n v="10"/>
    <n v="6"/>
    <n v="50"/>
    <n v="85"/>
    <s v="ASUS VG248QE"/>
    <n v="144"/>
    <s v="GTX 1080"/>
    <s v="1920x1080"/>
    <d v="1899-12-30T04:03:00"/>
    <s v="Zowie G-SR"/>
    <s v="QPAD MK-50"/>
    <s v="Audio-Technica ATH-M50x"/>
  </r>
  <r>
    <s v="Chaos Chaos"/>
    <x v="19"/>
    <s v="Sweden Sweden"/>
    <x v="1"/>
    <n v="1000"/>
    <n v="800"/>
    <n v="0.02"/>
    <n v="11"/>
    <n v="11"/>
    <n v="6"/>
    <n v="60"/>
    <n v="90"/>
    <s v="ASUS ROG Swift XG258Q"/>
    <n v="240"/>
    <s v="GTX 1080"/>
    <s v="1920x1080"/>
    <d v="1899-12-30T04:03:00"/>
    <m/>
    <s v="ASUS ROG Strix Flare"/>
    <s v="Logitech G933"/>
  </r>
  <r>
    <s v="Cloud 9 Cloud9"/>
    <x v="20"/>
    <s v="Brazil Brazil"/>
    <x v="10"/>
    <n v="1000"/>
    <n v="800"/>
    <n v="0.02"/>
    <n v="16"/>
    <n v="16"/>
    <n v="6"/>
    <n v="100"/>
    <n v="90"/>
    <s v="BenQ XL2546"/>
    <n v="240"/>
    <s v="RTX 2080 Ti"/>
    <s v="1920x1080"/>
    <d v="1899-12-30T16:09:00"/>
    <s v="Logitech G640"/>
    <s v="Zowie Celeritas II"/>
    <s v="Razer HammerHead Pro V2"/>
  </r>
  <r>
    <s v="Cloud 9 Cloud9"/>
    <x v="21"/>
    <s v="South Korea South Korea"/>
    <x v="1"/>
    <n v="1000"/>
    <n v="800"/>
    <n v="0.02"/>
    <n v="10"/>
    <n v="20"/>
    <n v="6"/>
    <n v="44"/>
    <n v="87"/>
    <s v="BenQ XL2411P"/>
    <n v="144"/>
    <s v="GTX 1080 Ti"/>
    <s v="1920x1080"/>
    <d v="1899-12-30T03:02:00"/>
    <m/>
    <s v="Corsair K65"/>
    <m/>
  </r>
  <r>
    <s v="Cloud 9 Cloud9"/>
    <x v="22"/>
    <s v="South Korea South Korea"/>
    <x v="3"/>
    <n v="1000"/>
    <n v="800"/>
    <n v="0.02"/>
    <n v="7"/>
    <n v="7"/>
    <n v="6"/>
    <n v="56"/>
    <n v="90"/>
    <s v="Alienware AW2518H"/>
    <n v="240"/>
    <s v="GTX 1080 Ti"/>
    <s v="1920x1080"/>
    <d v="1899-12-30T16:10:00"/>
    <s v="HyperX FURY S Speed Edition"/>
    <m/>
    <s v="HyperX Cloud Flight"/>
  </r>
  <r>
    <s v="Cyclops Athlete Gaming Cyclops Athlete Gaming"/>
    <x v="23"/>
    <s v="Japan Japan"/>
    <x v="11"/>
    <n v="1000"/>
    <n v="1000"/>
    <n v="0.02"/>
    <n v="8"/>
    <n v="8"/>
    <n v="6"/>
    <n v="64"/>
    <n v="90"/>
    <s v="BenQ XL2411P"/>
    <n v="144"/>
    <s v="GTX 1080 Ti"/>
    <d v="1899-12-30T16:10:00"/>
    <s v="1920x1080"/>
    <m/>
    <s v="MSI VIGOR GK70"/>
    <m/>
  </r>
  <r>
    <s v="Dark Sided Dark Sided"/>
    <x v="24"/>
    <s v="Australia Australia"/>
    <x v="0"/>
    <n v="1000"/>
    <n v="800"/>
    <n v="2.2300000000000002E-3"/>
    <n v="70"/>
    <n v="70"/>
    <n v="6"/>
    <n v="35"/>
    <n v="82"/>
    <s v="X-star DP2414LED"/>
    <n v="144"/>
    <m/>
    <s v="1920x1080"/>
    <d v="1899-12-30T16:10:00"/>
    <s v="SteelSeries QcK+"/>
    <s v="Keyboard: ikbc F108"/>
    <s v="Audio-Technica ATH-ADG1X"/>
  </r>
  <r>
    <s v="Dark Sided Dark Sided"/>
    <x v="25"/>
    <s v="Australia Australia"/>
    <x v="1"/>
    <n v="1000"/>
    <n v="800"/>
    <n v="0.02"/>
    <n v="12"/>
    <n v="12"/>
    <n v="6"/>
    <n v="35"/>
    <n v="82"/>
    <s v="BenQ XL2540"/>
    <n v="240"/>
    <m/>
    <s v="1920x1080"/>
    <d v="1899-12-30T03:02:00"/>
    <s v="SteelSeries QcK Heavy"/>
    <s v="Razer BlackWidow"/>
    <s v="Sennheiser PC37X"/>
  </r>
  <r>
    <s v="DeathroW DeathroW"/>
    <x v="26"/>
    <s v="France France"/>
    <x v="9"/>
    <n v="1000"/>
    <n v="400"/>
    <m/>
    <n v="18"/>
    <n v="18"/>
    <n v="7"/>
    <n v="50"/>
    <n v="80"/>
    <s v="BenQ XL2411P"/>
    <n v="120"/>
    <s v="GTX 1070"/>
    <s v="1920x1080"/>
    <d v="1899-12-30T04:03:00"/>
    <s v="Logitech G640"/>
    <s v="Logitech G413 Silver"/>
    <s v="HyperX Cloud II"/>
  </r>
  <r>
    <s v="Disrupt Gaming Disrupt Gaming"/>
    <x v="27"/>
    <s v="USA USA"/>
    <x v="12"/>
    <n v="1000"/>
    <n v="400"/>
    <n v="0.02"/>
    <n v="12"/>
    <n v="12"/>
    <n v="6"/>
    <n v="83"/>
    <n v="90"/>
    <s v="Alienware AW2518H"/>
    <n v="240"/>
    <s v="GTX 1080 Ti"/>
    <s v="1920x1080"/>
    <d v="1899-12-30T03:02:00"/>
    <s v="Zowie G-SR"/>
    <s v="Corsair K-70 RGB"/>
    <s v="Sennheiser HD 450"/>
  </r>
  <r>
    <s v="Disrupt Gaming Disrupt Gaming"/>
    <x v="28"/>
    <s v="USA USA"/>
    <x v="13"/>
    <n v="1000"/>
    <n v="400"/>
    <n v="2.2300000000000002E-3"/>
    <n v="70"/>
    <n v="70"/>
    <n v="6"/>
    <n v="83"/>
    <n v="90"/>
    <s v="ASUS ROG Swift PG258Q"/>
    <n v="240"/>
    <s v="GTX 1080"/>
    <s v="1920x1080"/>
    <d v="1899-12-30T16:10:00"/>
    <s v="Zowie G-SR"/>
    <s v="Vortex Pok3r"/>
    <s v="Shure SE215"/>
  </r>
  <r>
    <s v="Disrupt Gaming Disrupt Gaming CC"/>
    <x v="29"/>
    <s v="England Great Britain"/>
    <x v="2"/>
    <n v="1000"/>
    <n v="400"/>
    <n v="0.02"/>
    <n v="10"/>
    <n v="10"/>
    <n v="6"/>
    <n v="60"/>
    <n v="90"/>
    <m/>
    <n v="0"/>
    <m/>
    <s v="1920x1080"/>
    <d v="1899-12-30T16:10:00"/>
    <m/>
    <s v="Razer BlackWidow"/>
    <s v="ASTRO A40"/>
  </r>
  <r>
    <s v="Evil Geniuses Evil Geniuses"/>
    <x v="30"/>
    <s v="USA USA"/>
    <x v="14"/>
    <n v="1000"/>
    <n v="400"/>
    <n v="0.02"/>
    <n v="10"/>
    <n v="10"/>
    <n v="6"/>
    <n v="35"/>
    <n v="90"/>
    <s v="BenQ XL2430"/>
    <n v="144"/>
    <s v="GTX 1080 Ti"/>
    <s v="1920x1080"/>
    <d v="1899-12-30T16:09:00"/>
    <s v="Razer Gigantus"/>
    <s v="Razer BlackWidow Lite"/>
    <s v="Razer HammerHead Pro V2"/>
  </r>
  <r>
    <s v="Evil Geniuses Evil Geniuses"/>
    <x v="31"/>
    <s v="USA USA"/>
    <x v="11"/>
    <n v="1000"/>
    <n v="800"/>
    <n v="0.02"/>
    <n v="5"/>
    <n v="5"/>
    <n v="6"/>
    <n v="60"/>
    <n v="90"/>
    <s v="BenQ XL2411P"/>
    <n v="144"/>
    <s v="GTX 1080 Ti"/>
    <s v="1920x1080"/>
    <d v="1899-12-30T04:03:00"/>
    <s v="Razer Gigantus"/>
    <s v="Razer BlackWidow Lite"/>
    <s v="Razer HammerHead Pro V2"/>
  </r>
  <r>
    <s v="Evil Geniuses Evil Geniuses"/>
    <x v="32"/>
    <s v="USA USA"/>
    <x v="15"/>
    <n v="1000"/>
    <n v="800"/>
    <n v="2.2300000000000002E-3"/>
    <n v="60"/>
    <n v="60"/>
    <n v="6"/>
    <n v="60"/>
    <n v="90"/>
    <s v="BenQ XL2411P"/>
    <n v="144"/>
    <s v="Titan X Pascal"/>
    <s v="1920x1080"/>
    <d v="1899-12-30T16:09:00"/>
    <s v="Razer Gigantus"/>
    <s v="Razer BlackWidow Lite"/>
    <s v="Razer HammerHead Pro V2"/>
  </r>
  <r>
    <s v="Evil Geniuses Evil Geniuses"/>
    <x v="33"/>
    <s v="Mexico Mexico"/>
    <x v="11"/>
    <n v="1000"/>
    <n v="500"/>
    <n v="2.2300000000000002E-3"/>
    <n v="100"/>
    <n v="100"/>
    <n v="6"/>
    <n v="68"/>
    <n v="82"/>
    <s v="BenQ XL2411P"/>
    <n v="144"/>
    <s v="GTX 1070"/>
    <s v="1920x1080"/>
    <d v="1899-12-30T16:09:00"/>
    <s v="Razer Gigantus"/>
    <s v="Razer BlackWidow Lite"/>
    <s v="Razer HammerHead Pro V2"/>
  </r>
  <r>
    <s v="Evil Geniuses Evil Geniuses"/>
    <x v="34"/>
    <s v="USA USA"/>
    <x v="16"/>
    <n v="1000"/>
    <n v="400"/>
    <n v="0.02"/>
    <n v="8"/>
    <n v="8"/>
    <n v="6"/>
    <n v="83"/>
    <n v="84"/>
    <s v="ASUS ROG Swift PG258Q"/>
    <n v="240"/>
    <m/>
    <s v="1920x1080"/>
    <d v="1899-12-30T16:10:00"/>
    <s v="HyperX FURY S Pro"/>
    <s v="Logitech G513"/>
    <s v="Astro A50"/>
  </r>
  <r>
    <s v="FaZe Clan FaZe Clan"/>
    <x v="35"/>
    <s v="Brazil Brazil"/>
    <x v="11"/>
    <n v="1000"/>
    <n v="800"/>
    <n v="0.02"/>
    <n v="12"/>
    <n v="12"/>
    <n v="6"/>
    <n v="50"/>
    <n v="75"/>
    <s v="BenQ XL2411P"/>
    <n v="144"/>
    <s v="GTX 1070 Ti"/>
    <s v="1920x1080"/>
    <d v="1899-12-30T16:10:00"/>
    <s v="SteelSeries QcK+"/>
    <s v="Corsair K-70 RGB"/>
    <s v="SteelSeries Arctis Pro"/>
  </r>
  <r>
    <s v="FaZe Clan FaZe Clan"/>
    <x v="36"/>
    <s v="Brazil Brazil"/>
    <x v="17"/>
    <n v="1000"/>
    <n v="400"/>
    <n v="0.02"/>
    <n v="5"/>
    <n v="5"/>
    <n v="6"/>
    <n v="85"/>
    <n v="90"/>
    <s v="BenQ XL2411P"/>
    <n v="144"/>
    <s v="GTX 1070 Ti"/>
    <s v="1920x1080"/>
    <d v="1899-12-30T16:09:00"/>
    <s v="SteelSeries QcK+"/>
    <s v="SteelSeries APEX M750"/>
    <s v="SteelSeries Arctis Pro"/>
  </r>
  <r>
    <s v="FaZe Clan FaZe Clan"/>
    <x v="37"/>
    <s v="Brazil Brazil"/>
    <x v="6"/>
    <n v="1000"/>
    <n v="600"/>
    <n v="0.02"/>
    <n v="8"/>
    <n v="8"/>
    <n v="6"/>
    <n v="50"/>
    <n v="90"/>
    <s v="BenQ XL2411P"/>
    <n v="144"/>
    <s v="GTX 1080"/>
    <s v="1920x1080"/>
    <d v="1899-12-30T16:09:00"/>
    <s v="GFallen Abstrato Roxo"/>
    <s v="Razer BlackWidow"/>
    <s v="SteelSeries Arctis Pro"/>
  </r>
  <r>
    <s v="FaZe Clan FaZe Clan"/>
    <x v="38"/>
    <s v="Brazil Brazil"/>
    <x v="18"/>
    <n v="1000"/>
    <n v="400"/>
    <n v="0.02"/>
    <n v="15"/>
    <n v="15"/>
    <n v="6"/>
    <n v="65"/>
    <n v="82"/>
    <s v="BenQ XL2411P"/>
    <n v="144"/>
    <s v="GTX 1070 Ti"/>
    <s v="1920x1080"/>
    <d v="1899-12-30T16:10:00"/>
    <m/>
    <m/>
    <m/>
  </r>
  <r>
    <s v="FaZe Clan FaZe Clan"/>
    <x v="39"/>
    <s v="Brazil Brazil"/>
    <x v="3"/>
    <n v="1000"/>
    <n v="800"/>
    <n v="0.02"/>
    <n v="15"/>
    <n v="15"/>
    <n v="6"/>
    <n v="50"/>
    <n v="90"/>
    <s v="BenQ XL2411P"/>
    <n v="144"/>
    <s v="GTX 1070 Ti"/>
    <s v="1920x1080"/>
    <d v="1899-12-30T04:03:00"/>
    <s v="SteelSeries QcK Heavy"/>
    <s v="SteelSeries APEX M750 TKL"/>
    <s v="SteelSeries Arctis Pro"/>
  </r>
  <r>
    <s v="Fnatic Fnatic"/>
    <x v="40"/>
    <s v="Australia Australia"/>
    <x v="19"/>
    <n v="1000"/>
    <n v="800"/>
    <n v="0.02"/>
    <n v="6"/>
    <n v="6"/>
    <n v="6"/>
    <n v="60"/>
    <n v="90"/>
    <m/>
    <n v="0"/>
    <s v="RX Vega 64"/>
    <s v="1920x1080"/>
    <d v="1899-12-30T03:02:00"/>
    <s v="Fnatic Gear Focus XXL"/>
    <s v="Fnatic Gear Rush G1"/>
    <s v="Fnatic Gear Duel"/>
  </r>
  <r>
    <s v="Fnatic Fnatic"/>
    <x v="41"/>
    <s v="Australia Australia"/>
    <x v="20"/>
    <n v="1000"/>
    <n v="800"/>
    <n v="0.02"/>
    <n v="6"/>
    <n v="6"/>
    <n v="6"/>
    <n v="83"/>
    <n v="90"/>
    <m/>
    <n v="0"/>
    <s v="RX Vega 64"/>
    <s v="1920x1080"/>
    <d v="1899-12-30T16:10:00"/>
    <s v="Fnatic Gear Focus XXL"/>
    <s v="Fnatic Gear Rush G1"/>
    <s v="Fnatic Gear Duel"/>
  </r>
  <r>
    <s v="Fnatic Fnatic"/>
    <x v="42"/>
    <s v="Australia Australia"/>
    <x v="21"/>
    <n v="1000"/>
    <n v="800"/>
    <n v="2.2300000000000002E-3"/>
    <n v="41"/>
    <n v="41"/>
    <n v="6"/>
    <n v="58"/>
    <n v="90"/>
    <m/>
    <n v="0"/>
    <s v="RX Vega 64"/>
    <s v="1920x1080"/>
    <d v="1899-12-30T03:02:00"/>
    <s v="Fnatic Gear Focus XXL"/>
    <s v="CM MasterKeys Pro L"/>
    <m/>
  </r>
  <r>
    <s v="Fnatic Fnatic"/>
    <x v="43"/>
    <s v="Australia Australia"/>
    <x v="22"/>
    <n v="1000"/>
    <n v="800"/>
    <n v="0.02"/>
    <n v="5"/>
    <n v="5"/>
    <n v="6"/>
    <n v="83"/>
    <n v="90"/>
    <s v="BenQ XL2430"/>
    <n v="144"/>
    <s v="RX Vega 64"/>
    <s v="1920x1080"/>
    <d v="1899-12-30T04:03:00"/>
    <s v="Fnatic Gear Focus XXL"/>
    <s v="Fnatic Gear MiniStreak"/>
    <s v="Fnatic Gear Duel"/>
  </r>
  <r>
    <s v="Fnatic Fnatic"/>
    <x v="44"/>
    <s v="Australia Australia"/>
    <x v="22"/>
    <n v="1000"/>
    <n v="400"/>
    <m/>
    <n v="11"/>
    <n v="11"/>
    <n v="6"/>
    <n v="83"/>
    <n v="80"/>
    <m/>
    <n v="0"/>
    <m/>
    <d v="1899-12-30T16:09:00"/>
    <s v="1920x1080"/>
    <s v="Fnatic Gear FOCUS 2"/>
    <s v="Fnatic Gear Streak"/>
    <s v="Fnatic Gear Duel"/>
  </r>
  <r>
    <s v="forZe forZe"/>
    <x v="45"/>
    <s v="Russia Russia"/>
    <x v="3"/>
    <n v="1000"/>
    <n v="750"/>
    <n v="0.02"/>
    <n v="19"/>
    <n v="19"/>
    <n v="7"/>
    <n v="53"/>
    <n v="90"/>
    <s v="BenQ XL2411P"/>
    <n v="144"/>
    <s v="GTX 1070"/>
    <s v="1920x1080"/>
    <d v="1899-12-30T16:10:00"/>
    <s v="Logitech G240"/>
    <s v="Corsair K65"/>
    <s v="Sennheiser GSP 600"/>
  </r>
  <r>
    <s v="forZe forZe"/>
    <x v="46"/>
    <s v="Russia Russia"/>
    <x v="23"/>
    <n v="1000"/>
    <n v="800"/>
    <n v="0.02"/>
    <n v="6"/>
    <n v="6"/>
    <n v="6"/>
    <n v="83"/>
    <m/>
    <s v="BenQ XL2411P"/>
    <n v="144"/>
    <m/>
    <s v="1920x1080"/>
    <d v="1899-12-30T03:02:00"/>
    <s v="SteelSeries QcK+"/>
    <s v="Corsair K63 RGB"/>
    <s v="Sennheiser GSP 300"/>
  </r>
  <r>
    <s v="forZe forZe"/>
    <x v="47"/>
    <s v="Russia Russia"/>
    <x v="9"/>
    <n v="1000"/>
    <n v="800"/>
    <n v="0.02"/>
    <n v="16"/>
    <n v="16"/>
    <n v="6"/>
    <n v="52"/>
    <n v="90"/>
    <s v="BenQ XL2411P"/>
    <n v="144"/>
    <m/>
    <s v="1920x1080"/>
    <d v="1899-12-30T04:03:00"/>
    <s v="SteelSeries QcK+"/>
    <s v="Corsair K65 RGB"/>
    <s v="HyperX Cloud II"/>
  </r>
  <r>
    <s v="G2 G2 Esports"/>
    <x v="48"/>
    <s v="Finland Finland"/>
    <x v="24"/>
    <n v="1000"/>
    <n v="800"/>
    <n v="0.02"/>
    <n v="5"/>
    <n v="5"/>
    <n v="6"/>
    <n v="50"/>
    <n v="90"/>
    <s v="BenQ XL2546"/>
    <n v="240"/>
    <s v="GTX 1080 Ti"/>
    <s v="1920x1080"/>
    <d v="1899-12-30T03:02:00"/>
    <s v="Logitech G640"/>
    <s v="Logitech G513"/>
    <s v="Logitech G433"/>
  </r>
  <r>
    <s v="G2 G2 Esports"/>
    <x v="49"/>
    <s v="Germany Spain"/>
    <x v="3"/>
    <n v="1000"/>
    <n v="400"/>
    <n v="0.02"/>
    <n v="25"/>
    <n v="25"/>
    <n v="6"/>
    <n v="35"/>
    <n v="75"/>
    <s v="BenQ XL2546"/>
    <n v="240"/>
    <s v="RTX 2080"/>
    <s v="1920x1080"/>
    <d v="1899-12-30T16:10:00"/>
    <s v="Logitech G640"/>
    <s v="Logitech G Pro Mechanical Keyboard"/>
    <s v="Beyerdynamic DT 990 Pro"/>
  </r>
  <r>
    <s v="G2 G2 Esports"/>
    <x v="50"/>
    <s v="Sweden Sweden"/>
    <x v="3"/>
    <n v="1000"/>
    <n v="400"/>
    <n v="0.02"/>
    <n v="12"/>
    <n v="12"/>
    <n v="6"/>
    <n v="50"/>
    <n v="90"/>
    <s v="BenQ XL2411P"/>
    <n v="144"/>
    <s v="GTX 1080"/>
    <s v="1920x1080"/>
    <d v="1899-12-30T16:09:00"/>
    <s v="Logitech G640"/>
    <s v="Logitech RGB G810"/>
    <s v="Logitech G933"/>
  </r>
  <r>
    <s v="G2 G2 Esports"/>
    <x v="51"/>
    <s v="Denmark Denmark"/>
    <x v="25"/>
    <n v="1000"/>
    <n v="800"/>
    <n v="0.02"/>
    <n v="6"/>
    <n v="6"/>
    <n v="6"/>
    <n v="63"/>
    <n v="80"/>
    <s v="AOC G2590PX"/>
    <n v="144"/>
    <s v="GTX 1080 Ti"/>
    <s v="1920x1080"/>
    <s v="16:10 / 4:3"/>
    <s v="Logitech G640"/>
    <s v="Keycult No.1/65"/>
    <s v="Logitech G Pro X"/>
  </r>
  <r>
    <s v="G2 G2 Esports"/>
    <x v="52"/>
    <s v="Finland Finland"/>
    <x v="3"/>
    <n v="500"/>
    <n v="400"/>
    <n v="0.02"/>
    <n v="8"/>
    <n v="8"/>
    <n v="6"/>
    <n v="50"/>
    <n v="90"/>
    <s v="BenQ XL2411P"/>
    <n v="144"/>
    <s v="GTX 1080 Ti"/>
    <s v="1920x1080"/>
    <d v="1899-12-30T16:10:00"/>
    <s v="Xtrfy XTP1 ENCE Edition"/>
    <s v="Corsair K65"/>
    <s v="ASUS Rog Strix Fusion 300"/>
  </r>
  <r>
    <s v="G2 G2 Esports"/>
    <x v="53"/>
    <s v="Germany Germany"/>
    <x v="3"/>
    <n v="1000"/>
    <n v="400"/>
    <n v="0.02"/>
    <n v="10"/>
    <n v="10"/>
    <n v="6"/>
    <n v="70"/>
    <n v="73"/>
    <s v="BenQ XL2411P"/>
    <n v="144"/>
    <s v="GTX 1080"/>
    <s v="1920x1080"/>
    <d v="1899-12-30T16:10:00"/>
    <s v="Logitech G640"/>
    <s v="Logitech G Pro Mechanical Keyboard"/>
    <s v="Bose QC20"/>
  </r>
  <r>
    <s v="GamerLegion GamerLegion"/>
    <x v="54"/>
    <s v="Greece Greece"/>
    <x v="9"/>
    <n v="1000"/>
    <n v="800"/>
    <n v="2.7499999999999998E-3"/>
    <n v="55"/>
    <n v="55"/>
    <n v="6"/>
    <n v="100"/>
    <n v="90"/>
    <s v="ASUS ROG Swift PG248Q"/>
    <n v="144"/>
    <m/>
    <s v="1920x1080"/>
    <d v="1899-12-30T16:09:00"/>
    <s v="Logitech G640"/>
    <s v="Corsair K65 RAPIDFIRE"/>
    <s v="HyperX Cloud II"/>
  </r>
  <r>
    <s v="Giants Gaming Giants Gaming"/>
    <x v="55"/>
    <s v="Germany Germany"/>
    <x v="16"/>
    <n v="1000"/>
    <n v="400"/>
    <n v="0.02"/>
    <n v="12"/>
    <n v="12"/>
    <n v="6"/>
    <n v="83"/>
    <n v="85"/>
    <m/>
    <n v="144"/>
    <s v="GTX 1080"/>
    <s v="1920x1080"/>
    <d v="1899-12-30T16:10:00"/>
    <s v="SteelSeries QcK+"/>
    <s v="Xtrfy K2-RGB"/>
    <s v="Xtrfy H1"/>
  </r>
  <r>
    <s v="Giants Gaming Giants Gaming"/>
    <x v="56"/>
    <s v="France France"/>
    <x v="3"/>
    <n v="1000"/>
    <n v="400"/>
    <n v="0.02"/>
    <n v="10"/>
    <n v="10"/>
    <n v="6"/>
    <n v="50"/>
    <n v="90"/>
    <s v="ASUS ROG Swift PG258Q"/>
    <n v="240"/>
    <s v="GTX 1070"/>
    <s v="1920x1080"/>
    <d v="1899-12-30T04:03:00"/>
    <s v="SteelSeries QcK+"/>
    <s v="Logitech G413"/>
    <s v="HyperX Cloud II"/>
  </r>
  <r>
    <s v="Giants Gaming Giants Gaming"/>
    <x v="57"/>
    <s v="Belgium Belgium"/>
    <x v="11"/>
    <n v="1000"/>
    <n v="800"/>
    <n v="0"/>
    <n v="4"/>
    <n v="4"/>
    <n v="3"/>
    <n v="45"/>
    <n v="90"/>
    <s v="BenQ XL2411P"/>
    <n v="144"/>
    <s v="GTX 1080"/>
    <s v="1920x1080"/>
    <d v="1899-12-30T04:03:00"/>
    <s v="Razer Goliathus Control"/>
    <s v="Razer BlackWidow Chroma"/>
    <s v="Sennheiser GAME ZERO"/>
  </r>
  <r>
    <s v="Giants Gaming Giants Gaming"/>
    <x v="58"/>
    <s v="Germany Germany"/>
    <x v="3"/>
    <n v="1000"/>
    <n v="800"/>
    <n v="3.0000000000000001E-3"/>
    <n v="40"/>
    <n v="40"/>
    <n v="6"/>
    <n v="83"/>
    <n v="90"/>
    <s v="BenQ XL2430"/>
    <n v="144"/>
    <s v="GTX 1080 Ti"/>
    <s v="1920x1080"/>
    <d v="1899-12-30T04:03:00"/>
    <s v="Logitech G640"/>
    <s v="Logitech G Pro Mechanical Keyboard"/>
    <s v="Beyerdynamic DT 990 Pro"/>
  </r>
  <r>
    <s v="Giants Gaming Giants Gaming"/>
    <x v="59"/>
    <s v="France France"/>
    <x v="3"/>
    <n v="1000"/>
    <n v="800"/>
    <m/>
    <n v="6"/>
    <n v="6"/>
    <n v="0"/>
    <n v="60"/>
    <n v="90"/>
    <m/>
    <n v="0"/>
    <s v="GTX 1080"/>
    <s v="1920x1080"/>
    <d v="1899-12-30T04:03:00"/>
    <s v="SteelSeries QcK Heavy"/>
    <s v="Corsair K-70 RGB"/>
    <s v="Turtle Beach Elite Pro"/>
  </r>
  <r>
    <s v="GiFu GiFu"/>
    <x v="60"/>
    <s v="Finland Finland"/>
    <x v="3"/>
    <n v="1000"/>
    <n v="800"/>
    <n v="2.2300000000000002E-3"/>
    <n v="45"/>
    <n v="45"/>
    <n v="6"/>
    <n v="65"/>
    <n v="85"/>
    <s v="BenQ XL2546"/>
    <n v="240"/>
    <s v="GTX 1080 Ti"/>
    <s v="1920x1080"/>
    <d v="1899-12-30T03:02:00"/>
    <s v="Asus ENCE Cerberus Plus"/>
    <s v="ASUS ROG Claymore"/>
    <s v="Bose QC20"/>
  </r>
  <r>
    <s v="GiFu GiFu"/>
    <x v="61"/>
    <s v="Finland Finland"/>
    <x v="26"/>
    <n v="1000"/>
    <n v="800"/>
    <n v="0.02"/>
    <n v="8"/>
    <n v="8"/>
    <n v="6"/>
    <n v="50"/>
    <n v="90"/>
    <s v="BenQ XL2411P"/>
    <n v="144"/>
    <m/>
    <s v="1920x1080"/>
    <d v="1899-12-30T16:09:00"/>
    <s v="SteelSeries QcK+"/>
    <s v="Microsoft Sidewinder X4"/>
    <s v="QPAD QH-90"/>
  </r>
  <r>
    <s v="GiFu GiFu"/>
    <x v="62"/>
    <s v="Finland Finland"/>
    <x v="27"/>
    <n v="500"/>
    <n v="800"/>
    <n v="2.2300000000000002E-3"/>
    <n v="76"/>
    <n v="76"/>
    <n v="6"/>
    <n v="30"/>
    <n v="82"/>
    <s v="BenQ XL2411P"/>
    <n v="144"/>
    <s v="GTX 1070"/>
    <s v="1920x1080"/>
    <d v="1899-12-30T16:10:00"/>
    <s v="Logitech G640"/>
    <s v="Corsair K65"/>
    <s v="SteelSeries Siberia v2"/>
  </r>
  <r>
    <s v="GiFu GiFu"/>
    <x v="63"/>
    <s v="Finland Finland"/>
    <x v="3"/>
    <n v="1000"/>
    <n v="800"/>
    <s v="0.001500 XFactor 0.016667"/>
    <n v="75"/>
    <n v="75"/>
    <n v="6"/>
    <n v="100"/>
    <n v="90"/>
    <s v="BenQ XL2411P"/>
    <n v="144"/>
    <s v="GTX 1080"/>
    <s v="1920x1080"/>
    <d v="1899-12-30T16:09:00"/>
    <s v="Logitech G640"/>
    <s v="Logitech G513"/>
    <s v="Logitech G533"/>
  </r>
  <r>
    <s v="Guidance Gaming Guidance Gaming"/>
    <x v="64"/>
    <s v="Brazil Brazil"/>
    <x v="28"/>
    <n v="1000"/>
    <n v="800"/>
    <n v="0.2"/>
    <n v="45"/>
    <n v="45"/>
    <n v="1"/>
    <n v="75"/>
    <n v="80"/>
    <s v="BenQ XL2411P"/>
    <n v="144"/>
    <m/>
    <s v="1280x1024"/>
    <d v="1899-12-30T04:03:00"/>
    <s v="SteelSeries QcK+"/>
    <s v="Redragon USAS"/>
    <s v="Redragon Seiren 2 7.1"/>
  </r>
  <r>
    <s v="INTZ Esport INTZ Esport"/>
    <x v="65"/>
    <s v="Brazil Brazil"/>
    <x v="1"/>
    <n v="125"/>
    <n v="800"/>
    <n v="0.02"/>
    <n v="14"/>
    <n v="14"/>
    <n v="7"/>
    <n v="68"/>
    <n v="78"/>
    <s v="Acer Predator XB241H"/>
    <n v="180"/>
    <s v="GTX 1070"/>
    <s v="1920x1080"/>
    <d v="1899-12-30T16:09:00"/>
    <s v="HyperX FURY Pro"/>
    <s v="MOTOSPEED 104"/>
    <s v="HyperX Cloud I"/>
  </r>
  <r>
    <s v="Luminosity Gaming Luminosity Gaming"/>
    <x v="66"/>
    <s v="USA USA"/>
    <x v="29"/>
    <n v="1000"/>
    <n v="800"/>
    <n v="0.02"/>
    <n v="22"/>
    <n v="22"/>
    <n v="6"/>
    <n v="85"/>
    <n v="90"/>
    <m/>
    <m/>
    <m/>
    <s v="1920x1080"/>
    <d v="1899-12-30T03:02:00"/>
    <m/>
    <m/>
    <m/>
  </r>
  <r>
    <s v="Luminosity Gaming Luminosity Gaming"/>
    <x v="67"/>
    <s v="USA USA"/>
    <x v="30"/>
    <m/>
    <n v="800"/>
    <n v="0.02"/>
    <n v="7"/>
    <n v="7"/>
    <n v="6"/>
    <n v="63"/>
    <m/>
    <m/>
    <m/>
    <m/>
    <s v="1920x1080"/>
    <m/>
    <m/>
    <m/>
    <m/>
  </r>
  <r>
    <s v="Luminosity Gaming Luminosity Gaming"/>
    <x v="68"/>
    <s v="USA USA"/>
    <x v="31"/>
    <n v="1000"/>
    <n v="800"/>
    <n v="0.02"/>
    <n v="18"/>
    <n v="18"/>
    <n v="6"/>
    <n v="40"/>
    <n v="90"/>
    <m/>
    <m/>
    <m/>
    <s v="1920x1080"/>
    <d v="1899-12-30T04:03:00"/>
    <m/>
    <m/>
    <m/>
  </r>
  <r>
    <s v="Luminosity Gaming Luminosity Gaming"/>
    <x v="69"/>
    <s v="USA USA"/>
    <x v="32"/>
    <n v="1000"/>
    <n v="400"/>
    <n v="0.02"/>
    <n v="6"/>
    <n v="6"/>
    <n v="6"/>
    <n v="83"/>
    <n v="84"/>
    <m/>
    <m/>
    <m/>
    <s v="1920x1080"/>
    <m/>
    <s v="SteelSeries QcK+"/>
    <s v="Corsair K70 RGB"/>
    <m/>
  </r>
  <r>
    <s v="Method Method"/>
    <x v="70"/>
    <s v="England Great Britain"/>
    <x v="7"/>
    <n v="500"/>
    <n v="1800"/>
    <n v="0.02"/>
    <n v="12"/>
    <n v="12"/>
    <n v="0"/>
    <n v="58"/>
    <n v="90"/>
    <s v="BenQ XL2430"/>
    <n v="144"/>
    <s v="GTX 980 Ti"/>
    <s v="1920x1080"/>
    <d v="1899-12-30T16:09:00"/>
    <s v="Razer Goliathus"/>
    <s v="Razer BlackWidow Chroma V2"/>
    <s v="Razer Kraken Classic"/>
  </r>
  <r>
    <s v="Method Method"/>
    <x v="71"/>
    <s v="England Great Britain"/>
    <x v="2"/>
    <n v="1000"/>
    <n v="400"/>
    <n v="2.5000000000000001E-2"/>
    <n v="11"/>
    <n v="14"/>
    <n v="6"/>
    <n v="46"/>
    <n v="75"/>
    <s v="BenQ XL2411P"/>
    <n v="144"/>
    <s v="GTX 1070"/>
    <s v="1920x1080"/>
    <d v="1899-12-30T03:02:00"/>
    <s v="SteelSeries QcK+ Hyper Beast"/>
    <s v="Corsair K65"/>
    <s v="Sennheiser RS 175"/>
  </r>
  <r>
    <s v="Method Method"/>
    <x v="72"/>
    <s v="England Great Britain"/>
    <x v="33"/>
    <n v="500"/>
    <n v="800"/>
    <n v="0.02"/>
    <n v="8"/>
    <n v="8"/>
    <n v="6"/>
    <n v="39"/>
    <n v="90"/>
    <s v="ASUS VG248QE"/>
    <n v="144"/>
    <s v="GTX 1080 Ti"/>
    <s v="1920x1080"/>
    <d v="1899-12-30T16:10:00"/>
    <m/>
    <s v="Corsair K65"/>
    <s v="Audio-Technica ATH-ADG1X"/>
  </r>
  <r>
    <s v="Method Method"/>
    <x v="73"/>
    <s v="France France"/>
    <x v="31"/>
    <n v="500"/>
    <n v="400"/>
    <n v="0.02"/>
    <n v="11"/>
    <n v="11"/>
    <n v="6"/>
    <n v="37"/>
    <n v="84"/>
    <s v="BenQ XL2411P"/>
    <n v="144"/>
    <s v="GTX 1070"/>
    <s v="1920x1080"/>
    <d v="1899-12-30T04:03:00"/>
    <s v="SteelSeries QcK Heavy"/>
    <s v="HyperX Alloy FPS Pro"/>
    <s v="HyperX Cloud II"/>
  </r>
  <r>
    <s v="mibr MIBR"/>
    <x v="74"/>
    <s v="Brazil Brazil"/>
    <x v="34"/>
    <n v="1000"/>
    <n v="800"/>
    <n v="0.02"/>
    <n v="5"/>
    <n v="5"/>
    <n v="6"/>
    <n v="83"/>
    <n v="90"/>
    <s v="Alienware AW2518H"/>
    <n v="240"/>
    <s v="GTX 1080"/>
    <s v="1920x1080"/>
    <d v="1899-12-30T16:10:00"/>
    <s v="Razer Goliathus"/>
    <s v="Corsair STRAFE"/>
    <s v="HyperX Cloud II"/>
  </r>
  <r>
    <s v="mibr MIBR"/>
    <x v="75"/>
    <s v="Brazil Brazil"/>
    <x v="7"/>
    <n v="1000"/>
    <n v="800"/>
    <m/>
    <n v="10"/>
    <n v="10"/>
    <n v="6"/>
    <n v="55"/>
    <n v="81"/>
    <s v="BenQ XL2430"/>
    <n v="144"/>
    <m/>
    <s v="1920x1080"/>
    <d v="1899-12-30T16:10:00"/>
    <s v="Razer Goliathus Extended"/>
    <s v="Razer BlackWidow Ultimate 2014"/>
    <s v="HyperX Cloud Revolver"/>
  </r>
  <r>
    <s v="mibr MIBR"/>
    <x v="76"/>
    <s v="Brazil Brazil"/>
    <x v="35"/>
    <n v="1000"/>
    <n v="800"/>
    <n v="0.02"/>
    <n v="12"/>
    <n v="12"/>
    <n v="6"/>
    <n v="50"/>
    <n v="90"/>
    <m/>
    <m/>
    <m/>
    <d v="1899-12-30T05:03:00"/>
    <m/>
    <m/>
    <m/>
    <m/>
  </r>
  <r>
    <s v="mibr MIBR"/>
    <x v="77"/>
    <s v="Brazil Brazil"/>
    <x v="30"/>
    <n v="1000"/>
    <n v="400"/>
    <n v="0.02"/>
    <n v="11"/>
    <n v="11"/>
    <n v="6"/>
    <n v="83"/>
    <n v="86"/>
    <m/>
    <n v="144"/>
    <m/>
    <s v="1920x1080"/>
    <d v="1899-12-30T16:10:00"/>
    <m/>
    <m/>
    <m/>
  </r>
  <r>
    <s v="Mkers Mkers"/>
    <x v="78"/>
    <s v="France France"/>
    <x v="14"/>
    <n v="1000"/>
    <n v="400"/>
    <n v="0.02"/>
    <n v="11"/>
    <n v="11"/>
    <n v="6"/>
    <n v="75"/>
    <n v="75"/>
    <s v="BenQ XL2411P"/>
    <n v="144"/>
    <s v="GTX 1080"/>
    <s v="1600x900"/>
    <d v="1899-12-30T16:09:00"/>
    <s v="SteelSeries QcK Mass"/>
    <s v="SteelSeries 6Gv2"/>
    <s v="QPAD QH-90"/>
  </r>
  <r>
    <s v="Mkers Mkers"/>
    <x v="79"/>
    <s v="Italy Italy"/>
    <x v="1"/>
    <n v="1000"/>
    <n v="400"/>
    <n v="0.02"/>
    <n v="16"/>
    <n v="16"/>
    <n v="6"/>
    <n v="60"/>
    <n v="0"/>
    <s v="BenQ XL2411P"/>
    <n v="144"/>
    <m/>
    <s v="1920x1080"/>
    <d v="1899-12-30T16:10:00"/>
    <s v="SteelSeries QcK+"/>
    <s v="Corsair STRAFE"/>
    <s v="Logitech G230"/>
  </r>
  <r>
    <s v="Mkers Mkers"/>
    <x v="80"/>
    <s v="Italy Italy"/>
    <x v="3"/>
    <n v="1000"/>
    <n v="400"/>
    <n v="0.02"/>
    <n v="14"/>
    <n v="14"/>
    <n v="6"/>
    <n v="65"/>
    <n v="90"/>
    <s v="ASUS ROG Swift PG258Q"/>
    <n v="240"/>
    <s v="GTX 1080 Ti"/>
    <s v="1920x1080"/>
    <d v="1899-12-30T04:03:00"/>
    <s v="Gigabyte AMP500"/>
    <s v="Fnatic Strike Mini"/>
    <s v="beyerdynamic DT 1990 Pro"/>
  </r>
  <r>
    <s v="Mkers Mkers"/>
    <x v="81"/>
    <s v="Morocco Morocco"/>
    <x v="10"/>
    <n v="1000"/>
    <n v="450"/>
    <n v="0.02"/>
    <n v="13"/>
    <n v="13"/>
    <n v="6"/>
    <n v="83"/>
    <n v="68"/>
    <s v="BenQ XL2411P"/>
    <n v="144"/>
    <m/>
    <s v="1280x720"/>
    <d v="1899-12-30T16:09:00"/>
    <s v="Razer Goliathus"/>
    <m/>
    <m/>
  </r>
  <r>
    <s v="Most Wanted Most Wanted"/>
    <x v="82"/>
    <s v="USA USA"/>
    <x v="1"/>
    <n v="1000"/>
    <n v="800"/>
    <n v="0.02"/>
    <n v="5"/>
    <n v="5"/>
    <n v="6"/>
    <n v="45"/>
    <n v="90"/>
    <s v="ASUS VG248QE"/>
    <n v="144"/>
    <m/>
    <s v="1920x1080"/>
    <d v="1899-12-30T04:03:00"/>
    <s v="SteelSeries QcK+"/>
    <s v="Corsair K65"/>
    <s v="ASTRO A40"/>
  </r>
  <r>
    <s v="Motiv8 Motiv8"/>
    <x v="83"/>
    <s v="USA USA"/>
    <x v="19"/>
    <n v="1000"/>
    <n v="800"/>
    <n v="0.02"/>
    <n v="6"/>
    <n v="6"/>
    <n v="6"/>
    <n v="75"/>
    <n v="80"/>
    <s v="Acer Predator XB241H"/>
    <n v="144"/>
    <s v="GTX 970"/>
    <s v="1920x1080"/>
    <d v="1899-12-30T16:10:00"/>
    <s v="Logitech G640"/>
    <s v="Logitech RGB G810"/>
    <s v="Logitech G933"/>
  </r>
  <r>
    <s v="Movistar Riders Movistar Riders"/>
    <x v="84"/>
    <s v="Germany Spain"/>
    <x v="2"/>
    <n v="1000"/>
    <n v="400"/>
    <n v="0.02"/>
    <n v="9"/>
    <n v="9"/>
    <n v="6"/>
    <n v="73"/>
    <n v="80"/>
    <s v="BenQ XL2411P"/>
    <n v="144"/>
    <s v="GTX 970"/>
    <s v="1920x1080"/>
    <d v="1899-12-30T16:09:00"/>
    <s v="SteelSeries QcK Heavy"/>
    <s v="SteelSeries 6Gv2"/>
    <s v="Sennheiser PC 350"/>
  </r>
  <r>
    <s v="NaVi Natus Vincere"/>
    <x v="85"/>
    <s v="England Great Britain"/>
    <x v="23"/>
    <n v="1000"/>
    <n v="400"/>
    <n v="0.02"/>
    <n v="18"/>
    <n v="18"/>
    <n v="6"/>
    <n v="45"/>
    <n v="90"/>
    <s v="ASUS VG248QE"/>
    <n v="144"/>
    <s v="GTX 1060"/>
    <s v="1920x1080"/>
    <d v="1899-12-30T16:10:00"/>
    <s v="Dont have one"/>
    <s v="Some bad £10 one from a supermarket"/>
    <s v="ASTRO A40"/>
  </r>
  <r>
    <s v="NaVi Natus Vincere"/>
    <x v="86"/>
    <s v="England Great Britain"/>
    <x v="23"/>
    <n v="1000"/>
    <n v="1600"/>
    <n v="0.02"/>
    <n v="3"/>
    <n v="3"/>
    <n v="6"/>
    <n v="83"/>
    <n v="84"/>
    <m/>
    <m/>
    <m/>
    <s v="1920x1080"/>
    <d v="1899-12-30T04:03:00"/>
    <s v="SteelSeries QcK+ Howl Edition"/>
    <s v="Logitech G513"/>
    <s v="Logitech G Pro Gaming Headset"/>
  </r>
  <r>
    <s v="NaVi Natus Vincere"/>
    <x v="87"/>
    <s v="Poland Poland"/>
    <x v="11"/>
    <n v="1000"/>
    <n v="800"/>
    <n v="0.02"/>
    <n v="9"/>
    <n v="9"/>
    <n v="6"/>
    <n v="60"/>
    <m/>
    <s v="Acer XF250Q"/>
    <n v="240"/>
    <m/>
    <s v="1280x720"/>
    <m/>
    <s v="SteelSeries QcK+ Hyper Beast"/>
    <m/>
    <s v="HyperX Cloud I"/>
  </r>
  <r>
    <s v="NaVi Natus Vincere"/>
    <x v="88"/>
    <s v="England Great Britain"/>
    <x v="36"/>
    <n v="1000"/>
    <n v="400"/>
    <n v="0.02"/>
    <n v="12"/>
    <n v="12"/>
    <n v="6"/>
    <n v="35"/>
    <n v="84"/>
    <m/>
    <m/>
    <m/>
    <s v="1920x1080"/>
    <d v="1899-12-30T04:03:00"/>
    <m/>
    <m/>
    <m/>
  </r>
  <r>
    <s v="NIP Ninjas in Pyjamas"/>
    <x v="89"/>
    <s v="Brazil Brazil"/>
    <x v="3"/>
    <n v="500"/>
    <n v="800"/>
    <n v="0.02"/>
    <n v="5"/>
    <n v="5"/>
    <n v="6"/>
    <n v="60"/>
    <n v="90"/>
    <s v="ASUS ROG Strix XG258Q"/>
    <n v="120"/>
    <s v="GTX 1080"/>
    <s v="1920x1080"/>
    <d v="1899-12-30T04:03:00"/>
    <s v="Razer Goliathus Control"/>
    <s v="Razer BlackWidow TE"/>
    <s v="Xtrfy H1"/>
  </r>
  <r>
    <s v="NIP Ninjas in Pyjamas"/>
    <x v="90"/>
    <s v="Brazil Brazil"/>
    <x v="3"/>
    <n v="500"/>
    <n v="400"/>
    <n v="0.02"/>
    <n v="8"/>
    <n v="8"/>
    <n v="6"/>
    <n v="83"/>
    <n v="84"/>
    <s v="ASUS ROG Strix XG258Q"/>
    <n v="240"/>
    <s v="GTX 1080"/>
    <s v="1920x1080"/>
    <d v="1899-12-30T16:10:00"/>
    <s v="SteelSeries QcK+"/>
    <s v="Xtrfy K2-RGB"/>
    <s v="Xtrfy H1"/>
  </r>
  <r>
    <s v="NIP Ninjas in Pyjamas"/>
    <x v="91"/>
    <s v="Brazil Brazil"/>
    <x v="16"/>
    <n v="1000"/>
    <n v="400"/>
    <n v="0.02"/>
    <n v="14"/>
    <n v="14"/>
    <n v="6"/>
    <n v="54"/>
    <n v="80"/>
    <s v="ASUS ROG Strix XG258Q"/>
    <n v="240"/>
    <s v="GTX 1080"/>
    <s v="1920x1080"/>
    <d v="1899-12-30T16:09:00"/>
    <s v="SteelSeries QcK+"/>
    <s v="Razer Cyclosa"/>
    <s v="Xtrfy H1"/>
  </r>
  <r>
    <s v="NIP Ninjas in Pyjamas"/>
    <x v="92"/>
    <s v="Brazil Brazil"/>
    <x v="37"/>
    <n v="1000"/>
    <n v="400"/>
    <m/>
    <n v="14"/>
    <n v="14"/>
    <n v="6"/>
    <n v="53"/>
    <n v="82"/>
    <s v="Alienware AW2518H"/>
    <n v="240"/>
    <s v="GTX 1080"/>
    <s v="1920x1080"/>
    <d v="1899-12-30T16:10:00"/>
    <m/>
    <s v="SteelSeries APEX M750 TKL"/>
    <s v="SteelSeries Arctis Pro"/>
  </r>
  <r>
    <s v="NIP Ninjas in Pyjamas"/>
    <x v="93"/>
    <s v="Brazil Brazil"/>
    <x v="14"/>
    <n v="1000"/>
    <n v="400"/>
    <n v="0.02"/>
    <n v="8"/>
    <n v="8"/>
    <n v="6"/>
    <n v="83"/>
    <n v="90"/>
    <s v="BenQ XL2430"/>
    <n v="144"/>
    <s v="GTX 1070"/>
    <s v="1920x1080"/>
    <d v="1899-12-30T03:02:00"/>
    <s v="SteelSeries QcK Prism RGB"/>
    <s v="Corsair K-70 RGB"/>
    <s v="HyperX Cloud Revolver S"/>
  </r>
  <r>
    <s v="img src= NoNames"/>
    <x v="94"/>
    <s v="Estonia Estonia"/>
    <x v="0"/>
    <n v="1000"/>
    <n v="400"/>
    <m/>
    <n v="11"/>
    <n v="11"/>
    <n v="7"/>
    <n v="55"/>
    <n v="75"/>
    <s v="ASUS VG248QE"/>
    <n v="144"/>
    <s v="GTX 1070"/>
    <s v="1920x1080"/>
    <d v="1899-12-30T16:09:00"/>
    <s v="SteelSeries QcK Heavy"/>
    <s v="Razer BlackWidow Chroma"/>
    <s v="Logitech G430"/>
  </r>
  <r>
    <s v="img src= NoNames"/>
    <x v="95"/>
    <s v="Russia Russia"/>
    <x v="38"/>
    <n v="1000"/>
    <n v="800"/>
    <m/>
    <n v="7"/>
    <n v="7"/>
    <n v="6"/>
    <n v="40"/>
    <n v="90"/>
    <m/>
    <n v="0"/>
    <s v="GTX 1060"/>
    <s v="1280x1024"/>
    <s v="Auto"/>
    <s v="Roccat TAITO"/>
    <s v="Razer Anansi"/>
    <s v="HyperX Cloud I"/>
  </r>
  <r>
    <s v="Nora-Rengo Nora-Rengo"/>
    <x v="96"/>
    <s v="Japan Japan"/>
    <x v="1"/>
    <n v="1000"/>
    <n v="400"/>
    <n v="0.02"/>
    <n v="12"/>
    <n v="12"/>
    <n v="6"/>
    <n v="55"/>
    <n v="78"/>
    <m/>
    <n v="0"/>
    <s v="GTX 1080 Ti"/>
    <m/>
    <d v="1899-12-30T16:09:00"/>
    <s v="Zowie G-SR"/>
    <s v="Corsair K65"/>
    <m/>
  </r>
  <r>
    <s v="Nora-Rengo Nora-Rengo"/>
    <x v="97"/>
    <s v="Japan Japan"/>
    <x v="30"/>
    <m/>
    <n v="800"/>
    <n v="0.02"/>
    <n v="6"/>
    <n v="6"/>
    <n v="6"/>
    <n v="60"/>
    <n v="90"/>
    <m/>
    <m/>
    <m/>
    <s v="1920x1080"/>
    <d v="1899-12-30T16:10:00"/>
    <m/>
    <m/>
    <m/>
  </r>
  <r>
    <s v="Nora-Rengo Nora-Rengo Streamer"/>
    <x v="98"/>
    <s v="Japan Japan"/>
    <x v="3"/>
    <n v="1000"/>
    <n v="400"/>
    <n v="0.02"/>
    <n v="11"/>
    <n v="11"/>
    <n v="6"/>
    <n v="82"/>
    <n v="90"/>
    <s v="ASUS ROG Swift PG258Q"/>
    <n v="240"/>
    <m/>
    <s v="1920x1080"/>
    <d v="1899-12-30T16:09:00"/>
    <s v="SteelSeries QcK+"/>
    <s v="Corsair K65"/>
    <m/>
  </r>
  <r>
    <s v="paiN Gaming paiN Gaming"/>
    <x v="99"/>
    <s v="Brazil Brazil"/>
    <x v="16"/>
    <n v="1000"/>
    <n v="800"/>
    <n v="0.02"/>
    <n v="12"/>
    <n v="12"/>
    <n v="6"/>
    <n v="55"/>
    <n v="90"/>
    <s v="BenQ XL2411P"/>
    <n v="144"/>
    <s v="GTX 1070"/>
    <s v="1920x1080"/>
    <d v="1899-12-30T16:10:00"/>
    <s v="Razer Goliathus Speed"/>
    <s v="Razer BlackWidow Ultimate 2014"/>
    <s v="Razer Kraken Chroma"/>
  </r>
  <r>
    <s v="paiN Gaming paiN Gaming"/>
    <x v="100"/>
    <s v="Brazil Brazil"/>
    <x v="7"/>
    <n v="1000"/>
    <n v="800"/>
    <n v="0.02"/>
    <n v="12"/>
    <n v="12"/>
    <n v="6"/>
    <n v="50"/>
    <n v="82"/>
    <s v="Alienware AW2518H"/>
    <n v="240"/>
    <s v="GTX 1080 Ti"/>
    <s v="1920x1080"/>
    <d v="1899-12-30T16:10:00"/>
    <s v="Razer Goliathus Speed"/>
    <s v="CM Storm Quickfire"/>
    <s v="Razer Kraken Classic"/>
  </r>
  <r>
    <s v="PENTA Sports PENTA Sports"/>
    <x v="101"/>
    <s v="Germany Germany"/>
    <x v="9"/>
    <n v="500"/>
    <n v="400"/>
    <n v="0.02"/>
    <n v="9"/>
    <n v="9"/>
    <n v="6"/>
    <n v="45"/>
    <n v="83"/>
    <s v="BenQ XL2430"/>
    <n v="144"/>
    <s v="GTX 1080"/>
    <s v="1600x1024"/>
    <d v="1899-12-30T04:03:00"/>
    <s v="SteelSeries QcK Heavy"/>
    <s v="Zowie Celeritas II"/>
    <s v="Logitech G930"/>
  </r>
  <r>
    <s v="PENTA Sports PENTA Sports"/>
    <x v="102"/>
    <s v="France France"/>
    <x v="39"/>
    <n v="1000"/>
    <n v="800"/>
    <m/>
    <n v="12"/>
    <n v="12"/>
    <n v="6"/>
    <n v="50"/>
    <n v="85"/>
    <s v="BenQ XL2411P"/>
    <n v="144"/>
    <m/>
    <s v="1920x1080"/>
    <m/>
    <s v="Razer Goliathus"/>
    <s v="Razer BlackWidow"/>
    <s v="HyperX Cloud II"/>
  </r>
  <r>
    <s v="PENTA Sports PENTA Sports"/>
    <x v="103"/>
    <s v="France France"/>
    <x v="14"/>
    <n v="1000"/>
    <n v="400"/>
    <n v="0.02"/>
    <n v="14"/>
    <n v="14"/>
    <n v="6"/>
    <n v="56"/>
    <n v="80"/>
    <s v="ASUS VG248QE"/>
    <n v="144"/>
    <s v="GTX 1070"/>
    <s v="1920x1080"/>
    <d v="1899-12-30T03:02:00"/>
    <s v="Razer Goliathus Control"/>
    <s v="SteelSeries APEX M800"/>
    <s v="HyperX Cloud II"/>
  </r>
  <r>
    <s v="PENTA Sports PENTA Sports"/>
    <x v="104"/>
    <s v="Hungary Hungary"/>
    <x v="3"/>
    <n v="1000"/>
    <n v="800"/>
    <n v="2.2300000000000002E-3"/>
    <n v="35"/>
    <n v="35"/>
    <n v="6"/>
    <n v="83"/>
    <n v="90"/>
    <s v="BenQ XL2430"/>
    <n v="144"/>
    <s v="GTX 1080"/>
    <s v="1920x1080"/>
    <d v="1899-12-30T16:10:00"/>
    <s v="ASUS ROG XXL Ence Edition"/>
    <s v="ASUS ROG Claymore"/>
    <s v="AKG In-Ears"/>
  </r>
  <r>
    <s v="PENTA Sports PENTA Sports"/>
    <x v="105"/>
    <s v="France France"/>
    <x v="29"/>
    <n v="1000"/>
    <n v="9"/>
    <n v="0.02"/>
    <n v="9"/>
    <n v="9"/>
    <n v="6"/>
    <n v="40"/>
    <n v="84"/>
    <m/>
    <m/>
    <m/>
    <m/>
    <d v="1899-12-30T04:03:00"/>
    <m/>
    <m/>
    <m/>
  </r>
  <r>
    <s v="PENTA Sports PENTA Sports"/>
    <x v="106"/>
    <s v="Latvia Latvia"/>
    <x v="23"/>
    <n v="1000"/>
    <n v="400"/>
    <n v="0.02"/>
    <n v="10"/>
    <n v="10"/>
    <n v="6"/>
    <n v="60"/>
    <n v="90"/>
    <s v="BenQ XL2536"/>
    <n v="144"/>
    <m/>
    <s v="1920x1080"/>
    <d v="1899-12-30T04:03:00"/>
    <s v="HyperX FURY S Pro"/>
    <s v="Corsair K70 LUX"/>
    <s v="HyperX Cloud II"/>
  </r>
  <r>
    <s v=" Dream Chasers Dream Chasers"/>
    <x v="107"/>
    <s v="USA USA"/>
    <x v="0"/>
    <n v="1000"/>
    <n v="400"/>
    <n v="2.2300000000000002E-3"/>
    <n v="70"/>
    <n v="70"/>
    <n v="6"/>
    <n v="83"/>
    <n v="80"/>
    <s v="ASUS VG248QE"/>
    <n v="144"/>
    <s v="GTX 1060"/>
    <s v="1920x1080"/>
    <d v="1899-12-30T16:10:00"/>
    <m/>
    <s v="Logitech G710+"/>
    <s v="HyperX Cloud II"/>
  </r>
  <r>
    <s v="0RGL3SS 0RGL3SS"/>
    <x v="108"/>
    <s v="Australia Australia"/>
    <x v="40"/>
    <n v="1000"/>
    <n v="400"/>
    <n v="0.02"/>
    <n v="10"/>
    <n v="10"/>
    <n v="6"/>
    <n v="90"/>
    <n v="90"/>
    <s v="BenQ XL2430"/>
    <n v="144"/>
    <s v="RX Vega 64"/>
    <s v="1920x1080"/>
    <d v="1899-12-30T03:02:00"/>
    <s v="Fnatic Gear Focus XXL"/>
    <s v="Fnatic Gear Rush G1"/>
    <s v="Fnatic Gear Duel"/>
  </r>
  <r>
    <s v="0RGL3SS 0RGL3SS"/>
    <x v="109"/>
    <s v="Australia Australia"/>
    <x v="0"/>
    <n v="1000"/>
    <n v="3200"/>
    <n v="0.02"/>
    <n v="4"/>
    <n v="4"/>
    <n v="3"/>
    <n v="60"/>
    <n v="90"/>
    <s v="AOC G2460PQU"/>
    <n v="144"/>
    <m/>
    <s v="1920x1080"/>
    <d v="1899-12-30T16:09:00"/>
    <s v="Razer Gigantus"/>
    <s v="Microsoft wired 600"/>
    <s v="AFTERGLOW AGU.1S WIRELESS"/>
  </r>
  <r>
    <s v="Caster Caster"/>
    <x v="110"/>
    <s v="Denmark Denmark"/>
    <x v="1"/>
    <n v="500"/>
    <n v="800"/>
    <n v="0.02"/>
    <n v="7"/>
    <n v="7"/>
    <n v="6"/>
    <n v="50"/>
    <n v="75"/>
    <s v="ASUS VG248QE"/>
    <n v="144"/>
    <m/>
    <s v="1920x1080"/>
    <d v="1899-12-30T04:03:00"/>
    <s v="Zowie G-SR"/>
    <s v="HyperX Alloy FPS Pro"/>
    <s v="beyerdynamic DT 1990 Pro"/>
  </r>
  <r>
    <s v="Caster Caster"/>
    <x v="111"/>
    <s v="USA USA"/>
    <x v="41"/>
    <n v="1000"/>
    <n v="400"/>
    <n v="2.2300000000000002E-3"/>
    <n v="70"/>
    <n v="70"/>
    <n v="6"/>
    <n v="50"/>
    <n v="75"/>
    <s v="BenQ XL2540"/>
    <n v="240"/>
    <m/>
    <s v="1920x1080"/>
    <d v="1899-12-30T16:09:00"/>
    <s v="SteelSeries QcK+"/>
    <s v="Anne Pro"/>
    <s v="Audio-Technica ATH-AD900X"/>
  </r>
  <r>
    <s v="Content Creator Content Creator"/>
    <x v="112"/>
    <s v="USA USA"/>
    <x v="42"/>
    <n v="1000"/>
    <n v="800"/>
    <n v="0.02"/>
    <n v="15"/>
    <n v="15"/>
    <n v="6"/>
    <n v="25"/>
    <n v="80"/>
    <s v="ASUS VG248QE"/>
    <n v="144"/>
    <m/>
    <s v="1920x1080"/>
    <d v="1899-12-30T16:09:00"/>
    <s v="SteelSeries QcK+"/>
    <s v="Corsair K-70 RGB"/>
    <s v="Corsair HS60"/>
  </r>
  <r>
    <s v="Content Creator Content Creator"/>
    <x v="113"/>
    <s v="USA USA"/>
    <x v="9"/>
    <n v="1000"/>
    <n v="500"/>
    <n v="0.02"/>
    <n v="11"/>
    <n v="11"/>
    <n v="6"/>
    <n v="83"/>
    <n v="75"/>
    <s v="ASUS VG248QE"/>
    <n v="144"/>
    <m/>
    <s v="1920x1080"/>
    <d v="1899-12-30T16:09:00"/>
    <s v="Razer Gigantus"/>
    <s v="Corsair STRAFE"/>
    <s v="SteelSeries Arctis Pro"/>
  </r>
  <r>
    <s v="Content Creator Content Creator"/>
    <x v="114"/>
    <s v="Canada Canada"/>
    <x v="2"/>
    <n v="1000"/>
    <n v="400"/>
    <n v="2.2300000000000002E-3"/>
    <n v="70"/>
    <n v="70"/>
    <n v="7"/>
    <n v="50"/>
    <n v="74"/>
    <s v="BenQ XL2430"/>
    <n v="144"/>
    <m/>
    <m/>
    <m/>
    <m/>
    <s v="Razer BlackWidow 2014"/>
    <m/>
  </r>
  <r>
    <s v="Content Creator Content Creator"/>
    <x v="115"/>
    <s v="USA Canada"/>
    <x v="3"/>
    <n v="1000"/>
    <n v="450"/>
    <n v="0.02"/>
    <n v="11"/>
    <n v="11"/>
    <n v="6"/>
    <n v="83"/>
    <n v="87"/>
    <s v="Acer Predator XB252Q"/>
    <n v="240"/>
    <s v="RTX 2080 Ti"/>
    <s v="1920x1080"/>
    <d v="1899-12-30T16:09:00"/>
    <s v="HyperX FURY S Pro Shroud Edition"/>
    <s v="HyperX Alloy FPS RGB"/>
    <s v="HyperX Cloud Flight"/>
  </r>
  <r>
    <s v="Ex-Nihilo Ex-Nihilo"/>
    <x v="116"/>
    <s v="Australia Australia"/>
    <x v="9"/>
    <n v="1000"/>
    <n v="1500"/>
    <n v="0.02"/>
    <n v="15"/>
    <n v="15"/>
    <n v="6"/>
    <n v="25"/>
    <n v="85"/>
    <s v="BenQ XL2540"/>
    <n v="240"/>
    <m/>
    <s v="1920x1080"/>
    <d v="1899-12-30T16:09:00"/>
    <s v="Razer Goliathus Control"/>
    <s v="Razer BlackWidow"/>
    <s v="Audio-Technica ATH-AG1"/>
  </r>
  <r>
    <s v="Free agent Free Agent"/>
    <x v="117"/>
    <s v="Finland Finland"/>
    <x v="43"/>
    <n v="1000"/>
    <n v="800"/>
    <n v="0.01"/>
    <n v="9"/>
    <n v="9"/>
    <n v="6"/>
    <n v="60"/>
    <n v="90"/>
    <s v="BenQ XL2411P"/>
    <n v="120"/>
    <m/>
    <s v="1920x1080"/>
    <d v="1899-12-30T03:02:00"/>
    <s v="Steelseries DEX"/>
    <s v="Corsair K-70 RGB"/>
    <s v="AKG K550 MK2"/>
  </r>
  <r>
    <s v="Free agent Free Agent"/>
    <x v="118"/>
    <s v="Denmark Denmark"/>
    <x v="44"/>
    <n v="500"/>
    <n v="400"/>
    <n v="2E-3"/>
    <n v="81"/>
    <n v="80"/>
    <n v="6"/>
    <n v="65"/>
    <n v="73"/>
    <s v="BenQ XL2430"/>
    <n v="144"/>
    <m/>
    <s v="1920x1080"/>
    <d v="1899-12-30T04:03:00"/>
    <s v="SteelSeries QcK+ Limited"/>
    <s v="Razer BlackWidow X Chroma"/>
    <s v="ROCCAT Kave XTD 5.1 Analog"/>
  </r>
  <r>
    <s v="Free agent Free Agent"/>
    <x v="119"/>
    <s v="Germany Germany"/>
    <x v="45"/>
    <n v="1000"/>
    <n v="400"/>
    <n v="2.2300000000000002E-3"/>
    <n v="70"/>
    <n v="70"/>
    <n v="6"/>
    <n v="55"/>
    <n v="74"/>
    <s v="BenQ XL2430"/>
    <n v="144"/>
    <m/>
    <s v="1920x1080"/>
    <d v="1899-12-30T16:09:00"/>
    <s v="SteelSeries QcK+ Limited"/>
    <s v="Logitech RGB G810"/>
    <s v="Beyerdynamic MMX300"/>
  </r>
  <r>
    <s v="Free agent Free Agent"/>
    <x v="120"/>
    <s v="USA USA"/>
    <x v="23"/>
    <n v="1000"/>
    <n v="800"/>
    <n v="0.02"/>
    <n v="8"/>
    <n v="8"/>
    <n v="6"/>
    <n v="83"/>
    <n v="77"/>
    <s v="ASUS PG248Q"/>
    <n v="180"/>
    <m/>
    <s v="1920x1080"/>
    <d v="1899-12-30T16:10:00"/>
    <s v="SteelSeries QcK+ Limited"/>
    <s v="Logitech G Pro Mechanical Keyboard"/>
    <s v="HyperX Cloud I"/>
  </r>
  <r>
    <s v="Free agent Free Agent"/>
    <x v="121"/>
    <s v="Germany Germany"/>
    <x v="1"/>
    <n v="1000"/>
    <n v="400"/>
    <n v="0.02"/>
    <n v="12"/>
    <n v="12"/>
    <n v="6"/>
    <n v="40"/>
    <n v="85"/>
    <s v="BenQ XL2411P"/>
    <n v="144"/>
    <m/>
    <s v="1920x1080"/>
    <d v="1899-12-30T16:10:00"/>
    <s v="SteelSeries QcK+"/>
    <s v="Corsair K-70 RGB"/>
    <s v="HyperX Cloud II"/>
  </r>
  <r>
    <s v="Free agent Free Agent"/>
    <x v="122"/>
    <s v="USA USA"/>
    <x v="41"/>
    <n v="1000"/>
    <n v="400"/>
    <n v="2.2300000000000002E-3"/>
    <n v="83"/>
    <n v="83"/>
    <n v="6"/>
    <n v="70"/>
    <n v="74"/>
    <s v="Acer GN246HL"/>
    <n v="144"/>
    <m/>
    <s v="1920x1080"/>
    <d v="1899-12-30T16:09:00"/>
    <s v="Fancinate"/>
    <s v="Corsair STRAFE"/>
    <s v="VModa M100"/>
  </r>
  <r>
    <s v="Free agent Free Agent"/>
    <x v="123"/>
    <s v="Canada Canada"/>
    <x v="46"/>
    <n v="1000"/>
    <n v="600"/>
    <m/>
    <n v="8"/>
    <n v="8"/>
    <n v="0"/>
    <n v="75"/>
    <n v="90"/>
    <s v="ASUS VG248QE"/>
    <n v="144"/>
    <m/>
    <s v="1920x1080"/>
    <m/>
    <m/>
    <s v="Corsair STRAFE"/>
    <s v="Sennheiser 550"/>
  </r>
  <r>
    <s v="Free agent Free Agent"/>
    <x v="124"/>
    <s v="USA Argentina"/>
    <x v="47"/>
    <n v="500"/>
    <n v="400"/>
    <s v="None"/>
    <n v="7"/>
    <n v="7"/>
    <n v="6"/>
    <n v="50"/>
    <n v="75"/>
    <s v="BenQ XL2411P"/>
    <n v="144"/>
    <m/>
    <s v="1920x1080"/>
    <d v="1899-12-30T04:03:00"/>
    <s v="HyperX FURY Pro"/>
    <s v="Corsair K65"/>
    <s v="Logitech G633"/>
  </r>
  <r>
    <s v="Free agent Free Agent"/>
    <x v="125"/>
    <s v="Russia Russia"/>
    <x v="48"/>
    <n v="1000"/>
    <n v="500"/>
    <n v="0.02"/>
    <n v="10"/>
    <n v="10"/>
    <n v="6"/>
    <n v="50"/>
    <n v="90"/>
    <s v="BenQ XL2430"/>
    <n v="144"/>
    <m/>
    <s v="1920x1080"/>
    <d v="1899-12-30T16:09:00"/>
    <s v="Razer Goliathus"/>
    <s v="HyperX Alloy FPS"/>
    <s v="HyperX Cloud I"/>
  </r>
  <r>
    <s v="Free agent Free Agent"/>
    <x v="126"/>
    <s v="Brazil Brazil"/>
    <x v="7"/>
    <n v="1000"/>
    <n v="700"/>
    <m/>
    <n v="16"/>
    <n v="16"/>
    <n v="0"/>
    <n v="60"/>
    <n v="90"/>
    <s v="BenQ XL2411P"/>
    <n v="144"/>
    <m/>
    <s v="1920x1080"/>
    <d v="1899-12-30T04:03:00"/>
    <s v="Razer Goliathus"/>
    <s v="Razer BlackWidow 2013"/>
    <s v="HyperX Cloud II"/>
  </r>
  <r>
    <s v="Free agent Free Agent"/>
    <x v="127"/>
    <s v="Brazil Brazil"/>
    <x v="49"/>
    <n v="1000"/>
    <n v="1240"/>
    <m/>
    <n v="10"/>
    <n v="10"/>
    <n v="0"/>
    <n v="35"/>
    <n v="90"/>
    <s v="Philips 223v5lhsb2"/>
    <n v="60"/>
    <m/>
    <s v="1920x1080"/>
    <d v="1899-12-30T03:02:00"/>
    <s v="Razer Goliathus Speed"/>
    <s v="Kolke Dragon Series"/>
    <s v="Razer Adaro/ Samson c01u"/>
  </r>
  <r>
    <s v="Free agent Free Agent"/>
    <x v="128"/>
    <s v="Brazil Brazil"/>
    <x v="9"/>
    <n v="1000"/>
    <n v="800"/>
    <m/>
    <n v="25"/>
    <n v="25"/>
    <n v="0"/>
    <n v="35"/>
    <n v="85"/>
    <m/>
    <n v="75"/>
    <m/>
    <s v="1600x900"/>
    <m/>
    <s v="Razer Goliathus"/>
    <s v="Teclado Capricorn naja"/>
    <s v="HyperX Cloud II"/>
  </r>
  <r>
    <s v="Free agent Free Agent"/>
    <x v="129"/>
    <s v="Brazil Brazil"/>
    <x v="50"/>
    <n v="1000"/>
    <n v="800"/>
    <m/>
    <n v="13"/>
    <n v="13"/>
    <n v="6"/>
    <n v="75"/>
    <n v="90"/>
    <s v="ENV LCD1971w"/>
    <n v="75"/>
    <m/>
    <s v="1024x768"/>
    <d v="1899-12-30T04:03:00"/>
    <s v="STEELSERIES QCK FNATIC GAMING"/>
    <m/>
    <m/>
  </r>
  <r>
    <s v="Free agent Free Agent"/>
    <x v="130"/>
    <s v="Brazil Brazil"/>
    <x v="51"/>
    <n v="1000"/>
    <n v="800"/>
    <n v="0.02"/>
    <n v="11"/>
    <n v="11"/>
    <n v="6"/>
    <n v="82"/>
    <n v="75"/>
    <s v="ASUS VG248QE"/>
    <n v="144"/>
    <m/>
    <s v="1920x1080"/>
    <d v="1899-12-30T16:09:00"/>
    <s v="A4Tech Bloody Speed"/>
    <s v="Redragon Varuna"/>
    <s v="TTShock"/>
  </r>
  <r>
    <s v="Free agent Free Agent"/>
    <x v="131"/>
    <s v="Brazil Brazil"/>
    <x v="14"/>
    <n v="1000"/>
    <n v="800"/>
    <s v="0,02"/>
    <n v="8"/>
    <n v="8"/>
    <n v="6"/>
    <n v="50"/>
    <n v="80"/>
    <s v="BenQ XL2411P"/>
    <n v="120"/>
    <s v="GTX 1070"/>
    <s v="1920x1080"/>
    <d v="1899-12-30T16:09:00"/>
    <s v="SteelSeries QcK+"/>
    <s v="Razer BlackWidow Ultimate"/>
    <s v="Razer Kraken Pro V2"/>
  </r>
  <r>
    <s v="Free agent Free Agent"/>
    <x v="132"/>
    <s v="Finland Finland"/>
    <x v="0"/>
    <n v="1000"/>
    <n v="1200"/>
    <m/>
    <n v="9"/>
    <n v="9"/>
    <n v="0"/>
    <n v="45"/>
    <n v="90"/>
    <s v="BenQ XL2540"/>
    <n v="240"/>
    <s v="GTX 1080"/>
    <s v="1980x1080"/>
    <d v="1899-12-30T16:09:00"/>
    <s v="ADX Lava"/>
    <s v="Corsair STRAFE"/>
    <s v="LucidSound LS30"/>
  </r>
  <r>
    <s v="Free agent Free Agent"/>
    <x v="133"/>
    <s v="Canada Canada"/>
    <x v="52"/>
    <n v="500"/>
    <n v="400"/>
    <n v="0.02"/>
    <n v="12"/>
    <n v="12"/>
    <n v="6"/>
    <n v="50"/>
    <n v="90"/>
    <s v="Acer Predator 24&quot; 1080p"/>
    <n v="144"/>
    <m/>
    <s v="1920x1080"/>
    <d v="1899-12-30T16:10:00"/>
    <s v="SteelSeries QcK+"/>
    <s v="Logitech G910"/>
    <s v="Bose soundsport in ear headphones"/>
  </r>
  <r>
    <s v="Free agent Free Agent"/>
    <x v="134"/>
    <s v="USA USA"/>
    <x v="53"/>
    <n v="1000"/>
    <n v="2400"/>
    <n v="0.02"/>
    <n v="10"/>
    <n v="10"/>
    <n v="5"/>
    <n v="35"/>
    <n v="75"/>
    <s v="ASUS VG248QE"/>
    <n v="144"/>
    <m/>
    <s v="1920x1080"/>
    <d v="1899-12-30T16:10:00"/>
    <s v="hyper z skyn"/>
    <s v="Vortex POK3R"/>
    <s v="Sennheiser GAME ZERO"/>
  </r>
  <r>
    <s v="Free agent Free Agent"/>
    <x v="135"/>
    <s v="Russia Russia"/>
    <x v="9"/>
    <n v="1000"/>
    <n v="400"/>
    <n v="0.02"/>
    <n v="20"/>
    <n v="20"/>
    <n v="6"/>
    <n v="83"/>
    <n v="80"/>
    <s v="BenQ XL2735"/>
    <n v="60"/>
    <m/>
    <s v="1920x1080"/>
    <d v="1899-12-30T16:09:00"/>
    <s v="SteelSeries QcK+"/>
    <s v="Razer Arctosa"/>
    <s v="HyperX Cloud Stinger"/>
  </r>
  <r>
    <s v="Free agent Free Agent"/>
    <x v="136"/>
    <s v="Denmark Denmark"/>
    <x v="8"/>
    <n v="1000"/>
    <n v="500"/>
    <n v="0"/>
    <n v="6"/>
    <n v="6"/>
    <n v="6"/>
    <n v="1"/>
    <n v="75"/>
    <s v="ASUS ROG SWIFT G-SYNC"/>
    <n v="144"/>
    <m/>
    <s v="1920x1080"/>
    <d v="1899-12-30T16:09:00"/>
    <s v="Turtle Beach 4535"/>
    <s v="Corsair K-70 RGB"/>
    <s v="Steelseries Siberia 200"/>
  </r>
  <r>
    <s v="Free agent Free Agent"/>
    <x v="137"/>
    <s v="USA USA"/>
    <x v="39"/>
    <n v="1000"/>
    <n v="800"/>
    <m/>
    <n v="10"/>
    <n v="10"/>
    <n v="6"/>
    <n v="30"/>
    <n v="83"/>
    <s v="ASUS VG248QE"/>
    <n v="144"/>
    <m/>
    <s v="1920x1080"/>
    <d v="1899-12-30T16:09:00"/>
    <s v="SteelSeries QcK+"/>
    <s v="Razer BlackWidow TE"/>
    <s v="ASTRO A40"/>
  </r>
  <r>
    <s v="Free agent Free Agent"/>
    <x v="138"/>
    <s v="Canada Canada"/>
    <x v="54"/>
    <n v="2000"/>
    <n v="600"/>
    <n v="2.2300000000000002E-3"/>
    <n v="70"/>
    <n v="70"/>
    <n v="50"/>
    <n v="100"/>
    <n v="90"/>
    <s v="Asus PG278Q"/>
    <n v="144"/>
    <m/>
    <s v="2560x1440"/>
    <d v="1899-12-30T16:09:00"/>
    <s v="ASUS ROG Sheath"/>
    <s v="ASUS ROG Claymore"/>
    <s v="SteelSeries Siberia Elite 650"/>
  </r>
  <r>
    <s v="Free agent Free Agent"/>
    <x v="139"/>
    <s v="Brazil Brazil"/>
    <x v="9"/>
    <n v="1000"/>
    <n v="1600"/>
    <n v="7.6794000000000001E-2"/>
    <n v="1"/>
    <n v="1"/>
    <n v="6"/>
    <n v="57"/>
    <n v="90"/>
    <s v="BenQ XL2430"/>
    <n v="144"/>
    <m/>
    <s v="1920x1080"/>
    <d v="1899-12-30T16:09:00"/>
    <s v="SteelSeries QcK Heavy"/>
    <s v="Corsair STRAFE"/>
    <s v="HyperX Cloud I"/>
  </r>
  <r>
    <s v="Free agent Free Agent"/>
    <x v="140"/>
    <s v="Brazil Brazil"/>
    <x v="11"/>
    <n v="1000"/>
    <n v="800"/>
    <n v="0.02"/>
    <n v="16"/>
    <n v="16"/>
    <n v="6"/>
    <n v="60"/>
    <n v="80"/>
    <s v="BenQ XL2411P"/>
    <n v="144"/>
    <m/>
    <s v="1920x1080"/>
    <d v="1899-12-30T16:10:00"/>
    <s v="Razer Goliathus Speed"/>
    <s v="ReDragon VARA K551"/>
    <s v="HyperX Cloud II"/>
  </r>
  <r>
    <s v="Free agent Free Agent"/>
    <x v="141"/>
    <s v="USA USA"/>
    <x v="55"/>
    <n v="1000"/>
    <n v="1600"/>
    <n v="0.02"/>
    <n v="8"/>
    <n v="8"/>
    <n v="6"/>
    <n v="30"/>
    <n v="80"/>
    <s v="BenQ XL2720Z"/>
    <n v="144"/>
    <m/>
    <s v="1920x1080"/>
    <d v="1899-12-30T16:09:00"/>
    <s v="SteelSeries QcK+"/>
    <s v="Microsoft Sidewinder x4"/>
    <s v="Astro A50"/>
  </r>
  <r>
    <s v="Free agent Free Agent"/>
    <x v="142"/>
    <s v="Brazil Brazil"/>
    <x v="56"/>
    <n v="1000"/>
    <n v="875"/>
    <m/>
    <n v="13"/>
    <n v="13"/>
    <n v="6"/>
    <n v="63"/>
    <n v="80"/>
    <s v="LG 32`"/>
    <n v="60"/>
    <m/>
    <s v="1360x768"/>
    <d v="1899-12-30T19:10:00"/>
    <s v="Razer Goliathus"/>
    <s v="Redragon VARA"/>
    <s v="Redragon Siren"/>
  </r>
  <r>
    <s v="Free agent Free Agent"/>
    <x v="143"/>
    <s v="France France"/>
    <x v="2"/>
    <n v="1000"/>
    <n v="800"/>
    <m/>
    <n v="7"/>
    <n v="7"/>
    <n v="7"/>
    <n v="43"/>
    <n v="63"/>
    <s v="BenQ XL2411P"/>
    <n v="144"/>
    <s v="GTX 1080 Ti"/>
    <s v="1920x1080"/>
    <d v="1899-12-30T05:03:00"/>
    <s v="Razer Gigantus"/>
    <s v="Razer BlackWidow"/>
    <s v="SteelSeries Siberia v2"/>
  </r>
  <r>
    <s v="Free agent Free Agent"/>
    <x v="144"/>
    <s v="USA USA"/>
    <x v="11"/>
    <n v="1000"/>
    <n v="800"/>
    <n v="2E-3"/>
    <n v="74"/>
    <n v="74"/>
    <n v="6"/>
    <n v="56"/>
    <n v="62"/>
    <s v="ASUS VG248QE"/>
    <n v="144"/>
    <m/>
    <s v="1920x1080"/>
    <d v="1899-12-30T16:09:00"/>
    <s v="SteelSeries QcK Heavy"/>
    <s v="Razer BlackWidow TE TKL"/>
    <s v="Sennheiser HD 598"/>
  </r>
  <r>
    <s v="Free agent Free Agent"/>
    <x v="145"/>
    <s v="France France"/>
    <x v="9"/>
    <n v="1000"/>
    <n v="800"/>
    <n v="0.02"/>
    <n v="16"/>
    <n v="16"/>
    <n v="6"/>
    <n v="42"/>
    <n v="83"/>
    <s v="BenQ XL2411P"/>
    <n v="144"/>
    <s v="GTX 1080 Ti"/>
    <s v="1920x1080"/>
    <d v="1899-12-30T16:10:00"/>
    <s v="Logitech G640"/>
    <s v="Logitech G413"/>
    <s v="Logitech G933"/>
  </r>
  <r>
    <s v="Free agent Free Agent"/>
    <x v="146"/>
    <s v="Brazil Brazil"/>
    <x v="57"/>
    <n v="500"/>
    <n v="800"/>
    <s v="None"/>
    <n v="6"/>
    <n v="6"/>
    <n v="6"/>
    <n v="52"/>
    <n v="78"/>
    <s v="BenQ XL2430"/>
    <n v="144"/>
    <m/>
    <s v="1920x1080"/>
    <d v="1899-12-30T16:09:00"/>
    <s v="SteelSeries QcK+"/>
    <s v="Cooler Master Trigger Z"/>
    <s v="Audio-Technica ATH-M50x"/>
  </r>
  <r>
    <s v="Free agent Free Agent"/>
    <x v="147"/>
    <s v="USA USA"/>
    <x v="58"/>
    <n v="500"/>
    <n v="2400"/>
    <m/>
    <n v="11"/>
    <n v="11"/>
    <n v="0"/>
    <n v="30"/>
    <n v="90"/>
    <s v="Acer GN246HL"/>
    <n v="144"/>
    <m/>
    <s v="1920x1080"/>
    <d v="1899-12-30T16:09:00"/>
    <s v="XTRAC Pads XL"/>
    <s v="Devastator 2"/>
    <s v="HyperX Cloud I"/>
  </r>
  <r>
    <s v="Free agent Free Agent"/>
    <x v="148"/>
    <s v="USA USA"/>
    <x v="1"/>
    <n v="1000"/>
    <n v="800"/>
    <n v="0.02"/>
    <n v="8"/>
    <n v="8"/>
    <n v="6"/>
    <n v="36"/>
    <n v="90"/>
    <s v="ASUS VG248QE"/>
    <n v="144"/>
    <m/>
    <s v="1920x1080"/>
    <d v="1899-12-30T16:09:00"/>
    <s v="corsair m400"/>
    <m/>
    <m/>
  </r>
  <r>
    <s v="Free agent Free Agent"/>
    <x v="149"/>
    <s v="USA USA"/>
    <x v="59"/>
    <n v="1000"/>
    <n v="400"/>
    <n v="2.2300000000000002E-3"/>
    <n v="83"/>
    <n v="83"/>
    <n v="6"/>
    <n v="70"/>
    <n v="85"/>
    <s v="BenQ XL2411P"/>
    <n v="144"/>
    <m/>
    <s v="1920x1080"/>
    <d v="1899-12-30T04:03:00"/>
    <s v="SteelSeries QcK+ Limited"/>
    <s v="Razer BlackWidow Chroma TE"/>
    <s v="Audio-Technica ATH-M50x"/>
  </r>
  <r>
    <s v="Free agent Free Agent"/>
    <x v="150"/>
    <s v="USA USA"/>
    <x v="14"/>
    <n v="1000"/>
    <n v="400"/>
    <n v="2.2300000000000002E-3"/>
    <n v="65"/>
    <n v="100"/>
    <n v="0"/>
    <n v="55"/>
    <n v="73"/>
    <s v="ASUS VG248QE"/>
    <n v="143"/>
    <m/>
    <s v="1920x1080"/>
    <d v="1899-12-30T16:09:00"/>
    <s v="Zowie G-SR"/>
    <s v="Corsair K-70 RGB"/>
    <s v="HyperX Cloud Revolver"/>
  </r>
  <r>
    <s v="Free agent Free Agent"/>
    <x v="151"/>
    <s v="USA USA"/>
    <x v="60"/>
    <n v="1000"/>
    <n v="400"/>
    <n v="2.2300000000000002E-3"/>
    <n v="52"/>
    <n v="52"/>
    <n v="6"/>
    <n v="74"/>
    <n v="75"/>
    <s v="ASUS VG248QE"/>
    <n v="144"/>
    <s v="GTX 1070"/>
    <s v="1920x1080"/>
    <d v="1899-12-30T16:09:00"/>
    <s v="SteelSeries QcK Heavy"/>
    <s v="Corsair K65"/>
    <s v="HyperX Cloud II"/>
  </r>
  <r>
    <s v="Free agent Free Agent"/>
    <x v="152"/>
    <s v="USA USA"/>
    <x v="61"/>
    <n v="500"/>
    <n v="2500"/>
    <n v="2.23E-2"/>
    <n v="7"/>
    <n v="7"/>
    <n v="0"/>
    <n v="29"/>
    <n v="63"/>
    <m/>
    <n v="0"/>
    <m/>
    <m/>
    <d v="1899-12-30T03:02:00"/>
    <m/>
    <s v="Razer Tartarus"/>
    <m/>
  </r>
  <r>
    <s v="Free agent Free Agent"/>
    <x v="153"/>
    <s v="USA USA"/>
    <x v="7"/>
    <n v="1000"/>
    <n v="600"/>
    <n v="0.02"/>
    <n v="14"/>
    <n v="14"/>
    <n v="6"/>
    <n v="41"/>
    <n v="75"/>
    <s v="BenQ XL2411P"/>
    <n v="144"/>
    <m/>
    <s v="1920x1080"/>
    <d v="1899-12-30T16:09:00"/>
    <s v="Large Sloth"/>
    <s v="Razer BlackWidow 2016"/>
    <s v="HyperX Cloud I"/>
  </r>
  <r>
    <s v="Free agent Free Agent"/>
    <x v="154"/>
    <s v="Brazil Brazil"/>
    <x v="39"/>
    <n v="1000"/>
    <n v="1000"/>
    <s v="-"/>
    <n v="8"/>
    <n v="8"/>
    <n v="0"/>
    <n v="50"/>
    <n v="90"/>
    <s v="AOC Hero"/>
    <n v="144"/>
    <m/>
    <s v="1920x1080"/>
    <d v="1899-12-30T05:03:00"/>
    <s v="SteelSeries QcK+"/>
    <s v="Ozone Gaming Strike Battle"/>
    <s v="Audio Technica ATH-AD700X"/>
  </r>
  <r>
    <s v="Free agent Free Agent"/>
    <x v="155"/>
    <s v="Brazil Brazil"/>
    <x v="41"/>
    <n v="125"/>
    <n v="1600"/>
    <n v="2.2300000000000002E-3"/>
    <n v="100"/>
    <n v="100"/>
    <n v="6"/>
    <n v="39"/>
    <n v="82"/>
    <s v="Philips 242G"/>
    <n v="144"/>
    <m/>
    <s v="1920x1080"/>
    <d v="1899-12-30T19:10:00"/>
    <s v="HyperX FURY Pro"/>
    <s v="MOTOSPEED 104"/>
    <s v="HyperX Cloud I"/>
  </r>
  <r>
    <s v="Free agent Free Agent"/>
    <x v="156"/>
    <s v="USA USA"/>
    <x v="7"/>
    <n v="1000"/>
    <n v="450"/>
    <n v="2.2300000000000002E-3"/>
    <n v="57"/>
    <n v="56"/>
    <n v="6"/>
    <n v="72"/>
    <n v="90"/>
    <s v="ASUS VG248QE"/>
    <n v="120"/>
    <m/>
    <s v="1024x768"/>
    <d v="1899-12-30T04:03:00"/>
    <s v="SteelSeries QcK+"/>
    <s v="Razer BlackWidow Ultimate Stealth 2014"/>
    <s v="Bose QuietComfort 35"/>
  </r>
  <r>
    <s v="Free agent Free Agent"/>
    <x v="157"/>
    <s v="Brazil Brazil"/>
    <x v="28"/>
    <n v="1000"/>
    <n v="400"/>
    <n v="0.02"/>
    <n v="8"/>
    <n v="8"/>
    <n v="6"/>
    <n v="65"/>
    <n v="82"/>
    <s v="AOC G2460PF"/>
    <n v="144"/>
    <m/>
    <s v="1920x1080"/>
    <d v="1899-12-30T05:04:00"/>
    <s v="Playpad"/>
    <s v="ck104"/>
    <s v="steelseries frost blue"/>
  </r>
  <r>
    <s v="Free agent Free Agent"/>
    <x v="158"/>
    <s v="USA USA"/>
    <x v="9"/>
    <n v="1000"/>
    <n v="400"/>
    <n v="0.02"/>
    <n v="10"/>
    <n v="10"/>
    <n v="6"/>
    <n v="45"/>
    <n v="90"/>
    <s v="BenQ XL2546"/>
    <n v="240"/>
    <m/>
    <s v="1920x1080"/>
    <d v="1899-12-30T16:09:00"/>
    <s v="SteelSeries QcK+"/>
    <s v="Corsair K65"/>
    <s v="Logitech G633"/>
  </r>
  <r>
    <s v="Free agent Free Agent"/>
    <x v="159"/>
    <s v="Brazil Brazil"/>
    <x v="3"/>
    <n v="1000"/>
    <n v="400"/>
    <n v="2.1666000000000001E-2"/>
    <n v="16"/>
    <n v="16"/>
    <n v="6"/>
    <n v="56"/>
    <n v="85"/>
    <s v="Alienware AW2518H"/>
    <n v="240"/>
    <s v="GTX 1080 Ti"/>
    <s v="1920x1080"/>
    <d v="1899-12-30T16:09:00"/>
    <m/>
    <s v="HyperX Alloy FPS Pro"/>
    <s v="HyperX Cloud Alpha"/>
  </r>
  <r>
    <s v="Free agent Free Agent"/>
    <x v="160"/>
    <s v="Canada Canada"/>
    <x v="0"/>
    <n v="1000"/>
    <n v="450"/>
    <n v="0.02"/>
    <n v="27"/>
    <n v="27"/>
    <n v="6"/>
    <n v="27"/>
    <n v="77"/>
    <s v="Benq 27&quot;"/>
    <n v="144"/>
    <m/>
    <s v="1920x1080"/>
    <d v="1899-12-30T16:09:00"/>
    <s v="Razer Goliathus Control"/>
    <s v="Corsair K-70 RGB"/>
    <s v="Corsair VOID"/>
  </r>
  <r>
    <s v="Free agent Free Agent"/>
    <x v="161"/>
    <s v="USA USA"/>
    <x v="62"/>
    <n v="1000"/>
    <n v="600"/>
    <n v="2.2300000000000002E-3"/>
    <n v="67"/>
    <n v="67"/>
    <n v="7"/>
    <n v="71"/>
    <n v="75"/>
    <s v="Acer GN246HL"/>
    <n v="144"/>
    <m/>
    <s v="1920x1080"/>
    <d v="1899-12-30T16:09:00"/>
    <s v="SlothMat Pro Extra Large"/>
    <s v="Corsair K65"/>
    <s v="Sennheiser HD 598"/>
  </r>
  <r>
    <s v="Free agent Free Agent"/>
    <x v="162"/>
    <s v="France France"/>
    <x v="2"/>
    <n v="1000"/>
    <n v="400"/>
    <n v="0.02"/>
    <n v="10"/>
    <n v="10"/>
    <n v="7"/>
    <n v="84"/>
    <n v="80"/>
    <s v="BenQ XL2411P"/>
    <n v="144"/>
    <s v="GTX 1080 Ti"/>
    <s v="1280x1024"/>
    <d v="1899-12-30T04:03:00"/>
    <s v="Razer Goliathus Speed"/>
    <s v="SteelSeries 6Gv2"/>
    <s v="HyperX Cloud I"/>
  </r>
  <r>
    <s v="Free agent Free Agent"/>
    <x v="163"/>
    <s v="USA USA"/>
    <x v="1"/>
    <n v="1000"/>
    <n v="400"/>
    <n v="2.3E-3"/>
    <n v="92"/>
    <n v="92"/>
    <n v="6"/>
    <n v="74"/>
    <n v="90"/>
    <s v="ASUS VG248QE"/>
    <n v="144"/>
    <m/>
    <s v="1920x1080"/>
    <d v="1899-12-30T16:09:00"/>
    <s v="SteelSeries QcK+"/>
    <s v="Corsair K65"/>
    <s v="HyperX Cloud II"/>
  </r>
  <r>
    <s v="Free agent Free Agent"/>
    <x v="164"/>
    <s v="Canada Canada"/>
    <x v="63"/>
    <n v="1000"/>
    <n v="800"/>
    <m/>
    <n v="8"/>
    <n v="10"/>
    <n v="6"/>
    <n v="65"/>
    <n v="75"/>
    <m/>
    <n v="0"/>
    <m/>
    <m/>
    <s v="16x9"/>
    <s v="Prey MP"/>
    <m/>
    <s v="Turtle Beach Elite Pro"/>
  </r>
  <r>
    <s v="Free agent Free Agent"/>
    <x v="165"/>
    <s v="Sweden Sweden"/>
    <x v="8"/>
    <n v="1000"/>
    <n v="800"/>
    <m/>
    <n v="9"/>
    <n v="9"/>
    <n v="6"/>
    <n v="35"/>
    <n v="78"/>
    <s v="BenQ"/>
    <n v="144"/>
    <m/>
    <s v="1680x1080"/>
    <d v="1899-12-30T16:10:00"/>
    <s v="Xtrfy"/>
    <s v="SteelSeries Apex M500"/>
    <s v="HyperX Cloud II"/>
  </r>
  <r>
    <s v="Free agent Free Agent"/>
    <x v="166"/>
    <s v="France France"/>
    <x v="41"/>
    <n v="1000"/>
    <n v="800"/>
    <n v="0.02"/>
    <n v="8"/>
    <n v="8"/>
    <n v="8"/>
    <n v="53"/>
    <n v="90"/>
    <s v="BenQ XL2430"/>
    <n v="144"/>
    <m/>
    <s v="1920x1080"/>
    <s v="16:9 4:3 16:10"/>
    <s v="SteelSeries QcK+"/>
    <s v="HyperX Alloy FPS"/>
    <s v="HyperX Cloud II"/>
  </r>
  <r>
    <s v="Free agent Free Agent"/>
    <x v="167"/>
    <s v="USA USA"/>
    <x v="1"/>
    <n v="1000"/>
    <n v="400"/>
    <n v="2.2300000000000002E-3"/>
    <n v="68"/>
    <n v="68"/>
    <n v="6"/>
    <n v="100"/>
    <n v="75"/>
    <s v="AOC G2460PF"/>
    <n v="144"/>
    <m/>
    <s v="1920x1080"/>
    <d v="1899-12-30T16:09:00"/>
    <s v="Glorious XL Heavy"/>
    <s v="81 key E-element mechanical keyboard"/>
    <s v="HIFIMAN HE-350"/>
  </r>
  <r>
    <s v="Free agent Free Agent"/>
    <x v="168"/>
    <s v="Canada Canada"/>
    <x v="14"/>
    <n v="1000"/>
    <n v="800"/>
    <n v="0.02"/>
    <n v="7"/>
    <n v="7"/>
    <n v="6"/>
    <n v="49"/>
    <n v="74"/>
    <s v="ASUS VG248QE"/>
    <n v="144"/>
    <m/>
    <s v="1920x1080"/>
    <d v="1899-12-30T16:09:00"/>
    <s v="iCan Gaming Mouse Pad"/>
    <s v="Razer Deathstalker"/>
    <s v="HyperX Cloud II"/>
  </r>
  <r>
    <s v="Free agent Free Agent"/>
    <x v="169"/>
    <s v="Finland Finland"/>
    <x v="64"/>
    <n v="1000"/>
    <n v="2000"/>
    <n v="0.02"/>
    <n v="6"/>
    <n v="6"/>
    <n v="6"/>
    <n v="40"/>
    <n v="80"/>
    <s v="BenQ XL2411P"/>
    <n v="144"/>
    <m/>
    <s v="1920x1080"/>
    <d v="1899-12-30T16:09:00"/>
    <s v="Razer Goliathus"/>
    <s v="QPAD MK-85"/>
    <s v="HyperX Cloud Revolver"/>
  </r>
  <r>
    <s v="Free agent Free Agent"/>
    <x v="170"/>
    <s v="Poland Poland"/>
    <x v="11"/>
    <n v="1000"/>
    <n v="800"/>
    <n v="1.936E-3"/>
    <n v="50"/>
    <n v="50"/>
    <n v="6"/>
    <n v="55"/>
    <n v="75"/>
    <s v="BenQ XL2411P"/>
    <n v="144"/>
    <m/>
    <s v="1920x1080"/>
    <d v="1899-12-30T16:09:00"/>
    <s v="SteelSeries QcK+"/>
    <m/>
    <s v="HyperX Cloud II"/>
  </r>
  <r>
    <s v="Free agent Free Agent"/>
    <x v="171"/>
    <s v="Canada Canada"/>
    <x v="63"/>
    <n v="1000"/>
    <n v="800"/>
    <m/>
    <n v="27"/>
    <n v="27"/>
    <n v="0"/>
    <n v="40"/>
    <n v="90"/>
    <s v="E machines"/>
    <n v="60"/>
    <m/>
    <s v="1600x900"/>
    <d v="1899-12-30T16:09:00"/>
    <m/>
    <s v="Corsair STRAFE"/>
    <s v="Corsair VOID"/>
  </r>
  <r>
    <s v="Free agent Free Agent"/>
    <x v="172"/>
    <s v="USA USA"/>
    <x v="52"/>
    <n v="500"/>
    <n v="400"/>
    <n v="0.02"/>
    <n v="15"/>
    <n v="15"/>
    <n v="6"/>
    <n v="50"/>
    <n v="74"/>
    <s v="Acer XF240H"/>
    <n v="144"/>
    <s v="GTX 1070"/>
    <s v="1920x1080"/>
    <d v="1899-12-30T16:09:00"/>
    <s v="SteelSeries QcK+ Limited"/>
    <s v="Logitech G Pro Mechanical Keyboard"/>
    <s v="ASTRO A40"/>
  </r>
  <r>
    <s v="Free agent Free Agent"/>
    <x v="121"/>
    <s v="USA USA"/>
    <x v="14"/>
    <n v="1000"/>
    <n v="800"/>
    <n v="0.02"/>
    <n v="6"/>
    <n v="6"/>
    <n v="6"/>
    <n v="90"/>
    <n v="90"/>
    <s v="ASUS VG248QE"/>
    <n v="144"/>
    <m/>
    <s v="1600x1024"/>
    <d v="1899-12-30T16:10:00"/>
    <s v="SteelSeries QcK+"/>
    <s v="Das Keyboard Ultimate (Clear Cherry MXs)"/>
    <s v="Sennheiser HD 598"/>
  </r>
  <r>
    <s v="Free agent Free Agent"/>
    <x v="173"/>
    <s v="Brazil Brazil"/>
    <x v="44"/>
    <n v="1000"/>
    <n v="400"/>
    <n v="0.02"/>
    <n v="10"/>
    <n v="10"/>
    <n v="6"/>
    <n v="75"/>
    <n v="82"/>
    <s v="Acer GN246HL"/>
    <n v="144"/>
    <m/>
    <s v="1920x1080"/>
    <d v="1899-12-30T16:10:00"/>
    <s v="SteelSeries QcK+ Hyper Beast"/>
    <s v="Corsair K-70 RGB"/>
    <s v="HyperX Cloud II"/>
  </r>
  <r>
    <s v="Free agent Free Agent"/>
    <x v="174"/>
    <s v="Germany Germany"/>
    <x v="24"/>
    <n v="1000"/>
    <n v="800"/>
    <s v="0.02 (xFactor AIM 1.0)"/>
    <n v="4"/>
    <n v="4"/>
    <n v="6"/>
    <n v="100"/>
    <n v="75"/>
    <s v="Acer XB270HU"/>
    <n v="144"/>
    <m/>
    <s v="2560x1440"/>
    <d v="1899-12-30T04:03:00"/>
    <s v="SteelSeries QcK+"/>
    <s v="Vortex POK3R"/>
    <s v="Shure SE215"/>
  </r>
  <r>
    <s v="Free agent Free Agent"/>
    <x v="175"/>
    <s v="USA Argentina"/>
    <x v="65"/>
    <n v="500"/>
    <n v="400"/>
    <n v="2.48E-3"/>
    <n v="75"/>
    <n v="75"/>
    <n v="8"/>
    <n v="50"/>
    <n v="78"/>
    <s v="ViewSync VSM240R"/>
    <n v="144"/>
    <m/>
    <s v="1920x1080"/>
    <d v="1899-12-30T16:10:00"/>
    <s v="Steelseries Qck Orange"/>
    <s v="Cooler Master Masterkey Pro"/>
    <s v="Steelseries Siberia 350 Black"/>
  </r>
  <r>
    <s v="Free agent Free Agent"/>
    <x v="176"/>
    <s v="Brazil Brazil"/>
    <x v="0"/>
    <n v="1000"/>
    <n v="1000"/>
    <m/>
    <n v="30"/>
    <n v="30"/>
    <n v="0"/>
    <n v="0"/>
    <n v="60"/>
    <s v="Monitor Philips 24 242g5"/>
    <n v="144"/>
    <m/>
    <s v="1920x1080"/>
    <m/>
    <s v="Logitech G240"/>
    <s v="Logitech RGB G810"/>
    <s v="Logitech G633"/>
  </r>
  <r>
    <s v="Free agent Free Agent"/>
    <x v="177"/>
    <s v="Brazil Brazil"/>
    <x v="28"/>
    <n v="500"/>
    <n v="800"/>
    <m/>
    <n v="10"/>
    <n v="10"/>
    <n v="7"/>
    <n v="75"/>
    <n v="90"/>
    <s v="BenQ XL2411P"/>
    <n v="120"/>
    <m/>
    <s v="1920x1080"/>
    <d v="1899-12-30T16:09:00"/>
    <s v="Razer Goliathus Speed paiN Gaming Edition"/>
    <s v="Razer BlackWidow Ultimate 2014"/>
    <s v="Razer Kraken Chroma"/>
  </r>
  <r>
    <s v="Free agent Free Agent"/>
    <x v="178"/>
    <s v="Poland Poland"/>
    <x v="7"/>
    <n v="1000"/>
    <n v="750"/>
    <n v="0.02"/>
    <n v="8"/>
    <n v="8"/>
    <n v="6"/>
    <n v="47"/>
    <n v="75"/>
    <s v="LG 24&quot; 24GM77-B"/>
    <n v="144"/>
    <m/>
    <s v="1980x1080"/>
    <d v="1899-12-30T16:09:00"/>
    <s v="Razer Goliathus Control"/>
    <s v="Razer BlackWidow Chroma V2"/>
    <s v="Razer Kraken Chroma"/>
  </r>
  <r>
    <s v="Free agent Free Agent"/>
    <x v="179"/>
    <s v="Poland Poland"/>
    <x v="11"/>
    <n v="1000"/>
    <n v="400"/>
    <m/>
    <n v="12"/>
    <n v="12"/>
    <n v="6"/>
    <n v="50"/>
    <n v="90"/>
    <s v="BenQ XL2411P"/>
    <n v="144"/>
    <m/>
    <s v="1920x1080"/>
    <m/>
    <s v="SteelSeries QcK+"/>
    <s v="Tesoro Durandal"/>
    <s v="HyperX Cloud I"/>
  </r>
  <r>
    <s v="Free agent Free Agent"/>
    <x v="180"/>
    <s v="Germany Germany"/>
    <x v="7"/>
    <n v="1000"/>
    <n v="700"/>
    <n v="0.02"/>
    <n v="19"/>
    <n v="19"/>
    <n v="6"/>
    <n v="28"/>
    <n v="75"/>
    <s v="ASUS VS228"/>
    <n v="60"/>
    <s v="GTX 1080"/>
    <s v="1920x1080"/>
    <d v="1899-12-30T16:09:00"/>
    <s v="Steelseries"/>
    <s v="10 € keyboard noname"/>
    <s v="SteelSeries Siberia v2"/>
  </r>
  <r>
    <s v="Free agent Free Agent"/>
    <x v="181"/>
    <s v="USA USA"/>
    <x v="11"/>
    <n v="1000"/>
    <n v="800"/>
    <n v="2.2300000000000002E-3"/>
    <n v="58"/>
    <n v="58"/>
    <n v="6"/>
    <n v="52"/>
    <n v="85"/>
    <s v="BenQ XL2411P"/>
    <n v="120"/>
    <s v="GTX 1080"/>
    <s v="1920x1080"/>
    <d v="1899-12-30T16:10:00"/>
    <s v="Corsair MM300"/>
    <s v="CM Storm Quickfire"/>
    <s v="Audio-Technica ATH-AD900X"/>
  </r>
  <r>
    <s v="Free agent Free Agent"/>
    <x v="182"/>
    <s v="Germany Germany"/>
    <x v="38"/>
    <n v="1000"/>
    <n v="800"/>
    <n v="2.3E-3"/>
    <n v="89"/>
    <n v="89"/>
    <n v="6"/>
    <n v="67"/>
    <n v="90"/>
    <s v="BenQ XL2411P"/>
    <n v="144"/>
    <m/>
    <s v="1920x1080"/>
    <d v="1899-12-30T04:03:00"/>
    <s v="Razer Goliathus Speed"/>
    <s v="Razer BlackWidow Chroma TE"/>
    <s v="HyperX Cloud II"/>
  </r>
  <r>
    <s v="Free agent Free Agent"/>
    <x v="183"/>
    <s v="Canada Canada"/>
    <x v="1"/>
    <n v="1000"/>
    <n v="400"/>
    <n v="2.2300000000000002E-3"/>
    <n v="100"/>
    <n v="100"/>
    <n v="5"/>
    <n v="50"/>
    <n v="90"/>
    <s v="BenQ XL2411P"/>
    <n v="144"/>
    <m/>
    <s v="1920x1080"/>
    <d v="1899-12-30T16:09:00"/>
    <s v="SteelSeries QcK+"/>
    <s v="Razer BlackWidow"/>
    <s v="HyperX Cloud I"/>
  </r>
  <r>
    <s v="Free agent Free Agent"/>
    <x v="184"/>
    <s v="USA USA"/>
    <x v="1"/>
    <n v="1000"/>
    <n v="1800"/>
    <s v="x1"/>
    <n v="65"/>
    <n v="65"/>
    <n v="0"/>
    <n v="32"/>
    <n v="80"/>
    <s v="BenQ XL2411P"/>
    <n v="144"/>
    <m/>
    <s v="1920x1080"/>
    <d v="1899-12-30T04:03:00"/>
    <s v="Glteck 3'x1'"/>
    <s v="Corsair K65"/>
    <s v="Audio-Technica ATH-ADG1X"/>
  </r>
  <r>
    <s v="Free agent Free Agent"/>
    <x v="185"/>
    <s v="USA USA"/>
    <x v="66"/>
    <n v="1000"/>
    <n v="900"/>
    <n v="0.02"/>
    <n v="13"/>
    <n v="7"/>
    <n v="6"/>
    <n v="22"/>
    <n v="60"/>
    <s v="Dell S2417DG"/>
    <n v="144"/>
    <m/>
    <s v="1920x1080"/>
    <s v="Auto"/>
    <s v="logitech"/>
    <s v="Corsair K65"/>
    <s v="HyperX Cloud I"/>
  </r>
  <r>
    <s v="Free agent Free Agent"/>
    <x v="186"/>
    <s v="Canada Canada"/>
    <x v="46"/>
    <n v="1000"/>
    <n v="400"/>
    <n v="0.02"/>
    <n v="10"/>
    <n v="11"/>
    <n v="6"/>
    <n v="45"/>
    <n v="83"/>
    <s v="ASUS VG248QE"/>
    <n v="144"/>
    <m/>
    <s v="1920x1080"/>
    <d v="1899-12-30T16:09:00"/>
    <s v="AUKEY Mat"/>
    <s v="Logitech RGB G610"/>
    <s v="HyperX Cloud II"/>
  </r>
  <r>
    <s v="Free agent Free Agent"/>
    <x v="187"/>
    <s v="USA USA"/>
    <x v="27"/>
    <n v="500"/>
    <n v="800"/>
    <n v="3.2000000000000002E-3"/>
    <n v="32"/>
    <n v="32"/>
    <n v="7"/>
    <n v="93"/>
    <n v="87"/>
    <s v="BenQ Zowie RL2755"/>
    <n v="144"/>
    <m/>
    <s v="1920x1080"/>
    <d v="1899-12-30T03:02:00"/>
    <s v="Logitech G840"/>
    <s v="Corsair K-70 RGB"/>
    <s v="SteelSeries Siberia 650"/>
  </r>
  <r>
    <s v="Free agent Free Agent"/>
    <x v="188"/>
    <s v="Canada Canada"/>
    <x v="30"/>
    <n v="0"/>
    <n v="1200"/>
    <m/>
    <n v="9"/>
    <n v="9"/>
    <n v="6"/>
    <n v="50"/>
    <n v="90"/>
    <s v="ASUS VG248QE"/>
    <n v="144"/>
    <m/>
    <s v="1920x1080"/>
    <m/>
    <s v="SteelSeries QcK+"/>
    <s v="Corsair K95"/>
    <s v="Sennheiser PC 350 Special Edition"/>
  </r>
  <r>
    <s v="Free agent Free Agent"/>
    <x v="189"/>
    <s v="Germany Germany"/>
    <x v="24"/>
    <n v="1000"/>
    <n v="600"/>
    <m/>
    <n v="28"/>
    <n v="28"/>
    <n v="6"/>
    <n v="50"/>
    <n v="80"/>
    <s v="AOC G2460PF"/>
    <n v="144"/>
    <m/>
    <s v="1920x1080"/>
    <d v="1899-12-30T16:10:00"/>
    <s v="Ttesports Dasher Extended"/>
    <s v="Ttesports Poseidon Z Brown Switches"/>
    <s v="HyperX Cloud II"/>
  </r>
  <r>
    <s v="Free agent Free Agent"/>
    <x v="190"/>
    <s v="USA USA"/>
    <x v="67"/>
    <n v="500"/>
    <n v="800"/>
    <n v="0.02"/>
    <n v="45"/>
    <n v="50"/>
    <n v="6"/>
    <n v="50"/>
    <n v="90"/>
    <s v="Asus"/>
    <n v="144"/>
    <m/>
    <s v="1920x1080"/>
    <d v="1899-12-30T16:09:00"/>
    <s v="Steelseries"/>
    <s v="CyberPower"/>
    <s v="Steelseries Artic 7"/>
  </r>
  <r>
    <s v="Free agent Free Agent"/>
    <x v="191"/>
    <s v="Germany Germany"/>
    <x v="49"/>
    <n v="1000"/>
    <n v="0"/>
    <m/>
    <n v="0"/>
    <n v="0"/>
    <n v="0"/>
    <n v="0"/>
    <n v="90"/>
    <s v="ASUS VG248QE"/>
    <n v="144"/>
    <s v="GTX 1080"/>
    <s v="1920x1080"/>
    <d v="1899-12-30T04:03:00"/>
    <m/>
    <s v="Sharkoon Skiller Pro"/>
    <s v="Sennheiser GAME ZERO"/>
  </r>
  <r>
    <s v="Free agent Free Agent"/>
    <x v="192"/>
    <s v="Denmark Denmark"/>
    <x v="0"/>
    <n v="1000"/>
    <n v="400"/>
    <n v="1"/>
    <n v="22"/>
    <n v="22"/>
    <n v="6"/>
    <n v="40"/>
    <n v="82"/>
    <s v="BenQ XL2430"/>
    <n v="144"/>
    <m/>
    <s v="1920x1080"/>
    <d v="1899-12-30T16:09:00"/>
    <s v="GeekUnit"/>
    <s v="Logitech G910"/>
    <s v="Logitech G933"/>
  </r>
  <r>
    <s v="Free agent Free Agent"/>
    <x v="193"/>
    <s v="Denmark Denmark"/>
    <x v="68"/>
    <n v="1000"/>
    <n v="800"/>
    <n v="0.02"/>
    <n v="11"/>
    <n v="11"/>
    <n v="6"/>
    <n v="50"/>
    <n v="82"/>
    <s v="AOC G2460PG"/>
    <n v="144"/>
    <m/>
    <s v="1920x1080"/>
    <d v="1899-12-30T04:03:00"/>
    <s v="Corsair MM300"/>
    <s v="SteelSeries Apex M500"/>
    <s v="HyperX Cloud II"/>
  </r>
  <r>
    <s v="Free agent Free Agent"/>
    <x v="194"/>
    <s v="Germany Germany"/>
    <x v="7"/>
    <n v="1000"/>
    <n v="400"/>
    <n v="2.2300000000000002E-3"/>
    <n v="97"/>
    <n v="97"/>
    <n v="6"/>
    <n v="43"/>
    <n v="83"/>
    <s v="BenQ XL2411P"/>
    <n v="144"/>
    <m/>
    <m/>
    <d v="1899-12-30T05:04:00"/>
    <m/>
    <m/>
    <m/>
  </r>
  <r>
    <s v="Free agent Free Agent"/>
    <x v="195"/>
    <s v="USA USA"/>
    <x v="14"/>
    <n v="1000"/>
    <n v="400"/>
    <n v="0.02"/>
    <n v="11"/>
    <n v="11"/>
    <n v="6"/>
    <n v="55"/>
    <n v="90"/>
    <s v="ASUS VG248QE"/>
    <n v="144"/>
    <s v="GTX 1070"/>
    <m/>
    <d v="1899-12-30T16:09:00"/>
    <s v="SteelSeries QcK+"/>
    <s v="Corsair K-70 RGB"/>
    <s v="ASTRO A40"/>
  </r>
  <r>
    <s v="Free agent Free Agent"/>
    <x v="196"/>
    <s v="Germany Spain"/>
    <x v="1"/>
    <n v="1000"/>
    <n v="400"/>
    <n v="0.22"/>
    <n v="11"/>
    <n v="11"/>
    <n v="6"/>
    <n v="55"/>
    <n v="80"/>
    <s v="BenQ XL2430"/>
    <n v="144"/>
    <m/>
    <s v="1920x1080"/>
    <d v="1899-12-30T16:09:00"/>
    <s v="Zowie G-SR"/>
    <s v="Corsair K90 LGB"/>
    <s v="Sennheiser GAME ZERO"/>
  </r>
  <r>
    <s v="Free agent Free Agent"/>
    <x v="197"/>
    <s v="Canada Canada"/>
    <x v="46"/>
    <n v="1000"/>
    <n v="600"/>
    <n v="0.02"/>
    <n v="8"/>
    <n v="8"/>
    <n v="6"/>
    <n v="75"/>
    <n v="90"/>
    <s v="Acer GN246HL"/>
    <n v="144"/>
    <m/>
    <s v="1920x1080"/>
    <m/>
    <m/>
    <s v="Corsair STRAFE"/>
    <s v="Sennheiser 550"/>
  </r>
  <r>
    <s v="Free agent Free Agent"/>
    <x v="198"/>
    <s v="Brazil Brazil"/>
    <x v="7"/>
    <n v="500"/>
    <n v="400"/>
    <n v="0.02"/>
    <n v="10"/>
    <n v="10"/>
    <n v="6"/>
    <n v="52"/>
    <n v="75"/>
    <s v="Alienware AW2518H"/>
    <n v="240"/>
    <s v="GTX 1080 Ti"/>
    <s v="1920x1080"/>
    <d v="1899-12-30T16:09:00"/>
    <s v="Zowie GTF-X"/>
    <s v="Logitech RGB G610"/>
    <s v="HyperX Cloud Revolver"/>
  </r>
  <r>
    <s v="Free agent Free Agent"/>
    <x v="199"/>
    <s v="France France"/>
    <x v="39"/>
    <n v="1000"/>
    <n v="400"/>
    <n v="0.02"/>
    <n v="8"/>
    <n v="8"/>
    <n v="6"/>
    <n v="100"/>
    <n v="80"/>
    <s v="BenQ XL2411P"/>
    <n v="144"/>
    <m/>
    <s v="1920x1080"/>
    <d v="1899-12-30T16:10:00"/>
    <s v="Razer Goliathus"/>
    <s v="Razer BlackWidow Chroma TE"/>
    <s v="Razer Kraken Classic"/>
  </r>
  <r>
    <s v="Free agent Free Agent"/>
    <x v="200"/>
    <s v="Denmark Denmark"/>
    <x v="69"/>
    <n v="0"/>
    <n v="3200"/>
    <n v="0"/>
    <n v="10"/>
    <n v="10"/>
    <n v="6"/>
    <n v="25"/>
    <n v="80"/>
    <s v="AOC"/>
    <n v="144"/>
    <m/>
    <s v="1920x1080"/>
    <m/>
    <s v="Turtle Beach"/>
    <s v="Razer BlackWidow"/>
    <s v="HyperX Cloud Revolver"/>
  </r>
  <r>
    <s v="Free agent Free Agent"/>
    <x v="201"/>
    <s v="Denmark Denmark"/>
    <x v="43"/>
    <n v="1000"/>
    <n v="1000"/>
    <n v="0.02"/>
    <n v="10"/>
    <n v="10"/>
    <n v="6"/>
    <n v="65"/>
    <n v="82"/>
    <s v="AOC G2460PF"/>
    <n v="144"/>
    <m/>
    <s v="1920x1080"/>
    <d v="1899-12-30T16:10:00"/>
    <s v="Razer Abyssus 2000"/>
    <s v="Xtrfy K2 Mechanical"/>
    <s v="SteelSeries Siberia 650"/>
  </r>
  <r>
    <s v="Free agent Free Agent"/>
    <x v="202"/>
    <s v="France France"/>
    <x v="7"/>
    <n v="1000"/>
    <n v="400"/>
    <n v="0.02"/>
    <n v="50"/>
    <n v="50"/>
    <n v="6"/>
    <n v="50"/>
    <n v="60"/>
    <s v="BenQ XL2411P"/>
    <n v="144"/>
    <m/>
    <s v="1920x1080"/>
    <d v="1899-12-30T16:09:00"/>
    <s v="Razer Goliathus Control"/>
    <s v="Razer BlackWidow Ultimate"/>
    <s v="Sennheiser GAME ZERO"/>
  </r>
  <r>
    <s v="Free agent Free Agent"/>
    <x v="203"/>
    <s v="Malaysia Malaysia"/>
    <x v="1"/>
    <n v="1000"/>
    <n v="400"/>
    <n v="0.02"/>
    <n v="12"/>
    <n v="12"/>
    <n v="6"/>
    <n v="52"/>
    <n v="82"/>
    <s v="BenQ XL2720Z"/>
    <n v="144"/>
    <m/>
    <s v="1920x1080"/>
    <d v="1899-12-30T16:10:00"/>
    <s v="Zowie G-SR"/>
    <s v="SteelSeries 6Gv2"/>
    <s v="Sennheiser GAME ZERO"/>
  </r>
  <r>
    <s v="Free agent Free Agent"/>
    <x v="204"/>
    <s v="France France"/>
    <x v="3"/>
    <n v="1000"/>
    <n v="400"/>
    <n v="0.02"/>
    <n v="8"/>
    <n v="8"/>
    <n v="6"/>
    <n v="50"/>
    <n v="84"/>
    <s v="BenQ XL2546"/>
    <n v="240"/>
    <m/>
    <s v="1920x1080"/>
    <m/>
    <s v="SteelSeries QcK Heavy"/>
    <s v="Corsair K65"/>
    <s v="HyperX Cloud Alpha"/>
  </r>
  <r>
    <s v="Free agent Free Agent"/>
    <x v="205"/>
    <s v="Australia Australia"/>
    <x v="60"/>
    <n v="1000"/>
    <n v="800"/>
    <n v="5.0000000000000001E-3"/>
    <n v="23"/>
    <n v="23"/>
    <n v="7"/>
    <n v="50"/>
    <n v="85"/>
    <s v="ASUS PG258Q"/>
    <n v="240"/>
    <m/>
    <s v="1920x1080"/>
    <d v="1899-12-30T16:09:00"/>
    <s v="Zowie G-SR"/>
    <s v="Corsair K65"/>
    <s v="Sennheiser PC 360"/>
  </r>
  <r>
    <s v="Free agent Free Agent"/>
    <x v="206"/>
    <s v="Australia Australia"/>
    <x v="9"/>
    <n v="1000"/>
    <n v="800"/>
    <n v="0.02"/>
    <n v="6"/>
    <n v="6"/>
    <n v="6"/>
    <n v="60"/>
    <n v="90"/>
    <s v="Acer Predator X34"/>
    <n v="100"/>
    <m/>
    <s v="3440x1440"/>
    <d v="1899-12-30T16:10:00"/>
    <s v="SteelSeries QcK+"/>
    <s v="Logitech G910"/>
    <s v="Audio-Technica ATH-ADG1X"/>
  </r>
  <r>
    <s v="Free agent Free Agent"/>
    <x v="207"/>
    <s v="Australia Australia"/>
    <x v="9"/>
    <n v="1000"/>
    <n v="400"/>
    <n v="0.02"/>
    <n v="9"/>
    <n v="9"/>
    <n v="8"/>
    <n v="83"/>
    <n v="75"/>
    <s v="ASUS PG279Q"/>
    <n v="165"/>
    <m/>
    <s v="2560x1440"/>
    <d v="1899-12-30T16:09:00"/>
    <s v="ASUS ROG Sheath"/>
    <s v="Cooler Master Masterkey Pro"/>
    <s v="Sennheiser IE80"/>
  </r>
  <r>
    <s v="Free agent Free Agent"/>
    <x v="208"/>
    <s v="Australia Australia"/>
    <x v="9"/>
    <n v="1000"/>
    <n v="600"/>
    <n v="0.02"/>
    <n v="8"/>
    <n v="8"/>
    <n v="6"/>
    <n v="50"/>
    <n v="90"/>
    <s v="ASUS"/>
    <n v="60"/>
    <m/>
    <s v="1920x1080"/>
    <d v="1899-12-30T16:09:00"/>
    <s v="Razer Goliathus"/>
    <s v="Razer BlackWidow Ultimate"/>
    <s v="Roccat Kave XTD 5.1 Digital"/>
  </r>
  <r>
    <s v="Free agent Free Agent"/>
    <x v="209"/>
    <s v="Germany Germany"/>
    <x v="1"/>
    <n v="1000"/>
    <n v="400"/>
    <n v="0.02"/>
    <n v="12"/>
    <n v="12"/>
    <n v="6"/>
    <n v="35"/>
    <n v="84"/>
    <s v="BenQ XL2411P"/>
    <n v="144"/>
    <m/>
    <s v="1920x1080"/>
    <d v="1899-12-30T04:03:00"/>
    <s v="SteelSeries QcK+"/>
    <s v="Razer BlackWidow Ultimate Stealth 2014"/>
    <s v="Beyerdynamic DT 990 Pro"/>
  </r>
  <r>
    <s v="Free agent Free Agent"/>
    <x v="210"/>
    <s v="Australia Australia"/>
    <x v="14"/>
    <n v="1000"/>
    <n v="800"/>
    <n v="0.02"/>
    <n v="5"/>
    <n v="5"/>
    <n v="6"/>
    <n v="84"/>
    <n v="90"/>
    <s v="BenQ XL2410T"/>
    <n v="120"/>
    <m/>
    <s v="1920x1080"/>
    <d v="1899-12-30T16:09:00"/>
    <s v="SteelSeries QcK Heavy"/>
    <s v="DAS Professional"/>
    <s v="Audio Technica ATH-AD700X"/>
  </r>
  <r>
    <s v="Free agent Free Agent"/>
    <x v="211"/>
    <s v="Australia Australia"/>
    <x v="0"/>
    <n v="1000"/>
    <n v="1200"/>
    <n v="0.02"/>
    <n v="5"/>
    <n v="5"/>
    <n v="6"/>
    <n v="60"/>
    <n v="82"/>
    <s v="BenQ XL2720Z"/>
    <n v="144"/>
    <m/>
    <s v="1920x1080"/>
    <d v="1899-12-30T16:10:00"/>
    <s v="Razer Gigantus"/>
    <s v="Razer BlackWidow 2014"/>
    <s v="HyperX Cloud II"/>
  </r>
  <r>
    <s v="Free agent Free Agent"/>
    <x v="212"/>
    <s v="Australia Australia"/>
    <x v="7"/>
    <n v="1000"/>
    <n v="1800"/>
    <n v="0.02"/>
    <n v="9"/>
    <n v="9"/>
    <n v="6"/>
    <n v="58"/>
    <n v="90"/>
    <s v="BenQ XL2411P"/>
    <n v="144"/>
    <m/>
    <s v="1920x1080"/>
    <d v="1899-12-30T04:03:00"/>
    <s v="Razer Goliathus"/>
    <s v="Razer Deathstalker Chroma"/>
    <s v="Sennheiser G4ME ONE"/>
  </r>
  <r>
    <s v="Free agent Free Agent"/>
    <x v="213"/>
    <s v="Australia Australia"/>
    <x v="9"/>
    <n v="1000"/>
    <n v="1200"/>
    <n v="0.02"/>
    <n v="8"/>
    <n v="8"/>
    <n v="6"/>
    <n v="70"/>
    <n v="90"/>
    <s v="ASUS ROG Swift"/>
    <n v="144"/>
    <m/>
    <s v="2560x1440"/>
    <d v="1899-12-30T16:09:00"/>
    <s v="SteelSeries QcK+"/>
    <s v="Corsair K-70 RGB"/>
    <s v="Audio-Technica ATH-ADG1X"/>
  </r>
  <r>
    <s v="Free agent Free Agent"/>
    <x v="214"/>
    <s v="France France"/>
    <x v="60"/>
    <n v="1000"/>
    <n v="400"/>
    <n v="0.02"/>
    <n v="8"/>
    <n v="8"/>
    <n v="6"/>
    <n v="80"/>
    <n v="82"/>
    <s v="BenQ XL2430"/>
    <n v="144"/>
    <m/>
    <s v="1920x1080"/>
    <d v="1899-12-30T16:09:00"/>
    <s v="Zowie G-SR"/>
    <s v="Corsair STRAFE"/>
    <s v="Sennheiser GAME ZERO"/>
  </r>
  <r>
    <s v="Free agent Free Agent"/>
    <x v="215"/>
    <s v="France France"/>
    <x v="70"/>
    <n v="1000"/>
    <n v="400"/>
    <n v="0.02"/>
    <n v="10"/>
    <n v="10"/>
    <n v="6"/>
    <n v="60"/>
    <n v="90"/>
    <s v="BenQ XL2546"/>
    <n v="240"/>
    <s v="GTX 1080"/>
    <s v="1920x1080"/>
    <d v="1899-12-30T03:02:00"/>
    <s v="SteelSeries QcK+"/>
    <s v="Corsair K65"/>
    <s v="Sennheiser GSP 600"/>
  </r>
  <r>
    <s v="Free agent Free Agent"/>
    <x v="216"/>
    <s v="Brazil Brazil"/>
    <x v="11"/>
    <n v="1000"/>
    <n v="400"/>
    <m/>
    <n v="14"/>
    <n v="14"/>
    <n v="6"/>
    <n v="50"/>
    <n v="90"/>
    <s v="AOC G2460PQU"/>
    <n v="144"/>
    <m/>
    <s v="1920x1080"/>
    <d v="1899-12-30T16:09:00"/>
    <s v="Razer Goliathus Control"/>
    <s v="Razer BlackWidow TE"/>
    <s v="HyperX Cloud II"/>
  </r>
  <r>
    <s v="Free agent Free Agent"/>
    <x v="217"/>
    <s v="France France"/>
    <x v="11"/>
    <n v="1000"/>
    <n v="800"/>
    <n v="0.02"/>
    <n v="9"/>
    <n v="9"/>
    <n v="6"/>
    <n v="59"/>
    <n v="82"/>
    <s v="BenQ XL2411P"/>
    <n v="144"/>
    <s v="GTX 1080"/>
    <s v="1920x1080"/>
    <m/>
    <s v="SteelSeries QcK Mass"/>
    <s v="Corsair K-70 RGB"/>
    <s v="Sennheiser GAME ZERO"/>
  </r>
  <r>
    <s v="Free agent Free Agent"/>
    <x v="218"/>
    <s v="USA USA"/>
    <x v="23"/>
    <n v="1000"/>
    <n v="400"/>
    <n v="0.02"/>
    <n v="12"/>
    <n v="12"/>
    <n v="6"/>
    <n v="65"/>
    <n v="90"/>
    <s v="ASUS VG248QE"/>
    <n v="144"/>
    <m/>
    <s v="1920x1080"/>
    <d v="1899-12-30T16:09:00"/>
    <m/>
    <m/>
    <m/>
  </r>
  <r>
    <s v="Free agent Free Agent"/>
    <x v="219"/>
    <s v="Canada Canada"/>
    <x v="71"/>
    <n v="1000"/>
    <n v="400"/>
    <n v="0.02"/>
    <n v="10"/>
    <n v="10"/>
    <n v="6"/>
    <n v="83"/>
    <n v="90"/>
    <s v="BenQ XL2411P"/>
    <n v="144"/>
    <m/>
    <s v="1920x1080"/>
    <d v="1899-12-30T16:09:00"/>
    <s v="Logitech G640"/>
    <s v="Logitech G Pro Mechanical Keyboard"/>
    <s v="Sennheiser CX 3.00"/>
  </r>
  <r>
    <s v="Free agent Free Agent"/>
    <x v="220"/>
    <s v="France France"/>
    <x v="52"/>
    <n v="500"/>
    <n v="800"/>
    <m/>
    <n v="20"/>
    <n v="20"/>
    <n v="6"/>
    <n v="25"/>
    <n v="82"/>
    <s v="Acer XF240H"/>
    <n v="144"/>
    <s v="GTX 1080 Ti"/>
    <s v="1920x1080"/>
    <d v="1899-12-30T04:03:00"/>
    <s v="Razer Gigantus"/>
    <s v="Razer BlackWidow Chroma"/>
    <s v="Sennheiser G4ME ONE"/>
  </r>
  <r>
    <s v="Free agent Free Agent"/>
    <x v="221"/>
    <s v="Brazil Brazil"/>
    <x v="30"/>
    <n v="0"/>
    <n v="800"/>
    <m/>
    <n v="4"/>
    <n v="4"/>
    <n v="6"/>
    <n v="83"/>
    <n v="90"/>
    <s v="ASUS ROG Strix XG258Q"/>
    <n v="240"/>
    <s v="GTX 1080"/>
    <s v="1920x1080"/>
    <d v="1899-12-30T16:09:00"/>
    <m/>
    <s v="Xtrfy K2-RGB"/>
    <s v="Xtrfy H1"/>
  </r>
  <r>
    <s v="Free agent Free Agent"/>
    <x v="222"/>
    <s v="USA USA"/>
    <x v="10"/>
    <n v="1000"/>
    <n v="400"/>
    <n v="2.2300000000000002E-3"/>
    <n v="71"/>
    <n v="71"/>
    <n v="6"/>
    <n v="76"/>
    <n v="90"/>
    <s v="BenQ XL2540"/>
    <n v="240"/>
    <s v="GTX 1080 Ti"/>
    <s v="1920x1080"/>
    <d v="1899-12-30T16:09:00"/>
    <s v="Logitech G640"/>
    <s v="Corsair K65 RGB"/>
    <s v="Sennheiser CX 3.00"/>
  </r>
  <r>
    <s v="Gameward Gameward"/>
    <x v="223"/>
    <s v="France France"/>
    <x v="11"/>
    <n v="1000"/>
    <n v="800"/>
    <n v="0.02"/>
    <n v="6"/>
    <n v="6"/>
    <n v="6"/>
    <n v="38"/>
    <n v="80"/>
    <m/>
    <n v="0"/>
    <s v="GTX 960"/>
    <m/>
    <d v="1899-12-30T04:03:00"/>
    <m/>
    <s v="Razer BlackWidow Ultimate"/>
    <s v="Sennheiser GAME ZERO"/>
  </r>
  <r>
    <s v="GODSENT GODSENT"/>
    <x v="224"/>
    <s v="Sweden Sweden"/>
    <x v="16"/>
    <n v="1000"/>
    <n v="400"/>
    <n v="0.02"/>
    <n v="12"/>
    <n v="12"/>
    <n v="6"/>
    <n v="60"/>
    <n v="87"/>
    <s v="ASUS VG248QE"/>
    <n v="144"/>
    <s v="RTX 2080"/>
    <s v="1920x1080"/>
    <d v="1899-12-30T16:10:00"/>
    <s v="Xtrfy XTP1 GTR Edition"/>
    <s v="HyperX Alloy FPS"/>
    <s v="HyperX Cloud II"/>
  </r>
  <r>
    <s v="Leftovers Leftovers"/>
    <x v="225"/>
    <s v="USA USA"/>
    <x v="11"/>
    <n v="1000"/>
    <n v="800"/>
    <n v="2.3E-3"/>
    <n v="70"/>
    <n v="70"/>
    <n v="6"/>
    <n v="73"/>
    <n v="83"/>
    <s v="ASUS VG248QE"/>
    <n v="144"/>
    <s v="GTX 1080"/>
    <s v="1920x1080"/>
    <d v="1899-12-30T16:10:00"/>
    <s v="SteelSeries QcK+"/>
    <s v="Corsair K-70 RGB"/>
    <s v="ASTRO A40"/>
  </r>
  <r>
    <s v="Leftovers Leftovers"/>
    <x v="226"/>
    <s v="Canada Canada"/>
    <x v="24"/>
    <n v="500"/>
    <n v="800"/>
    <s v="N/A"/>
    <n v="10"/>
    <n v="10"/>
    <n v="6"/>
    <n v="22"/>
    <n v="90"/>
    <s v="Acer GN246HL"/>
    <n v="144"/>
    <s v="GTX 1070"/>
    <s v="1920x1080"/>
    <d v="1899-12-30T05:03:00"/>
    <s v="SteelSeries QcK+"/>
    <s v="Logitech G410"/>
    <s v="Logitech G430"/>
  </r>
  <r>
    <s v="Leftovers Leftovers"/>
    <x v="227"/>
    <s v="USA USA"/>
    <x v="3"/>
    <n v="1000"/>
    <n v="400"/>
    <n v="0.02"/>
    <n v="10"/>
    <n v="10"/>
    <n v="6"/>
    <n v="45"/>
    <n v="90"/>
    <s v="ASUS VG248QE"/>
    <n v="144"/>
    <s v="GTX 1080 Ti"/>
    <s v="1920x1080"/>
    <d v="1899-12-30T16:09:00"/>
    <s v="SteelSeries QcK+"/>
    <s v="Corsair K-70 RGB"/>
    <s v="HyperX Cloud II"/>
  </r>
  <r>
    <s v="Leftovers Leftovers"/>
    <x v="228"/>
    <s v="USA USA"/>
    <x v="14"/>
    <n v="1000"/>
    <n v="400"/>
    <n v="0.02"/>
    <n v="14"/>
    <n v="14"/>
    <n v="6"/>
    <n v="62"/>
    <n v="80"/>
    <s v="BenQ XL2546"/>
    <n v="240"/>
    <s v="GTX 1080"/>
    <s v="1920x1080"/>
    <d v="1899-12-30T16:09:00"/>
    <s v="Zowie G-SR"/>
    <s v="Ducky One TKL"/>
    <s v="Audio Technica ATH-AD700X"/>
  </r>
  <r>
    <s v="Miner Esports Miner Esports"/>
    <x v="229"/>
    <s v="Canada Canada"/>
    <x v="9"/>
    <n v="1000"/>
    <n v="800"/>
    <n v="0.02"/>
    <n v="9"/>
    <n v="9"/>
    <n v="6"/>
    <n v="35"/>
    <n v="90"/>
    <s v="BenQ XL2411P"/>
    <n v="144"/>
    <s v="GTX 1080"/>
    <s v="1920x1080"/>
    <d v="1899-12-30T04:03:00"/>
    <s v="HyperX FURY S Pro"/>
    <s v="Razer BlackWidow TE"/>
    <s v="Apple EarPods"/>
  </r>
  <r>
    <s v="NYYRIKKI Esports NYYRIKKI Esports"/>
    <x v="230"/>
    <s v="Finland Finland"/>
    <x v="72"/>
    <n v="1000"/>
    <n v="800"/>
    <n v="0.02"/>
    <n v="9"/>
    <n v="9"/>
    <n v="7"/>
    <n v="50"/>
    <n v="90"/>
    <s v="Acer GN246HL"/>
    <n v="144"/>
    <m/>
    <s v="1440x900"/>
    <d v="1899-12-30T04:03:00"/>
    <s v="SteelSeries QcK Heavy"/>
    <s v="SteelSeries Apex M500"/>
    <s v="Plantronics RIG500E"/>
  </r>
  <r>
    <s v="Our Bad Our Bad"/>
    <x v="231"/>
    <s v="USA USA"/>
    <x v="14"/>
    <n v="1000"/>
    <n v="800"/>
    <n v="2.2300000000000002E-3"/>
    <n v="70"/>
    <n v="70"/>
    <n v="6"/>
    <n v="45"/>
    <n v="90"/>
    <s v="BenQ XL2411P"/>
    <n v="144"/>
    <s v="GTX 1060"/>
    <s v="1600x900"/>
    <d v="1899-12-30T05:03:00"/>
    <s v="SteelSeries QcK Heavy"/>
    <s v="Razer BlackWidow Chroma"/>
    <s v="HyperX Cloud Alpha"/>
  </r>
  <r>
    <s v="Team Sinister Ex-Team Sinister"/>
    <x v="232"/>
    <s v="USA USA"/>
    <x v="14"/>
    <n v="1000"/>
    <n v="800"/>
    <n v="0.02"/>
    <n v="4"/>
    <n v="4"/>
    <n v="6"/>
    <n v="45"/>
    <n v="90"/>
    <s v="ASUS VG248QE"/>
    <n v="144"/>
    <s v="GTX 1070"/>
    <s v="1920x1080"/>
    <d v="1899-12-30T16:10:00"/>
    <s v="Glorious 3XL"/>
    <s v="Razer BlackWidow"/>
    <s v="Audio-Technica ATH-M40x"/>
  </r>
  <r>
    <s v="Team Sinister Ex-Team Sinister"/>
    <x v="233"/>
    <s v="USA USA"/>
    <x v="2"/>
    <n v="1000"/>
    <n v="800"/>
    <n v="0.2"/>
    <n v="6"/>
    <n v="6"/>
    <n v="6"/>
    <n v="73"/>
    <n v="83"/>
    <s v="ASUS VG248QE"/>
    <n v="144"/>
    <s v="GTX 1070"/>
    <s v="1920x1080"/>
    <d v="1899-12-30T16:10:00"/>
    <s v="SteelSeries QcK+ Limited"/>
    <s v="Logitech G Pro Mechanical Keyboard"/>
    <s v="HyperX Cloud I"/>
  </r>
  <r>
    <s v="Tune 6quad Tune 6quad"/>
    <x v="234"/>
    <s v="USA USA"/>
    <x v="73"/>
    <n v="1000"/>
    <n v="400"/>
    <n v="0.02"/>
    <n v="10"/>
    <n v="10"/>
    <n v="7"/>
    <n v="50"/>
    <n v="90"/>
    <s v="Alienware AW2518H"/>
    <n v="240"/>
    <s v="GTX 1080"/>
    <s v="1920x1080"/>
    <d v="1899-12-30T16:09:00"/>
    <s v="SteelSeries QcK+ Limited"/>
    <s v="Corsair K65"/>
    <s v="AKG 701"/>
  </r>
  <r>
    <s v="Polar Ace Polar Ace"/>
    <x v="235"/>
    <s v="USA USA"/>
    <x v="0"/>
    <n v="1000"/>
    <n v="400"/>
    <n v="0.02"/>
    <n v="16"/>
    <n v="16"/>
    <n v="6"/>
    <n v="50"/>
    <n v="85"/>
    <s v="ASUS VG248QE"/>
    <n v="144"/>
    <m/>
    <m/>
    <d v="1899-12-30T16:10:00"/>
    <m/>
    <s v="Corsair K-70 RGB"/>
    <s v="HyperX Cloud Revolver S"/>
  </r>
  <r>
    <s v="Polar Ace Polar Ace"/>
    <x v="236"/>
    <s v="USA USA"/>
    <x v="23"/>
    <n v="1000"/>
    <n v="800"/>
    <n v="2.2300000000000002E-3"/>
    <n v="45"/>
    <n v="45"/>
    <n v="6"/>
    <n v="53"/>
    <n v="90"/>
    <s v="ASUS VG248QE"/>
    <n v="144"/>
    <m/>
    <s v="1920x1080"/>
    <d v="1899-12-30T16:09:00"/>
    <s v="Razer Gigantus"/>
    <s v="Razer BlackWidow Chroma"/>
    <s v="ASTRO A40"/>
  </r>
  <r>
    <s v="Reckless Reckless"/>
    <x v="237"/>
    <s v="USA USA"/>
    <x v="11"/>
    <n v="1000"/>
    <n v="600"/>
    <m/>
    <n v="19"/>
    <n v="19"/>
    <n v="0"/>
    <n v="45"/>
    <n v="85"/>
    <s v="Asus"/>
    <n v="144"/>
    <m/>
    <m/>
    <d v="1899-12-30T16:10:00"/>
    <s v="SteelSeries QcK+"/>
    <s v="Corsair K-70 RGB"/>
    <s v="ASTRO A40"/>
  </r>
  <r>
    <s v="Red Canids Red Canids"/>
    <x v="238"/>
    <s v="Brazil Brazil"/>
    <x v="0"/>
    <n v="1000"/>
    <n v="650"/>
    <n v="0.02"/>
    <n v="12"/>
    <n v="12"/>
    <n v="6"/>
    <n v="55"/>
    <n v="80"/>
    <s v="AOC G2260VWQ6"/>
    <n v="75"/>
    <m/>
    <s v="1920x1080"/>
    <d v="1899-12-30T04:03:00"/>
    <s v="HyperX FURY Pro"/>
    <s v="SteelSeries 6Gv2"/>
    <s v="Turtle Beach X41"/>
  </r>
  <r>
    <s v="RedDevils ReD DevilS"/>
    <x v="239"/>
    <s v="Brazil Brazil"/>
    <x v="28"/>
    <n v="1000"/>
    <n v="1500"/>
    <m/>
    <n v="15"/>
    <n v="15"/>
    <n v="6"/>
    <n v="50"/>
    <n v="90"/>
    <s v="AOC"/>
    <n v="75"/>
    <m/>
    <s v="1024x768"/>
    <s v="Auto"/>
    <s v="Razer Goliathus Control"/>
    <s v="Razer BlackWidow Ultimate Stealth"/>
    <s v="Razer Kraken Pro V2"/>
  </r>
  <r>
    <s v="RedDevils ReD DevilS"/>
    <x v="240"/>
    <s v="Brazil Brazil"/>
    <x v="7"/>
    <n v="1000"/>
    <n v="400"/>
    <n v="0.02"/>
    <n v="10"/>
    <n v="10"/>
    <n v="6"/>
    <n v="60"/>
    <n v="73"/>
    <s v="LG 20 W2053TQ"/>
    <n v="75"/>
    <m/>
    <s v="1600x900"/>
    <d v="1899-12-30T16:09:00"/>
    <s v="SteelSeries QcK+"/>
    <s v="Corsair K95"/>
    <s v="HyperX Cloud II"/>
  </r>
  <r>
    <s v="Rise Nation Rise Nation"/>
    <x v="241"/>
    <s v="USA USA"/>
    <x v="9"/>
    <n v="1000"/>
    <n v="800"/>
    <n v="0.02"/>
    <n v="17"/>
    <n v="17"/>
    <n v="9"/>
    <n v="70"/>
    <n v="83"/>
    <s v="BenQ XL2411P"/>
    <n v="144"/>
    <m/>
    <s v="1600x900"/>
    <d v="1899-12-30T05:03:00"/>
    <s v="Reflex Lab XL"/>
    <s v="Topre Realforce RGB Premium Mechanical Keyboard (Electrostatic Capacitive)"/>
    <s v="ASTRO A40"/>
  </r>
  <r>
    <s v="Rise Nation Rise Nation"/>
    <x v="242"/>
    <s v="USA USA"/>
    <x v="23"/>
    <n v="1000"/>
    <n v="750"/>
    <n v="2.2300000000000002E-3"/>
    <n v="50"/>
    <n v="50"/>
    <n v="0"/>
    <n v="39"/>
    <n v="90"/>
    <s v="ASUS VG248QE"/>
    <n v="144"/>
    <m/>
    <s v="1920x1080"/>
    <d v="1899-12-30T04:03:00"/>
    <s v="SteelSeries QcK+"/>
    <s v="Logitech G Pro Mechanical Keyboard"/>
    <s v="Sennheiser GAME ZERO"/>
  </r>
  <r>
    <s v="Rise Nation Rise Nation (Coach)"/>
    <x v="243"/>
    <s v="USA USA"/>
    <x v="14"/>
    <n v="1000"/>
    <n v="400"/>
    <n v="0.02"/>
    <n v="8"/>
    <n v="8"/>
    <n v="6"/>
    <n v="83"/>
    <n v="85"/>
    <s v="ASUS VG248QE"/>
    <n v="144"/>
    <s v="GTX 1080 Ti"/>
    <s v="1920x1080"/>
    <d v="1899-12-30T16:10:00"/>
    <s v="Razer Goliathus Control"/>
    <s v="Corsair K-70 RGB"/>
    <s v="Audio-Technica ATH-M50x"/>
  </r>
  <r>
    <s v="Rogue Rogue"/>
    <x v="244"/>
    <s v="USA USA"/>
    <x v="60"/>
    <n v="1000"/>
    <n v="400"/>
    <n v="2.2300000000000002E-3"/>
    <n v="70"/>
    <n v="70"/>
    <n v="6"/>
    <n v="55"/>
    <n v="75"/>
    <s v="BenQ XL2540"/>
    <n v="144"/>
    <s v="GTX 980"/>
    <s v="1920x1080"/>
    <d v="1899-12-30T16:09:00"/>
    <s v="SteelSeries QcK+"/>
    <s v="CM Storm Quickfire"/>
    <s v="Sennheiser GAME ZERO"/>
  </r>
  <r>
    <s v="Rogue Rogue"/>
    <x v="245"/>
    <s v="USA USA"/>
    <x v="23"/>
    <n v="1000"/>
    <n v="800"/>
    <n v="2E-3"/>
    <n v="70"/>
    <n v="70"/>
    <n v="6"/>
    <n v="65"/>
    <n v="75"/>
    <s v="BenQ XL2540"/>
    <n v="240"/>
    <s v="GTX 1080 Ti"/>
    <s v="1920x1080"/>
    <d v="1899-12-30T16:10:00"/>
    <s v="SteelSeries QcK+"/>
    <s v="Corsair K-70 RGB"/>
    <s v="Sennheiser 373D"/>
  </r>
  <r>
    <s v="Rogue Rogue"/>
    <x v="246"/>
    <s v="USA USA"/>
    <x v="9"/>
    <n v="1000"/>
    <n v="400"/>
    <m/>
    <n v="13"/>
    <n v="13"/>
    <n v="7"/>
    <n v="55"/>
    <n v="90"/>
    <s v="BenQ XL2411P"/>
    <n v="144"/>
    <s v="GTX 1080"/>
    <s v="1920x1080"/>
    <d v="1899-12-30T04:03:00"/>
    <s v="Reflex lab large extended"/>
    <s v="Corsair K-70 RGB"/>
    <s v="ASTRO A40"/>
  </r>
  <r>
    <s v="Rogue Rogue"/>
    <x v="247"/>
    <s v="USA USA"/>
    <x v="23"/>
    <n v="1000"/>
    <n v="400"/>
    <n v="0.02"/>
    <n v="10"/>
    <n v="10"/>
    <n v="6"/>
    <n v="50"/>
    <n v="90"/>
    <s v="BenQ XL2411P"/>
    <n v="144"/>
    <s v="GTX 1070"/>
    <s v="1920x1080"/>
    <d v="1899-12-30T16:10:00"/>
    <s v="Zowie G-SR"/>
    <s v="Corsair K-70 RGB"/>
    <s v="Bose QC20"/>
  </r>
  <r>
    <s v="Rogue Rogue"/>
    <x v="248"/>
    <s v="USA USA"/>
    <x v="73"/>
    <n v="1000"/>
    <n v="400"/>
    <n v="0.02"/>
    <n v="13"/>
    <n v="13"/>
    <n v="6"/>
    <n v="60"/>
    <n v="90"/>
    <s v="ASUS VG248QE"/>
    <n v="144"/>
    <s v="GTX 1070"/>
    <s v="1920x1080"/>
    <d v="1899-12-30T16:10:00"/>
    <s v="SteelSeries QCK XXL"/>
    <s v="Corsair K-70 RGB"/>
    <s v="HyperX Cloud II"/>
  </r>
  <r>
    <s v="Spacestation Spacestation"/>
    <x v="249"/>
    <s v="Canada Canada"/>
    <x v="15"/>
    <n v="1000"/>
    <n v="800"/>
    <n v="0.02"/>
    <n v="4"/>
    <n v="4"/>
    <n v="6"/>
    <n v="46"/>
    <n v="82"/>
    <s v="BenQ XL2411P"/>
    <n v="144"/>
    <s v="GTX 1080"/>
    <s v="1920x1080"/>
    <d v="1899-12-30T16:09:00"/>
    <s v="Razer Gigantus"/>
    <s v="Razer BlackWidow Lite"/>
    <s v="Razer HammerHead Pro V2"/>
  </r>
  <r>
    <s v="Spacestation Spacestation"/>
    <x v="250"/>
    <s v="USA USA"/>
    <x v="27"/>
    <n v="500"/>
    <n v="400"/>
    <n v="0.02"/>
    <n v="9"/>
    <n v="9"/>
    <n v="6"/>
    <n v="40"/>
    <n v="82"/>
    <s v="BenQ XL2430"/>
    <n v="144"/>
    <s v="GTX 1080 Ti"/>
    <s v="1920x1080"/>
    <d v="1899-12-30T03:02:00"/>
    <s v="HyperX FURY S Pro"/>
    <s v="Ducky One 2 TKL White"/>
    <s v="HyperX Cloud Alpha"/>
  </r>
  <r>
    <s v="Spacestation Spacestation"/>
    <x v="251"/>
    <s v="USA USA"/>
    <x v="23"/>
    <n v="1000"/>
    <n v="500"/>
    <n v="0.2"/>
    <n v="10"/>
    <n v="10"/>
    <n v="6"/>
    <n v="35"/>
    <n v="90"/>
    <s v="BenQ XL2546"/>
    <n v="240"/>
    <s v="GTX 1080 Ti"/>
    <s v="1920x1080"/>
    <d v="1899-12-30T04:03:00"/>
    <s v="SteelSeries QcK+"/>
    <s v="Corsair K65"/>
    <s v="ASTRO A40"/>
  </r>
  <r>
    <s v="Spacestation Spacestation"/>
    <x v="252"/>
    <s v="USA USA"/>
    <x v="3"/>
    <n v="1000"/>
    <n v="800"/>
    <n v="0.02"/>
    <n v="4"/>
    <n v="4"/>
    <n v="4"/>
    <n v="38"/>
    <n v="90"/>
    <s v="BenQ XL2540"/>
    <n v="240"/>
    <m/>
    <s v="1920x1080"/>
    <d v="1899-12-30T16:09:00"/>
    <s v="Zowie G-SR-SE"/>
    <s v="Corsair K65 RAPIDFIRE"/>
    <s v="Bowers and Wilkins C5 Series 2"/>
  </r>
  <r>
    <s v="Spacestation Spacestation"/>
    <x v="253"/>
    <s v="USA USA"/>
    <x v="3"/>
    <n v="1000"/>
    <n v="400"/>
    <n v="2.2300000000000002E-3"/>
    <n v="70"/>
    <n v="70"/>
    <n v="6"/>
    <n v="83"/>
    <n v="90"/>
    <m/>
    <m/>
    <m/>
    <m/>
    <d v="1899-12-30T16:10:00"/>
    <m/>
    <m/>
    <m/>
  </r>
  <r>
    <s v="Spacestation Spacestation (CC)"/>
    <x v="254"/>
    <s v="USA USA"/>
    <x v="3"/>
    <n v="1000"/>
    <n v="400"/>
    <n v="0.02"/>
    <n v="9"/>
    <n v="9"/>
    <n v="6"/>
    <n v="65"/>
    <n v="90"/>
    <s v="BenQ XL2540"/>
    <n v="240"/>
    <s v="GTX 1080"/>
    <s v="1920x1080"/>
    <d v="1899-12-30T16:09:00"/>
    <m/>
    <s v="Corsair K-70 RGB"/>
    <s v="Bose QuietComfort 35"/>
  </r>
  <r>
    <s v="Spacestation Spacestation (Coach)"/>
    <x v="255"/>
    <s v="USA USA"/>
    <x v="0"/>
    <n v="1000"/>
    <n v="650"/>
    <s v="MSM = .02 XFactor = 1.0"/>
    <n v="7"/>
    <n v="7"/>
    <n v="6"/>
    <n v="1"/>
    <n v="75"/>
    <s v="ASUS"/>
    <n v="144"/>
    <m/>
    <s v="1920x1080"/>
    <d v="1899-12-30T16:10:00"/>
    <s v="SteelSeries QcK+"/>
    <s v="Corsair K-70 RGB"/>
    <s v="Sennheiser GAME ZERO"/>
  </r>
  <r>
    <s v="Spacestation Spacestation (sub)"/>
    <x v="256"/>
    <s v="USA USA"/>
    <x v="23"/>
    <n v="1000"/>
    <n v="800"/>
    <n v="2.2300000000000002E-3"/>
    <n v="45"/>
    <n v="45"/>
    <n v="6"/>
    <n v="45"/>
    <n v="85"/>
    <s v="ASUS MG248Q"/>
    <n v="144"/>
    <s v="GTX 1080"/>
    <s v="1920x1080"/>
    <d v="1899-12-30T16:10:00"/>
    <s v="Logitech G640"/>
    <s v="HyperX Alloy FPS Pro"/>
    <s v="ASTRO A40"/>
  </r>
  <r>
    <s v="Supremacy Supremacy"/>
    <x v="257"/>
    <s v="France France"/>
    <x v="11"/>
    <n v="1000"/>
    <n v="1000"/>
    <m/>
    <n v="5"/>
    <n v="5"/>
    <n v="0"/>
    <n v="62"/>
    <n v="90"/>
    <s v="BenQ XL2411P"/>
    <n v="144"/>
    <m/>
    <s v="1920x1080"/>
    <s v="Auto"/>
    <s v="Razer Gigantus"/>
    <s v="Razer Ornata"/>
    <s v="Razer Tiamat 7.1 ( but use 2.1 iG )"/>
  </r>
  <r>
    <s v="Supremacy Supremacy"/>
    <x v="258"/>
    <s v="France France"/>
    <x v="55"/>
    <n v="1000"/>
    <n v="1050"/>
    <n v="0.02"/>
    <n v="25"/>
    <n v="25"/>
    <n v="8"/>
    <n v="35"/>
    <n v="80"/>
    <s v="BenQ XL2730Z"/>
    <n v="144"/>
    <m/>
    <s v="1920x1080"/>
    <d v="1899-12-30T16:09:00"/>
    <s v="SteelSeries QcK+"/>
    <s v="Razer Nostromo"/>
    <s v="ASTRO A40"/>
  </r>
  <r>
    <s v="Supremacy Supremacy"/>
    <x v="259"/>
    <s v="France France"/>
    <x v="11"/>
    <n v="1000"/>
    <n v="800"/>
    <n v="0"/>
    <n v="38"/>
    <n v="38"/>
    <n v="6"/>
    <n v="50"/>
    <n v="90"/>
    <s v="BenQ XL2411P"/>
    <n v="144"/>
    <s v="GTX 1060"/>
    <s v="1920x1080"/>
    <d v="1899-12-30T16:09:00"/>
    <s v="Razer Gigantus"/>
    <s v="Razer Ornata Chroma"/>
    <s v="Sennheiser GAME ZERO"/>
  </r>
  <r>
    <s v="Supremacy Supremacy"/>
    <x v="260"/>
    <s v="France France"/>
    <x v="24"/>
    <n v="1000"/>
    <n v="400"/>
    <n v="0.02"/>
    <n v="8"/>
    <n v="8"/>
    <n v="6"/>
    <n v="46"/>
    <n v="80"/>
    <s v="BenQ XL2546"/>
    <n v="240"/>
    <s v="GTX 1080 Ti"/>
    <s v="1600x900"/>
    <d v="1899-12-30T04:03:00"/>
    <s v="SteelSeries QcK+ Limited"/>
    <m/>
    <m/>
  </r>
  <r>
    <s v=" Susquehanna Soniqs Soniqs"/>
    <x v="261"/>
    <s v="USA USA"/>
    <x v="41"/>
    <n v="500"/>
    <n v="400"/>
    <n v="0.02"/>
    <n v="13"/>
    <n v="13"/>
    <n v="6"/>
    <n v="55"/>
    <n v="90"/>
    <s v="BenQ XL2411P"/>
    <n v="144"/>
    <m/>
    <s v="1920x1080"/>
    <d v="1899-12-30T16:09:00"/>
    <s v="SteelSeries QcK+"/>
    <s v="Corsair K-70 RGB"/>
    <s v="Sennheiser G4ME ONE"/>
  </r>
  <r>
    <s v=" Susquehanna Soniqs Soniqs"/>
    <x v="262"/>
    <s v="USA USA"/>
    <x v="17"/>
    <n v="1000"/>
    <n v="800"/>
    <n v="0.02"/>
    <n v="11"/>
    <n v="11"/>
    <n v="6"/>
    <n v="33"/>
    <n v="75"/>
    <s v="ASUS VG248QE"/>
    <n v="144"/>
    <s v="GTX 1080"/>
    <s v="1920x1080"/>
    <d v="1899-12-30T16:09:00"/>
    <s v="WATERFLY XL Neoprene"/>
    <s v="Razer BlackWidow Chroma"/>
    <s v="ASTRO A40"/>
  </r>
  <r>
    <s v=" Susquehanna Soniqs Soniqs"/>
    <x v="263"/>
    <s v="Belgium Belgium"/>
    <x v="71"/>
    <n v="1000"/>
    <n v="400"/>
    <n v="0.02"/>
    <n v="15"/>
    <n v="15"/>
    <n v="6"/>
    <n v="63"/>
    <n v="90"/>
    <s v="ASUS VG248QE"/>
    <n v="144"/>
    <s v="RTX 2080 Ti"/>
    <s v="1920x1080"/>
    <d v="1899-12-30T16:09:00"/>
    <s v="Asus ENCE Cerberus Plus"/>
    <s v="Ducky One 2 TKL RGB"/>
    <s v="Bose QC20"/>
  </r>
  <r>
    <s v=" Susquehanna Soniqs Soniqs"/>
    <x v="264"/>
    <s v="USA USA"/>
    <x v="3"/>
    <n v="1000"/>
    <n v="800"/>
    <n v="2.2300000000000002E-3"/>
    <n v="50"/>
    <n v="50"/>
    <n v="6"/>
    <n v="50"/>
    <n v="90"/>
    <s v="BenQ XL2546"/>
    <n v="240"/>
    <s v="GTX 1080"/>
    <s v="1920x1080"/>
    <d v="1899-12-30T05:04:00"/>
    <s v="Logitech G640"/>
    <s v="Logitech G Pro Mechanical Keyboard"/>
    <s v="Bose QC20"/>
  </r>
  <r>
    <s v=" Susquehanna Soniqs Soniqs"/>
    <x v="265"/>
    <s v="Finland Finland"/>
    <x v="41"/>
    <n v="1000"/>
    <n v="400"/>
    <n v="0.02"/>
    <n v="10"/>
    <n v="10"/>
    <n v="6"/>
    <n v="40"/>
    <n v="86"/>
    <s v="BenQ XL2546"/>
    <n v="240"/>
    <s v="GTX 1080 Ti"/>
    <s v="1920x1080"/>
    <d v="1899-12-30T16:10:00"/>
    <s v="Zowie G-SR-SE"/>
    <s v="Corsair K-70 RGB"/>
    <s v="Sennheiser GAME ZERO"/>
  </r>
  <r>
    <s v="T3H T3H"/>
    <x v="266"/>
    <s v="Germany Germany"/>
    <x v="24"/>
    <n v="1000"/>
    <n v="800"/>
    <n v="0.02"/>
    <n v="6"/>
    <n v="6"/>
    <n v="6"/>
    <n v="83"/>
    <n v="90"/>
    <s v="BenQ XL2411P"/>
    <n v="120"/>
    <s v="GTX 1070"/>
    <s v="1920x1080"/>
    <d v="1899-12-30T04:03:00"/>
    <s v="SteelSeries QcK Heavy"/>
    <s v="Tt eSPORTS POSEIDON Z Illuminated Brown Switch Edition"/>
    <s v="Logitech G933"/>
  </r>
  <r>
    <s v="T3H T3H"/>
    <x v="267"/>
    <s v="England Great Britain"/>
    <x v="9"/>
    <n v="1000"/>
    <n v="1000"/>
    <n v="0.02"/>
    <n v="7"/>
    <n v="7"/>
    <n v="6"/>
    <n v="45"/>
    <n v="80"/>
    <s v="BenQ XL2411P"/>
    <n v="144"/>
    <s v="GTX 1080 Ti"/>
    <s v="1920x1080"/>
    <d v="1899-12-30T16:09:00"/>
    <s v="SteelSeries QcK+"/>
    <s v="SteelSeries Apex M500"/>
    <s v="SteelSeries Arctis 5"/>
  </r>
  <r>
    <s v="T3H T3H"/>
    <x v="268"/>
    <s v="Germany Germany"/>
    <x v="9"/>
    <n v="1000"/>
    <n v="900"/>
    <n v="0.02"/>
    <n v="19"/>
    <n v="19"/>
    <n v="6"/>
    <n v="52"/>
    <n v="90"/>
    <s v="BenQ XL2411P"/>
    <n v="144"/>
    <m/>
    <s v="1920x1080"/>
    <d v="1899-12-30T16:10:00"/>
    <s v="Speedlink Atecs"/>
    <s v="Tt eSPORTS Poseidon Z"/>
    <s v="SADES SA903 7.1"/>
  </r>
  <r>
    <s v="Taboo Taboo"/>
    <x v="269"/>
    <s v="Australia Australia"/>
    <x v="9"/>
    <n v="1000"/>
    <n v="1400"/>
    <n v="0.02"/>
    <n v="7"/>
    <n v="7"/>
    <n v="6"/>
    <n v="38"/>
    <n v="90"/>
    <s v="Acer XB2711HU"/>
    <n v="165"/>
    <m/>
    <s v="2560x1440"/>
    <d v="1899-12-30T04:03:00"/>
    <s v="Desk Atlas mousemat"/>
    <s v="Corsair K-70 RGB"/>
    <s v="Sennheiser G4ME ONE"/>
  </r>
  <r>
    <s v="DarkZero DarkZero"/>
    <x v="270"/>
    <s v="USA USA"/>
    <x v="2"/>
    <n v="1000"/>
    <n v="400"/>
    <m/>
    <n v="12"/>
    <n v="12"/>
    <n v="0"/>
    <n v="50"/>
    <n v="78"/>
    <m/>
    <n v="144"/>
    <s v="GTX 1070 Ti"/>
    <m/>
    <d v="1899-12-30T16:09:00"/>
    <s v="Zowie G-SR"/>
    <s v="Razer Nostromo"/>
    <m/>
  </r>
  <r>
    <s v="DarkZero DarkZero"/>
    <x v="271"/>
    <s v="USA USA"/>
    <x v="48"/>
    <n v="1000"/>
    <n v="800"/>
    <n v="2E-3"/>
    <n v="60"/>
    <n v="60"/>
    <n v="6"/>
    <n v="45"/>
    <n v="90"/>
    <s v="ASUS VG248QE"/>
    <n v="144"/>
    <m/>
    <s v="1920x1080"/>
    <d v="1899-12-30T19:10:00"/>
    <s v="SteelSeries QcK Heavy"/>
    <s v="SteelSeries APEX M750"/>
    <s v="SteelSeries Arctis 5"/>
  </r>
  <r>
    <s v="DarkZero DarkZero"/>
    <x v="272"/>
    <s v="USA USA"/>
    <x v="3"/>
    <n v="1000"/>
    <n v="800"/>
    <n v="0.02"/>
    <n v="8"/>
    <n v="8"/>
    <n v="6"/>
    <n v="55"/>
    <n v="90"/>
    <s v="BenQ 27&quot;"/>
    <n v="144"/>
    <s v="GTX 1070"/>
    <s v="1920x1080"/>
    <d v="1899-12-30T16:10:00"/>
    <s v="Corsair MM300"/>
    <s v="Corsair K65"/>
    <s v="HyperX Cloud II"/>
  </r>
  <r>
    <s v="DarkZero DarkZero"/>
    <x v="273"/>
    <s v="USA USA"/>
    <x v="14"/>
    <n v="1000"/>
    <n v="400"/>
    <n v="0.02"/>
    <n v="9"/>
    <n v="9"/>
    <n v="6"/>
    <n v="65"/>
    <n v="90"/>
    <s v="BenQ XL2411P"/>
    <n v="144"/>
    <s v="GTX 1080 Ti"/>
    <s v="1920x1080"/>
    <d v="1899-12-30T16:09:00"/>
    <s v="SteelSeries QcK+"/>
    <s v="Ducky MIYA Pro Sakura"/>
    <s v="HyperX Cloud II"/>
  </r>
  <r>
    <s v="DarkZero DarkZero"/>
    <x v="274"/>
    <s v="USA USA"/>
    <x v="11"/>
    <n v="1000"/>
    <n v="800"/>
    <n v="0.02"/>
    <n v="8"/>
    <n v="8"/>
    <n v="6"/>
    <n v="40"/>
    <n v="85"/>
    <s v="Acer GN276HL"/>
    <n v="144"/>
    <m/>
    <s v="1920x1080"/>
    <d v="1899-12-30T16:09:00"/>
    <s v="SteelSeries QcK+"/>
    <s v="Corsair K-70 RGB"/>
    <s v="Sennheiser CX 3.00"/>
  </r>
  <r>
    <s v="Elevate Elevate"/>
    <x v="275"/>
    <s v="USA USA"/>
    <x v="17"/>
    <n v="500"/>
    <n v="400"/>
    <n v="0.02"/>
    <n v="16"/>
    <n v="16"/>
    <n v="3"/>
    <n v="50"/>
    <n v="90"/>
    <s v="ASUS VG248QE"/>
    <n v="144"/>
    <s v="GTX 1070"/>
    <s v="1920x1080"/>
    <d v="1899-12-30T16:10:00"/>
    <s v="Razer Goliathus Control"/>
    <s v="Corsair K-70 RGB"/>
    <s v="HyperX Cloud II"/>
  </r>
  <r>
    <s v="Empire Empire"/>
    <x v="276"/>
    <s v="Estonia Estonia"/>
    <x v="27"/>
    <n v="500"/>
    <n v="1600"/>
    <n v="2E-3"/>
    <n v="32"/>
    <n v="32"/>
    <n v="3"/>
    <n v="54"/>
    <n v="90"/>
    <s v="ASUS VG248QE"/>
    <n v="144"/>
    <s v="GTX 1060"/>
    <s v="1920x1080"/>
    <d v="1899-12-30T04:03:00"/>
    <s v="HyperX FURY S Pro"/>
    <s v="Corsair STRAFE"/>
    <s v="HyperX Cloud Alpha"/>
  </r>
  <r>
    <s v="Empire Empire"/>
    <x v="277"/>
    <s v="Russia Russia"/>
    <x v="3"/>
    <n v="500"/>
    <n v="1600"/>
    <n v="0.02"/>
    <n v="3"/>
    <n v="3"/>
    <n v="6"/>
    <n v="83"/>
    <n v="90"/>
    <s v="BenQ XL2411P"/>
    <n v="144"/>
    <s v="RTX 2080"/>
    <s v="1920x1080"/>
    <d v="1899-12-30T04:03:00"/>
    <s v="Zowie G-SR-SE"/>
    <s v="HyperX Alloy FPS"/>
    <s v="Sennheiser GSP 600"/>
  </r>
  <r>
    <s v="Empire Empire"/>
    <x v="278"/>
    <s v="Russia Russia"/>
    <x v="74"/>
    <n v="500"/>
    <n v="800"/>
    <n v="0.02"/>
    <n v="5"/>
    <n v="5"/>
    <n v="6"/>
    <n v="65"/>
    <n v="90"/>
    <m/>
    <n v="144"/>
    <s v="GTX 1080 Ti"/>
    <s v="1920x1080"/>
    <d v="1899-12-30T04:03:00"/>
    <s v="Logitech G640"/>
    <s v="HyperX Alloy FPS"/>
    <s v="HyperX Cloud II"/>
  </r>
  <r>
    <s v="Empire Empire"/>
    <x v="279"/>
    <s v="Russia Russia"/>
    <x v="3"/>
    <n v="1000"/>
    <n v="1600"/>
    <n v="0.02"/>
    <n v="3"/>
    <n v="3"/>
    <n v="6"/>
    <n v="45"/>
    <n v="90"/>
    <m/>
    <n v="144"/>
    <s v="GTX 1070"/>
    <s v="1920x1080"/>
    <s v="16:9 / 4:3"/>
    <m/>
    <s v="Razer Ornata Chroma"/>
    <s v="HyperX Cloud II"/>
  </r>
  <r>
    <s v="Empire Empire"/>
    <x v="280"/>
    <s v="Russia Russia"/>
    <x v="41"/>
    <n v="500"/>
    <n v="800"/>
    <n v="0.02"/>
    <n v="9"/>
    <n v="9"/>
    <n v="6"/>
    <n v="43"/>
    <n v="84"/>
    <s v="BenQ XL2411P"/>
    <n v="144"/>
    <m/>
    <s v="1920x1080"/>
    <d v="1899-12-30T16:10:00"/>
    <s v="Razer Goliathus Control"/>
    <s v="HyperX Alloy FPS Pro"/>
    <s v="HyperX Cloud II"/>
  </r>
  <r>
    <s v="GOSU GOSU"/>
    <x v="281"/>
    <s v="USA USA"/>
    <x v="61"/>
    <n v="500"/>
    <n v="1500"/>
    <n v="0.02"/>
    <n v="8"/>
    <n v="8"/>
    <n v="6"/>
    <n v="35"/>
    <n v="63"/>
    <s v="Phillips"/>
    <n v="144"/>
    <s v="GTX 1070"/>
    <s v="1920x1080"/>
    <d v="1899-12-30T19:10:00"/>
    <s v="Corsair MM200 XL"/>
    <s v="Razer Tartarus Chroma"/>
    <s v="Logitech G433"/>
  </r>
  <r>
    <s v="GOSU GOSU"/>
    <x v="282"/>
    <s v="USA USA"/>
    <x v="3"/>
    <n v="1000"/>
    <n v="800"/>
    <n v="2.2300000000000002E-3"/>
    <n v="33"/>
    <n v="33"/>
    <n v="6"/>
    <n v="55"/>
    <n v="90"/>
    <s v="Acer KG251Q"/>
    <n v="144"/>
    <s v="GTX 1080 Ti"/>
    <s v="1920x1080"/>
    <d v="1899-12-30T16:09:00"/>
    <s v="Zowie G-SR-SE"/>
    <s v="Razer Tartarus V2"/>
    <s v="Sennheiser IE800"/>
  </r>
  <r>
    <s v="GOSU GOSU"/>
    <x v="283"/>
    <s v="Indonesia Indonesia"/>
    <x v="1"/>
    <n v="1000"/>
    <n v="800"/>
    <n v="0.02"/>
    <n v="25"/>
    <n v="25"/>
    <n v="6"/>
    <n v="50"/>
    <n v="81"/>
    <s v="BenQ XL2411P"/>
    <n v="144"/>
    <s v="GTX 1080"/>
    <s v="1920x1080"/>
    <d v="1899-12-30T05:04:00"/>
    <s v="ASUS ROG Sheath"/>
    <s v="ASUS ROG Claymore"/>
    <s v="KZ ZS-10"/>
  </r>
  <r>
    <s v="GOSU GOSU"/>
    <x v="284"/>
    <s v="Indonesia Indonesia"/>
    <x v="28"/>
    <n v="1000"/>
    <n v="800"/>
    <n v="0.02"/>
    <n v="14"/>
    <n v="14"/>
    <n v="6"/>
    <n v="100"/>
    <n v="90"/>
    <s v="Alienware AW2518H"/>
    <n v="240"/>
    <s v="GTX 1080"/>
    <s v="1920x1080"/>
    <d v="1899-12-30T16:10:00"/>
    <s v="Razer Goliathus Speed"/>
    <s v="Razer BlackWidow Chroma"/>
    <s v="Audio-Technica ATH-M50x"/>
  </r>
  <r>
    <s v="GOSU GOSU"/>
    <x v="285"/>
    <s v="USA USA"/>
    <x v="3"/>
    <n v="1000"/>
    <n v="1600"/>
    <n v="2.2300000000000002E-3"/>
    <n v="20"/>
    <n v="20"/>
    <n v="6"/>
    <n v="55"/>
    <n v="90"/>
    <s v="ASUS VG248QE"/>
    <n v="144"/>
    <s v="GTX 1080"/>
    <s v="1920x1080"/>
    <d v="1899-12-30T05:03:00"/>
    <s v="SteelSeries QcK Mass"/>
    <s v="Ducky One TKL"/>
    <s v="Logitech G Pro Gaming Headset"/>
  </r>
  <r>
    <s v="Trust Gaming Trust Gaming"/>
    <x v="286"/>
    <s v="England Great Britain"/>
    <x v="14"/>
    <n v="500"/>
    <n v="400"/>
    <n v="0.02"/>
    <n v="8"/>
    <n v="8"/>
    <n v="6"/>
    <n v="46"/>
    <n v="75"/>
    <s v="AOC 144hz Monitor"/>
    <n v="144"/>
    <m/>
    <s v="1280x1024"/>
    <d v="1899-12-30T04:03:00"/>
    <s v="SteelSeries QcK+"/>
    <s v="Razer BlackWidow Chroma"/>
    <s v="HyperX Cloud II"/>
  </r>
  <r>
    <s v="Trust Gaming Trust Gaming"/>
    <x v="287"/>
    <s v="Netherlands Netherlands"/>
    <x v="75"/>
    <n v="1000"/>
    <n v="800"/>
    <n v="0.02"/>
    <n v="5"/>
    <n v="5"/>
    <n v="6"/>
    <n v="83"/>
    <n v="83"/>
    <s v="BenQ XL2411P"/>
    <n v="144"/>
    <s v="GTX 1070"/>
    <s v="1920x1080"/>
    <d v="1899-12-30T04:03:00"/>
    <s v="Trust GXT 756"/>
    <s v="Trust GXT 870"/>
    <s v="Trust Dion"/>
  </r>
  <r>
    <s v="MCES MCES"/>
    <x v="288"/>
    <s v="France France"/>
    <x v="9"/>
    <n v="1000"/>
    <n v="800"/>
    <n v="0.02"/>
    <n v="9"/>
    <n v="9"/>
    <n v="6"/>
    <n v="50"/>
    <n v="70"/>
    <s v="BenQ XL2411P"/>
    <n v="144"/>
    <m/>
    <s v="1920x1080"/>
    <d v="1899-12-30T16:09:00"/>
    <s v="Ozone Neutron"/>
    <s v="Corsair K-70 RGB"/>
    <s v="Turtle Beach Elite Pro"/>
  </r>
  <r>
    <s v="Team oNe Team oNe"/>
    <x v="289"/>
    <s v="Brazil Brazil"/>
    <x v="11"/>
    <n v="1000"/>
    <n v="800"/>
    <n v="0.02"/>
    <n v="16"/>
    <n v="17"/>
    <n v="6"/>
    <n v="65"/>
    <n v="90"/>
    <s v="AOC G2460PF"/>
    <n v="144"/>
    <m/>
    <s v="1920x1080"/>
    <d v="1899-12-30T16:09:00"/>
    <s v="HyperX FURY S Pro"/>
    <s v="Corsair K70 RGB"/>
    <s v="HyperX Cloud II"/>
  </r>
  <r>
    <s v="Team oNe Team oNe"/>
    <x v="290"/>
    <s v="Brazil Brazil"/>
    <x v="30"/>
    <m/>
    <n v="800"/>
    <n v="0.02"/>
    <n v="11"/>
    <n v="11"/>
    <n v="6"/>
    <n v="56"/>
    <n v="87"/>
    <m/>
    <n v="240"/>
    <m/>
    <s v="1920x1080"/>
    <d v="1899-12-30T03:02:00"/>
    <m/>
    <m/>
    <m/>
  </r>
  <r>
    <s v="Orgless Orgless"/>
    <x v="291"/>
    <s v="Germany Germany"/>
    <x v="3"/>
    <n v="1000"/>
    <n v="400"/>
    <n v="0.02"/>
    <n v="10"/>
    <n v="10"/>
    <n v="6"/>
    <n v="45"/>
    <n v="90"/>
    <s v="BenQ XL2546"/>
    <n v="240"/>
    <s v="RTX 2080"/>
    <s v="1920x1080"/>
    <d v="1899-12-30T16:10:00"/>
    <s v="Xtrfy GP2 XXL"/>
    <s v="HyperX Alloy FPS"/>
    <s v="Beyerdynamic DT 1770 Pro"/>
  </r>
  <r>
    <s v="Orgless Orgless"/>
    <x v="292"/>
    <s v="Germany Germany"/>
    <x v="73"/>
    <n v="1000"/>
    <n v="400"/>
    <s v="0,02"/>
    <n v="17"/>
    <n v="17"/>
    <n v="0"/>
    <n v="40"/>
    <n v="82"/>
    <s v="AOC Agon AG251FZ"/>
    <n v="240"/>
    <s v="GTX 1080 Ti"/>
    <s v="1920x1080"/>
    <d v="1899-12-30T04:03:00"/>
    <s v="SteelSeries QcK+"/>
    <s v="Logitech G Pro Mechanical Keyboard"/>
    <s v="Beyerdynamic DT 990 Pro"/>
  </r>
  <r>
    <s v="Orgless Orgless"/>
    <x v="293"/>
    <s v="Germany Germany"/>
    <x v="76"/>
    <n v="1000"/>
    <n v="400"/>
    <n v="0.02"/>
    <n v="18"/>
    <n v="18"/>
    <n v="6"/>
    <n v="60"/>
    <n v="77"/>
    <s v="ASUS VG248QE"/>
    <n v="144"/>
    <s v="GTX 1080"/>
    <s v="1920x1080"/>
    <d v="1899-12-30T16:10:00"/>
    <m/>
    <s v="HyperX Alloy FPS RGB"/>
    <s v="HyperX Cloud II"/>
  </r>
  <r>
    <s v="Team Reciprocity Team Reciprocity"/>
    <x v="294"/>
    <s v="Canada Canada"/>
    <x v="27"/>
    <n v="500"/>
    <n v="800"/>
    <n v="0.02"/>
    <n v="5"/>
    <n v="5"/>
    <n v="6"/>
    <n v="45"/>
    <n v="83"/>
    <s v="BenQ XL2546"/>
    <n v="240"/>
    <m/>
    <s v="1920x1080"/>
    <d v="1899-12-30T03:02:00"/>
    <s v="HyperX FURY Pro"/>
    <s v="Corsair K65"/>
    <s v="HyperX Cloud Revolver S"/>
  </r>
  <r>
    <s v="Team Reciprocity Team Reciprocity"/>
    <x v="295"/>
    <s v="USA USA"/>
    <x v="31"/>
    <n v="1000"/>
    <n v="800"/>
    <n v="0.02"/>
    <n v="6"/>
    <n v="6"/>
    <n v="6"/>
    <n v="63"/>
    <n v="90"/>
    <s v="BenQ XL2546"/>
    <n v="144"/>
    <s v="GTX 1080"/>
    <s v="1920x1080"/>
    <d v="1899-12-30T16:10:00"/>
    <s v="Zowie G-SR"/>
    <s v="Corsair K65"/>
    <s v="Shure SE215"/>
  </r>
  <r>
    <s v="Team Reciprocity Team Reciprocity"/>
    <x v="296"/>
    <s v="USA USA"/>
    <x v="77"/>
    <n v="1000"/>
    <n v="800"/>
    <n v="0.02"/>
    <n v="10"/>
    <n v="10"/>
    <n v="7"/>
    <n v="22"/>
    <n v="90"/>
    <s v="BenQ XL2411P"/>
    <n v="144"/>
    <s v="GTX 1080 Ti"/>
    <s v="1600x900"/>
    <d v="1899-12-30T04:03:00"/>
    <s v="Razer Goliathus"/>
    <s v="Razer BlackWidow Chroma V2"/>
    <s v="ASTRO A40"/>
  </r>
  <r>
    <s v="Team Reciprocity Team Reciprocity"/>
    <x v="297"/>
    <s v="USA USA"/>
    <x v="73"/>
    <n v="1000"/>
    <n v="800"/>
    <n v="0.02"/>
    <n v="6"/>
    <n v="6"/>
    <n v="6"/>
    <n v="45"/>
    <n v="83"/>
    <s v="BenQ XL2546"/>
    <n v="240"/>
    <s v="GTX 1080 Ti"/>
    <s v="1920x1080"/>
    <d v="1899-12-30T16:09:00"/>
    <m/>
    <m/>
    <m/>
  </r>
  <r>
    <s v="Team Reciprocity Team Reciprocity"/>
    <x v="298"/>
    <s v="USA USA"/>
    <x v="23"/>
    <n v="1000"/>
    <n v="800"/>
    <n v="0.02"/>
    <n v="6"/>
    <n v="6"/>
    <n v="6"/>
    <n v="65"/>
    <n v="90"/>
    <m/>
    <m/>
    <m/>
    <s v="1920x1080"/>
    <d v="1899-12-30T05:03:00"/>
    <m/>
    <s v="Corsair K70 RGB"/>
    <s v="HyperX Cloud Revolver S"/>
  </r>
  <r>
    <s v="Team Liquid Team Liquid"/>
    <x v="299"/>
    <s v="Brazil Brazil"/>
    <x v="7"/>
    <n v="500"/>
    <n v="400"/>
    <n v="0.22"/>
    <n v="16"/>
    <n v="16"/>
    <n v="6"/>
    <n v="50"/>
    <n v="90"/>
    <s v="Alienware AW2518H"/>
    <n v="240"/>
    <s v="GTX 1080"/>
    <s v="1920x1080"/>
    <d v="1899-12-30T03:02:00"/>
    <s v="Razer Goliathus Speed"/>
    <s v="Razer BlackWidow 2014"/>
    <s v="HyperX Cloud I"/>
  </r>
  <r>
    <s v="Team Liquid Team Liquid"/>
    <x v="300"/>
    <s v="Brazil Brazil"/>
    <x v="6"/>
    <n v="1000"/>
    <n v="1000"/>
    <n v="0.02"/>
    <n v="15"/>
    <n v="15"/>
    <n v="6"/>
    <n v="53"/>
    <n v="90"/>
    <s v="Alienware AW2518H"/>
    <n v="240"/>
    <s v="GTX 1080"/>
    <s v="1920x1080"/>
    <d v="1899-12-30T16:10:00"/>
    <s v="SteelSeries QcK Heavy"/>
    <s v="Razer BlackWidow X Chroma TE"/>
    <s v="HyperX Cloud II"/>
  </r>
  <r>
    <s v="Team Liquid Team Liquid"/>
    <x v="301"/>
    <s v="Brazil Brazil"/>
    <x v="17"/>
    <n v="1000"/>
    <n v="800"/>
    <n v="0.02"/>
    <n v="11"/>
    <n v="11"/>
    <n v="6"/>
    <n v="80"/>
    <n v="85"/>
    <s v="Alienware AW2518H"/>
    <n v="240"/>
    <s v="GTX 1070 Ti"/>
    <s v="1920x1080"/>
    <d v="1899-12-30T04:03:00"/>
    <s v="Razer Goliathus Speed"/>
    <s v="Razer BlackWidow TE"/>
    <s v="SteelSeries Arctis Pro"/>
  </r>
  <r>
    <s v="Team Liquid Team Liquid"/>
    <x v="302"/>
    <s v="Brazil Brazil"/>
    <x v="9"/>
    <n v="1000"/>
    <n v="2000"/>
    <m/>
    <n v="20"/>
    <n v="20"/>
    <n v="6"/>
    <n v="50"/>
    <n v="90"/>
    <s v="Alienware AW2518H"/>
    <n v="240"/>
    <s v="GTX 1080"/>
    <m/>
    <d v="1899-12-30T16:09:00"/>
    <s v="SteelSeries QcK+"/>
    <s v="Corsair K70"/>
    <s v="HyperX Cloud II"/>
  </r>
  <r>
    <s v="Team Liquid Team Liquid"/>
    <x v="303"/>
    <s v="Brazil Brazil"/>
    <x v="3"/>
    <n v="1000"/>
    <n v="400"/>
    <n v="0.02"/>
    <n v="10"/>
    <n v="10"/>
    <n v="6"/>
    <n v="50"/>
    <n v="80"/>
    <s v="Alienware AW2518H"/>
    <n v="240"/>
    <s v="GTX 1080"/>
    <s v="1920x1080"/>
    <d v="1899-12-30T16:10:00"/>
    <s v="HyperX FURY S Pro Na'Vi Edition"/>
    <s v="HyperX Alloy FPS Pro"/>
    <s v="HyperX Cloud II"/>
  </r>
  <r>
    <s v="Team Liquid Team Liquid (Streamer)"/>
    <x v="304"/>
    <s v="Brazil Brazil"/>
    <x v="37"/>
    <n v="1000"/>
    <n v="800"/>
    <n v="0.02"/>
    <n v="10"/>
    <n v="10"/>
    <n v="6"/>
    <n v="45"/>
    <n v="85"/>
    <s v="Alienware AW2518H"/>
    <n v="240"/>
    <s v="GTX 1080"/>
    <s v="1920x1080"/>
    <d v="1899-12-30T03:02:00"/>
    <s v="SteelSeries QcK+"/>
    <s v="Razer BlackWidow X Chroma TE"/>
    <s v="HyperX Cloud II"/>
  </r>
  <r>
    <s v="Team Secret Team Secret"/>
    <x v="305"/>
    <s v="England England"/>
    <x v="78"/>
    <n v="1000"/>
    <n v="800"/>
    <n v="0.02"/>
    <n v="7"/>
    <n v="7"/>
    <n v="6"/>
    <n v="40"/>
    <n v="90"/>
    <s v="ASUS VG248QE"/>
    <n v="144"/>
    <s v="GTX 1070"/>
    <s v="1920x1080"/>
    <d v="1899-12-30T19:10:00"/>
    <s v="Corsair (unreleased)"/>
    <s v="Corsair K65"/>
    <s v="Corsair VOID Pro White"/>
  </r>
  <r>
    <s v="Team Secret Team Secret"/>
    <x v="306"/>
    <s v="France France"/>
    <x v="79"/>
    <n v="1000"/>
    <n v="400"/>
    <n v="0.02"/>
    <n v="8"/>
    <n v="8"/>
    <n v="6"/>
    <n v="70"/>
    <n v="90"/>
    <s v="BenQ XL2411P"/>
    <n v="144"/>
    <s v="GTX 1080 Ti"/>
    <s v="1920x1080"/>
    <d v="1899-12-30T04:03:00"/>
    <s v="SteelSeries QcK Heavy"/>
    <s v="Steelseries APEX M800"/>
    <s v="HyperX Cloud II"/>
  </r>
  <r>
    <s v="Team Secret Team Secret"/>
    <x v="307"/>
    <s v="England Great Britain"/>
    <x v="3"/>
    <n v="1000"/>
    <n v="800"/>
    <n v="0.02"/>
    <n v="11"/>
    <n v="11"/>
    <n v="6"/>
    <n v="45"/>
    <n v="90"/>
    <s v="BenQ XL2546"/>
    <n v="240"/>
    <s v="GTX 1080"/>
    <s v="1920x1080"/>
    <d v="1899-12-30T16:09:00"/>
    <s v="EIZO"/>
    <s v="Corsair K65"/>
    <s v="Turtle Beach X04 Stealth"/>
  </r>
  <r>
    <s v="Team Secret Team Secret"/>
    <x v="308"/>
    <s v="Finland Finland"/>
    <x v="8"/>
    <n v="1000"/>
    <n v="1600"/>
    <n v="0.02"/>
    <n v="4"/>
    <n v="4"/>
    <n v="6"/>
    <n v="55"/>
    <n v="90"/>
    <s v="BenQ XL2411P"/>
    <n v="144"/>
    <m/>
    <s v="1920x1080"/>
    <s v="16:9 / 4:3"/>
    <m/>
    <s v="Corsair STRAFE"/>
    <s v="Logitech G933"/>
  </r>
  <r>
    <s v="Team Secret Team Secret"/>
    <x v="309"/>
    <s v="England Great Britain"/>
    <x v="3"/>
    <n v="1000"/>
    <n v="1600"/>
    <n v="0.02"/>
    <n v="5"/>
    <n v="5"/>
    <n v="6"/>
    <n v="20"/>
    <n v="83"/>
    <m/>
    <m/>
    <m/>
    <s v="1920x1080"/>
    <d v="1899-12-30T04:03:00"/>
    <s v="Corsair MM350"/>
    <s v="Ducky One 2 TKL RGB White"/>
    <s v="Zildjian Professional In-Ear"/>
  </r>
  <r>
    <s v="Team SoloMid Team SoloMid"/>
    <x v="310"/>
    <s v="Canada Canada"/>
    <x v="14"/>
    <n v="1000"/>
    <n v="1600"/>
    <n v="2.2300000000000002E-3"/>
    <n v="35"/>
    <n v="35"/>
    <n v="6"/>
    <n v="60"/>
    <n v="90"/>
    <s v="ASUS VG248QE"/>
    <n v="144"/>
    <s v="GTX 1080 Ti"/>
    <s v="1920x1080"/>
    <d v="1899-12-30T16:09:00"/>
    <s v="SteelSeries QcK Heavy"/>
    <s v="CM Storm QuickFire Rapid-i"/>
    <s v="Sennheiser HD 598"/>
  </r>
  <r>
    <s v="Team SoloMid Team SoloMid"/>
    <x v="311"/>
    <s v="Canada Canada"/>
    <x v="3"/>
    <n v="1000"/>
    <n v="800"/>
    <n v="0.02"/>
    <n v="6"/>
    <n v="6"/>
    <n v="6"/>
    <n v="80"/>
    <n v="90"/>
    <s v="Alienware AW2518H"/>
    <n v="240"/>
    <s v="GTX 1080"/>
    <s v="1920x1080"/>
    <d v="1899-12-30T03:02:00"/>
    <s v="SteelSeries QcK+"/>
    <s v="Logitech G Pro Mechanical Keyboard"/>
    <s v="Shure SE215"/>
  </r>
  <r>
    <s v="Team SoloMid Team SoloMid"/>
    <x v="312"/>
    <s v="USA USA"/>
    <x v="3"/>
    <n v="1000"/>
    <n v="800"/>
    <n v="0.02"/>
    <n v="6"/>
    <n v="6"/>
    <n v="6"/>
    <n v="83"/>
    <n v="90"/>
    <s v="BenQ XL2411P"/>
    <n v="144"/>
    <s v="GTX 1080"/>
    <s v="1920x1080"/>
    <d v="1899-12-30T16:10:00"/>
    <s v="Razer Goliathus Control"/>
    <s v="Corsair K-70 RGB"/>
    <s v="ASTRO A40"/>
  </r>
  <r>
    <s v="Team SoloMid Team SoloMid"/>
    <x v="313"/>
    <s v="USA USA"/>
    <x v="3"/>
    <n v="1000"/>
    <n v="400"/>
    <n v="0.02"/>
    <n v="10"/>
    <n v="10"/>
    <n v="6"/>
    <n v="83"/>
    <n v="80"/>
    <s v="ViewSonic XG2703-GS"/>
    <n v="165"/>
    <s v="RTX 2080 Ti"/>
    <s v="1920x1080"/>
    <d v="1899-12-30T04:03:00"/>
    <s v="Zowie G-SR"/>
    <s v="Logitech G Pro Mechanical Keyboard"/>
    <s v="Bose QC20"/>
  </r>
  <r>
    <s v="Team SoloMid Team SoloMid"/>
    <x v="314"/>
    <s v="USA USA"/>
    <x v="3"/>
    <n v="1000"/>
    <n v="400"/>
    <n v="0.02"/>
    <n v="11"/>
    <n v="11"/>
    <n v="6"/>
    <n v="80"/>
    <n v="90"/>
    <s v="BenQ XL2540"/>
    <n v="240"/>
    <s v="RTX 2080"/>
    <s v="1920x1080"/>
    <d v="1899-12-30T05:04:00"/>
    <s v="Logitech G640 TSM Edition"/>
    <s v="Logitech G Pro Mechanical Keyboard"/>
    <s v="Logitech G Pro X"/>
  </r>
  <r>
    <s v="Team SoloMid Team SoloMid (Coach)"/>
    <x v="315"/>
    <s v="USA USA"/>
    <x v="11"/>
    <n v="1000"/>
    <n v="400"/>
    <m/>
    <n v="50"/>
    <n v="50"/>
    <n v="6"/>
    <n v="50"/>
    <n v="81"/>
    <m/>
    <n v="0"/>
    <m/>
    <m/>
    <d v="1899-12-30T04:03:00"/>
    <s v="Razer Gigantus"/>
    <s v="Razer BlackWidow Lite"/>
    <s v="Razer HammerHead Pro V2"/>
  </r>
  <r>
    <s v="Team Vitality Team Vitality"/>
    <x v="316"/>
    <s v="France France"/>
    <x v="9"/>
    <n v="1000"/>
    <n v="800"/>
    <m/>
    <n v="8"/>
    <n v="8"/>
    <n v="6"/>
    <n v="40"/>
    <n v="90"/>
    <s v="BenQ XL2411P"/>
    <n v="144"/>
    <s v="GTX 1070"/>
    <s v="1920x1080"/>
    <d v="1899-12-30T04:03:00"/>
    <s v="SteelSeries QcK+"/>
    <s v="Corsair K-70 RGB"/>
    <s v="ASTRO A40"/>
  </r>
  <r>
    <s v="Team Vitality Team Vitality"/>
    <x v="317"/>
    <s v="France France"/>
    <x v="44"/>
    <n v="1000"/>
    <n v="400"/>
    <n v="0.02"/>
    <n v="14"/>
    <n v="14"/>
    <n v="6"/>
    <n v="50"/>
    <n v="80"/>
    <s v="BenQ XL2411P"/>
    <n v="144"/>
    <s v="GTX 1080 Ti"/>
    <s v="1920x1080"/>
    <d v="1899-12-30T16:10:00"/>
    <s v="Razer Gigantus"/>
    <s v="Razer Huntsman Elite"/>
    <s v="Sennheiser GAME ZERO"/>
  </r>
  <r>
    <s v="Team Vitality Team Vitality"/>
    <x v="318"/>
    <s v="France France"/>
    <x v="73"/>
    <n v="500"/>
    <n v="400"/>
    <n v="0.02"/>
    <n v="7"/>
    <n v="7"/>
    <n v="6"/>
    <n v="72"/>
    <n v="84"/>
    <s v="BenQ XL2411P"/>
    <n v="144"/>
    <m/>
    <s v="1920x1080"/>
    <d v="1899-12-30T05:03:00"/>
    <s v="Zowie G-SR-SE"/>
    <s v="Corsair STRAFE"/>
    <s v="Sennheiser GAME ZERO"/>
  </r>
  <r>
    <s v="Team Vitality Team Vitality (inactive)"/>
    <x v="319"/>
    <s v="France France"/>
    <x v="3"/>
    <n v="1000"/>
    <n v="400"/>
    <n v="0.02"/>
    <n v="9"/>
    <n v="9"/>
    <n v="6"/>
    <n v="45"/>
    <n v="90"/>
    <s v="BenQ XL2540"/>
    <n v="240"/>
    <s v="GTX 1080 Ti"/>
    <s v="1920x1080"/>
    <d v="1899-12-30T04:03:00"/>
    <s v="Logitech G440"/>
    <s v="Logitech G513"/>
    <s v="HyperX Cloud II"/>
  </r>
  <r>
    <s v="Vodafone Giants Vodafone Giants"/>
    <x v="320"/>
    <s v="Germany Spain"/>
    <x v="0"/>
    <n v="1000"/>
    <n v="2650"/>
    <m/>
    <n v="2"/>
    <n v="2"/>
    <n v="0"/>
    <n v="0"/>
    <n v="90"/>
    <s v="Acer GO245HQ"/>
    <n v="120"/>
    <m/>
    <s v="1920x1080"/>
    <d v="1899-12-30T04:03:00"/>
    <s v="Gxt 207"/>
    <s v="Logitech G710+"/>
    <s v="Steel serie siberia prism elite"/>
  </r>
  <r>
    <s v="Vodafone Giants Vodafone Giants"/>
    <x v="321"/>
    <s v="Germany Spain"/>
    <x v="8"/>
    <n v="1000"/>
    <n v="500"/>
    <m/>
    <n v="15"/>
    <n v="15"/>
    <n v="6"/>
    <n v="30"/>
    <n v="70"/>
    <s v="BenQ XL2411P"/>
    <n v="144"/>
    <s v="GTX 1080"/>
    <s v="1920x1080"/>
    <d v="1899-12-30T16:09:00"/>
    <s v="Razer Goliathus Control"/>
    <s v="Razer BlackWidow Chroma TE"/>
    <s v="HyperX Cloud II"/>
  </r>
  <r>
    <s v="Vodafone Giants Vodafone Giants"/>
    <x v="322"/>
    <s v="Germany Spain"/>
    <x v="39"/>
    <n v="1000"/>
    <n v="800"/>
    <m/>
    <n v="12"/>
    <n v="12"/>
    <n v="6"/>
    <n v="60"/>
    <n v="90"/>
    <s v="ASUS ROG PG278"/>
    <n v="144"/>
    <m/>
    <s v="1920x1080"/>
    <d v="1899-12-30T16:09:00"/>
    <s v="Razer Goliathus"/>
    <s v="Razer BlackWidow"/>
    <s v="Razer Tiamat 7.1"/>
  </r>
  <r>
    <s v="Vodafone Giants Vodafone Giants"/>
    <x v="323"/>
    <s v="Germany Spain"/>
    <x v="39"/>
    <n v="500"/>
    <n v="800"/>
    <n v="1"/>
    <n v="26"/>
    <n v="26"/>
    <n v="6"/>
    <n v="37"/>
    <n v="81"/>
    <s v="BenQ XL2411P"/>
    <n v="144"/>
    <m/>
    <s v="1920x1080"/>
    <d v="1899-12-30T04:03:00"/>
    <s v="Razer Goliathus"/>
    <s v="Razer BlackWidow"/>
    <s v="SteelSeries Siberia V3"/>
  </r>
  <r>
    <s v="x6tence Galaxy x6tence"/>
    <x v="324"/>
    <s v="Germany Spain"/>
    <x v="48"/>
    <n v="500"/>
    <n v="500"/>
    <m/>
    <n v="8"/>
    <n v="8"/>
    <n v="6"/>
    <n v="85"/>
    <n v="82"/>
    <s v="BenQ XL2430"/>
    <n v="144"/>
    <m/>
    <s v="1920x1080"/>
    <s v="Auto"/>
    <s v="SteelSeries QcK+"/>
    <s v="Logitech G710+"/>
    <s v="HyperX Cloud II"/>
  </r>
  <r>
    <m/>
    <x v="325"/>
    <m/>
    <x v="30"/>
    <m/>
    <m/>
    <m/>
    <m/>
    <m/>
    <m/>
    <m/>
    <m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2">
  <r>
    <s v="Dallas Fuel Dallas Fuel"/>
    <x v="0"/>
    <s v="DPS"/>
    <x v="0"/>
    <n v="400"/>
    <n v="1000"/>
    <n v="7.02"/>
    <n v="2808"/>
    <n v="49.34"/>
    <n v="35"/>
    <s v="OMEN by HP 24.5&quot;"/>
    <n v="240"/>
    <s v="GTX 1080 Ti"/>
    <s v="1920x1080"/>
    <n v="103"/>
    <s v="Corsair MM100"/>
    <s v="Corsair K70 RGB"/>
    <s v="Corsair HS60"/>
  </r>
  <r>
    <s v="Dallas Fuel Dallas Fuel"/>
    <x v="1"/>
    <s v="Flex"/>
    <x v="0"/>
    <n v="800"/>
    <n v="1000"/>
    <n v="6"/>
    <n v="4800"/>
    <n v="28.86"/>
    <n v="28"/>
    <s v="OMEN by HP 24.5&quot;"/>
    <n v="240"/>
    <s v="GTX 1080"/>
    <s v="1920x1080"/>
    <n v="103"/>
    <s v="Zowie G-SR"/>
    <s v="Corsair K70 RGB MK.2 SE"/>
    <s v="HyperX Cloud Revolver S"/>
  </r>
  <r>
    <s v="Dallas Fuel Dallas Fuel"/>
    <x v="2"/>
    <s v="Support"/>
    <x v="1"/>
    <n v="1100"/>
    <n v="1000"/>
    <n v="6.5"/>
    <n v="7150"/>
    <n v="19.38"/>
    <n v="0"/>
    <s v="OMEN by HP 24.5&quot;"/>
    <n v="240"/>
    <s v="GTX 1080 Ti"/>
    <s v="1920x1080"/>
    <n v="103"/>
    <s v="Zowie G-SR Divina Edition"/>
    <s v="Corsair K70 RGB MK.2 SE"/>
    <s v="Sennheiser HD 600"/>
  </r>
  <r>
    <s v="Dallas Fuel Dallas Fuel"/>
    <x v="3"/>
    <s v="DPS"/>
    <x v="2"/>
    <n v="1800"/>
    <n v="1000"/>
    <n v="2"/>
    <n v="3600"/>
    <n v="38.479999999999997"/>
    <n v="34"/>
    <s v="OMEN by HP 24.5&quot;"/>
    <n v="240"/>
    <s v="GTX 1080 Ti"/>
    <s v="1920x1080"/>
    <n v="103"/>
    <s v="Ozone EVO XXL"/>
    <s v="Corsair K70 RGB MK.2 SE"/>
    <s v="HyperX Cloud II"/>
  </r>
  <r>
    <s v="Dallas Fuel Dallas Fuel"/>
    <x v="4"/>
    <s v="Support"/>
    <x v="2"/>
    <n v="800"/>
    <n v="1000"/>
    <n v="12"/>
    <n v="9600"/>
    <n v="14.43"/>
    <n v="40"/>
    <s v="OMEN by HP 24.5&quot;"/>
    <n v="240"/>
    <s v="GTX 1080"/>
    <s v="1920x1080"/>
    <n v="103"/>
    <s v="Logitech G640"/>
    <s v="Corsair K70 RGB MK.2 SE"/>
    <s v="Beyerdynamic MMX300"/>
  </r>
  <r>
    <s v="Dallas Fuel Dallas Fuel"/>
    <x v="5"/>
    <s v="Flex"/>
    <x v="2"/>
    <n v="800"/>
    <n v="1000"/>
    <n v="6"/>
    <n v="4800"/>
    <n v="28.86"/>
    <n v="0"/>
    <s v="OMEN by HP 24.5&quot;"/>
    <n v="240"/>
    <s v="GTX 1080"/>
    <m/>
    <n v="0"/>
    <m/>
    <m/>
    <s v="Audio-Technica ATH-M50x"/>
  </r>
  <r>
    <s v="Dallas Fuel Dallas Fuel"/>
    <x v="6"/>
    <s v="Tank"/>
    <x v="2"/>
    <n v="800"/>
    <n v="1000"/>
    <n v="4.5"/>
    <n v="3600"/>
    <n v="38.479999999999997"/>
    <n v="0"/>
    <s v="OMEN by HP 24.5&quot;"/>
    <n v="240"/>
    <s v="GTX 1080"/>
    <s v="1920x1080"/>
    <n v="103"/>
    <s v="Zowie G-SR"/>
    <s v="Corsair K70 RGB MK.2 SE"/>
    <s v="HyperX Cloud II"/>
  </r>
  <r>
    <s v="Dallas Fuel Dallas Fuel"/>
    <x v="7"/>
    <s v="Support"/>
    <x v="3"/>
    <n v="800"/>
    <n v="1000"/>
    <n v="8"/>
    <n v="6400"/>
    <n v="21.65"/>
    <n v="0"/>
    <s v="OMEN by HP 24.5&quot;"/>
    <n v="240"/>
    <m/>
    <s v="1920x1080"/>
    <n v="103"/>
    <s v="Logitech G640"/>
    <s v="Corsair K65 RGB"/>
    <s v="Logitech G533"/>
  </r>
  <r>
    <s v="Dallas Fuel Dallas Fuel"/>
    <x v="8"/>
    <s v="DPS"/>
    <x v="3"/>
    <n v="800"/>
    <n v="1000"/>
    <n v="7.88"/>
    <n v="6304"/>
    <n v="21.98"/>
    <n v="35"/>
    <s v="OMEN by HP 24.5&quot;"/>
    <n v="240"/>
    <s v="GTX 1080 Ti"/>
    <s v="1920x1080"/>
    <n v="103"/>
    <s v="Artisan Shiden-Kai SB"/>
    <s v="Corsair K65 RGB"/>
    <s v="Sennheiser G4ME ONE"/>
  </r>
  <r>
    <s v="Seoul Dynasty Seoul Dynasty"/>
    <x v="9"/>
    <s v="Flex"/>
    <x v="4"/>
    <n v="400"/>
    <n v="1000"/>
    <n v="4.25"/>
    <n v="1700"/>
    <n v="81.5"/>
    <n v="38"/>
    <s v="OMEN by HP 24.5&quot;"/>
    <n v="240"/>
    <s v="GTX 1080 Ti"/>
    <s v="1920x1080"/>
    <n v="103"/>
    <s v="Razer Gigantus Team Razer Edition"/>
    <s v="Razer BlackWidow Lite"/>
    <s v="Razer Kraken Pro V2 QE"/>
  </r>
  <r>
    <s v="Seoul Dynasty Seoul Dynasty"/>
    <x v="10"/>
    <s v="Support"/>
    <x v="4"/>
    <n v="800"/>
    <n v="1000"/>
    <n v="8.5"/>
    <n v="6800"/>
    <n v="20.37"/>
    <n v="0"/>
    <s v="OMEN by HP 24.5&quot;"/>
    <n v="240"/>
    <s v="GTX 1080 Ti"/>
    <s v="1920x1080"/>
    <n v="103"/>
    <s v="Razer Gigantus"/>
    <s v="Razer BlackWidow Chroma TE V2"/>
    <s v="Razer Kraken TE"/>
  </r>
  <r>
    <s v="Seoul Dynasty Seoul Dynasty"/>
    <x v="11"/>
    <s v="Flex"/>
    <x v="5"/>
    <n v="400"/>
    <n v="1000"/>
    <n v="8.5"/>
    <n v="3400"/>
    <n v="40.75"/>
    <n v="0"/>
    <s v="OMEN by HP 24.5&quot;"/>
    <n v="240"/>
    <s v="GTX 1080 Ti"/>
    <s v="1366x768"/>
    <n v="103"/>
    <s v="Razer Gigantus Team Razer Edition"/>
    <s v="Razer BlackWidow Chroma TE V2"/>
    <s v="Razer Kraken TE"/>
  </r>
  <r>
    <s v="Seoul Dynasty Seoul Dynasty"/>
    <x v="12"/>
    <s v="DPS"/>
    <x v="1"/>
    <n v="800"/>
    <n v="1000"/>
    <n v="9.5"/>
    <n v="7600"/>
    <n v="18.23"/>
    <n v="45"/>
    <s v="OMEN by HP 24.5&quot;"/>
    <n v="240"/>
    <s v="GTX 1080 Ti"/>
    <s v="1920x1080"/>
    <n v="103"/>
    <s v="Razer Gigantus"/>
    <s v="Razer BlackWidow Chroma TE V2"/>
    <s v="Razer Kraken TE"/>
  </r>
  <r>
    <s v="Seoul Dynasty Seoul Dynasty"/>
    <x v="13"/>
    <s v="Tank"/>
    <x v="6"/>
    <n v="1000"/>
    <n v="1000"/>
    <n v="6"/>
    <n v="6000"/>
    <n v="23.09"/>
    <n v="0"/>
    <s v="OMEN by HP 24.5&quot;"/>
    <n v="240"/>
    <m/>
    <s v="1920x1080"/>
    <n v="103"/>
    <s v="Razer Gigantus"/>
    <s v="Razer BlackWidow Chroma TE V2"/>
    <s v="Razer Kraken Pro V2"/>
  </r>
  <r>
    <s v="Los Angeles Valiant Los Angeles Valiant"/>
    <x v="14"/>
    <s v="Support"/>
    <x v="2"/>
    <n v="800"/>
    <n v="1000"/>
    <n v="4.5"/>
    <n v="3600"/>
    <n v="38.479999999999997"/>
    <n v="40"/>
    <s v="OMEN by HP 24.5&quot;"/>
    <n v="240"/>
    <s v="GTX 1080 Ti"/>
    <s v="1920x1080"/>
    <n v="103"/>
    <s v="Razer Gigantus"/>
    <s v="Razer BlackWidow Chroma TE V2"/>
    <s v="Razer Kraken TE"/>
  </r>
  <r>
    <s v="Los Angeles Valiant Los Angeles Valiant"/>
    <x v="15"/>
    <s v="DPS"/>
    <x v="2"/>
    <n v="800"/>
    <n v="1000"/>
    <n v="7"/>
    <n v="5600"/>
    <n v="24.74"/>
    <n v="40"/>
    <s v="OMEN by HP 24.5&quot;"/>
    <n v="240"/>
    <s v="GTX 1080 Ti"/>
    <s v="1920x1080"/>
    <n v="103"/>
    <s v="Razer Gigantus Team Razer Edition"/>
    <s v="Razer BlackWidow Chroma TE V2"/>
    <s v="Razer Kraken TE"/>
  </r>
  <r>
    <s v="Los Angeles Valiant Los Angeles Valiant"/>
    <x v="16"/>
    <s v="Support"/>
    <x v="2"/>
    <n v="400"/>
    <n v="1000"/>
    <n v="5"/>
    <n v="2000"/>
    <n v="69.27"/>
    <n v="38"/>
    <s v="OMEN by HP 24.5&quot;"/>
    <n v="240"/>
    <s v="GTX 1080 Ti"/>
    <s v="1920x1080"/>
    <n v="103"/>
    <s v="Razer Gigantus Team Razer Edition"/>
    <s v="Razer BlackWidow Chroma TE V2"/>
    <s v="Razer Kraken TE"/>
  </r>
  <r>
    <s v="Los Angeles Valiant Los Angeles Valiant"/>
    <x v="17"/>
    <s v="Flex"/>
    <x v="3"/>
    <n v="800"/>
    <n v="1000"/>
    <n v="4.5"/>
    <n v="3600"/>
    <n v="38.479999999999997"/>
    <n v="0"/>
    <s v="OMEN by HP 24.5&quot;"/>
    <n v="240"/>
    <s v="GTX 1080 Ti"/>
    <s v="1920x1080"/>
    <n v="103"/>
    <s v="Razer Gigantus Team Razer Edition"/>
    <s v="Razer BlackWidow Chroma TE V2"/>
    <s v="Razer Tiamat V2"/>
  </r>
  <r>
    <s v="Los Angeles Valiant Los Angeles Valiant"/>
    <x v="18"/>
    <s v="Flex"/>
    <x v="7"/>
    <n v="800"/>
    <n v="1000"/>
    <n v="7"/>
    <n v="5600"/>
    <n v="24.74"/>
    <n v="40"/>
    <s v="OMEN by HP 24.5&quot;"/>
    <n v="240"/>
    <s v="GTX 1080 Ti"/>
    <s v="1920x1080"/>
    <n v="103"/>
    <s v="Razer Gigantus Team Razer Edition"/>
    <s v="Razer BlackWidow Chroma TE V2"/>
    <s v="Razer Kraken TE"/>
  </r>
  <r>
    <s v="Los Angeles Valiant Los Angeles Valiant"/>
    <x v="19"/>
    <s v="Tank"/>
    <x v="7"/>
    <n v="800"/>
    <n v="1000"/>
    <n v="5"/>
    <n v="4000"/>
    <n v="34.64"/>
    <n v="0"/>
    <s v="OMEN by HP 24.5&quot;"/>
    <n v="240"/>
    <s v="GTX 1080 Ti"/>
    <s v="1920x1080"/>
    <n v="103"/>
    <s v="Razer Gigantus"/>
    <s v="Razer BlackWidow Chroma TE V2"/>
    <s v="Razer Kraken TE"/>
  </r>
  <r>
    <s v="Los Angeles Valiant Los Angeles Valiant"/>
    <x v="20"/>
    <s v="Flex"/>
    <x v="8"/>
    <n v="800"/>
    <n v="1000"/>
    <n v="5.25"/>
    <n v="4200"/>
    <n v="32.99"/>
    <n v="38"/>
    <s v="OMEN by HP 24.5&quot;"/>
    <n v="240"/>
    <s v="GTX 1080 Ti"/>
    <s v="1920x1080"/>
    <n v="103"/>
    <s v="Razer Gigantus Team Razer Edition"/>
    <s v="Razer BlackWidow Chroma TE V2"/>
    <s v="Razer Kraken TE"/>
  </r>
  <r>
    <s v="Los Angeles Valiant Los Angeles Valiant"/>
    <x v="21"/>
    <s v="DPS"/>
    <x v="2"/>
    <n v="800"/>
    <n v="1000"/>
    <n v="5.5"/>
    <n v="4400"/>
    <n v="31.48"/>
    <n v="40"/>
    <s v="OMEN by HP 24.5&quot;"/>
    <n v="240"/>
    <s v="GTX 1080 Ti"/>
    <s v="1920x1080"/>
    <n v="103"/>
    <s v="Razer Gigantus Team Razer Edition"/>
    <s v="Razer BlackWidow Chroma TE V2"/>
    <s v="Razer Kraken TE"/>
  </r>
  <r>
    <s v="Florida Mayhem Florida Mayhem Academy"/>
    <x v="22"/>
    <s v="Flex"/>
    <x v="9"/>
    <n v="800"/>
    <n v="500"/>
    <n v="4.8"/>
    <n v="3840"/>
    <n v="36.08"/>
    <n v="44"/>
    <s v="ASUS ROG Swift PG258Q"/>
    <n v="240"/>
    <s v="GTX 1080"/>
    <s v="1920x1080"/>
    <n v="103"/>
    <s v="HyperX FURY Pro"/>
    <s v="Cooler Master Storm Rapid-i"/>
    <s v="HyperX Cloud Revolver"/>
  </r>
  <r>
    <s v="Florida Mayhem Florida Mayhem"/>
    <x v="23"/>
    <s v="Flex"/>
    <x v="10"/>
    <n v="900"/>
    <n v="1000"/>
    <n v="5"/>
    <n v="4500"/>
    <n v="30.79"/>
    <n v="0"/>
    <s v="OMEN by HP 24.5&quot;"/>
    <n v="240"/>
    <s v="GTX 1080 Ti"/>
    <s v="1600x900"/>
    <n v="103"/>
    <s v="Razer Gigantus Team Razer Edition"/>
    <s v="Razer BlackWidow Chroma TE V2"/>
    <s v="Razer Tiamat V2"/>
  </r>
  <r>
    <s v="Florida Mayhem Florida Mayhem"/>
    <x v="24"/>
    <s v="Tank"/>
    <x v="3"/>
    <n v="1600"/>
    <n v="1000"/>
    <n v="4"/>
    <n v="6400"/>
    <n v="21.65"/>
    <n v="0"/>
    <s v="OMEN by HP 24.5&quot;"/>
    <n v="240"/>
    <s v="GTX 1080"/>
    <s v="1920x1080"/>
    <n v="103"/>
    <s v="Razer Gigantus"/>
    <s v="Razer BlackWidow Chroma TE V2"/>
    <s v="Sennheiser GAME ZERO"/>
  </r>
  <r>
    <s v="Florida Mayhem Florida Mayhem"/>
    <x v="25"/>
    <s v="Support"/>
    <x v="8"/>
    <n v="800"/>
    <n v="1000"/>
    <n v="4"/>
    <n v="3200"/>
    <n v="43.3"/>
    <n v="0"/>
    <s v="OMEN by HP 24.5&quot;"/>
    <n v="240"/>
    <s v="GTX 1080 Ti"/>
    <s v="1920x1080"/>
    <n v="103"/>
    <s v="Logitech G840"/>
    <s v="Logitech G Pro Mechanical Keyboard"/>
    <s v="Logitech G Pro Gaming Headset"/>
  </r>
  <r>
    <s v="Florida Mayhem Florida Mayhem"/>
    <x v="26"/>
    <s v="DPS"/>
    <x v="11"/>
    <n v="800"/>
    <n v="1000"/>
    <n v="6.25"/>
    <n v="5000"/>
    <n v="27.71"/>
    <n v="38"/>
    <s v="OMEN by HP 24.5&quot;"/>
    <n v="240"/>
    <s v="GTX 1080"/>
    <s v="1920x1080"/>
    <n v="103"/>
    <s v="Zowie G-SR"/>
    <s v="Ducky One 2 Mini RGB"/>
    <s v="HyperX Cloud I"/>
  </r>
  <r>
    <s v="Houston Outlaws Houston Outlaws"/>
    <x v="27"/>
    <s v="Support"/>
    <x v="3"/>
    <n v="400"/>
    <n v="1000"/>
    <n v="8.74"/>
    <n v="3496"/>
    <n v="39.630000000000003"/>
    <n v="30"/>
    <s v="OMEN by HP 24.5&quot;"/>
    <n v="240"/>
    <s v="GTX 1080"/>
    <s v="1920x1080"/>
    <n v="103"/>
    <s v="ROCCAT TAITO"/>
    <s v="Razer BlackWidow Chroma V2"/>
    <s v="Turtle Beach Elite Pro 2"/>
  </r>
  <r>
    <s v="Houston Outlaws Houston Outlaws"/>
    <x v="28"/>
    <s v="Tank"/>
    <x v="12"/>
    <n v="700"/>
    <n v="1000"/>
    <n v="5"/>
    <n v="3500"/>
    <n v="39.58"/>
    <n v="40"/>
    <s v="OMEN by HP 24.5&quot;"/>
    <n v="240"/>
    <s v="GTX 1080"/>
    <s v="1920x1080"/>
    <n v="103"/>
    <s v="SteelSeries QcK+"/>
    <s v="Corsair K70"/>
    <s v="HyperX Cloud II"/>
  </r>
  <r>
    <s v="Houston Outlaws Houston Outlaws"/>
    <x v="29"/>
    <s v="Flex"/>
    <x v="2"/>
    <n v="800"/>
    <n v="1000"/>
    <n v="5.5"/>
    <n v="4400"/>
    <n v="31.49"/>
    <n v="35"/>
    <s v="OMEN by HP 24.5&quot;"/>
    <n v="240"/>
    <s v="GTX 1080"/>
    <s v="1920x1080"/>
    <n v="103"/>
    <s v="Logitech G640"/>
    <s v="Razer BlackWidow Ultimate"/>
    <s v="Sennheiser GAME ZERO"/>
  </r>
  <r>
    <s v="Houston Outlaws Houston Outlaws"/>
    <x v="30"/>
    <s v="DPS"/>
    <x v="2"/>
    <n v="800"/>
    <n v="1000"/>
    <n v="6"/>
    <n v="4800"/>
    <n v="28.86"/>
    <n v="33"/>
    <s v="OMEN by HP 24.5&quot;"/>
    <n v="240"/>
    <s v="GTX 1080"/>
    <s v="1920x1080"/>
    <n v="103"/>
    <s v="Zowie G-SR"/>
    <s v="Logitech G Pro Mechanical Keyboard"/>
    <s v="Sennheiser PC 373D"/>
  </r>
  <r>
    <s v="Houston Outlaws Houston Outlaws"/>
    <x v="31"/>
    <s v="DPS"/>
    <x v="13"/>
    <n v="800"/>
    <n v="1000"/>
    <n v="6"/>
    <n v="4800"/>
    <n v="28.86"/>
    <n v="40"/>
    <s v="OMEN by HP 24.5&quot;"/>
    <n v="240"/>
    <s v="GTX 1080"/>
    <s v="1920x1080"/>
    <n v="103"/>
    <s v="PureTrak Talent White Edition"/>
    <s v="Vortex POK3R"/>
    <s v="HyperX Cloud II"/>
  </r>
  <r>
    <s v="Houston Outlaws Houston Outlaws"/>
    <x v="32"/>
    <s v="DPS"/>
    <x v="2"/>
    <n v="800"/>
    <n v="1000"/>
    <n v="6"/>
    <n v="4800"/>
    <n v="28.86"/>
    <n v="38"/>
    <s v="OMEN by HP 24.5&quot;"/>
    <n v="240"/>
    <s v="GTX 1080"/>
    <s v="1920x1080"/>
    <n v="103"/>
    <s v="Logitech G640"/>
    <s v="Logitech G Pro Mechanical Keyboard"/>
    <s v="Turtle Beach Elite Atlas Pro"/>
  </r>
  <r>
    <s v="Houston Outlaws HO (Staff)"/>
    <x v="33"/>
    <s v="DPS"/>
    <x v="14"/>
    <n v="800"/>
    <n v="1000"/>
    <n v="6"/>
    <n v="4800"/>
    <n v="28.86"/>
    <n v="0"/>
    <s v="OMEN by HP 24.5&quot;"/>
    <n v="240"/>
    <s v="GTX 1080"/>
    <s v="1920x1080"/>
    <n v="103"/>
    <s v="Zowie G-SR"/>
    <s v="Corsair K65"/>
    <s v="Sennheiser HD 598"/>
  </r>
  <r>
    <s v="Houston Outlaws Houston Outlaws"/>
    <x v="34"/>
    <s v="Tank"/>
    <x v="2"/>
    <n v="2000"/>
    <n v="1000"/>
    <n v="4.33"/>
    <n v="8660"/>
    <n v="16"/>
    <n v="0"/>
    <s v="OMEN by HP 24.5&quot;"/>
    <n v="240"/>
    <s v="GTX 1080"/>
    <s v="1920x1080"/>
    <n v="103"/>
    <s v="HyperX FURY Pro"/>
    <s v="Corsair K65"/>
    <s v="Logitech G430"/>
  </r>
  <r>
    <s v="Houston Outlaws Houston Outlaws"/>
    <x v="35"/>
    <s v="Support"/>
    <x v="5"/>
    <n v="1800"/>
    <n v="1000"/>
    <n v="2.5"/>
    <n v="4500"/>
    <n v="30.79"/>
    <n v="0"/>
    <s v="OMEN by HP 24.5&quot;"/>
    <n v="240"/>
    <s v="GTX 1080"/>
    <s v="1920x1080"/>
    <n v="103"/>
    <m/>
    <m/>
    <s v="David Clark H10-13.4"/>
  </r>
  <r>
    <s v="Houston Outlaws Houston Outlaws"/>
    <x v="36"/>
    <s v="Support"/>
    <x v="8"/>
    <n v="1600"/>
    <n v="1000"/>
    <n v="1.75"/>
    <n v="2800"/>
    <n v="49.48"/>
    <n v="38"/>
    <s v="OMEN by HP 24.5&quot;"/>
    <n v="240"/>
    <s v="GTX 1080"/>
    <s v="1920x1080"/>
    <n v="103"/>
    <s v="Logitech G640"/>
    <s v="Logitech G Pro Mechanical Keyboard"/>
    <s v="Logitech G533 Wireless"/>
  </r>
  <r>
    <s v="Houston Outlaws Houston Outlaws"/>
    <x v="37"/>
    <s v="Flex"/>
    <x v="15"/>
    <n v="800"/>
    <n v="1000"/>
    <n v="6"/>
    <n v="4800"/>
    <n v="28.86"/>
    <n v="0"/>
    <s v="OMEN by HP 24.5&quot;"/>
    <n v="240"/>
    <s v="GTX 1080"/>
    <s v="1920x1080"/>
    <n v="103"/>
    <s v="Zowie G-SR-SE"/>
    <s v="LEOPOLD FC750R"/>
    <s v="HyperX Cloud I"/>
  </r>
  <r>
    <s v="San Francisco San Francisco Shock"/>
    <x v="38"/>
    <s v="Flex"/>
    <x v="8"/>
    <n v="800"/>
    <n v="1000"/>
    <n v="5.5"/>
    <n v="4400"/>
    <n v="31.49"/>
    <n v="30"/>
    <s v="OMEN by HP 24.5&quot;"/>
    <n v="240"/>
    <s v="GTX 1080 Ti"/>
    <s v="1920x1080"/>
    <n v="103"/>
    <s v="Logitech G640"/>
    <s v="Logitech G Pro Mechanical Keyboard"/>
    <s v="Logitech G Pro Gaming Headset"/>
  </r>
  <r>
    <s v="San Francisco San Francisco Shock"/>
    <x v="39"/>
    <s v="DPS"/>
    <x v="2"/>
    <n v="800"/>
    <n v="1000"/>
    <n v="9"/>
    <n v="7200"/>
    <n v="19.239999999999998"/>
    <n v="33"/>
    <s v="OMEN by HP 24.5&quot;"/>
    <n v="240"/>
    <s v="GTX 1080"/>
    <s v="1920x1080"/>
    <n v="103"/>
    <s v="Corsair MM400"/>
    <s v="Corsair K65"/>
    <s v="Sennheiser GSP 600"/>
  </r>
  <r>
    <s v="San Francisco San Francisco Shock"/>
    <x v="40"/>
    <s v="Flex"/>
    <x v="2"/>
    <n v="1550"/>
    <n v="1000"/>
    <n v="4"/>
    <n v="6200"/>
    <n v="22.35"/>
    <n v="0"/>
    <s v="OMEN by HP 24.5&quot;"/>
    <n v="240"/>
    <s v="GTX 1070"/>
    <s v="1920x1080"/>
    <n v="103"/>
    <s v="Logitech G640"/>
    <s v="Logitech G Pro Mechanical Keyboard"/>
    <s v="Logitech G Pro Gaming Headset"/>
  </r>
  <r>
    <s v="San Francisco San Francisco Shock"/>
    <x v="41"/>
    <s v="DPS"/>
    <x v="16"/>
    <n v="800"/>
    <n v="1000"/>
    <n v="5"/>
    <n v="4000"/>
    <n v="34.64"/>
    <n v="40"/>
    <s v="OMEN by HP 24.5&quot;"/>
    <n v="240"/>
    <s v="GTX 1080"/>
    <s v="1920x1080"/>
    <n v="103"/>
    <s v="SteelSeries QcK+ Limited"/>
    <s v="LEOPOLD FC750R PD"/>
    <s v="Logitech G Pro Gaming Headset"/>
  </r>
  <r>
    <s v="San Francisco San Francisco Shock"/>
    <x v="42"/>
    <s v="DPS"/>
    <x v="3"/>
    <n v="1600"/>
    <n v="1000"/>
    <n v="3"/>
    <n v="4800"/>
    <n v="28.86"/>
    <n v="30"/>
    <s v="OMEN by HP 24.5&quot;"/>
    <n v="240"/>
    <s v="GTX 1080"/>
    <s v="1920x1080"/>
    <n v="103"/>
    <s v="Logitech G640"/>
    <s v="Logitech G Pro Mechanical Keyboard"/>
    <s v="Logitech G Pro Gaming Headset"/>
  </r>
  <r>
    <s v="San Francisco San Francisco Shock"/>
    <x v="43"/>
    <s v="DPS"/>
    <x v="6"/>
    <n v="1600"/>
    <n v="1000"/>
    <n v="3"/>
    <n v="4800"/>
    <n v="28.86"/>
    <n v="38"/>
    <s v="OMEN by HP 24.5&quot;"/>
    <n v="240"/>
    <s v="GTX 1070"/>
    <s v="1920x1080"/>
    <n v="103"/>
    <s v="Logitech G640"/>
    <s v="Logitech G Pro Mechanical Keyboard"/>
    <s v="Logitech G Pro Gaming Headset"/>
  </r>
  <r>
    <s v="San Francisco San Francisco Shock"/>
    <x v="44"/>
    <s v="Support"/>
    <x v="7"/>
    <n v="800"/>
    <n v="1000"/>
    <n v="4"/>
    <n v="3200"/>
    <n v="43.3"/>
    <n v="34"/>
    <s v="OMEN by HP 24.5&quot;"/>
    <n v="240"/>
    <m/>
    <s v="1920x1080"/>
    <n v="103"/>
    <s v="Logitech G640"/>
    <s v="Logitech G Pro Mechanical Keyboard"/>
    <s v="Creative Sound Blaster XH5"/>
  </r>
  <r>
    <s v="San Francisco San Francisco Shock"/>
    <x v="45"/>
    <s v="Tank"/>
    <x v="6"/>
    <n v="800"/>
    <n v="1000"/>
    <n v="5.5"/>
    <n v="4400"/>
    <n v="31.49"/>
    <n v="0"/>
    <s v="OMEN by HP 24.5&quot;"/>
    <n v="240"/>
    <s v="GTX 1070"/>
    <s v="1920x1080"/>
    <n v="103"/>
    <s v="Logitech G640"/>
    <m/>
    <s v="Bose QC20"/>
  </r>
  <r>
    <s v="San Francisco San Francisco Shock"/>
    <x v="46"/>
    <s v="Support"/>
    <x v="17"/>
    <n v="1600"/>
    <n v="1000"/>
    <n v="1.87"/>
    <n v="2992"/>
    <n v="46.31"/>
    <n v="38"/>
    <s v="OMEN by HP 24.5&quot;"/>
    <n v="240"/>
    <m/>
    <s v="1920x1080"/>
    <n v="103"/>
    <s v="Logitech G640 + Gigabyte AMP500"/>
    <s v="Mistel Barocco"/>
    <m/>
  </r>
  <r>
    <s v="San Francisco San Francisco Shock"/>
    <x v="47"/>
    <s v="Tank"/>
    <x v="3"/>
    <n v="1600"/>
    <n v="1000"/>
    <n v="6"/>
    <n v="9600"/>
    <n v="14.43"/>
    <n v="0"/>
    <s v="OMEN by HP 24.5&quot;"/>
    <n v="240"/>
    <m/>
    <s v="1920x1080"/>
    <n v="103"/>
    <s v="Logitech G640"/>
    <s v="Corsair K63"/>
    <s v="Logitech G933"/>
  </r>
  <r>
    <s v="Philadelphia Fusion PF Streamer"/>
    <x v="48"/>
    <s v="Flex"/>
    <x v="0"/>
    <n v="400"/>
    <n v="0"/>
    <n v="18.75"/>
    <n v="7500"/>
    <n v="18.47"/>
    <n v="0"/>
    <s v="ASUS VG248QE"/>
    <n v="144"/>
    <s v="GTX 1080"/>
    <s v="1920x1080"/>
    <n v="103"/>
    <s v="SteelSeries 9HD"/>
    <s v="Logitech G910"/>
    <s v="ASTRO A40"/>
  </r>
  <r>
    <s v="Philadelphia Fusion Philadelphia Fusion"/>
    <x v="49"/>
    <s v="Support"/>
    <x v="18"/>
    <n v="800"/>
    <n v="1000"/>
    <n v="5"/>
    <n v="4000"/>
    <n v="34.64"/>
    <n v="45"/>
    <s v="OMEN by HP 24.5&quot;"/>
    <n v="240"/>
    <s v="GTX 1080"/>
    <s v="1920x1080"/>
    <n v="103"/>
    <s v="Logitech G640"/>
    <s v="Logitech G Pro Mechanical Keyboard"/>
    <s v="Logitech G533"/>
  </r>
  <r>
    <s v="Philadelphia Fusion Philadelphia Fusion"/>
    <x v="50"/>
    <s v="DPS"/>
    <x v="3"/>
    <n v="900"/>
    <n v="1000"/>
    <n v="3.12"/>
    <n v="2808"/>
    <n v="49.34"/>
    <n v="30"/>
    <s v="OMEN by HP 24.5&quot;"/>
    <n v="240"/>
    <s v="GTX 1080 Ti"/>
    <s v="1920x1080"/>
    <n v="103"/>
    <s v="Logitech G640"/>
    <s v="Ducky Shine 7"/>
    <s v="Sennheiser GAME ZERO"/>
  </r>
  <r>
    <s v="Philadelphia Fusion Philadelphia Fusion"/>
    <x v="51"/>
    <s v="Support"/>
    <x v="8"/>
    <n v="800"/>
    <n v="1000"/>
    <n v="6"/>
    <n v="4800"/>
    <n v="28.86"/>
    <n v="30"/>
    <s v="OMEN by HP 24.5&quot;"/>
    <n v="240"/>
    <s v="GTX 1080"/>
    <s v="1920x1080"/>
    <n v="103"/>
    <s v="Logitech G640"/>
    <s v="Logitech G Pro Mechanical Keyboard"/>
    <s v="Logitech G Pro Gaming Headset"/>
  </r>
  <r>
    <s v="Philadelphia Fusion Philadelphia Fusion"/>
    <x v="52"/>
    <s v="Flex"/>
    <x v="8"/>
    <n v="800"/>
    <n v="1000"/>
    <n v="12.5"/>
    <n v="10000"/>
    <n v="13.85"/>
    <n v="0"/>
    <s v="OMEN by HP 24.5&quot;"/>
    <n v="240"/>
    <s v="GTX 1070"/>
    <s v="1920x1080"/>
    <n v="103"/>
    <s v="Razer Goliathus Speed"/>
    <s v="Logitech G Pro Mechanical Keyboard"/>
    <s v="Sennheiser GAME ZERO"/>
  </r>
  <r>
    <s v="Philadelphia Fusion Philadelphia Fusion"/>
    <x v="53"/>
    <s v="DPS"/>
    <x v="3"/>
    <n v="1600"/>
    <n v="1000"/>
    <n v="2.12"/>
    <n v="3392"/>
    <n v="40.840000000000003"/>
    <n v="0"/>
    <s v="OMEN by HP 24.5&quot;"/>
    <n v="240"/>
    <s v="GTX 1080"/>
    <s v="1920x1080"/>
    <n v="103"/>
    <s v="Logitech G640"/>
    <s v="Logitech G Pro Mechanical Keyboard"/>
    <s v="Logitech G Pro Gaming Headset"/>
  </r>
  <r>
    <s v="Philadelphia Fusion PF Streamer"/>
    <x v="54"/>
    <s v="DPS"/>
    <x v="19"/>
    <n v="800"/>
    <n v="1000"/>
    <n v="4"/>
    <n v="3200"/>
    <n v="43.3"/>
    <n v="38"/>
    <s v="BenQ XL2540"/>
    <n v="240"/>
    <s v="RTX 2070"/>
    <s v="1920x1080"/>
    <n v="103"/>
    <s v="SteelSeries QcK+"/>
    <s v="Das Keyboard Model S"/>
    <s v="HyperX Cloud I"/>
  </r>
  <r>
    <s v="Philadelphia Fusion Philadelphia Fusion"/>
    <x v="55"/>
    <s v="DPS"/>
    <x v="20"/>
    <n v="1600"/>
    <n v="1000"/>
    <n v="3"/>
    <n v="4800"/>
    <n v="28.86"/>
    <n v="0"/>
    <s v="OMEN by HP 24.5&quot;"/>
    <n v="240"/>
    <s v="GTX 1080"/>
    <s v="1024x768"/>
    <n v="103"/>
    <m/>
    <m/>
    <m/>
  </r>
  <r>
    <s v="Philadelphia Fusion Philadelphia Fusion"/>
    <x v="56"/>
    <s v="DPS"/>
    <x v="7"/>
    <n v="800"/>
    <n v="1000"/>
    <n v="4.5"/>
    <n v="3600"/>
    <n v="38.479999999999997"/>
    <n v="32"/>
    <s v="OMEN by HP 24.5&quot;"/>
    <n v="240"/>
    <m/>
    <s v="1920x1080"/>
    <n v="103"/>
    <s v="Logitech G640"/>
    <s v="Corsair K70 Rapidfire"/>
    <m/>
  </r>
  <r>
    <s v="Los Angeles Gladiators Los Angeles Gladiators"/>
    <x v="57"/>
    <s v="DPS"/>
    <x v="21"/>
    <n v="400"/>
    <n v="500"/>
    <n v="9"/>
    <n v="3600"/>
    <n v="38.479999999999997"/>
    <n v="30"/>
    <s v="OMEN by HP 24.5&quot;"/>
    <n v="240"/>
    <s v="GTX 1080"/>
    <s v="1920x1080"/>
    <n v="90"/>
    <s v="Razer Goliathus Speed"/>
    <s v="Corsair K70 RGB MK.2 SE"/>
    <s v="Razer OW ManO'War TE"/>
  </r>
  <r>
    <s v="Los Angeles Gladiators Gladiators Legion (Sub)"/>
    <x v="58"/>
    <s v="Tank"/>
    <x v="2"/>
    <n v="800"/>
    <n v="1000"/>
    <n v="6"/>
    <n v="4800"/>
    <n v="28.86"/>
    <n v="0"/>
    <s v="ASUS ROG Swift PG258Q"/>
    <n v="240"/>
    <s v="RTX 2080 Ti"/>
    <s v="1920x1080"/>
    <n v="103"/>
    <s v="Logitech G640"/>
    <s v="Razer BlackWidow TE Essential"/>
    <s v="HyperX Cloud II"/>
  </r>
  <r>
    <s v="Los Angeles Gladiators Los Angeles Gladiators"/>
    <x v="59"/>
    <s v="DPS"/>
    <x v="2"/>
    <n v="800"/>
    <n v="1000"/>
    <n v="7"/>
    <n v="5600"/>
    <n v="24.74"/>
    <n v="0"/>
    <s v="OMEN by HP 24.5&quot;"/>
    <n v="240"/>
    <s v="GTX 1080"/>
    <s v="1920x1080"/>
    <n v="103"/>
    <s v="Zowie G-SR-SE"/>
    <s v="Corsair K65"/>
    <s v="HyperX Cloud II"/>
  </r>
  <r>
    <s v="Los Angeles Gladiators Los Angeles Gladiators"/>
    <x v="60"/>
    <s v="Support"/>
    <x v="8"/>
    <n v="800"/>
    <n v="1000"/>
    <n v="3.5"/>
    <n v="2800"/>
    <n v="49.48"/>
    <n v="40"/>
    <s v="OMEN by HP 24.5&quot;"/>
    <n v="240"/>
    <s v="GTX 1080"/>
    <s v="1920x1080"/>
    <n v="103"/>
    <s v="Cooler Master MP510"/>
    <s v="Logitech G Pro Mechanical Keyboard"/>
    <s v="HyperX Cloud II"/>
  </r>
  <r>
    <s v="Los Angeles Gladiators Los Angeles Gladiators"/>
    <x v="61"/>
    <s v="DPS"/>
    <x v="18"/>
    <n v="1600"/>
    <n v="1000"/>
    <n v="3.03"/>
    <n v="4848"/>
    <n v="28.58"/>
    <n v="0"/>
    <s v="OMEN by HP 24.5&quot;"/>
    <n v="240"/>
    <m/>
    <s v="1920x1080"/>
    <n v="103"/>
    <s v="SteelSeries QcK+"/>
    <m/>
    <m/>
  </r>
  <r>
    <s v="Los Angeles Gladiators Los Angeles Gladiators"/>
    <x v="62"/>
    <s v="Flex"/>
    <x v="2"/>
    <n v="800"/>
    <n v="1000"/>
    <n v="3.7"/>
    <n v="2960"/>
    <n v="46.81"/>
    <n v="0"/>
    <s v="OMEN by HP 24.5&quot;"/>
    <n v="240"/>
    <m/>
    <s v="1920x1080"/>
    <n v="103"/>
    <s v="Logitech G640"/>
    <m/>
    <m/>
  </r>
  <r>
    <s v="Los Angeles Gladiators Los Angeles Gladiators"/>
    <x v="63"/>
    <s v="Support"/>
    <x v="8"/>
    <n v="800"/>
    <n v="1000"/>
    <n v="5"/>
    <n v="4000"/>
    <n v="34.64"/>
    <n v="30"/>
    <s v="OMEN by HP 24.5&quot;"/>
    <n v="240"/>
    <m/>
    <s v="1920x1080"/>
    <n v="103"/>
    <s v="SteelSeries QcK+"/>
    <m/>
    <m/>
  </r>
  <r>
    <s v="Los Angeles Gladiators Los Angeles Gladiators"/>
    <x v="64"/>
    <s v="Support"/>
    <x v="20"/>
    <n v="1600"/>
    <n v="1000"/>
    <n v="1.5"/>
    <n v="2400"/>
    <n v="57.73"/>
    <n v="0"/>
    <s v="OMEN by HP 24.5&quot;"/>
    <n v="240"/>
    <m/>
    <s v="1920x1080"/>
    <n v="103"/>
    <m/>
    <m/>
    <m/>
  </r>
  <r>
    <s v="Los Angeles Gladiators Los Angeles Gladiators"/>
    <x v="65"/>
    <s v="Tank"/>
    <x v="2"/>
    <n v="800"/>
    <n v="1000"/>
    <n v="8.17"/>
    <n v="6536"/>
    <n v="21.2"/>
    <n v="0"/>
    <s v="OMEN by HP 24.5&quot;"/>
    <n v="240"/>
    <m/>
    <s v="1920x1080"/>
    <n v="103"/>
    <m/>
    <m/>
    <m/>
  </r>
  <r>
    <s v="Los Angeles Gladiators Gladiators Legion"/>
    <x v="66"/>
    <s v="DPS"/>
    <x v="3"/>
    <n v="1000"/>
    <n v="1000"/>
    <n v="5"/>
    <n v="5000"/>
    <n v="27.71"/>
    <m/>
    <s v="BenQ XL2720"/>
    <n v="144"/>
    <m/>
    <s v="1920x1080"/>
    <m/>
    <s v="Zowie G-SR"/>
    <s v="Logitech G Pro Mechanical Keyboard"/>
    <m/>
  </r>
  <r>
    <s v="London Spitfire London Spitfire Academy"/>
    <x v="67"/>
    <s v="Tank"/>
    <x v="7"/>
    <n v="1600"/>
    <n v="500"/>
    <n v="7"/>
    <n v="11200"/>
    <n v="12.37"/>
    <n v="40"/>
    <s v="OMEN by HP 24.5&quot;"/>
    <n v="240"/>
    <s v="GTX 1080"/>
    <s v="1920x1080"/>
    <n v="103"/>
    <s v="Logitech G640"/>
    <s v="Logitech RGB G810"/>
    <s v="Logitech G Pro X"/>
  </r>
  <r>
    <s v="London Spitfire London Spitfire"/>
    <x v="68"/>
    <s v="DPS"/>
    <x v="2"/>
    <n v="800"/>
    <n v="1000"/>
    <n v="8.25"/>
    <n v="6600"/>
    <n v="20.99"/>
    <n v="38"/>
    <s v="OMEN by HP 24.5&quot;"/>
    <n v="240"/>
    <s v="GTX 1080"/>
    <s v="1920x1080"/>
    <n v="103"/>
    <s v="Logitech G640"/>
    <s v="Logitech G Pro Mechanical Keyboard"/>
    <s v="Logitech G Pro X"/>
  </r>
  <r>
    <s v="London Spitfire London Spitfire"/>
    <x v="69"/>
    <s v="DPS"/>
    <x v="22"/>
    <n v="800"/>
    <n v="1000"/>
    <n v="4.04"/>
    <n v="3232"/>
    <n v="42.87"/>
    <n v="38"/>
    <s v="OMEN by HP 24.5&quot;"/>
    <n v="240"/>
    <s v="GTX 1080"/>
    <s v="1920x1080"/>
    <n v="103"/>
    <s v="Logitech G640"/>
    <s v="Logitech G Pro Mechanical Keyboard"/>
    <s v="Logitech G Pro X"/>
  </r>
  <r>
    <s v="London Spitfire London Spitfire"/>
    <x v="70"/>
    <s v="Tank"/>
    <x v="2"/>
    <n v="800"/>
    <n v="1000"/>
    <n v="7"/>
    <n v="5600"/>
    <n v="24.74"/>
    <n v="0"/>
    <s v="OMEN by HP 24.5&quot;"/>
    <n v="240"/>
    <s v="GTX 1080"/>
    <s v="1920x1080"/>
    <n v="103"/>
    <s v="Logitech G640"/>
    <s v="Logitech G Pro Mechanical Keyboard"/>
    <s v="Logitech G Pro X"/>
  </r>
  <r>
    <s v="London Spitfire London Spitfire"/>
    <x v="71"/>
    <s v="Support"/>
    <x v="2"/>
    <n v="800"/>
    <n v="1000"/>
    <n v="5"/>
    <n v="4000"/>
    <n v="34.64"/>
    <n v="0"/>
    <s v="OMEN by HP 24.5&quot;"/>
    <n v="240"/>
    <s v="GTX 1080"/>
    <s v="1920x1080"/>
    <n v="103"/>
    <s v="Logitech G640"/>
    <s v="Logitech G Pro Mechanical Keyboard"/>
    <s v="Logitech G Pro X"/>
  </r>
  <r>
    <s v="London Spitfire London Spitfire"/>
    <x v="72"/>
    <s v="Support"/>
    <x v="2"/>
    <n v="800"/>
    <n v="1000"/>
    <n v="5"/>
    <n v="4000"/>
    <n v="34.64"/>
    <n v="45"/>
    <s v="OMEN by HP 24.5&quot;"/>
    <n v="240"/>
    <s v="GTX 1080"/>
    <s v="1920x1080"/>
    <n v="103"/>
    <s v="Logitech G640"/>
    <s v="Logitech G Pro Mechanical Keyboard"/>
    <s v="Logitech G Pro X"/>
  </r>
  <r>
    <s v="London Spitfire London Spitfire"/>
    <x v="73"/>
    <s v="Flex"/>
    <x v="8"/>
    <n v="800"/>
    <n v="1000"/>
    <n v="3.47"/>
    <n v="2776"/>
    <n v="49.91"/>
    <n v="42"/>
    <s v="OMEN by HP 24.5&quot;"/>
    <n v="240"/>
    <s v="GTX 1080"/>
    <s v="1920x1080"/>
    <n v="103"/>
    <s v="Logitech G640"/>
    <s v="Logitech G Pro Mechanical Keyboard"/>
    <s v="Logitech G Pro X"/>
  </r>
  <r>
    <s v="London Spitfire London Spitfire"/>
    <x v="74"/>
    <s v="DPS"/>
    <x v="2"/>
    <n v="1000"/>
    <n v="1000"/>
    <n v="5.05"/>
    <n v="5050"/>
    <n v="27.43"/>
    <n v="38"/>
    <s v="OMEN by HP 24.5&quot;"/>
    <n v="240"/>
    <s v="GTX 1080"/>
    <s v="1920x1080"/>
    <n v="103"/>
    <s v="Logitech G640"/>
    <s v="Logitech G Pro Mechanical Keyboard"/>
    <s v="Logitech G Pro X"/>
  </r>
  <r>
    <s v="Boston Uprising Boston Uprising"/>
    <x v="75"/>
    <s v="Support"/>
    <x v="8"/>
    <n v="800"/>
    <n v="1000"/>
    <n v="4.5"/>
    <n v="3600"/>
    <n v="38.479999999999997"/>
    <n v="30"/>
    <s v="OMEN by HP 24.5&quot;"/>
    <n v="240"/>
    <m/>
    <s v="1920x1080"/>
    <n v="103"/>
    <s v="Razer Gigantus"/>
    <s v="Logitech RGB G610"/>
    <s v="Logitech G633"/>
  </r>
  <r>
    <s v="Boston Uprising Boston Uprising"/>
    <x v="76"/>
    <s v="Flex"/>
    <x v="2"/>
    <n v="800"/>
    <n v="1000"/>
    <n v="3.5"/>
    <n v="2800"/>
    <n v="49.48"/>
    <n v="43"/>
    <s v="OMEN by HP 24.5&quot;"/>
    <n v="240"/>
    <s v="GTX 1080 Ti"/>
    <s v="1920x1080"/>
    <n v="103"/>
    <s v="Corsair MM350"/>
    <s v="Corsair K70 RGB MK.2 SE"/>
    <s v="HyperX Cloud Alpha"/>
  </r>
  <r>
    <s v="Boston Uprising Boston Uprising"/>
    <x v="77"/>
    <s v="DPS"/>
    <x v="6"/>
    <n v="700"/>
    <n v="1000"/>
    <n v="7.5"/>
    <n v="5250"/>
    <n v="26.39"/>
    <n v="38"/>
    <s v="OMEN by HP 24.5&quot;"/>
    <n v="240"/>
    <m/>
    <s v="1920x1080"/>
    <n v="103"/>
    <s v="SteelSeries QcK Mass"/>
    <s v="Logitech G Pro Mechanical Keyboard"/>
    <s v="Logitech G433"/>
  </r>
  <r>
    <s v="Boston Uprising Boston Uprising"/>
    <x v="78"/>
    <s v="DPS"/>
    <x v="23"/>
    <n v="800"/>
    <n v="1000"/>
    <n v="7"/>
    <n v="5600"/>
    <n v="24.74"/>
    <n v="38"/>
    <s v="OMEN by HP 24.5&quot;"/>
    <n v="240"/>
    <m/>
    <s v="1920x1080"/>
    <n v="103"/>
    <s v="Zowie G-TFX"/>
    <s v="Ducky MIYA Pro Sakura"/>
    <m/>
  </r>
  <r>
    <s v="Boston Uprising Boston Uprising"/>
    <x v="79"/>
    <s v="Support"/>
    <x v="2"/>
    <n v="800"/>
    <n v="1000"/>
    <n v="2"/>
    <n v="1600"/>
    <n v="86.59"/>
    <n v="30"/>
    <s v="OMEN by HP 24.5&quot;"/>
    <n v="240"/>
    <m/>
    <s v="1920x1080"/>
    <n v="103"/>
    <s v="Logitech G640"/>
    <s v="ASUS ROG Claymore"/>
    <m/>
  </r>
  <r>
    <s v="Boston Uprising Boston Uprising"/>
    <x v="80"/>
    <s v="Tank"/>
    <x v="2"/>
    <n v="800"/>
    <n v="1000"/>
    <n v="5"/>
    <n v="4000"/>
    <n v="34.64"/>
    <n v="0"/>
    <s v="OMEN by HP 24.5&quot;"/>
    <n v="240"/>
    <m/>
    <s v="1920x1080"/>
    <n v="103"/>
    <s v="Logitech G640"/>
    <s v="Corsair K70 RGB"/>
    <s v="HyperX Cloud II"/>
  </r>
  <r>
    <s v="Boston Uprising Boston Uprising"/>
    <x v="81"/>
    <s v="DPS"/>
    <x v="23"/>
    <n v="800"/>
    <n v="1000"/>
    <n v="6.5"/>
    <n v="5200"/>
    <n v="26.64"/>
    <n v="38"/>
    <s v="BenQ XL2540"/>
    <n v="240"/>
    <m/>
    <s v="1600x900"/>
    <n v="103"/>
    <s v="ARTISAN Raiden Mid XL"/>
    <s v="Ducky One TKL White"/>
    <s v="Bose QC35"/>
  </r>
  <r>
    <s v="New York Excelsior NYXL Academy"/>
    <x v="82"/>
    <s v="Support"/>
    <x v="6"/>
    <n v="800"/>
    <n v="500"/>
    <n v="6"/>
    <n v="4800"/>
    <n v="28.86"/>
    <n v="0"/>
    <s v="ASUS VG248QE"/>
    <n v="144"/>
    <s v="GTX 1080"/>
    <s v="1920x1080"/>
    <n v="103"/>
    <s v="Logitech G640"/>
    <s v="Logitech RGB G810"/>
    <s v="Logitech G430"/>
  </r>
  <r>
    <s v="New York Excelsior New York Excelsior"/>
    <x v="83"/>
    <s v="DPS"/>
    <x v="24"/>
    <n v="810"/>
    <n v="1000"/>
    <n v="3.95"/>
    <n v="3200"/>
    <n v="43.3"/>
    <n v="38"/>
    <s v="OMEN by HP 24.5&quot;"/>
    <n v="240"/>
    <s v="GTX 1080 Ti"/>
    <s v="1920x1080"/>
    <n v="103"/>
    <s v="Zowie G-TFX"/>
    <s v="Filco Majestouch-2 Pink Edition"/>
    <s v="SteelSeries Arctis Pro"/>
  </r>
  <r>
    <s v="New York Excelsior New York Excelsior"/>
    <x v="84"/>
    <s v="Flex"/>
    <x v="25"/>
    <n v="500"/>
    <n v="1000"/>
    <n v="15"/>
    <n v="7500"/>
    <n v="18.47"/>
    <n v="40"/>
    <s v="OMEN by HP 24.5&quot;"/>
    <n v="240"/>
    <s v="GTX 1080 Ti"/>
    <s v="1920x1080"/>
    <n v="103"/>
    <s v="Maxtill G-PAD"/>
    <s v="Logitech G Pro Mechanical Keyboard"/>
    <s v="SteelSeries Arctis Pro"/>
  </r>
  <r>
    <s v="New York Excelsior New York Excelsior"/>
    <x v="85"/>
    <s v="DPS"/>
    <x v="18"/>
    <n v="400"/>
    <n v="1000"/>
    <n v="10"/>
    <n v="4000"/>
    <n v="34.64"/>
    <n v="40"/>
    <s v="OMEN by HP 24.5&quot;"/>
    <n v="240"/>
    <s v="GTX 1070"/>
    <s v="1600x900"/>
    <n v="103"/>
    <s v="Roccat Alumic"/>
    <s v="Logitech G Pro Mechanical Keyboard"/>
    <s v="Sennheiser GAME ZERO"/>
  </r>
  <r>
    <s v="New York Excelsior New York Excelsior"/>
    <x v="86"/>
    <s v="Flex"/>
    <x v="26"/>
    <n v="540"/>
    <n v="1000"/>
    <n v="7.41"/>
    <n v="4001"/>
    <n v="34.619999999999997"/>
    <n v="38"/>
    <s v="OMEN by HP 24.5&quot;"/>
    <n v="240"/>
    <s v="GTX 1080"/>
    <s v="1600x900"/>
    <n v="103"/>
    <s v="Logitech G640"/>
    <s v="Qisan 82 Keys"/>
    <s v="Logitech G633"/>
  </r>
  <r>
    <s v="New York Excelsior New York Excelsior"/>
    <x v="87"/>
    <s v="Flex"/>
    <x v="7"/>
    <n v="800"/>
    <n v="1000"/>
    <n v="6"/>
    <n v="4800"/>
    <n v="28.86"/>
    <n v="33"/>
    <s v="OMEN by HP 24.5&quot;"/>
    <n v="240"/>
    <s v="GTX 1080"/>
    <s v="1920x1080"/>
    <n v="103"/>
    <s v="Zowie G-SR"/>
    <s v="Logitech G Pro Mechanical Keyboard"/>
    <s v="Logitech G Pro Gaming Headset"/>
  </r>
  <r>
    <s v="New York Excelsior New York Excelsior"/>
    <x v="88"/>
    <s v="Tank"/>
    <x v="27"/>
    <n v="800"/>
    <n v="1000"/>
    <n v="6"/>
    <n v="4800"/>
    <n v="28.86"/>
    <n v="0"/>
    <s v="OMEN by HP 24.5&quot;"/>
    <n v="240"/>
    <s v="GTX 1080"/>
    <s v="1920x1080"/>
    <n v="103"/>
    <s v="Zowie G-SR"/>
    <s v="Logitech G Pro Mechanical Keyboard"/>
    <s v="HyperX Cloud I"/>
  </r>
  <r>
    <s v="New York Excelsior New York Excelsior"/>
    <x v="89"/>
    <s v="Support"/>
    <x v="7"/>
    <n v="900"/>
    <n v="1000"/>
    <n v="2"/>
    <n v="1800"/>
    <n v="76.97"/>
    <n v="40"/>
    <s v="OMEN by HP 24.5&quot;"/>
    <n v="240"/>
    <s v="GTX 1070"/>
    <s v="1920x1080"/>
    <n v="103"/>
    <s v="Zowie G-SR"/>
    <s v="Logitech G Pro Mechanical Keyboard"/>
    <s v="HyperX Cloud II"/>
  </r>
  <r>
    <s v="New York Excelsior New York Excelsior"/>
    <x v="90"/>
    <s v="Support"/>
    <x v="28"/>
    <n v="800"/>
    <n v="1000"/>
    <n v="5.2"/>
    <n v="4160"/>
    <n v="33.299999999999997"/>
    <n v="32"/>
    <s v="OMEN by HP 24.5&quot;"/>
    <n v="240"/>
    <s v="GTX 1080"/>
    <s v="1920x1080"/>
    <n v="103"/>
    <s v="Logitech G640"/>
    <s v="Logitech G610"/>
    <s v="Logitech G Pro Gaming Headset"/>
  </r>
  <r>
    <s v="New York Excelsior New York Excelsior"/>
    <x v="91"/>
    <s v="DPS"/>
    <x v="2"/>
    <n v="800"/>
    <n v="1000"/>
    <n v="3.5"/>
    <n v="2800"/>
    <n v="49.48"/>
    <n v="42"/>
    <s v="OMEN by HP 24.5&quot;"/>
    <n v="240"/>
    <s v="GTX 1080"/>
    <s v="1920x1080"/>
    <n v="0"/>
    <s v="Logitech G640"/>
    <s v="Logitech G Pro Mechanical Keyboard"/>
    <m/>
  </r>
  <r>
    <s v="Shanghai Dragons Shanghai Dragons"/>
    <x v="92"/>
    <s v="Flex"/>
    <x v="2"/>
    <n v="400"/>
    <n v="1000"/>
    <n v="6.35"/>
    <n v="2540"/>
    <n v="54.55"/>
    <n v="0"/>
    <s v="OMEN by HP 24.5&quot;"/>
    <n v="240"/>
    <s v="GTX 1080"/>
    <s v="1920x1080"/>
    <n v="103"/>
    <s v="Logitech G640"/>
    <s v="LEOPOLD 660M"/>
    <s v="HyperX Cloud II"/>
  </r>
  <r>
    <s v="Shanghai Dragons Shanghai Dragons"/>
    <x v="93"/>
    <s v="Flex"/>
    <x v="0"/>
    <n v="800"/>
    <n v="1000"/>
    <n v="18"/>
    <n v="15200"/>
    <n v="9.6199999999999992"/>
    <n v="0"/>
    <s v="OMEN by HP 24.5&quot;"/>
    <n v="240"/>
    <s v="GTX 1080"/>
    <m/>
    <n v="0"/>
    <s v="Logitech G640"/>
    <s v="COUGAR ATTACK X3"/>
    <s v="Corsair VOID"/>
  </r>
  <r>
    <s v="Shanghai Dragons Shanghai Dragons"/>
    <x v="94"/>
    <s v="Flex"/>
    <x v="2"/>
    <n v="3200"/>
    <n v="1000"/>
    <n v="1.56"/>
    <n v="4992"/>
    <n v="27.75"/>
    <n v="48"/>
    <s v="OMEN by HP 24.5&quot;"/>
    <n v="240"/>
    <s v="RTX 2080 Ti"/>
    <m/>
    <n v="0"/>
    <m/>
    <m/>
    <m/>
  </r>
  <r>
    <s v="Shanghai Dragons Shanghai Dragons"/>
    <x v="95"/>
    <s v="DPS"/>
    <x v="6"/>
    <n v="800"/>
    <n v="1000"/>
    <n v="4"/>
    <n v="3200"/>
    <n v="43.3"/>
    <n v="37"/>
    <s v="OMEN by HP 24.5&quot;"/>
    <n v="240"/>
    <m/>
    <s v="1920x1080"/>
    <n v="103"/>
    <s v="SteelSeries QcK+"/>
    <m/>
    <m/>
  </r>
  <r>
    <s v="Shanghai Dragons Shanghai Dragons"/>
    <x v="96"/>
    <s v="Support"/>
    <x v="7"/>
    <n v="800"/>
    <n v="1000"/>
    <n v="2.2200000000000002"/>
    <n v="1776"/>
    <n v="78.010000000000005"/>
    <n v="0"/>
    <s v="OMEN by HP 24.5&quot;"/>
    <n v="240"/>
    <s v="GTX 1080 Ti"/>
    <s v="1920x1080"/>
    <n v="103"/>
    <s v="Logitech G640"/>
    <s v="LEOPOLD FC750R"/>
    <s v="Razer Kraken TE"/>
  </r>
  <r>
    <s v="Shanghai Dragons Shanghai Dragons"/>
    <x v="97"/>
    <s v="DPS"/>
    <x v="3"/>
    <n v="800"/>
    <n v="1000"/>
    <n v="10"/>
    <n v="8000"/>
    <n v="17.32"/>
    <n v="0"/>
    <s v="OMEN by HP 24.5&quot;"/>
    <n v="240"/>
    <m/>
    <s v="1920x1080"/>
    <n v="103"/>
    <s v="Logitech G640"/>
    <s v="Corsair K70 RGB MK.2 SE"/>
    <m/>
  </r>
  <r>
    <s v="Shanghai Dragons Shanghai Dragons"/>
    <x v="98"/>
    <s v="Support"/>
    <x v="29"/>
    <n v="800"/>
    <n v="1000"/>
    <n v="2.75"/>
    <n v="2200"/>
    <n v="62.98"/>
    <m/>
    <s v="OMEN by HP 24.5&quot;"/>
    <n v="240"/>
    <m/>
    <s v="1920x1080"/>
    <n v="103"/>
    <s v="SteelSeries QcK+"/>
    <m/>
    <m/>
  </r>
  <r>
    <s v="Paris Eternal Paris Eternal"/>
    <x v="99"/>
    <s v="DPS"/>
    <x v="30"/>
    <n v="1000"/>
    <n v="1000"/>
    <n v="10"/>
    <n v="10000"/>
    <n v="13.85"/>
    <n v="0"/>
    <s v="OMEN by HP 24.5&quot;"/>
    <n v="240"/>
    <s v="GTX 1080"/>
    <s v="1920x1080"/>
    <n v="90"/>
    <s v="Razer Hyperflux Firefly"/>
    <s v="Razer BlackWidow Chroma TE V2"/>
    <s v="Sennheiser GAME ZERO"/>
  </r>
  <r>
    <s v="Paris Eternal Paris Eternal"/>
    <x v="100"/>
    <s v="DPS"/>
    <x v="31"/>
    <n v="800"/>
    <n v="1000"/>
    <n v="9"/>
    <n v="7200"/>
    <n v="19.239999999999998"/>
    <n v="40"/>
    <s v="OMEN by HP 24.5&quot;"/>
    <n v="240"/>
    <s v="GTX 1080"/>
    <s v="1920x1080"/>
    <n v="103"/>
    <s v="Logitech G640"/>
    <s v="Ducky One 2"/>
    <s v="Sennheiser GAME ZERO"/>
  </r>
  <r>
    <s v="Paris Eternal Paris Eternal"/>
    <x v="101"/>
    <s v="Support"/>
    <x v="32"/>
    <n v="800"/>
    <n v="500"/>
    <n v="5"/>
    <n v="4000"/>
    <n v="34.64"/>
    <n v="40"/>
    <s v="OMEN by HP 24.5&quot;"/>
    <n v="240"/>
    <s v="GTX 1060"/>
    <s v="1920x1080"/>
    <n v="103"/>
    <s v="SteelSeries QcK+"/>
    <s v="Razer BlackWidow Tournament X"/>
    <s v="Sennheiser GAME ZERO"/>
  </r>
  <r>
    <s v="Paris Eternal Paris Eternal"/>
    <x v="102"/>
    <s v="DPS/Flex"/>
    <x v="33"/>
    <n v="1100"/>
    <n v="1000"/>
    <n v="5.3"/>
    <n v="5830"/>
    <n v="23.76"/>
    <n v="0"/>
    <s v="OMEN by HP 24.5&quot;"/>
    <n v="240"/>
    <m/>
    <m/>
    <n v="0"/>
    <m/>
    <m/>
    <m/>
  </r>
  <r>
    <s v="Paris Eternal Paris Eternal"/>
    <x v="103"/>
    <s v="Tank"/>
    <x v="34"/>
    <n v="1600"/>
    <n v="1000"/>
    <n v="16"/>
    <n v="25600"/>
    <n v="5.41"/>
    <n v="0"/>
    <s v="OMEN by HP 24.5&quot;"/>
    <n v="240"/>
    <m/>
    <s v="1920x1080"/>
    <n v="103"/>
    <s v="Xtrfy XTP1 ENCE Edition"/>
    <s v="ASUS ROG Claymore"/>
    <m/>
  </r>
  <r>
    <s v="Paris Eternal Paris Eternal"/>
    <x v="104"/>
    <s v="Tank"/>
    <x v="4"/>
    <n v="1900"/>
    <n v="1000"/>
    <n v="10.98"/>
    <n v="20862"/>
    <n v="0"/>
    <n v="0"/>
    <s v="OMEN by HP 24.5&quot;"/>
    <n v="240"/>
    <m/>
    <s v="1920x1080"/>
    <n v="103"/>
    <m/>
    <s v="SteelSeries Apex M500"/>
    <s v="HyperX Cloud II"/>
  </r>
  <r>
    <s v="Toronto Defiant Toronto Defiant"/>
    <x v="105"/>
    <s v="Tank"/>
    <x v="6"/>
    <n v="800"/>
    <n v="1000"/>
    <n v="5"/>
    <n v="4000"/>
    <n v="34.64"/>
    <n v="38"/>
    <s v="BenQ XL2430"/>
    <n v="144"/>
    <s v="GTX 1080"/>
    <s v="1920x1080"/>
    <n v="103"/>
    <s v="Logitech G640"/>
    <s v="Logitech RGB G810"/>
    <s v="HyperX Cloud Revolver"/>
  </r>
  <r>
    <s v="Toronto Defiant Toronto Defiant"/>
    <x v="106"/>
    <s v="DPS"/>
    <x v="3"/>
    <n v="800"/>
    <n v="500"/>
    <n v="3.5"/>
    <n v="2800"/>
    <n v="49.48"/>
    <n v="30"/>
    <s v="BenQ XL2411P"/>
    <n v="144"/>
    <s v="GTX 1080 Ti"/>
    <s v="1920x1080"/>
    <n v="103"/>
    <s v="PureTrak Talent"/>
    <s v="Corsair STRAFE"/>
    <s v="HyperX Cloud II"/>
  </r>
  <r>
    <s v="Toronto Defiant Toronto Defiant"/>
    <x v="107"/>
    <s v="DPS"/>
    <x v="17"/>
    <n v="800"/>
    <n v="1000"/>
    <n v="4.5"/>
    <n v="3600"/>
    <n v="38.479999999999997"/>
    <n v="30"/>
    <s v="ASUS ROG Swift PG258Q"/>
    <n v="240"/>
    <s v="GTX 1070"/>
    <s v="1920x1080"/>
    <n v="103"/>
    <s v="Logitech G640"/>
    <s v="Logitech G Pro Mechanical Keyboard"/>
    <s v="HyperX Cloud II"/>
  </r>
  <r>
    <s v="Toronto Defiant Toronto Defiant"/>
    <x v="108"/>
    <s v="DPS"/>
    <x v="31"/>
    <n v="800"/>
    <n v="1000"/>
    <n v="5"/>
    <n v="4000"/>
    <n v="34.64"/>
    <n v="38"/>
    <s v="OMEN by HP 24.5&quot;"/>
    <n v="240"/>
    <s v="GTX 1080"/>
    <s v="1920x1080"/>
    <n v="103"/>
    <s v="Zowie G-SR"/>
    <s v="Masterkeys Pro S"/>
    <s v="Razer Kraken Pro V2"/>
  </r>
  <r>
    <s v="Toronto Defiant Toronto Defiant"/>
    <x v="109"/>
    <s v="Support"/>
    <x v="2"/>
    <n v="1000"/>
    <n v="0"/>
    <n v="3"/>
    <n v="3000"/>
    <n v="46.18"/>
    <n v="0"/>
    <s v="OMEN by HP 24.5&quot;"/>
    <n v="240"/>
    <s v="GTX 1080"/>
    <s v="1920x1080"/>
    <n v="103"/>
    <m/>
    <s v="Ducky One 2 Horizon"/>
    <m/>
  </r>
  <r>
    <s v="Toronto Defiant Toronto Defiant"/>
    <x v="110"/>
    <s v="Support"/>
    <x v="35"/>
    <n v="1600"/>
    <n v="1000"/>
    <n v="3.7"/>
    <n v="5920"/>
    <n v="23.4"/>
    <n v="0"/>
    <s v="OMEN by HP 24.5&quot;"/>
    <n v="240"/>
    <m/>
    <s v="1920x1080"/>
    <n v="103"/>
    <m/>
    <s v="Logitech G Pro Mechanical Keyboard"/>
    <s v="Sennheiser GAME ZERO"/>
  </r>
  <r>
    <s v="Toronto Defiant Toronto Defiant"/>
    <x v="111"/>
    <s v="DPS"/>
    <x v="6"/>
    <n v="1600"/>
    <n v="1000"/>
    <n v="3.6"/>
    <n v="5760"/>
    <n v="23.4"/>
    <n v="38"/>
    <s v="BenQ XL2546"/>
    <n v="240"/>
    <m/>
    <s v="1920x1080"/>
    <n v="103"/>
    <s v="Artisan Shidenkai XL SB XSoft"/>
    <s v="Logitech G Pro Mechanical Keyboard"/>
    <s v="HyperX Cloud Revolver S"/>
  </r>
  <r>
    <s v="Washington Justice Washington Justice"/>
    <x v="112"/>
    <s v="Flex"/>
    <x v="2"/>
    <n v="400"/>
    <n v="1000"/>
    <n v="4.8099999999999996"/>
    <n v="1924"/>
    <n v="72.010000000000005"/>
    <n v="41"/>
    <s v="ASUS ROG Swift PG258Q"/>
    <n v="240"/>
    <s v="GTX 1080"/>
    <s v="1920x1080"/>
    <n v="103"/>
    <s v="Razer Gigantus Team Razer Edition"/>
    <s v="Razer BlackWidow Chroma TE V2"/>
    <s v="Razer Tiamat V2"/>
  </r>
  <r>
    <s v="Washington Justice Washington Justice"/>
    <x v="113"/>
    <s v="Tank"/>
    <x v="3"/>
    <n v="1000"/>
    <n v="1000"/>
    <n v="10"/>
    <n v="10000"/>
    <n v="13.85"/>
    <n v="0"/>
    <s v="OMEN by HP 24.5&quot;"/>
    <n v="240"/>
    <s v="GTX 1080"/>
    <s v="1920x1080"/>
    <n v="103"/>
    <s v="Logitech G Powerplay"/>
    <s v="Logitech G Pro Mechanical Keyboard"/>
    <s v="Logitech G Pro Gaming Headset"/>
  </r>
  <r>
    <s v="Washington Justice Washington Justice"/>
    <x v="114"/>
    <s v="Support"/>
    <x v="2"/>
    <n v="1600"/>
    <n v="1000"/>
    <n v="8"/>
    <n v="12800"/>
    <n v="10.82"/>
    <n v="0"/>
    <s v="OMEN by HP 24.5&quot;"/>
    <n v="240"/>
    <s v="GTX 1080"/>
    <s v="1920x1080"/>
    <n v="103"/>
    <s v="Logitech G Powerplay"/>
    <s v="Logitech G513"/>
    <s v="Logitech G Pro Gaming Headset"/>
  </r>
  <r>
    <s v="Washington Justice Washington Justice"/>
    <x v="115"/>
    <s v="Support"/>
    <x v="2"/>
    <n v="800"/>
    <n v="1000"/>
    <n v="4"/>
    <n v="3200"/>
    <n v="43.3"/>
    <n v="30"/>
    <s v="OMEN by HP 24.5&quot;"/>
    <n v="144"/>
    <s v="GTX 1080"/>
    <s v="1920x1080"/>
    <n v="103"/>
    <s v="ARTISAN SHIDENKAI FX XL XS"/>
    <s v="Logitech G Pro Mechanical Keyboard"/>
    <s v="HyperX Cloud II"/>
  </r>
  <r>
    <s v="Washington Justice Washington Justice"/>
    <x v="116"/>
    <s v="DPS"/>
    <x v="2"/>
    <n v="800"/>
    <n v="1000"/>
    <n v="10.7"/>
    <n v="8560"/>
    <n v="16.190000000000001"/>
    <n v="35"/>
    <s v="OMEN by HP 24.5&quot;"/>
    <n v="240"/>
    <s v="GTX 1080"/>
    <s v="1920x1080"/>
    <n v="103"/>
    <s v="Logitech G640"/>
    <s v="Logitech G Pro Mechanical Keyboard"/>
    <s v="Sennheiser GAME ZERO"/>
  </r>
  <r>
    <s v="Washington Justice Washington Justice"/>
    <x v="117"/>
    <s v="DPS"/>
    <x v="3"/>
    <n v="800"/>
    <n v="1000"/>
    <n v="3.51"/>
    <n v="2808"/>
    <n v="49.34"/>
    <n v="40"/>
    <s v="OMEN by HP 24.5&quot;"/>
    <n v="240"/>
    <m/>
    <s v="1920x1080"/>
    <n v="103"/>
    <s v="Logitech G640"/>
    <s v="Corsair K70 RGB"/>
    <m/>
  </r>
  <r>
    <s v="Washington Justice Washington Justice"/>
    <x v="118"/>
    <s v="DPS"/>
    <x v="2"/>
    <n v="800"/>
    <n v="1000"/>
    <n v="5"/>
    <n v="4000"/>
    <n v="34.64"/>
    <m/>
    <s v="OMEN by HP 24.5&quot;"/>
    <n v="240"/>
    <m/>
    <s v="1920x1080"/>
    <n v="103"/>
    <m/>
    <s v="SteelSeries QcK+ Limited"/>
    <s v="David Clark H10-13.4"/>
  </r>
  <r>
    <s v="Atlanta Reign Atlanta Reign"/>
    <x v="119"/>
    <s v="DPS"/>
    <x v="2"/>
    <n v="1600"/>
    <n v="1000"/>
    <n v="3"/>
    <n v="4800"/>
    <n v="28.86"/>
    <n v="30"/>
    <s v="OMEN by HP 24.5&quot;"/>
    <n v="240"/>
    <s v="GTX 1080"/>
    <s v="1920x1080"/>
    <n v="103"/>
    <s v="HyperX FURY Pro"/>
    <s v="Corsair K65"/>
    <s v="Logitech G Pro Gaming Headset"/>
  </r>
  <r>
    <s v="Atlanta Reign Atlanta Reign (Streamer)"/>
    <x v="120"/>
    <s v="DPS"/>
    <x v="29"/>
    <n v="400"/>
    <n v="1000"/>
    <n v="8.5"/>
    <n v="3400"/>
    <n v="40.75"/>
    <n v="38"/>
    <s v="OMEN by HP 24.5&quot;"/>
    <n v="240"/>
    <s v="RTX 2080 Ti"/>
    <s v="1920x1080"/>
    <n v="103"/>
    <s v="SteelSeries QcK+"/>
    <s v="Corsair K65"/>
    <s v="Sennheiser GAME ZERO"/>
  </r>
  <r>
    <s v="Atlanta Reign Atlanta Reign"/>
    <x v="121"/>
    <s v="Support"/>
    <x v="20"/>
    <n v="800"/>
    <n v="1000"/>
    <n v="6"/>
    <n v="4800"/>
    <n v="28.86"/>
    <n v="37"/>
    <s v="OMEN by HP 24.5&quot;"/>
    <n v="240"/>
    <s v="GTX 1070"/>
    <s v="1920x1080"/>
    <n v="103"/>
    <s v="Roccat Kanga"/>
    <s v="Corsair STRAFE"/>
    <s v="HyperX Cloud Alpha"/>
  </r>
  <r>
    <s v="Atlanta Reign Atlanta Reign"/>
    <x v="122"/>
    <s v="Support"/>
    <x v="36"/>
    <n v="400"/>
    <n v="1000"/>
    <n v="8"/>
    <n v="3200"/>
    <n v="43.3"/>
    <n v="0"/>
    <s v="OMEN by HP 24.5&quot;"/>
    <n v="240"/>
    <s v="GTX 1060"/>
    <s v="1366x768"/>
    <n v="103"/>
    <s v="Artisan Shiden-Kai Snow White"/>
    <s v="Razer BlackWidow Chroma"/>
    <s v="Logitech G430"/>
  </r>
  <r>
    <s v="Atlanta Reign Atlanta Reign"/>
    <x v="123"/>
    <s v="DPS"/>
    <x v="31"/>
    <n v="800"/>
    <n v="1000"/>
    <n v="5"/>
    <n v="4000"/>
    <n v="34.64"/>
    <n v="42"/>
    <s v="OMEN by HP 24.5&quot;"/>
    <n v="240"/>
    <s v="GTX 1070"/>
    <s v="1920x1080"/>
    <n v="103"/>
    <s v="Logitech G640"/>
    <s v="Logitech G Pro Mechanical Keyboard"/>
    <s v="Logitech G933"/>
  </r>
  <r>
    <s v="Atlanta Reign Atlanta Reign"/>
    <x v="124"/>
    <s v="Tank"/>
    <x v="2"/>
    <n v="1600"/>
    <n v="1000"/>
    <n v="4.2"/>
    <n v="6720"/>
    <n v="20.62"/>
    <n v="0"/>
    <s v="ViewSonic XG2401"/>
    <n v="144"/>
    <m/>
    <s v="1920x1080"/>
    <n v="103"/>
    <s v="Logitech G640"/>
    <s v="Logitech G Pro Mechanical Keyboard"/>
    <s v="Logitech G Pro Gaming Headset"/>
  </r>
  <r>
    <s v="Atlanta Reign Atlanta Reign"/>
    <x v="125"/>
    <s v="DPS"/>
    <x v="3"/>
    <n v="1600"/>
    <n v="1000"/>
    <n v="2.27"/>
    <n v="3632"/>
    <n v="38.15"/>
    <m/>
    <s v="OMEN by HP 24.5&quot;"/>
    <n v="240"/>
    <s v="GTX 1070 Ti"/>
    <s v="1920x1080"/>
    <n v="103"/>
    <s v="SteelSeries QcK Heavy"/>
    <s v="HyperX Alloy FPS Pro"/>
    <s v="Sennheiser GAME ZERO"/>
  </r>
  <r>
    <s v="Atlanta Reign Atlanta Reign"/>
    <x v="126"/>
    <s v="Tank"/>
    <x v="2"/>
    <n v="800"/>
    <n v="1000"/>
    <n v="6"/>
    <n v="4800"/>
    <n v="28.86"/>
    <m/>
    <s v="OMEN by HP 24.5&quot;"/>
    <n v="240"/>
    <m/>
    <s v="1920x1080"/>
    <n v="103"/>
    <m/>
    <s v="Logitech G Pro Mechanical Keyboard"/>
    <m/>
  </r>
  <r>
    <s v="Vancouver Titans Vancouver Titans"/>
    <x v="127"/>
    <s v="DPS"/>
    <x v="3"/>
    <n v="800"/>
    <n v="1000"/>
    <n v="30.5"/>
    <n v="24400"/>
    <n v="5.68"/>
    <n v="38"/>
    <s v="OMEN by HP 24.5&quot;"/>
    <n v="240"/>
    <m/>
    <s v="1920x1080"/>
    <n v="103"/>
    <s v="Logitech G640"/>
    <s v="Logitech G Pro Mechanical Keyboard"/>
    <s v="Sennheiser GSP 500"/>
  </r>
  <r>
    <s v="Vancouver Titans Vancouver Titans"/>
    <x v="128"/>
    <s v="DPS"/>
    <x v="8"/>
    <n v="800"/>
    <n v="1000"/>
    <n v="5.5"/>
    <n v="4400"/>
    <n v="31.49"/>
    <n v="38"/>
    <s v="OMEN by HP 24.5&quot;"/>
    <n v="240"/>
    <s v="GTX 1080"/>
    <s v="1920x1080"/>
    <n v="103"/>
    <s v="Logitech G640"/>
    <s v="Logitech G Pro Mechanical Keyboard"/>
    <s v="Sennheiser GSP 500"/>
  </r>
  <r>
    <s v="Vancouver Titans Vancouver Titans"/>
    <x v="129"/>
    <s v="Tank"/>
    <x v="23"/>
    <n v="800"/>
    <n v="1000"/>
    <n v="6.5"/>
    <n v="5200"/>
    <n v="26.64"/>
    <n v="0"/>
    <s v="ASUS ROG Swift PG258Q"/>
    <n v="240"/>
    <s v="GTX 1080"/>
    <s v="1920x1080"/>
    <n v="103"/>
    <s v="Logitech G640"/>
    <s v="Logitech G Pro Mechanical Keyboard"/>
    <s v="Logitech G Pro Gaming Headset"/>
  </r>
  <r>
    <s v="Vancouver Titans Vancouver Titans"/>
    <x v="130"/>
    <s v="Tank"/>
    <x v="37"/>
    <n v="400"/>
    <n v="1000"/>
    <n v="8"/>
    <n v="3200"/>
    <n v="43.3"/>
    <n v="0"/>
    <s v="OMEN by HP 24.5&quot;"/>
    <n v="240"/>
    <m/>
    <s v="1920x1080"/>
    <n v="103"/>
    <s v="SteelSeries QcK+ Limited"/>
    <s v="Logitech RGB G810"/>
    <s v="Sennheiser GSP 500"/>
  </r>
  <r>
    <s v="Vancouver Titans Vancouver Titans"/>
    <x v="131"/>
    <s v="Flex"/>
    <x v="2"/>
    <n v="1600"/>
    <n v="1000"/>
    <n v="3.1"/>
    <n v="4960"/>
    <n v="27.93"/>
    <n v="0"/>
    <s v="OMEN by HP 24.5&quot;"/>
    <n v="240"/>
    <m/>
    <s v="1920x1080"/>
    <n v="103"/>
    <s v="Logitech G640"/>
    <m/>
    <s v="Sennheiser GSP 500"/>
  </r>
  <r>
    <s v="Vancouver Titans Vancouver Titans"/>
    <x v="132"/>
    <s v="Support"/>
    <x v="3"/>
    <n v="1200"/>
    <n v="1000"/>
    <n v="2.5"/>
    <n v="3000"/>
    <n v="46.18"/>
    <n v="45"/>
    <s v="OMEN by HP 24.5&quot;"/>
    <n v="240"/>
    <s v="GTX 1080"/>
    <s v="1920x1080"/>
    <n v="103"/>
    <s v="Logitech G640"/>
    <s v="Razer BlackWidow Ultimate V2"/>
    <s v="Sennheiser GSP 500"/>
  </r>
  <r>
    <s v="Vancouver Titans Vancouver Titans"/>
    <x v="133"/>
    <s v="DPS"/>
    <x v="2"/>
    <n v="800"/>
    <n v="1000"/>
    <n v="6"/>
    <n v="4800"/>
    <n v="28.86"/>
    <n v="50"/>
    <s v="OMEN by HP 24.5&quot;"/>
    <n v="240"/>
    <s v="GTX 1080"/>
    <s v="1920x1080"/>
    <n v="103"/>
    <s v="Logitech G640"/>
    <s v="Corsair K65 RAPIDFIRE"/>
    <s v="Sennheiser GSP 500"/>
  </r>
  <r>
    <s v="Vancouver Titans Vancouver Titans"/>
    <x v="134"/>
    <s v="Support"/>
    <x v="3"/>
    <n v="1000"/>
    <n v="1000"/>
    <n v="7.2"/>
    <n v="7200"/>
    <n v="19.239999999999998"/>
    <n v="37"/>
    <s v="OMEN by HP 24.5&quot;"/>
    <n v="240"/>
    <s v="GTX 1080"/>
    <s v="1920x1080"/>
    <n v="103"/>
    <s v="Logitech G640"/>
    <m/>
    <s v="Sennheiser GSP 500"/>
  </r>
  <r>
    <s v="Vancouver Titans Vancouver Titans"/>
    <x v="135"/>
    <s v="DPS"/>
    <x v="37"/>
    <n v="800"/>
    <n v="1000"/>
    <n v="3.75"/>
    <n v="3000"/>
    <n v="46.18"/>
    <n v="45"/>
    <s v="OMEN by HP 24.5&quot;"/>
    <n v="240"/>
    <m/>
    <s v="1920x1080"/>
    <n v="103"/>
    <s v="SteelSeries QcK+ Limited"/>
    <s v="Deck Mantella"/>
    <s v="Sennheiser GSP550"/>
  </r>
  <r>
    <s v="Vancouver Titans Vancouver Titans"/>
    <x v="136"/>
    <s v="Support"/>
    <x v="8"/>
    <n v="800"/>
    <n v="1000"/>
    <n v="4"/>
    <n v="3200"/>
    <n v="43.3"/>
    <n v="45"/>
    <s v="OMEN by HP 24.5&quot;"/>
    <n v="240"/>
    <m/>
    <s v="1920x1080"/>
    <n v="103"/>
    <s v="Logitech G640"/>
    <s v="Corsair K70 LUX"/>
    <s v="Logitech G433"/>
  </r>
  <r>
    <s v="Team EnVyUs EnVyUs Contenders"/>
    <x v="137"/>
    <s v="DPS"/>
    <x v="31"/>
    <n v="400"/>
    <n v="1000"/>
    <n v="7"/>
    <n v="2800"/>
    <n v="49.48"/>
    <n v="40"/>
    <s v="BenQ XL2430"/>
    <n v="144"/>
    <s v="GTX 1080"/>
    <s v="1366x768"/>
    <n v="103"/>
    <s v="Zowie G-SR"/>
    <s v="CM Storm Quickfire"/>
    <s v="HyperX Cloud II"/>
  </r>
  <r>
    <s v="Guangzhou Charge Guangzhou Charge"/>
    <x v="138"/>
    <s v="Tank"/>
    <x v="0"/>
    <n v="1600"/>
    <n v="1000"/>
    <n v="2.5"/>
    <n v="4000"/>
    <n v="34.64"/>
    <n v="35"/>
    <s v="OMEN by HP 24.5&quot;"/>
    <n v="240"/>
    <s v="GTX 1080"/>
    <s v="1920x1080"/>
    <n v="103"/>
    <s v="Zowie G-SR"/>
    <s v="Ducky Shine One TKL"/>
    <s v="Yamaha HPH-MT220"/>
  </r>
  <r>
    <s v="Guangzhou Charge Guangzhou Charge"/>
    <x v="139"/>
    <s v="Flex"/>
    <x v="2"/>
    <n v="1600"/>
    <n v="1000"/>
    <n v="2.35"/>
    <n v="3760"/>
    <n v="36.85"/>
    <n v="0"/>
    <s v="OMEN by HP 24.5&quot;"/>
    <n v="240"/>
    <s v="GTX 1080"/>
    <s v="1920x1080"/>
    <n v="103"/>
    <s v="Hayate Otsu"/>
    <s v="Filco Majestouch-2"/>
    <s v="Sennheiser G4ME ONE"/>
  </r>
  <r>
    <s v="Hangzhou Spark Hangzhou Spark"/>
    <x v="140"/>
    <s v="Tank"/>
    <x v="3"/>
    <n v="1600"/>
    <n v="1000"/>
    <n v="9.99"/>
    <n v="15984"/>
    <n v="8.67"/>
    <n v="0"/>
    <s v="OMEN by HP 24.5&quot;"/>
    <n v="240"/>
    <m/>
    <s v="1920x1080"/>
    <n v="103"/>
    <m/>
    <s v="Corsair K-70 RGB"/>
    <m/>
  </r>
  <r>
    <s v="Hangzhou Spark Hangzhou Spark"/>
    <x v="141"/>
    <s v="DPS"/>
    <x v="38"/>
    <n v="1000"/>
    <n v="125"/>
    <n v="5.5"/>
    <n v="5500"/>
    <n v="25.19"/>
    <n v="0"/>
    <s v="OMEN by HP 24.5&quot;"/>
    <n v="240"/>
    <m/>
    <s v="1920x1080"/>
    <n v="103"/>
    <m/>
    <m/>
    <m/>
  </r>
  <r>
    <s v="Hangzhou Spark Hangzhou Spark"/>
    <x v="142"/>
    <s v="Support"/>
    <x v="10"/>
    <n v="800"/>
    <n v="1000"/>
    <n v="6"/>
    <n v="4800"/>
    <n v="28.86"/>
    <n v="35"/>
    <s v="OMEN by HP 24.5&quot;"/>
    <n v="240"/>
    <m/>
    <s v="1920x1080"/>
    <n v="103"/>
    <s v="Corepad C1"/>
    <s v="Ducky One Yellow Addition V2"/>
    <s v="Logitech G433"/>
  </r>
  <r>
    <s v="Chengdu Hunters Chengdu Hunters"/>
    <x v="143"/>
    <s v="Support"/>
    <x v="3"/>
    <n v="1300"/>
    <n v="1000"/>
    <n v="4"/>
    <n v="5200"/>
    <n v="26.64"/>
    <n v="0"/>
    <s v="OMEN by HP 24.5&quot;"/>
    <n v="240"/>
    <m/>
    <s v="1920x1080"/>
    <n v="103"/>
    <s v="Logitech G640"/>
    <m/>
    <m/>
  </r>
  <r>
    <s v="Hangzhou Spark Hangzhou Spark"/>
    <x v="144"/>
    <s v="DPS"/>
    <x v="18"/>
    <n v="1600"/>
    <n v="1000"/>
    <n v="2.5"/>
    <n v="4000"/>
    <n v="34.64"/>
    <n v="38"/>
    <s v="OMEN by HP 24.5&quot;"/>
    <n v="240"/>
    <m/>
    <s v="1920x1080"/>
    <n v="103"/>
    <m/>
    <m/>
    <m/>
  </r>
  <r>
    <s v="Hangzhou Spark Hangzhou Spark"/>
    <x v="145"/>
    <s v="DPS"/>
    <x v="6"/>
    <n v="1000"/>
    <n v="1000"/>
    <n v="4"/>
    <n v="4000"/>
    <n v="34.64"/>
    <n v="50"/>
    <s v="OMEN by HP 24.5&quot;"/>
    <n v="240"/>
    <m/>
    <s v="1920x1080"/>
    <n v="103"/>
    <s v="SteelSeries QcK Heavy"/>
    <m/>
    <s v="Logitech G430"/>
  </r>
  <r>
    <s v="Guangzhou Charge Guangzhou Charge"/>
    <x v="146"/>
    <s v="Flex"/>
    <x v="10"/>
    <n v="800"/>
    <n v="1000"/>
    <n v="12.01"/>
    <n v="9608"/>
    <n v="14.42"/>
    <n v="38"/>
    <s v="OMEN by HP 24.5&quot;"/>
    <n v="240"/>
    <m/>
    <s v="1920x1080"/>
    <n v="103"/>
    <s v="Logitech G640"/>
    <s v="Deck Hassuim CBL-108"/>
    <m/>
  </r>
  <r>
    <s v="Chengdu Hunters Chengdu Hunters"/>
    <x v="147"/>
    <s v="DPS"/>
    <x v="19"/>
    <n v="800"/>
    <n v="1000"/>
    <n v="5"/>
    <n v="4000"/>
    <n v="34.64"/>
    <n v="0"/>
    <s v="OMEN by HP 24.5&quot;"/>
    <n v="240"/>
    <m/>
    <s v="1920x1080"/>
    <n v="103"/>
    <s v="Zowie G-SR Divina Edition"/>
    <m/>
    <m/>
  </r>
  <r>
    <s v="Chengdu Hunters Chengdu Hunters"/>
    <x v="148"/>
    <s v="DPS"/>
    <x v="32"/>
    <n v="1600"/>
    <n v="1000"/>
    <n v="3"/>
    <n v="4800"/>
    <n v="28.86"/>
    <n v="0"/>
    <s v="OMEN by HP 24.5&quot;"/>
    <n v="240"/>
    <m/>
    <s v="1920x1080"/>
    <n v="103"/>
    <s v="Zowie G-SR"/>
    <s v="Zowie Celeritas II"/>
    <m/>
  </r>
  <r>
    <s v="Guangzhou Charge Guangzhou Charge"/>
    <x v="149"/>
    <s v="Flex"/>
    <x v="39"/>
    <n v="1000"/>
    <n v="1000"/>
    <n v="2.7"/>
    <n v="2700"/>
    <n v="51.31"/>
    <n v="38"/>
    <s v="OMEN by HP 24.5&quot;"/>
    <n v="240"/>
    <m/>
    <s v="1920x1080"/>
    <n v="103"/>
    <s v="SteelSeries QcK Heavy"/>
    <s v="Leopold FC660M"/>
    <s v="SteelSeries Siberia V2 Na'Vi"/>
  </r>
  <r>
    <s v="Guangzhou Charge Guangzhou Charge"/>
    <x v="150"/>
    <s v="Support"/>
    <x v="29"/>
    <n v="800"/>
    <n v="0"/>
    <n v="5"/>
    <n v="4000"/>
    <n v="34.64"/>
    <n v="0"/>
    <s v="OMEN by HP 24.5&quot;"/>
    <n v="240"/>
    <m/>
    <s v="1920x1080"/>
    <n v="103"/>
    <s v="Zowie G-SR"/>
    <s v="Logitech G Pro Mechanical Keyboard"/>
    <m/>
  </r>
  <r>
    <s v="Guangzhou Charge Guangzhou Charge"/>
    <x v="151"/>
    <s v="DPS"/>
    <x v="31"/>
    <n v="800"/>
    <n v="1000"/>
    <n v="6"/>
    <n v="4800"/>
    <n v="28.86"/>
    <m/>
    <s v="OMEN by HP 24.5&quot;"/>
    <n v="240"/>
    <m/>
    <s v="1920x1080"/>
    <n v="103"/>
    <s v="Logitech G640"/>
    <s v="Logitech G Pro Mechanical Keyboard"/>
    <m/>
  </r>
  <r>
    <s v="Hangzhou Spark Hangzhou Spark"/>
    <x v="152"/>
    <s v="Support"/>
    <x v="28"/>
    <n v="800"/>
    <n v="1000"/>
    <n v="5.8"/>
    <n v="4640"/>
    <n v="29.86"/>
    <n v="30"/>
    <s v="OMEN by HP 24.5&quot;"/>
    <n v="240"/>
    <m/>
    <s v="1920x1080"/>
    <n v="103"/>
    <s v="Logitech G640"/>
    <s v="Logitech G Pro Mechanical Keyboard"/>
    <m/>
  </r>
  <r>
    <s v="Chengdu Hunters Chengdu Hunters"/>
    <x v="153"/>
    <s v="DPS"/>
    <x v="2"/>
    <n v="800"/>
    <n v="1000"/>
    <n v="5"/>
    <n v="4000"/>
    <n v="34.64"/>
    <n v="32"/>
    <s v="OMEN by HP 24.5&quot;"/>
    <n v="240"/>
    <m/>
    <s v="1920x1080"/>
    <n v="103"/>
    <s v="Razer Gigantus"/>
    <m/>
    <m/>
  </r>
  <r>
    <s v="TSM TSM Streamer"/>
    <x v="154"/>
    <s v="Support"/>
    <x v="23"/>
    <n v="400"/>
    <n v="1000"/>
    <n v="8.33"/>
    <n v="3332"/>
    <n v="41.58"/>
    <n v="45"/>
    <s v="BenQ XL2411P"/>
    <n v="144"/>
    <s v="GTX 1080"/>
    <s v="1920x1080"/>
    <n v="103"/>
    <s v="Artisan FX Zero"/>
    <s v="Logitech G Pro Mechanical Keyboard"/>
    <s v="Logitech G Pro Gaming Headset"/>
  </r>
  <r>
    <s v="TSM TSM Streamer"/>
    <x v="155"/>
    <s v="DPS"/>
    <x v="8"/>
    <n v="400"/>
    <n v="1000"/>
    <n v="8"/>
    <n v="3200"/>
    <n v="43.3"/>
    <n v="48"/>
    <s v="ASUS VG248QE"/>
    <n v="144"/>
    <s v="GTX 1070"/>
    <s v="1920x1080"/>
    <n v="103"/>
    <s v="Logitech G640 TSM Edition"/>
    <s v="Logitech G413"/>
    <s v="Beyerdynamic DT 1990 Pro"/>
  </r>
  <r>
    <s v="Twitch Streamer Streamer"/>
    <x v="156"/>
    <s v="DPS"/>
    <x v="22"/>
    <n v="1600"/>
    <n v="500"/>
    <n v="2.36"/>
    <n v="3776"/>
    <n v="36.69"/>
    <n v="40"/>
    <s v="ASUS ROG Swift PG258Q"/>
    <n v="144"/>
    <s v="GTX 1080"/>
    <s v="1920x1080"/>
    <n v="103"/>
    <s v="Zowie G-SR"/>
    <s v="CM MasterKeys Pro L"/>
    <s v="Sennheiser HD 598SR"/>
  </r>
  <r>
    <s v="Twitch Streamer Streamer"/>
    <x v="157"/>
    <s v="DPS"/>
    <x v="7"/>
    <n v="1500"/>
    <n v="1000"/>
    <n v="4"/>
    <n v="6000"/>
    <n v="23.09"/>
    <n v="0"/>
    <s v="BenQ XL2411P"/>
    <n v="144"/>
    <s v="GTX 1080 Ti"/>
    <s v="1920x1080"/>
    <n v="103"/>
    <m/>
    <s v="Razer BlackWidow"/>
    <s v="Sennheiser PC 373D"/>
  </r>
  <r>
    <s v="Twitch Streamer Streamer"/>
    <x v="158"/>
    <s v="Support"/>
    <x v="2"/>
    <n v="800"/>
    <n v="1000"/>
    <n v="5"/>
    <n v="4000"/>
    <n v="34.64"/>
    <n v="36"/>
    <s v="BenQ XL2546"/>
    <n v="240"/>
    <s v="RTX 2080 Ti"/>
    <s v="1920x1080"/>
    <n v="103"/>
    <s v="HyperX FURY S Pro"/>
    <s v="Logitech G513"/>
    <s v="HyperX Cloud II"/>
  </r>
  <r>
    <s v="Twitch Streamer Streamer"/>
    <x v="159"/>
    <s v="DPS"/>
    <x v="3"/>
    <n v="1600"/>
    <n v="1000"/>
    <n v="2.9"/>
    <n v="4640"/>
    <n v="29.86"/>
    <n v="38"/>
    <s v="Acer Predator Z301C"/>
    <n v="144"/>
    <s v="GTX 1080 Ti"/>
    <s v="1920x1080"/>
    <n v="103"/>
    <s v="SteelSeries QcK Heavy"/>
    <s v="Corsair K95 RGB"/>
    <s v="Sennheiser HD 598"/>
  </r>
  <r>
    <s v="Twitch Streamer Streamer"/>
    <x v="160"/>
    <s v="Support"/>
    <x v="40"/>
    <n v="800"/>
    <n v="1000"/>
    <n v="7"/>
    <n v="5600"/>
    <n v="24.74"/>
    <n v="50"/>
    <s v="BenQ XL2411P"/>
    <n v="144"/>
    <s v="GTX 1070"/>
    <s v="1920x1080"/>
    <n v="103"/>
    <s v="Corsair MM200"/>
    <s v="Razer BlackWidow Chroma"/>
    <s v="HyperX Cloud Flight"/>
  </r>
  <r>
    <s v="Twitch Streamer Streamer"/>
    <x v="161"/>
    <s v="Tank"/>
    <x v="2"/>
    <n v="800"/>
    <n v="1000"/>
    <n v="5"/>
    <n v="4000"/>
    <n v="34.64"/>
    <n v="30"/>
    <s v="BenQ XL2411P"/>
    <n v="144"/>
    <s v="GTX 1080 Ti"/>
    <s v="1920x1080"/>
    <n v="103"/>
    <s v="Zowie G-SR"/>
    <s v="Logitech G Pro Mechanical Keyboard"/>
    <s v="HyperX Cloud II"/>
  </r>
  <r>
    <s v="Twitch Streamer Streamer"/>
    <x v="162"/>
    <s v="DPS"/>
    <x v="8"/>
    <n v="1600"/>
    <n v="1000"/>
    <n v="2.66"/>
    <n v="4256"/>
    <n v="32.549999999999997"/>
    <n v="48"/>
    <s v="BenQ XL2540"/>
    <n v="240"/>
    <s v="GTX 1080 Ti"/>
    <s v="1920x1080"/>
    <n v="103"/>
    <s v="ROCCAT TAITO"/>
    <s v="Ducky One TKL PBT Double Shot"/>
    <s v="Apple EarPods"/>
  </r>
  <r>
    <s v="Twitch Streamer Streamer"/>
    <x v="163"/>
    <s v="Tank"/>
    <x v="2"/>
    <n v="800"/>
    <n v="1000"/>
    <n v="8.5"/>
    <n v="6800"/>
    <n v="20.37"/>
    <n v="43"/>
    <s v="ASUS ROG Swift PG279Q"/>
    <n v="165"/>
    <s v="GTX 1080"/>
    <s v="2560x1440"/>
    <n v="103"/>
    <s v="ROCCAT TAITO"/>
    <s v="Razer BlackWidow Elite"/>
    <s v="beyerdynamic DT 770 Pro"/>
  </r>
  <r>
    <s v="Twitch Streamer Streamer"/>
    <x v="164"/>
    <s v="Tank"/>
    <x v="2"/>
    <n v="800"/>
    <n v="1000"/>
    <n v="5"/>
    <n v="4000"/>
    <n v="34.64"/>
    <n v="30"/>
    <s v="BenQ XL2411P"/>
    <n v="144"/>
    <s v="GTX 970"/>
    <s v="1920x1080"/>
    <n v="103"/>
    <s v="SteelSeries QcK+"/>
    <s v="MK Disco TKL"/>
    <s v="HyperX Cloud Revolver S"/>
  </r>
  <r>
    <s v="Twitch Streamer Streamer"/>
    <x v="165"/>
    <s v="Flex"/>
    <x v="28"/>
    <n v="1600"/>
    <n v="1000"/>
    <n v="3.3"/>
    <n v="5280"/>
    <n v="26.24"/>
    <n v="38"/>
    <s v="ASUS VG248QE"/>
    <n v="144"/>
    <s v="GTX 1070 Ti"/>
    <s v="1920x1080"/>
    <n v="103"/>
    <s v="Viper LED Mousepad"/>
    <s v="Viper V760"/>
    <s v="Razer ManO'War TE OW"/>
  </r>
  <r>
    <s v="Twitch Streamer Streamer"/>
    <x v="166"/>
    <s v="DPS"/>
    <x v="29"/>
    <n v="800"/>
    <n v="1000"/>
    <n v="6"/>
    <n v="4800"/>
    <n v="28.86"/>
    <n v="38"/>
    <s v="BenQ XL2411P"/>
    <n v="144"/>
    <s v="GTX 1070"/>
    <s v="1920x1080"/>
    <n v="103"/>
    <s v="HyperX FURY S Pro"/>
    <s v="Corsair K63"/>
    <s v="HyperX Cloud Alpha"/>
  </r>
  <r>
    <s v="Twitch Streamer Streamer"/>
    <x v="167"/>
    <s v="DPS"/>
    <x v="2"/>
    <n v="1700"/>
    <n v="1000"/>
    <n v="3"/>
    <n v="5100"/>
    <n v="28.86"/>
    <n v="40"/>
    <s v="BenQ XL2411P"/>
    <n v="144"/>
    <s v="GTX 1080 Ti"/>
    <s v="1920x1080"/>
    <n v="103"/>
    <s v="SteelSeries QcK Heavy"/>
    <s v="CM Masterkeys Pro S"/>
    <s v="Logitech G Pro X"/>
  </r>
  <r>
    <s v="Twitch Streamer Streamer"/>
    <x v="168"/>
    <s v="Flex"/>
    <x v="23"/>
    <n v="1600"/>
    <n v="1000"/>
    <n v="3.1"/>
    <n v="4960"/>
    <n v="27.93"/>
    <n v="38"/>
    <s v="ASUS ROG Swift PG258Q"/>
    <n v="240"/>
    <s v="GTX 1080"/>
    <s v="1920x1080"/>
    <n v="103"/>
    <s v="Artisan Raiden"/>
    <s v="Razer BlackWidow Chroma V2"/>
    <m/>
  </r>
  <r>
    <s v="Twitch Streamer Streamer"/>
    <x v="169"/>
    <s v="DPS"/>
    <x v="8"/>
    <n v="850"/>
    <n v="1000"/>
    <n v="5"/>
    <n v="4250"/>
    <n v="32.6"/>
    <n v="38"/>
    <s v="BenQ XL2740"/>
    <n v="240"/>
    <m/>
    <m/>
    <n v="103"/>
    <s v="SteelSeries QCK XXL"/>
    <s v="Corsair K65 Rapidfire"/>
    <m/>
  </r>
  <r>
    <s v="Twitch Streamer Streamer"/>
    <x v="170"/>
    <s v="DPS"/>
    <x v="2"/>
    <n v="800"/>
    <n v="1000"/>
    <n v="4"/>
    <n v="3200"/>
    <n v="43.3"/>
    <n v="30"/>
    <m/>
    <m/>
    <s v="GTX 1070"/>
    <s v="1920x1080"/>
    <n v="103"/>
    <s v="Cooler Master Swift-RX"/>
    <s v="Razer Huntsman Elite"/>
    <s v="SteelSeries Arctis Pro Wireless"/>
  </r>
  <r>
    <s v="Team Liquid Team Liquid"/>
    <x v="171"/>
    <s v="DPS"/>
    <x v="41"/>
    <n v="450"/>
    <n v="500"/>
    <n v="7"/>
    <n v="3150"/>
    <n v="43.98"/>
    <n v="30"/>
    <s v="ASUS ROG Swift PG258Q"/>
    <n v="240"/>
    <s v="RTX 2080 Ti"/>
    <s v="1920x1080"/>
    <n v="103"/>
    <s v="Logitech G640"/>
    <s v="Tofu 60% Zealios 67g Switches"/>
    <s v="beyerdynamic DT 1990 Pro"/>
  </r>
  <r>
    <s v="GX Kungarna"/>
    <x v="172"/>
    <s v="Flex"/>
    <x v="2"/>
    <n v="1600"/>
    <n v="500"/>
    <n v="2.75"/>
    <n v="4400"/>
    <n v="31.49"/>
    <n v="35"/>
    <s v="ASUS VG248QE"/>
    <n v="144"/>
    <s v="GTX 1070 Ti"/>
    <s v="1920x1080"/>
    <n v="103"/>
    <s v="Icemat"/>
    <s v="Corsair K70"/>
    <s v="Sennheiser HD 598"/>
  </r>
  <r>
    <s v="British Hurricane British Hurricane (Coach)"/>
    <x v="173"/>
    <s v="Support"/>
    <x v="28"/>
    <n v="800"/>
    <n v="500"/>
    <n v="9"/>
    <n v="7200"/>
    <n v="19.239999999999998"/>
    <n v="0"/>
    <s v="BenQ XL2411P"/>
    <n v="144"/>
    <s v="GTX 1080"/>
    <s v="1920x1080"/>
    <n v="103"/>
    <s v="Logitech G640"/>
    <s v="Razer BlackWidow Chroma"/>
    <s v="Razer Tiamat Over Ear 2.2"/>
  </r>
  <r>
    <s v="Montreal Rebellion Montreal Rebellion"/>
    <x v="174"/>
    <s v="Tank"/>
    <x v="2"/>
    <n v="3200"/>
    <n v="1000"/>
    <n v="1.5"/>
    <n v="4800"/>
    <n v="28.86"/>
    <n v="38"/>
    <s v="ASUS ROG Swift PG258Q"/>
    <n v="240"/>
    <s v="GTX 1070"/>
    <s v="1920x1080"/>
    <n v="103"/>
    <s v="Artisan Shiden-Kai Snow White"/>
    <s v="Logitech G Pro Mechanical Keyboard"/>
    <s v="Sennheiser GAME ZERO"/>
  </r>
  <r>
    <s v="O2 Blast O2 Blast"/>
    <x v="175"/>
    <s v="Tank"/>
    <x v="10"/>
    <n v="800"/>
    <n v="1000"/>
    <n v="6.23"/>
    <n v="4984"/>
    <n v="27.8"/>
    <n v="0"/>
    <m/>
    <n v="0"/>
    <m/>
    <s v="1920x1080"/>
    <n v="103"/>
    <s v="Logitech G640"/>
    <s v="Logitech G Pro Mechanical Keyboard"/>
    <s v="Logitech G633"/>
  </r>
  <r>
    <s v="Meta Athena Meta Athena"/>
    <x v="176"/>
    <s v="DPS/Tank"/>
    <x v="42"/>
    <n v="800"/>
    <n v="1000"/>
    <n v="7.9"/>
    <n v="6320"/>
    <n v="21.92"/>
    <n v="60"/>
    <s v="BenQ XL2430"/>
    <n v="144"/>
    <m/>
    <s v="1920x1080"/>
    <n v="103"/>
    <s v="HyperX FURY S Pro"/>
    <s v="SteelSeries 6Gv2"/>
    <s v="V-MODA Crossfade M-100"/>
  </r>
  <r>
    <s v="SKYFOXES SKYFOXES"/>
    <x v="177"/>
    <s v="Flex"/>
    <x v="43"/>
    <n v="0"/>
    <n v="0"/>
    <n v="0"/>
    <n v="0"/>
    <n v="0"/>
    <n v="0"/>
    <s v="BenQ XL2430"/>
    <n v="144"/>
    <m/>
    <s v="1920x1080"/>
    <n v="103"/>
    <s v="SteelSeries QcK Heavy"/>
    <s v="Logitech RGB G810"/>
    <s v="Logitech G430"/>
  </r>
  <r>
    <s v="Giganti Giganti"/>
    <x v="178"/>
    <s v="Support"/>
    <x v="8"/>
    <n v="800"/>
    <n v="500"/>
    <n v="7"/>
    <n v="5600"/>
    <n v="24.74"/>
    <n v="35"/>
    <s v="ASUS ROG Swift PG258Q"/>
    <n v="240"/>
    <s v="GTX 970"/>
    <s v="1920x1080"/>
    <n v="103"/>
    <s v="Zowie G-SR"/>
    <s v="Logitech G Pro Mechanical Keyboard"/>
    <s v="HyperX Cloud II"/>
  </r>
  <r>
    <s v="Giganti Giganti"/>
    <x v="179"/>
    <s v="Support"/>
    <x v="7"/>
    <n v="800"/>
    <n v="1000"/>
    <n v="4.5"/>
    <n v="3600"/>
    <n v="38.479999999999997"/>
    <n v="40"/>
    <s v="ASUS ROG Swift PG258Q"/>
    <n v="240"/>
    <s v="GTX 1080"/>
    <s v="1920x1080"/>
    <n v="103"/>
    <s v="Zowie G-SR"/>
    <s v="Ozone Gaming Strike Battle"/>
    <s v="HyperX Cloud II"/>
  </r>
  <r>
    <s v="Skyfoxes Skyfoxes"/>
    <x v="180"/>
    <s v="Tank"/>
    <x v="13"/>
    <n v="800"/>
    <n v="1000"/>
    <n v="9.1999999999999993"/>
    <n v="7360"/>
    <n v="18.82"/>
    <n v="0"/>
    <s v="ASUS ROG Swift PG258Q"/>
    <n v="240"/>
    <s v="GTX 1080"/>
    <s v="1920x1080"/>
    <n v="103"/>
    <s v="Zowie G-SR Divina Edition"/>
    <s v="Corsair K95"/>
    <s v="Corsair VOID Yellow Jacket"/>
  </r>
  <r>
    <s v="NRG Esports NRG Esports Streamer"/>
    <x v="181"/>
    <s v="DPS"/>
    <x v="2"/>
    <n v="800"/>
    <n v="1000"/>
    <n v="4"/>
    <n v="3200"/>
    <n v="43.3"/>
    <n v="37"/>
    <s v="ASUS VG248QE"/>
    <n v="144"/>
    <s v="GTX 1080 Ti"/>
    <s v="1920x1080"/>
    <n v="103"/>
    <s v="Logitech G640"/>
    <s v="Logitech RGB G810"/>
    <s v="HyperX Cloud Alpha"/>
  </r>
  <r>
    <s v="retired retired"/>
    <x v="182"/>
    <s v="Tank"/>
    <x v="44"/>
    <n v="1600"/>
    <n v="1000"/>
    <n v="4"/>
    <n v="6400"/>
    <n v="21.7"/>
    <n v="0"/>
    <s v="OMEN by HP 24.5&quot;"/>
    <n v="240"/>
    <s v="GTX 1080"/>
    <s v="1920x1080"/>
    <n v="103"/>
    <s v="Zowie G-SR"/>
    <s v="Corsair K70 RGB MK.2 SE"/>
    <s v="HyperX Cloud II"/>
  </r>
  <r>
    <s v="retired retired"/>
    <x v="183"/>
    <s v="DPS"/>
    <x v="32"/>
    <n v="800"/>
    <n v="1000"/>
    <n v="5"/>
    <n v="4000"/>
    <n v="34.64"/>
    <n v="0"/>
    <s v="BenQ XL2430"/>
    <n v="144"/>
    <m/>
    <s v="1920x1080"/>
    <n v="103"/>
    <s v="Razer Gigantus"/>
    <s v="Razer BlackWidow Chroma"/>
    <s v="Razer HammerHead Pro V2"/>
  </r>
  <r>
    <s v="retired retired"/>
    <x v="184"/>
    <s v="DPS"/>
    <x v="40"/>
    <n v="800"/>
    <n v="500"/>
    <n v="4"/>
    <n v="3200"/>
    <n v="43.3"/>
    <n v="0"/>
    <s v="BenQ XL2430"/>
    <n v="144"/>
    <s v="GTX 1080"/>
    <s v="1920x1080"/>
    <n v="103"/>
    <s v="SteelSeries QcK Heavy"/>
    <s v="SteelSeries 6Gv2"/>
    <s v="Sennheiser HD 598"/>
  </r>
  <r>
    <s v="retired retired"/>
    <x v="185"/>
    <s v="Support"/>
    <x v="7"/>
    <n v="400"/>
    <n v="1000"/>
    <n v="12"/>
    <n v="4800"/>
    <n v="28.86"/>
    <n v="44"/>
    <s v="ASUS VG248QE"/>
    <n v="144"/>
    <s v="GTX 1080"/>
    <s v="1920x1080"/>
    <n v="103"/>
    <s v="Logitech G240"/>
    <s v="Logitech RGB G810"/>
    <s v="Razer Kraken TE"/>
  </r>
  <r>
    <s v="retired retired"/>
    <x v="186"/>
    <s v="DPS"/>
    <x v="2"/>
    <n v="800"/>
    <n v="1000"/>
    <n v="4.5"/>
    <n v="3600"/>
    <n v="38.479999999999997"/>
    <n v="43"/>
    <s v="OMEN by HP 24.5&quot;"/>
    <n v="240"/>
    <s v="GTX 1080 Ti"/>
    <s v="1920x1080"/>
    <n v="103"/>
    <s v="MIONIX SARGAS Extended"/>
    <s v="Corsair K65 RGB"/>
    <s v="HyperX Cloud Revolver S"/>
  </r>
  <r>
    <s v="retired retired"/>
    <x v="187"/>
    <s v="DPS"/>
    <x v="3"/>
    <n v="1600"/>
    <n v="1000"/>
    <n v="2.5"/>
    <n v="4000"/>
    <n v="34.64"/>
    <n v="33"/>
    <s v="ASUS ROG Swift PG258Q"/>
    <n v="240"/>
    <s v="GTX 1080"/>
    <s v="1920x1080"/>
    <n v="103"/>
    <s v="Logitech G640"/>
    <s v="LEOPOLD FC900R"/>
    <s v="HyperX Cloud II"/>
  </r>
  <r>
    <s v="retired retired"/>
    <x v="188"/>
    <s v="Tank"/>
    <x v="45"/>
    <n v="800"/>
    <n v="1000"/>
    <n v="6"/>
    <n v="4800"/>
    <n v="28.86"/>
    <n v="0"/>
    <s v="OMEN by HP 24.5&quot;"/>
    <n v="240"/>
    <s v="GTX 1080 Ti"/>
    <s v="1920x1080"/>
    <n v="103"/>
    <s v="Razer Gigantus Team Razer Edition"/>
    <s v="Razer BlackWidow Chroma TE V2"/>
    <s v="Razer Kraken TE"/>
  </r>
  <r>
    <s v="retired Gen.G Streamer"/>
    <x v="189"/>
    <s v="DPS"/>
    <x v="2"/>
    <n v="800"/>
    <n v="1000"/>
    <n v="6.2"/>
    <n v="4960"/>
    <n v="27.93"/>
    <n v="38"/>
    <s v="ASUS ROG Swift PG258Q"/>
    <n v="240"/>
    <s v="GTX 1080"/>
    <s v="1920x1080"/>
    <n v="103"/>
    <s v="SteelSeries QcK+"/>
    <s v="Filco Majestouch-2"/>
    <s v="Sennheiser GAME ZERO"/>
  </r>
  <r>
    <s v="retired Gen.G"/>
    <x v="190"/>
    <s v="DPS"/>
    <x v="46"/>
    <n v="800"/>
    <n v="1000"/>
    <n v="5"/>
    <n v="4000"/>
    <n v="34.64"/>
    <n v="0"/>
    <s v="ASUS ROG Swift PG258Q"/>
    <n v="240"/>
    <s v="GTX 1080"/>
    <s v="1920x1080"/>
    <n v="103"/>
    <s v="Razer Goliathus Speed"/>
    <s v="Razer BlackWidow Chroma TE V2"/>
    <s v="Razer Tiamat V2"/>
  </r>
  <r>
    <s v="retired Gen.G Streamer"/>
    <x v="191"/>
    <s v="Support"/>
    <x v="47"/>
    <n v="1000"/>
    <n v="1000"/>
    <n v="6"/>
    <n v="6000"/>
    <n v="23.09"/>
    <n v="0"/>
    <s v="ASUS ROG Swift PG258Q"/>
    <n v="240"/>
    <s v="GTX 1080 Ti"/>
    <s v="1920x1080"/>
    <n v="103"/>
    <s v="Razer Goliathus Speed"/>
    <s v="Razer BlackWidow Chroma TE V2"/>
    <s v="Razer Kraken TE"/>
  </r>
  <r>
    <s v="retired Gen.G"/>
    <x v="192"/>
    <s v="Flex"/>
    <x v="3"/>
    <n v="800"/>
    <n v="1000"/>
    <n v="13"/>
    <n v="10400"/>
    <n v="13.32"/>
    <n v="0"/>
    <s v="ASUS ROG Swift PG258Q"/>
    <n v="240"/>
    <s v="GTX 1080"/>
    <s v="1920x1080"/>
    <n v="103"/>
    <s v="Logitech G640"/>
    <s v="Logitech G Pro Mechanical Keyboard"/>
    <s v="Logitech G Pro Gaming Headset"/>
  </r>
  <r>
    <s v="GX Free agent"/>
    <x v="193"/>
    <s v="Tank"/>
    <x v="6"/>
    <n v="1100"/>
    <n v="1000"/>
    <n v="4.5"/>
    <n v="4950"/>
    <n v="27.99"/>
    <n v="0"/>
    <s v="ASUS VG248QE"/>
    <n v="144"/>
    <s v="GTX 1080"/>
    <s v="1920x1080"/>
    <n v="103"/>
    <s v="Logitech G640"/>
    <s v="Logitech RGB G810"/>
    <s v="SteelSeries Siberia v2"/>
  </r>
  <r>
    <s v="GX Free agent"/>
    <x v="194"/>
    <s v="Support"/>
    <x v="6"/>
    <n v="800"/>
    <n v="1000"/>
    <n v="3.5"/>
    <n v="2800"/>
    <n v="49.48"/>
    <n v="0"/>
    <m/>
    <n v="0"/>
    <s v="GTX 1080"/>
    <s v="1920x1080"/>
    <n v="103"/>
    <s v="Logitech G640"/>
    <s v="Logitech RGB G810"/>
    <s v="Logitech G633"/>
  </r>
  <r>
    <s v="GX Free agent"/>
    <x v="195"/>
    <s v="Support"/>
    <x v="39"/>
    <n v="400"/>
    <n v="500"/>
    <n v="10"/>
    <n v="4000"/>
    <n v="34.64"/>
    <n v="44"/>
    <s v="ASUS VG248QE"/>
    <n v="144"/>
    <m/>
    <s v="1920x1080"/>
    <n v="103"/>
    <s v="Zowie G-SR"/>
    <s v="CM Storm Quickfire"/>
    <s v="Creative Sound BlasterX H7"/>
  </r>
  <r>
    <s v="GX Free agent"/>
    <x v="196"/>
    <s v="DPS"/>
    <x v="39"/>
    <n v="800"/>
    <n v="500"/>
    <n v="5"/>
    <n v="4000"/>
    <n v="34.64"/>
    <n v="44"/>
    <s v="BenQ XL2411P"/>
    <n v="144"/>
    <m/>
    <s v="1920x1080"/>
    <n v="103"/>
    <m/>
    <s v="Logitech G710+"/>
    <s v="Creative Sound BlasterX H7"/>
  </r>
  <r>
    <s v="GX Free agent"/>
    <x v="197"/>
    <s v="Tank"/>
    <x v="32"/>
    <n v="800"/>
    <n v="1000"/>
    <n v="5"/>
    <n v="4000"/>
    <n v="34.64"/>
    <n v="40"/>
    <s v="BenQ XL2430"/>
    <n v="144"/>
    <m/>
    <s v="1920x1080"/>
    <n v="103"/>
    <s v="SteelSeries QcK+"/>
    <s v="SteelSeries 6Gv2"/>
    <s v="Sennheiser GAME ZERO"/>
  </r>
  <r>
    <s v="GX Free agent"/>
    <x v="198"/>
    <s v="Support"/>
    <x v="39"/>
    <n v="400"/>
    <n v="1000"/>
    <n v="11"/>
    <n v="4400"/>
    <n v="31.49"/>
    <n v="44"/>
    <s v="ASUS ROG Swift PG258Q"/>
    <n v="240"/>
    <s v="GTX 1080"/>
    <s v="1920x1080"/>
    <n v="103"/>
    <s v="SteelSeries QcK Heavy"/>
    <s v="Razer OW BlackWidow Chroma"/>
    <s v="Razer OW ManO'War TE"/>
  </r>
  <r>
    <s v="GX Free agent"/>
    <x v="199"/>
    <s v="DPS"/>
    <x v="39"/>
    <n v="400"/>
    <n v="1000"/>
    <n v="7"/>
    <n v="2800"/>
    <n v="49.48"/>
    <n v="44"/>
    <s v="BenQ XL2411P"/>
    <n v="144"/>
    <m/>
    <s v="1920x1080"/>
    <n v="103"/>
    <s v="Logitech G640"/>
    <s v="Corsair K70"/>
    <s v="Creative Sound BlasterX H7"/>
  </r>
  <r>
    <s v="GX Free agent"/>
    <x v="200"/>
    <s v="Support"/>
    <x v="48"/>
    <n v="800"/>
    <n v="1000"/>
    <n v="5"/>
    <n v="4000"/>
    <n v="34.64"/>
    <n v="38"/>
    <s v="ASUS ROG Swift PG258Q"/>
    <n v="240"/>
    <s v="GTX 1080"/>
    <s v="1920x1080"/>
    <n v="103"/>
    <s v="Zowie G-SR"/>
    <s v="Corsair STRAFE"/>
    <s v="HyperX Cloud Revolver"/>
  </r>
  <r>
    <s v="GX Free agent"/>
    <x v="201"/>
    <s v="Flex"/>
    <x v="6"/>
    <n v="400"/>
    <n v="1000"/>
    <n v="12"/>
    <n v="4800"/>
    <n v="28.86"/>
    <n v="35"/>
    <s v="BenQ XL2420Z"/>
    <n v="144"/>
    <s v="GTX 1070"/>
    <s v="1366x768"/>
    <n v="103"/>
    <s v="SteelSeries QcK Heavy"/>
    <s v="Turtle Beach Impact 500"/>
    <s v="Turtle Beach Elite Pro + Blue Snowball"/>
  </r>
  <r>
    <s v="GX Free agent"/>
    <x v="202"/>
    <s v="Tank"/>
    <x v="49"/>
    <n v="800"/>
    <n v="0"/>
    <n v="5.5"/>
    <n v="4400"/>
    <n v="31.49"/>
    <n v="38"/>
    <s v="BenQ XL2430"/>
    <n v="144"/>
    <s v="GTX 980"/>
    <s v="1920x1080"/>
    <n v="103"/>
    <s v="Fnatic Gear Focus XL"/>
    <s v="Fnatic Gear Rush G1"/>
    <s v="Sennheiser G4ME ONE"/>
  </r>
  <r>
    <s v="GX Free agent"/>
    <x v="203"/>
    <s v="DPS"/>
    <x v="49"/>
    <n v="0"/>
    <n v="0"/>
    <n v="0"/>
    <n v="0"/>
    <n v="0"/>
    <n v="0"/>
    <s v="BenQ XL2430"/>
    <n v="144"/>
    <m/>
    <s v="1920x1080"/>
    <n v="103"/>
    <s v="Fnatic Gear Focus XL"/>
    <s v="Fnatic Gear Rush G1"/>
    <s v="HyperX Cloud II"/>
  </r>
  <r>
    <s v="GX Free agent"/>
    <x v="204"/>
    <s v="Support"/>
    <x v="49"/>
    <n v="800"/>
    <n v="0"/>
    <n v="5"/>
    <n v="4000"/>
    <n v="34.64"/>
    <n v="0"/>
    <s v="BenQ XL2430"/>
    <n v="144"/>
    <m/>
    <s v="1920x1080"/>
    <n v="103"/>
    <s v="Fnatic Gear Focus XL"/>
    <s v="Fnatic Gear Rush G1"/>
    <s v="HyperX Cloud II"/>
  </r>
  <r>
    <s v="GX Free agent"/>
    <x v="205"/>
    <s v="Support"/>
    <x v="50"/>
    <n v="0"/>
    <n v="0"/>
    <n v="0"/>
    <n v="0"/>
    <n v="0"/>
    <n v="0"/>
    <s v="BenQ XL2411P"/>
    <n v="144"/>
    <m/>
    <s v="1920x1080"/>
    <n v="0"/>
    <s v="MIONIX SARGAS 450 SK"/>
    <s v="MIONIX ZIBAL 60"/>
    <s v="HyperX Cloud Revolver"/>
  </r>
  <r>
    <s v="GX Free agent"/>
    <x v="206"/>
    <s v="DPS"/>
    <x v="9"/>
    <n v="800"/>
    <n v="500"/>
    <n v="5"/>
    <n v="4000"/>
    <n v="34.64"/>
    <n v="38"/>
    <s v="LG 24GM77-B"/>
    <n v="144"/>
    <s v="GTX 1070"/>
    <s v="1280x720"/>
    <n v="100"/>
    <s v="Zowie G-SR"/>
    <s v="Noppoo Choc Mini"/>
    <s v="HyperX Cloud Revolver"/>
  </r>
  <r>
    <s v="GX Free agent"/>
    <x v="207"/>
    <s v="Flex"/>
    <x v="48"/>
    <n v="400"/>
    <n v="1000"/>
    <n v="15"/>
    <n v="6000"/>
    <n v="23.09"/>
    <n v="0"/>
    <s v="BenQ XL2411P"/>
    <n v="144"/>
    <m/>
    <s v="1920x1080"/>
    <n v="103"/>
    <s v="SteelSeries QcK Heavy"/>
    <s v="SteelSeries 6Gv2"/>
    <s v="QPAD QH-1339"/>
  </r>
  <r>
    <s v="GX Free agent"/>
    <x v="208"/>
    <s v="Support"/>
    <x v="32"/>
    <n v="1600"/>
    <n v="0"/>
    <n v="3.2"/>
    <n v="5120"/>
    <n v="27.06"/>
    <n v="0"/>
    <s v="BenQ XL2420T"/>
    <n v="144"/>
    <m/>
    <s v="1920x1080"/>
    <n v="103"/>
    <m/>
    <s v="Corsair K65"/>
    <s v="HyperX Cloud Stinger"/>
  </r>
  <r>
    <s v="GX Free agent"/>
    <x v="209"/>
    <s v="Tank"/>
    <x v="51"/>
    <n v="1040"/>
    <n v="1000"/>
    <n v="10"/>
    <n v="10400"/>
    <n v="13.32"/>
    <n v="0"/>
    <s v="ASUS ROG Swift PG258Q"/>
    <n v="240"/>
    <s v="GTX 1080"/>
    <s v="1920x1080"/>
    <n v="103"/>
    <s v="Razer Goliathus Speed"/>
    <s v="Razer BlackWidow Chroma TE V2"/>
    <s v="Razer Tiamat V2"/>
  </r>
  <r>
    <s v="GX Free agent"/>
    <x v="210"/>
    <s v="Support"/>
    <x v="0"/>
    <n v="800"/>
    <n v="0"/>
    <n v="6"/>
    <n v="4800"/>
    <n v="28.86"/>
    <n v="0"/>
    <m/>
    <n v="0"/>
    <m/>
    <s v="1920x1080"/>
    <n v="103"/>
    <s v="SteelSeries QcK+"/>
    <s v="ROCCAT RYOS MK Pro"/>
    <s v="Razer Kraken Classic"/>
  </r>
  <r>
    <s v="GX Free agent"/>
    <x v="211"/>
    <s v="Flex"/>
    <x v="6"/>
    <n v="800"/>
    <n v="0"/>
    <n v="8.9"/>
    <n v="7120"/>
    <n v="19.46"/>
    <n v="30"/>
    <s v="BenQ XL2411P"/>
    <n v="144"/>
    <s v="GTX 1080 Ti"/>
    <s v="1280x1024"/>
    <n v="103"/>
    <s v="MousePad Roccat Taito + Qpad collector"/>
    <s v="Ozone Gaming Strike Battle"/>
    <s v="Logitech G930"/>
  </r>
  <r>
    <s v="GX Free agent"/>
    <x v="212"/>
    <s v="Support"/>
    <x v="48"/>
    <n v="800"/>
    <n v="1000"/>
    <n v="13.33"/>
    <n v="10644"/>
    <n v="12.99"/>
    <n v="30"/>
    <s v="ASUS ROG Swift PG258Q"/>
    <n v="240"/>
    <s v="GTX 1080"/>
    <s v="1920x1080"/>
    <n v="103"/>
    <s v="Zowie G-SR-SE"/>
    <s v="KBC Poker 3"/>
    <s v="Sennheiser G4ME ONE"/>
  </r>
  <r>
    <s v="GX Free agent"/>
    <x v="213"/>
    <s v="Flex"/>
    <x v="0"/>
    <n v="800"/>
    <n v="500"/>
    <n v="7"/>
    <n v="5600"/>
    <n v="24.74"/>
    <n v="37"/>
    <s v="Acer XB270HU"/>
    <n v="144"/>
    <m/>
    <s v="1600x900"/>
    <n v="103"/>
    <s v="SteelSeries QcK Heavy"/>
    <s v="Logitech G710+"/>
    <s v="Beyerdynamic MMX300"/>
  </r>
  <r>
    <s v="GX Free agent"/>
    <x v="214"/>
    <s v="Support"/>
    <x v="21"/>
    <n v="750"/>
    <n v="1000"/>
    <n v="7"/>
    <n v="5250"/>
    <n v="26.39"/>
    <n v="30"/>
    <m/>
    <n v="144"/>
    <m/>
    <s v="1650x1050"/>
    <n v="0"/>
    <s v="SteelSeries QcK+"/>
    <s v="ASUS Cerberus"/>
    <s v="Sennheiser PC 360"/>
  </r>
  <r>
    <s v="GX Free agent"/>
    <x v="215"/>
    <s v="DPS/Flex"/>
    <x v="52"/>
    <n v="800"/>
    <n v="1000"/>
    <n v="4.5"/>
    <n v="3600"/>
    <n v="38.479999999999997"/>
    <n v="35"/>
    <s v="LG Flatron W2363D"/>
    <n v="144"/>
    <m/>
    <s v="1920x1080"/>
    <n v="103"/>
    <s v="SteelSeries QcK+"/>
    <s v="Rosewill RK-9000V2 BR"/>
    <s v="Beyerdynamic DT 880"/>
  </r>
  <r>
    <s v="GX Free agent"/>
    <x v="216"/>
    <s v="Flex"/>
    <x v="29"/>
    <n v="800"/>
    <n v="1000"/>
    <n v="5"/>
    <n v="4000"/>
    <n v="34.64"/>
    <n v="37"/>
    <s v="BenQ XL2430"/>
    <n v="144"/>
    <m/>
    <s v="1920x1080"/>
    <n v="103"/>
    <s v="SteelSeries QcK+"/>
    <s v="SteelSeries 6Gv2"/>
    <s v="Sennheiser GAME ZERO"/>
  </r>
  <r>
    <s v="GX Free agent"/>
    <x v="217"/>
    <s v="Support"/>
    <x v="32"/>
    <n v="800"/>
    <n v="1000"/>
    <n v="5"/>
    <n v="4000"/>
    <n v="34.64"/>
    <n v="0"/>
    <s v="BenQ XL2430"/>
    <n v="144"/>
    <s v="GTX 1080"/>
    <s v="1920x1080"/>
    <n v="103"/>
    <s v="Zowie G-SR"/>
    <s v="SteelSeries 6Gv2"/>
    <m/>
  </r>
  <r>
    <s v="GX Free agent"/>
    <x v="218"/>
    <s v="DPS"/>
    <x v="14"/>
    <n v="800"/>
    <n v="500"/>
    <n v="7"/>
    <n v="5600"/>
    <n v="24.74"/>
    <n v="40"/>
    <s v="OMEN by HP 24.5&quot;"/>
    <n v="240"/>
    <s v="GTX 1080"/>
    <s v="1920x1080"/>
    <n v="103"/>
    <s v="glipad"/>
    <s v="Noppoo Choc Mini"/>
    <s v="HyperX Cloud II"/>
  </r>
  <r>
    <s v="GX Free agent"/>
    <x v="219"/>
    <s v="Flex"/>
    <x v="53"/>
    <n v="900"/>
    <n v="1000"/>
    <n v="3.5"/>
    <n v="3150"/>
    <n v="44"/>
    <n v="39"/>
    <s v="BenQ XL2430"/>
    <n v="144"/>
    <s v="GTX 1080 Ti"/>
    <s v="1920x1080"/>
    <n v="103"/>
    <s v="Ozone EVO XXL"/>
    <s v="SteelSeries 6Gv2"/>
    <s v="Sennheiser HD 595 (+ModMic)"/>
  </r>
  <r>
    <s v="GX Free agent"/>
    <x v="220"/>
    <s v="Tank"/>
    <x v="6"/>
    <n v="800"/>
    <n v="1000"/>
    <n v="4"/>
    <n v="3200"/>
    <n v="43.3"/>
    <n v="36"/>
    <s v="BenQ XL2411P"/>
    <n v="144"/>
    <s v="GTX 1080"/>
    <s v="1920x1080"/>
    <n v="103"/>
    <s v="Zowie G-SR Rogue Edition"/>
    <s v="SteelSeries 6Gv2"/>
    <s v="HyperX Cloud II"/>
  </r>
  <r>
    <s v="GX Free agent"/>
    <x v="221"/>
    <s v="DPS"/>
    <x v="9"/>
    <n v="800"/>
    <n v="500"/>
    <n v="4.5"/>
    <n v="3600"/>
    <n v="38.479999999999997"/>
    <n v="0"/>
    <s v="BenQ XL2540"/>
    <n v="240"/>
    <s v="GTX 1080"/>
    <s v="1366x768"/>
    <n v="103"/>
    <s v="Razer Gigantus"/>
    <s v="Corsair K65"/>
    <s v="Corsair VOID"/>
  </r>
  <r>
    <s v="GX Free agent"/>
    <x v="222"/>
    <s v="Flex"/>
    <x v="29"/>
    <n v="800"/>
    <n v="500"/>
    <n v="5"/>
    <n v="4000"/>
    <n v="34.64"/>
    <n v="0"/>
    <s v="BenQ XL2430"/>
    <n v="144"/>
    <s v="GTX 1080"/>
    <s v="1920x1080"/>
    <n v="103"/>
    <s v="SteelSeries QcK+"/>
    <s v="Ozone Gaming Strike Battle"/>
    <m/>
  </r>
  <r>
    <s v="GX Free agent"/>
    <x v="223"/>
    <s v="Support"/>
    <x v="29"/>
    <n v="800"/>
    <n v="0"/>
    <n v="3.5"/>
    <n v="2800"/>
    <n v="49.48"/>
    <n v="38"/>
    <s v="BenQ XL2411P"/>
    <n v="0"/>
    <s v="GTX 970"/>
    <s v="1920x1080"/>
    <n v="103"/>
    <s v="Zowie G-SR"/>
    <s v="Corsair K70"/>
    <s v="SteelSeries Siberia v2"/>
  </r>
  <r>
    <s v="GX Free agent"/>
    <x v="224"/>
    <s v="Support"/>
    <x v="54"/>
    <n v="800"/>
    <n v="0"/>
    <n v="5.76"/>
    <n v="4608"/>
    <n v="30.07"/>
    <n v="42"/>
    <s v="BenQ XL2411P"/>
    <n v="144"/>
    <m/>
    <s v="1680x1050"/>
    <n v="103"/>
    <s v="Zowie G-SR"/>
    <s v="CM Storm Quickfire"/>
    <s v="HyperX Cloud I"/>
  </r>
  <r>
    <s v="GX Free agent"/>
    <x v="225"/>
    <s v="DPS/Flex"/>
    <x v="40"/>
    <n v="550"/>
    <n v="500"/>
    <n v="7"/>
    <n v="3850"/>
    <n v="35.99"/>
    <n v="30"/>
    <s v="ASUS VG248QE"/>
    <n v="144"/>
    <s v="GTX 970"/>
    <s v="1920x1080"/>
    <n v="103"/>
    <s v="SteelSeries QcK+"/>
    <s v="Razer BlackWidow TE"/>
    <s v="Razer Kraken Chroma"/>
  </r>
  <r>
    <s v="GX Free agent"/>
    <x v="226"/>
    <s v="Support"/>
    <x v="39"/>
    <n v="1600"/>
    <n v="1000"/>
    <n v="2"/>
    <n v="3200"/>
    <n v="43.3"/>
    <n v="30"/>
    <s v="BenQ XL2420TE"/>
    <n v="144"/>
    <s v="Titan X Pascal"/>
    <s v="1600x900 75% RS"/>
    <n v="103"/>
    <s v="PureTrak Talent"/>
    <s v="Azio Mk Retro USB Typewriter"/>
    <s v="Sennheiser HD 598"/>
  </r>
  <r>
    <s v="GX Free agent"/>
    <x v="227"/>
    <s v="Support"/>
    <x v="3"/>
    <n v="1600"/>
    <n v="1000"/>
    <n v="1.9"/>
    <n v="3040"/>
    <n v="45.57"/>
    <n v="35"/>
    <s v="ASUS ROG Swift PG258Q"/>
    <n v="240"/>
    <s v="GTX 1080"/>
    <s v="1920x1080"/>
    <n v="103"/>
    <s v="SteelSeries QcK+"/>
    <s v="LEOPOLD FC750"/>
    <s v="Sennheiser HD 201"/>
  </r>
  <r>
    <s v="GX Free agent"/>
    <x v="228"/>
    <s v="DPS"/>
    <x v="44"/>
    <n v="800"/>
    <n v="1000"/>
    <n v="6"/>
    <n v="5600"/>
    <n v="24.74"/>
    <n v="30"/>
    <s v="ASUS ROG Swift PG258Q"/>
    <n v="240"/>
    <s v="GTX 1080"/>
    <s v="1920x1080"/>
    <n v="103"/>
    <s v="Zowie G-SR"/>
    <s v="Logitech RGB G810"/>
    <s v="HyperX Cloud II"/>
  </r>
  <r>
    <s v="GX Free agent"/>
    <x v="229"/>
    <s v="Flex"/>
    <x v="15"/>
    <n v="1600"/>
    <n v="1000"/>
    <n v="3"/>
    <n v="4800"/>
    <n v="28.86"/>
    <n v="38"/>
    <s v="BenQ XL2540"/>
    <n v="240"/>
    <m/>
    <s v="1920x1080"/>
    <n v="103"/>
    <s v="Zowie G-SR"/>
    <s v="Logitech G410"/>
    <m/>
  </r>
  <r>
    <s v="GX Free agent"/>
    <x v="230"/>
    <s v="Support"/>
    <x v="32"/>
    <n v="800"/>
    <n v="1000"/>
    <n v="4.0999999999999996"/>
    <n v="3280"/>
    <n v="42.24"/>
    <n v="38"/>
    <s v="ASUS VG248QE"/>
    <n v="144"/>
    <m/>
    <s v="1920x1080"/>
    <n v="103"/>
    <s v="Zowie G-SR"/>
    <s v="Razer BlackWidow Chroma TE"/>
    <s v="HyperX Cloud Revolver"/>
  </r>
  <r>
    <s v="GX Free agent"/>
    <x v="231"/>
    <s v="Support"/>
    <x v="8"/>
    <n v="800"/>
    <n v="1000"/>
    <n v="5.75"/>
    <n v="4600"/>
    <n v="30.12"/>
    <n v="0"/>
    <s v="ASUS ROG Swift PG258Q"/>
    <n v="240"/>
    <s v="GTX 1080 Ti"/>
    <s v="1920x1080"/>
    <n v="103"/>
    <s v="Zowie G-SR"/>
    <s v="Logitech G410"/>
    <s v="HyperX Cloud II"/>
  </r>
  <r>
    <s v="GX Free agent"/>
    <x v="232"/>
    <s v="Support"/>
    <x v="7"/>
    <n v="0"/>
    <n v="0"/>
    <n v="0"/>
    <n v="0"/>
    <n v="0"/>
    <n v="0"/>
    <s v="BenQ XL2540"/>
    <n v="240"/>
    <s v="GTX 1080"/>
    <s v="1920x1080"/>
    <n v="0"/>
    <s v="Logitech G640"/>
    <m/>
    <s v="Audio Technica ATH-AD700X"/>
  </r>
  <r>
    <s v="GX Free agent"/>
    <x v="233"/>
    <s v="Flex"/>
    <x v="55"/>
    <n v="900"/>
    <n v="0"/>
    <n v="2.5"/>
    <n v="2250"/>
    <n v="61.58"/>
    <n v="0"/>
    <s v="ViewSonic XG2401"/>
    <n v="144"/>
    <m/>
    <s v="1920x1080"/>
    <n v="103"/>
    <s v="Corsair MM300"/>
    <s v="Corsair K95"/>
    <s v="Corsair VOID Yellow Jacket"/>
  </r>
  <r>
    <s v="GX Free agent"/>
    <x v="234"/>
    <s v="Flex"/>
    <x v="56"/>
    <n v="800"/>
    <n v="0"/>
    <n v="5"/>
    <n v="4000"/>
    <n v="34.64"/>
    <n v="30"/>
    <s v="ViewSonic XG2401"/>
    <n v="144"/>
    <s v="GTX 1070"/>
    <s v="1920x1080"/>
    <n v="103"/>
    <s v="Corsair MM300"/>
    <s v="Corsair STRAFE"/>
    <s v="Corsair VOID Yellow Jacket"/>
  </r>
  <r>
    <s v="GX Free agent"/>
    <x v="235"/>
    <s v="Support"/>
    <x v="57"/>
    <n v="1600"/>
    <n v="0"/>
    <n v="3.33"/>
    <n v="5328"/>
    <n v="26"/>
    <n v="0"/>
    <s v="ViewSonic XG2401"/>
    <n v="144"/>
    <s v="GTX 980"/>
    <s v="1920x1080"/>
    <n v="103"/>
    <s v="Artisan Hayate Large Soft"/>
    <s v="MK Disco TKL"/>
    <s v="Sennheiser HD 598"/>
  </r>
  <r>
    <s v="GX Free agent"/>
    <x v="236"/>
    <s v="DPS"/>
    <x v="29"/>
    <n v="1600"/>
    <n v="0"/>
    <n v="2.4700000000000002"/>
    <n v="3952"/>
    <n v="35.06"/>
    <n v="0"/>
    <s v="BenQ XL2540"/>
    <n v="240"/>
    <m/>
    <s v="1920x1080"/>
    <n v="103"/>
    <s v="Zowie G-SR"/>
    <s v="Logitech G410"/>
    <s v="HyperX Cloud II"/>
  </r>
  <r>
    <s v="GX Free agent"/>
    <x v="237"/>
    <s v="Tank"/>
    <x v="5"/>
    <n v="2000"/>
    <n v="0"/>
    <n v="2.73"/>
    <n v="5460"/>
    <n v="25.37"/>
    <n v="0"/>
    <s v="BenQ XL2540"/>
    <n v="240"/>
    <s v="GTX 1080 Ti"/>
    <s v="1920x1080"/>
    <n v="103"/>
    <s v="SteelSeries QcK+"/>
    <s v="Ducky Mechanical Keyboard"/>
    <s v="Sennheiser GAME ZERO"/>
  </r>
  <r>
    <s v="GX Free agent"/>
    <x v="238"/>
    <s v="Support"/>
    <x v="58"/>
    <n v="400"/>
    <n v="0"/>
    <n v="14"/>
    <n v="5600"/>
    <n v="24.74"/>
    <n v="0"/>
    <s v="BenQ XL2720T"/>
    <n v="144"/>
    <s v="GTX 980 Ti"/>
    <s v="1920x1080"/>
    <n v="103"/>
    <s v="Artisan Hayate Large Soft"/>
    <s v="Corsair K70"/>
    <s v="Sennheiser GAME ZERO"/>
  </r>
  <r>
    <s v="GX Free agent"/>
    <x v="239"/>
    <s v="Support"/>
    <x v="19"/>
    <n v="800"/>
    <n v="1000"/>
    <n v="3.5"/>
    <n v="2800"/>
    <n v="49.48"/>
    <n v="38"/>
    <s v="ASUS ROG Swift PG258Q"/>
    <n v="240"/>
    <s v="GTX 1080"/>
    <s v="1920x1080"/>
    <n v="103"/>
    <s v="glipad"/>
    <s v="Mistel Barocco"/>
    <s v="Audio Technica ATH-AD700X"/>
  </r>
  <r>
    <s v="GX Free agent"/>
    <x v="240"/>
    <s v="DPS"/>
    <x v="7"/>
    <n v="800"/>
    <n v="0"/>
    <n v="6"/>
    <n v="4800"/>
    <n v="28.86"/>
    <n v="30"/>
    <s v="ASUS VG248QE"/>
    <n v="144"/>
    <s v="GTX 1080"/>
    <s v="1920x1080"/>
    <n v="103"/>
    <s v="Glorious XL Heavy"/>
    <s v="HyperX Alloy FPS Pro"/>
    <s v="HyperX Cloud II"/>
  </r>
  <r>
    <s v="GX Free agent"/>
    <x v="241"/>
    <s v="Tank"/>
    <x v="40"/>
    <n v="1800"/>
    <n v="0"/>
    <n v="3"/>
    <n v="5400"/>
    <n v="25.66"/>
    <n v="38"/>
    <s v="BenQ XL2420T"/>
    <n v="144"/>
    <s v="GTX 970"/>
    <s v="1920x1080"/>
    <n v="103"/>
    <s v="Razer Goliathus Speed"/>
    <s v="Razer BlackWidow Chroma"/>
    <s v="Sennheiser GAME ZERO"/>
  </r>
  <r>
    <s v="GX Free agent"/>
    <x v="242"/>
    <s v="DPS"/>
    <x v="40"/>
    <n v="400"/>
    <n v="1000"/>
    <n v="7"/>
    <n v="2800"/>
    <n v="49.48"/>
    <n v="30"/>
    <s v="ASUS ROG Swift PG258Q"/>
    <n v="240"/>
    <s v="GTX 1080"/>
    <s v="1920x1080"/>
    <n v="103"/>
    <s v="Logitech G640"/>
    <s v="Logitech RGB G810"/>
    <s v="Logitech G Pro Gaming Headset"/>
  </r>
  <r>
    <s v="GX Free agent"/>
    <x v="243"/>
    <s v="Support"/>
    <x v="6"/>
    <n v="800"/>
    <n v="0"/>
    <n v="4.5"/>
    <n v="3600"/>
    <n v="38.479999999999997"/>
    <n v="0"/>
    <s v="OMEN by HP 24.5&quot;"/>
    <n v="240"/>
    <s v="GTX 970"/>
    <s v="1920x1080"/>
    <n v="103"/>
    <s v="Logitech G640"/>
    <s v="Logitech G Pro Mechanical Keyboard"/>
    <s v="Logitech G933"/>
  </r>
  <r>
    <s v="GX Free agent"/>
    <x v="244"/>
    <s v="DPS"/>
    <x v="6"/>
    <n v="500"/>
    <n v="1000"/>
    <n v="8"/>
    <n v="4000"/>
    <n v="34.64"/>
    <n v="0"/>
    <m/>
    <n v="0"/>
    <m/>
    <s v="1920x1080"/>
    <n v="103"/>
    <s v="Logitech G640"/>
    <s v="Logitech G Pro Mechanical Keyboard"/>
    <s v="Logitech G633"/>
  </r>
  <r>
    <s v="GX Free agent"/>
    <x v="245"/>
    <s v="DPS"/>
    <x v="2"/>
    <n v="800"/>
    <n v="1000"/>
    <n v="4"/>
    <n v="3200"/>
    <n v="43.3"/>
    <n v="38"/>
    <s v="OMEN by HP 24.5&quot;"/>
    <n v="240"/>
    <s v="GTX 1080 Ti"/>
    <s v="1280x720"/>
    <n v="103"/>
    <s v="Razer Goliathus Speed Terra"/>
    <s v="Razer BlackWidow Chroma TE V2"/>
    <s v="Razer Kraken TE"/>
  </r>
  <r>
    <s v="GX Free agent"/>
    <x v="246"/>
    <s v="DPS"/>
    <x v="18"/>
    <n v="800"/>
    <n v="1000"/>
    <n v="7.5"/>
    <n v="6000"/>
    <n v="23.09"/>
    <n v="0"/>
    <s v="AOC G2460PQU"/>
    <n v="144"/>
    <s v="GTX 1070"/>
    <s v="1920x1080"/>
    <n v="103"/>
    <s v="HyperX FURY S Pro"/>
    <s v="Logitech G Pro Mechanical Keyboard"/>
    <s v="HyperX Cloud Revolver"/>
  </r>
  <r>
    <s v="GX Free agent"/>
    <x v="247"/>
    <s v="DPS"/>
    <x v="5"/>
    <n v="800"/>
    <n v="1000"/>
    <n v="7"/>
    <n v="5600"/>
    <n v="24.74"/>
    <n v="0"/>
    <s v="ASUS ROG Swift PG258Q"/>
    <n v="240"/>
    <s v="GTX 1080 Ti"/>
    <s v="1920x1080"/>
    <n v="103"/>
    <s v="Zowie G-SR"/>
    <s v="Razer BlackWidow Chroma"/>
    <s v="Logitech G933"/>
  </r>
  <r>
    <s v="GX Free agent"/>
    <x v="248"/>
    <s v="Tank"/>
    <x v="48"/>
    <n v="800"/>
    <n v="1000"/>
    <n v="5"/>
    <n v="4000"/>
    <n v="34.64"/>
    <n v="45"/>
    <s v="BenQ XL2411P"/>
    <n v="144"/>
    <s v="GTX 1080"/>
    <s v="1920x1080"/>
    <n v="103"/>
    <s v="SteelSeries QcK+"/>
    <s v="SteelSeries 6Gv2"/>
    <s v="Sennheiser GAME ZERO"/>
  </r>
  <r>
    <s v="GX Free agent"/>
    <x v="249"/>
    <s v="Support"/>
    <x v="29"/>
    <n v="800"/>
    <n v="1000"/>
    <n v="4"/>
    <n v="3200"/>
    <n v="43.3"/>
    <n v="38"/>
    <s v="BenQ XL2411P"/>
    <n v="144"/>
    <s v="GTX 980 Ti"/>
    <s v="1920x1080"/>
    <n v="103"/>
    <s v="Zowie G-SR"/>
    <s v="Ducky One TKL"/>
    <s v="HyperX Cloud II"/>
  </r>
  <r>
    <s v="GX Free agent"/>
    <x v="250"/>
    <s v="DPS"/>
    <x v="40"/>
    <n v="800"/>
    <n v="500"/>
    <n v="6"/>
    <n v="4800"/>
    <n v="28.86"/>
    <n v="41"/>
    <s v="BenQ XL2420T"/>
    <n v="120"/>
    <m/>
    <s v="1920x1080"/>
    <n v="103"/>
    <s v="Razer Goliathus Speed"/>
    <s v="Razer BlackWidow"/>
    <s v="HyperX Cloud II"/>
  </r>
  <r>
    <s v="GX Free agent"/>
    <x v="251"/>
    <s v="Flex"/>
    <x v="10"/>
    <n v="800"/>
    <n v="1000"/>
    <n v="3.2"/>
    <n v="2560"/>
    <n v="54.12"/>
    <n v="0"/>
    <s v="ASUS ROG Swift PG258Q"/>
    <n v="240"/>
    <s v="GTX 1080"/>
    <s v="1920x1080"/>
    <n v="103"/>
    <s v="SteelSeries QcK Heavy"/>
    <s v="Logitech G Pro Mechanical Keyboard"/>
    <s v="Logitech G Pro Gaming Headset"/>
  </r>
  <r>
    <s v="GX Free agent"/>
    <x v="252"/>
    <s v="Support"/>
    <x v="10"/>
    <n v="800"/>
    <n v="1000"/>
    <n v="4.88"/>
    <n v="3904"/>
    <n v="35.49"/>
    <n v="43"/>
    <s v="ASUS ROG Swift PG258Q"/>
    <n v="240"/>
    <m/>
    <s v="1920x1080"/>
    <n v="103"/>
    <m/>
    <s v="Ducky Shine 6 Snow Edition"/>
    <m/>
  </r>
  <r>
    <s v="GX Free agent"/>
    <x v="253"/>
    <s v="DPS"/>
    <x v="2"/>
    <n v="800"/>
    <n v="1000"/>
    <n v="6.2"/>
    <n v="4960"/>
    <n v="27.93"/>
    <n v="40"/>
    <s v="OMEN by HP 24.5&quot;"/>
    <n v="240"/>
    <s v="GTX 1080"/>
    <s v="1920x1080"/>
    <n v="103"/>
    <s v="Logitech G640"/>
    <s v="Razer BlackWidow Chroma TE V2"/>
    <s v="Logitech G430"/>
  </r>
  <r>
    <s v="Team"/>
    <x v="254"/>
    <m/>
    <x v="59"/>
    <m/>
    <m/>
    <m/>
    <m/>
    <m/>
    <m/>
    <m/>
    <m/>
    <m/>
    <m/>
    <m/>
    <m/>
    <m/>
    <m/>
  </r>
  <r>
    <s v="Player"/>
    <x v="254"/>
    <m/>
    <x v="59"/>
    <m/>
    <m/>
    <m/>
    <m/>
    <m/>
    <m/>
    <m/>
    <m/>
    <m/>
    <m/>
    <m/>
    <m/>
    <m/>
    <m/>
  </r>
  <r>
    <s v="Role"/>
    <x v="254"/>
    <m/>
    <x v="59"/>
    <m/>
    <m/>
    <m/>
    <m/>
    <m/>
    <m/>
    <m/>
    <m/>
    <m/>
    <m/>
    <m/>
    <m/>
    <m/>
    <m/>
  </r>
  <r>
    <s v="Mouse"/>
    <x v="254"/>
    <m/>
    <x v="59"/>
    <m/>
    <m/>
    <m/>
    <m/>
    <m/>
    <m/>
    <m/>
    <m/>
    <m/>
    <m/>
    <m/>
    <m/>
    <m/>
    <m/>
  </r>
  <r>
    <s v="Mouse DPI"/>
    <x v="254"/>
    <m/>
    <x v="59"/>
    <m/>
    <m/>
    <m/>
    <m/>
    <m/>
    <m/>
    <m/>
    <m/>
    <m/>
    <m/>
    <m/>
    <m/>
    <m/>
    <m/>
  </r>
  <r>
    <s v="Mouse HZ"/>
    <x v="254"/>
    <m/>
    <x v="59"/>
    <m/>
    <m/>
    <m/>
    <m/>
    <m/>
    <m/>
    <m/>
    <m/>
    <m/>
    <m/>
    <m/>
    <m/>
    <m/>
    <m/>
  </r>
  <r>
    <s v="Sensitivity"/>
    <x v="254"/>
    <m/>
    <x v="59"/>
    <m/>
    <m/>
    <m/>
    <m/>
    <m/>
    <m/>
    <m/>
    <m/>
    <m/>
    <m/>
    <m/>
    <m/>
    <m/>
    <m/>
  </r>
  <r>
    <s v="eDPI"/>
    <x v="254"/>
    <m/>
    <x v="59"/>
    <m/>
    <m/>
    <m/>
    <m/>
    <m/>
    <m/>
    <m/>
    <m/>
    <m/>
    <m/>
    <m/>
    <m/>
    <m/>
    <m/>
  </r>
  <r>
    <s v="cm = 360"/>
    <x v="254"/>
    <m/>
    <x v="59"/>
    <m/>
    <m/>
    <m/>
    <m/>
    <m/>
    <m/>
    <m/>
    <m/>
    <m/>
    <m/>
    <m/>
    <m/>
    <m/>
    <m/>
  </r>
  <r>
    <s v="Zoom Sens"/>
    <x v="254"/>
    <m/>
    <x v="59"/>
    <m/>
    <m/>
    <m/>
    <m/>
    <m/>
    <m/>
    <m/>
    <m/>
    <m/>
    <m/>
    <m/>
    <m/>
    <m/>
    <m/>
  </r>
  <r>
    <s v="Monitor"/>
    <x v="254"/>
    <m/>
    <x v="59"/>
    <m/>
    <m/>
    <m/>
    <m/>
    <m/>
    <m/>
    <m/>
    <m/>
    <m/>
    <m/>
    <m/>
    <m/>
    <m/>
    <m/>
  </r>
  <r>
    <s v="Monitor HZ"/>
    <x v="254"/>
    <m/>
    <x v="59"/>
    <m/>
    <m/>
    <m/>
    <m/>
    <m/>
    <m/>
    <m/>
    <m/>
    <m/>
    <m/>
    <m/>
    <m/>
    <m/>
    <m/>
  </r>
  <r>
    <s v="GPU"/>
    <x v="254"/>
    <m/>
    <x v="59"/>
    <m/>
    <m/>
    <m/>
    <m/>
    <m/>
    <m/>
    <m/>
    <m/>
    <m/>
    <m/>
    <m/>
    <m/>
    <m/>
    <m/>
  </r>
  <r>
    <s v="Resolution"/>
    <x v="254"/>
    <m/>
    <x v="59"/>
    <m/>
    <m/>
    <m/>
    <m/>
    <m/>
    <m/>
    <m/>
    <m/>
    <m/>
    <m/>
    <m/>
    <m/>
    <m/>
    <m/>
  </r>
  <r>
    <s v="FOV"/>
    <x v="254"/>
    <m/>
    <x v="59"/>
    <m/>
    <m/>
    <m/>
    <m/>
    <m/>
    <m/>
    <m/>
    <m/>
    <m/>
    <m/>
    <m/>
    <m/>
    <m/>
    <m/>
  </r>
  <r>
    <s v="Mousepad"/>
    <x v="254"/>
    <m/>
    <x v="59"/>
    <m/>
    <m/>
    <m/>
    <m/>
    <m/>
    <m/>
    <m/>
    <m/>
    <m/>
    <m/>
    <m/>
    <m/>
    <m/>
    <m/>
  </r>
  <r>
    <s v="Keyboard"/>
    <x v="254"/>
    <m/>
    <x v="59"/>
    <m/>
    <m/>
    <m/>
    <m/>
    <m/>
    <m/>
    <m/>
    <m/>
    <m/>
    <m/>
    <m/>
    <m/>
    <m/>
    <m/>
  </r>
  <r>
    <s v="Headset"/>
    <x v="254"/>
    <m/>
    <x v="59"/>
    <m/>
    <m/>
    <m/>
    <m/>
    <m/>
    <m/>
    <m/>
    <m/>
    <m/>
    <m/>
    <m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8.3720930232558138E-2"/>
  </r>
  <r>
    <x v="1"/>
    <x v="1"/>
    <m/>
  </r>
  <r>
    <x v="1"/>
    <x v="1"/>
    <m/>
  </r>
  <r>
    <x v="2"/>
    <x v="2"/>
    <s v="Percentage of Fornite FinalMouse Users"/>
  </r>
  <r>
    <x v="3"/>
    <x v="3"/>
    <n v="0.25"/>
  </r>
  <r>
    <x v="1"/>
    <x v="1"/>
    <m/>
  </r>
  <r>
    <x v="4"/>
    <x v="4"/>
    <s v="Percentage of Non-Fortnite FinalMouse Users"/>
  </r>
  <r>
    <x v="5"/>
    <x v="5"/>
    <n v="2.2292993630573247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06342C-3BE0-41CB-9A18-A19C08DDA7A0}" name="PivotTable5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13:C16" firstHeaderRow="1" firstDataRow="1" firstDataCol="1"/>
  <pivotFields count="3">
    <pivotField showAll="0">
      <items count="7">
        <item x="3"/>
        <item x="5"/>
        <item x="0"/>
        <item h="1" x="2"/>
        <item h="1" x="4"/>
        <item h="1" x="1"/>
        <item t="default"/>
      </items>
    </pivotField>
    <pivotField axis="axisRow" dataField="1" showAll="0">
      <items count="7">
        <item x="5"/>
        <item x="3"/>
        <item h="1" x="0"/>
        <item h="1" x="2"/>
        <item h="1" x="4"/>
        <item h="1" x="1"/>
        <item t="default"/>
      </items>
    </pivotField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 of Total Number of FinalMouse Users" fld="1" baseField="1" baseItem="0"/>
  </dataFields>
  <formats count="6">
    <format dxfId="18">
      <pivotArea type="all" dataOnly="0" outline="0" fieldPosition="0"/>
    </format>
    <format dxfId="5">
      <pivotArea outline="0" collapsedLevelsAreSubtotals="1" fieldPosition="0"/>
    </format>
    <format dxfId="4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chartFormats count="1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28D09B-20CE-428D-8A58-0CAEBB312AD9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" firstHeaderRow="1" firstDataRow="1" firstDataCol="0" rowPageCount="1" colPageCount="1"/>
  <pivotFields count="16">
    <pivotField showAll="0"/>
    <pivotField dataField="1" showAll="0"/>
    <pivotField axis="axisPage" multipleItemSelectionAllowed="1" showAll="0">
      <items count="76">
        <item h="1" x="6"/>
        <item h="1" x="25"/>
        <item h="1" x="73"/>
        <item h="1" x="74"/>
        <item h="1" x="14"/>
        <item x="3"/>
        <item x="0"/>
        <item x="1"/>
        <item x="8"/>
        <item x="37"/>
        <item x="23"/>
        <item h="1" x="67"/>
        <item h="1" x="54"/>
        <item h="1" x="35"/>
        <item h="1" x="41"/>
        <item h="1" x="22"/>
        <item h="1" x="48"/>
        <item h="1" x="61"/>
        <item h="1" x="19"/>
        <item h="1" x="60"/>
        <item h="1" x="7"/>
        <item h="1" x="33"/>
        <item h="1" x="29"/>
        <item h="1" x="10"/>
        <item h="1" x="18"/>
        <item h="1" x="4"/>
        <item h="1" x="30"/>
        <item h="1" x="21"/>
        <item h="1" x="16"/>
        <item h="1" x="31"/>
        <item h="1" x="38"/>
        <item h="1" x="15"/>
        <item h="1" x="70"/>
        <item h="1" x="17"/>
        <item h="1" x="34"/>
        <item h="1" x="40"/>
        <item h="1" x="36"/>
        <item h="1" x="65"/>
        <item h="1" x="47"/>
        <item h="1" x="57"/>
        <item h="1" x="46"/>
        <item h="1" x="58"/>
        <item h="1" x="66"/>
        <item h="1" x="71"/>
        <item h="1" x="32"/>
        <item h="1" x="27"/>
        <item h="1" x="24"/>
        <item h="1" x="9"/>
        <item h="1" x="11"/>
        <item h="1" x="26"/>
        <item h="1" x="52"/>
        <item h="1" x="50"/>
        <item h="1" x="56"/>
        <item h="1" x="5"/>
        <item h="1" x="39"/>
        <item h="1" x="12"/>
        <item h="1" x="45"/>
        <item h="1" x="28"/>
        <item h="1" x="13"/>
        <item h="1" x="68"/>
        <item h="1" x="2"/>
        <item h="1" x="63"/>
        <item h="1" x="59"/>
        <item h="1" x="64"/>
        <item h="1" x="42"/>
        <item h="1" x="72"/>
        <item h="1" x="55"/>
        <item h="1" x="53"/>
        <item h="1" x="49"/>
        <item h="1" x="43"/>
        <item h="1" x="44"/>
        <item h="1" x="20"/>
        <item h="1" x="62"/>
        <item h="1" x="69"/>
        <item h="1" x="5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1">
    <pageField fld="2" hier="-1"/>
  </pageFields>
  <dataFields count="1">
    <dataField name="Count of Fortnite Pro Players Who Use a FinalMouse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AC8A0E-B40B-4828-937B-652C87071BD1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" firstHeaderRow="1" firstDataRow="1" firstDataCol="0" rowPageCount="1" colPageCount="1"/>
  <pivotFields count="22">
    <pivotField showAll="0"/>
    <pivotField dataField="1" showAll="0">
      <items count="361">
        <item x="263"/>
        <item x="340"/>
        <item x="315"/>
        <item x="79"/>
        <item x="13"/>
        <item x="58"/>
        <item x="333"/>
        <item x="19"/>
        <item x="10"/>
        <item x="191"/>
        <item x="65"/>
        <item x="205"/>
        <item x="109"/>
        <item x="237"/>
        <item x="322"/>
        <item x="16"/>
        <item x="23"/>
        <item x="137"/>
        <item x="118"/>
        <item x="184"/>
        <item x="319"/>
        <item x="74"/>
        <item x="114"/>
        <item x="356"/>
        <item x="310"/>
        <item x="257"/>
        <item x="331"/>
        <item x="251"/>
        <item x="221"/>
        <item x="134"/>
        <item x="348"/>
        <item x="136"/>
        <item x="290"/>
        <item x="166"/>
        <item x="173"/>
        <item x="47"/>
        <item x="50"/>
        <item x="30"/>
        <item x="36"/>
        <item x="93"/>
        <item x="234"/>
        <item x="80"/>
        <item x="292"/>
        <item x="307"/>
        <item x="99"/>
        <item x="94"/>
        <item x="52"/>
        <item x="157"/>
        <item x="123"/>
        <item x="70"/>
        <item x="124"/>
        <item x="28"/>
        <item x="198"/>
        <item x="266"/>
        <item x="228"/>
        <item x="162"/>
        <item x="275"/>
        <item x="140"/>
        <item x="120"/>
        <item x="336"/>
        <item x="318"/>
        <item x="246"/>
        <item x="296"/>
        <item x="194"/>
        <item x="147"/>
        <item x="141"/>
        <item x="133"/>
        <item x="302"/>
        <item x="154"/>
        <item x="7"/>
        <item x="261"/>
        <item x="314"/>
        <item x="89"/>
        <item x="88"/>
        <item x="163"/>
        <item x="326"/>
        <item x="299"/>
        <item x="181"/>
        <item x="301"/>
        <item x="339"/>
        <item x="8"/>
        <item x="216"/>
        <item x="46"/>
        <item x="175"/>
        <item x="42"/>
        <item x="1"/>
        <item x="244"/>
        <item x="255"/>
        <item x="113"/>
        <item x="85"/>
        <item x="51"/>
        <item x="142"/>
        <item x="55"/>
        <item x="189"/>
        <item x="37"/>
        <item x="258"/>
        <item x="165"/>
        <item x="38"/>
        <item x="320"/>
        <item x="235"/>
        <item x="193"/>
        <item x="44"/>
        <item x="32"/>
        <item x="265"/>
        <item x="222"/>
        <item x="200"/>
        <item x="150"/>
        <item x="248"/>
        <item x="197"/>
        <item x="300"/>
        <item x="139"/>
        <item x="285"/>
        <item x="316"/>
        <item x="73"/>
        <item x="203"/>
        <item x="187"/>
        <item x="62"/>
        <item x="286"/>
        <item x="9"/>
        <item x="306"/>
        <item x="354"/>
        <item x="35"/>
        <item x="78"/>
        <item x="188"/>
        <item x="351"/>
        <item x="45"/>
        <item x="232"/>
        <item x="95"/>
        <item x="231"/>
        <item x="144"/>
        <item x="223"/>
        <item x="236"/>
        <item x="21"/>
        <item x="287"/>
        <item x="293"/>
        <item x="156"/>
        <item x="143"/>
        <item x="233"/>
        <item x="68"/>
        <item x="161"/>
        <item x="317"/>
        <item x="127"/>
        <item x="243"/>
        <item x="260"/>
        <item x="267"/>
        <item x="92"/>
        <item x="110"/>
        <item x="67"/>
        <item x="81"/>
        <item x="273"/>
        <item x="342"/>
        <item x="311"/>
        <item x="288"/>
        <item x="190"/>
        <item x="76"/>
        <item x="75"/>
        <item x="327"/>
        <item x="159"/>
        <item x="60"/>
        <item x="31"/>
        <item x="100"/>
        <item x="148"/>
        <item x="325"/>
        <item x="69"/>
        <item x="309"/>
        <item x="128"/>
        <item x="303"/>
        <item x="63"/>
        <item x="210"/>
        <item x="160"/>
        <item x="152"/>
        <item x="283"/>
        <item x="59"/>
        <item x="41"/>
        <item x="121"/>
        <item x="153"/>
        <item x="33"/>
        <item x="83"/>
        <item x="170"/>
        <item x="22"/>
        <item x="328"/>
        <item x="276"/>
        <item x="357"/>
        <item x="53"/>
        <item x="87"/>
        <item x="77"/>
        <item x="329"/>
        <item x="240"/>
        <item x="107"/>
        <item x="40"/>
        <item x="66"/>
        <item x="5"/>
        <item x="169"/>
        <item x="225"/>
        <item x="90"/>
        <item x="355"/>
        <item x="196"/>
        <item x="281"/>
        <item x="115"/>
        <item x="254"/>
        <item x="218"/>
        <item x="215"/>
        <item x="183"/>
        <item x="305"/>
        <item x="119"/>
        <item x="245"/>
        <item x="294"/>
        <item x="201"/>
        <item x="195"/>
        <item x="337"/>
        <item x="277"/>
        <item x="182"/>
        <item x="213"/>
        <item x="98"/>
        <item x="249"/>
        <item x="174"/>
        <item x="280"/>
        <item x="3"/>
        <item x="330"/>
        <item x="145"/>
        <item x="15"/>
        <item x="208"/>
        <item x="167"/>
        <item x="291"/>
        <item x="180"/>
        <item x="104"/>
        <item x="64"/>
        <item x="241"/>
        <item x="202"/>
        <item x="29"/>
        <item x="278"/>
        <item x="2"/>
        <item x="111"/>
        <item x="132"/>
        <item x="344"/>
        <item x="26"/>
        <item x="108"/>
        <item x="86"/>
        <item x="253"/>
        <item x="186"/>
        <item x="242"/>
        <item x="207"/>
        <item x="219"/>
        <item x="271"/>
        <item x="250"/>
        <item x="308"/>
        <item x="57"/>
        <item x="96"/>
        <item x="352"/>
        <item x="264"/>
        <item x="321"/>
        <item x="82"/>
        <item x="230"/>
        <item x="27"/>
        <item x="214"/>
        <item x="211"/>
        <item x="338"/>
        <item x="345"/>
        <item x="312"/>
        <item x="252"/>
        <item x="56"/>
        <item x="313"/>
        <item x="323"/>
        <item x="71"/>
        <item x="18"/>
        <item x="229"/>
        <item x="130"/>
        <item x="349"/>
        <item x="204"/>
        <item x="125"/>
        <item x="43"/>
        <item x="84"/>
        <item x="289"/>
        <item x="272"/>
        <item x="284"/>
        <item x="12"/>
        <item x="185"/>
        <item x="129"/>
        <item x="346"/>
        <item x="268"/>
        <item x="17"/>
        <item x="270"/>
        <item x="131"/>
        <item x="91"/>
        <item x="224"/>
        <item x="117"/>
        <item x="358"/>
        <item x="105"/>
        <item x="112"/>
        <item x="220"/>
        <item x="217"/>
        <item x="135"/>
        <item x="126"/>
        <item x="206"/>
        <item x="149"/>
        <item x="146"/>
        <item x="49"/>
        <item x="347"/>
        <item x="116"/>
        <item x="164"/>
        <item x="341"/>
        <item x="0"/>
        <item x="168"/>
        <item x="179"/>
        <item x="138"/>
        <item x="274"/>
        <item x="11"/>
        <item x="151"/>
        <item x="176"/>
        <item x="332"/>
        <item x="298"/>
        <item x="209"/>
        <item x="103"/>
        <item x="39"/>
        <item x="48"/>
        <item x="212"/>
        <item x="122"/>
        <item x="227"/>
        <item x="101"/>
        <item x="350"/>
        <item x="106"/>
        <item x="304"/>
        <item x="324"/>
        <item x="335"/>
        <item x="54"/>
        <item x="4"/>
        <item x="247"/>
        <item x="262"/>
        <item x="61"/>
        <item x="199"/>
        <item x="334"/>
        <item x="25"/>
        <item x="97"/>
        <item x="256"/>
        <item x="239"/>
        <item x="238"/>
        <item x="72"/>
        <item x="158"/>
        <item x="102"/>
        <item x="259"/>
        <item x="172"/>
        <item x="343"/>
        <item x="34"/>
        <item x="226"/>
        <item x="192"/>
        <item x="14"/>
        <item x="6"/>
        <item x="297"/>
        <item x="178"/>
        <item x="155"/>
        <item x="24"/>
        <item x="171"/>
        <item x="177"/>
        <item x="279"/>
        <item x="295"/>
        <item x="353"/>
        <item x="282"/>
        <item x="269"/>
        <item x="20"/>
        <item x="359"/>
        <item t="default"/>
      </items>
    </pivotField>
    <pivotField showAll="0"/>
    <pivotField axis="axisPage" multipleItemSelectionAllowed="1" showAll="0">
      <items count="66">
        <item h="1" x="43"/>
        <item h="1" x="49"/>
        <item h="1" x="15"/>
        <item h="1" x="10"/>
        <item x="58"/>
        <item x="56"/>
        <item h="1" x="62"/>
        <item h="1" x="64"/>
        <item h="1" x="1"/>
        <item h="1" x="44"/>
        <item h="1" x="57"/>
        <item h="1" x="59"/>
        <item h="1" x="24"/>
        <item h="1" x="11"/>
        <item h="1" x="35"/>
        <item h="1" x="33"/>
        <item h="1" x="25"/>
        <item h="1" x="29"/>
        <item h="1" x="18"/>
        <item h="1" x="40"/>
        <item h="1" x="26"/>
        <item h="1" x="27"/>
        <item h="1" x="45"/>
        <item h="1" x="37"/>
        <item h="1" x="30"/>
        <item h="1" x="46"/>
        <item h="1" x="38"/>
        <item h="1" x="39"/>
        <item h="1" x="20"/>
        <item h="1" x="22"/>
        <item h="1" x="60"/>
        <item h="1" x="13"/>
        <item h="1" x="63"/>
        <item h="1" x="61"/>
        <item h="1" x="19"/>
        <item h="1" x="41"/>
        <item h="1" x="54"/>
        <item h="1" x="50"/>
        <item h="1" x="31"/>
        <item h="1" x="34"/>
        <item h="1" x="8"/>
        <item h="1" x="23"/>
        <item h="1" x="28"/>
        <item h="1" x="14"/>
        <item h="1" x="2"/>
        <item h="1" x="5"/>
        <item h="1" x="21"/>
        <item h="1" x="3"/>
        <item h="1" x="4"/>
        <item h="1" x="52"/>
        <item h="1" x="7"/>
        <item h="1" x="12"/>
        <item h="1" x="36"/>
        <item h="1" x="55"/>
        <item h="1" x="6"/>
        <item h="1" x="51"/>
        <item h="1" x="48"/>
        <item h="1" x="17"/>
        <item h="1" x="9"/>
        <item h="1" x="53"/>
        <item h="1" x="0"/>
        <item h="1" x="16"/>
        <item h="1" x="32"/>
        <item h="1" x="47"/>
        <item h="1" x="4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1">
    <pageField fld="3" hier="-1"/>
  </pageFields>
  <dataFields count="1">
    <dataField name="Count of CSGO Pro Players Who Use a FinalMouse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87D949-801F-4334-87A1-D750CAEDF650}" name="PivotTable2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" firstHeaderRow="1" firstDataRow="1" firstDataCol="0" rowPageCount="1" colPageCount="1"/>
  <pivotFields count="20">
    <pivotField showAll="0"/>
    <pivotField dataField="1" showAll="0">
      <items count="327">
        <item x="58"/>
        <item x="40"/>
        <item x="312"/>
        <item x="130"/>
        <item x="228"/>
        <item x="189"/>
        <item x="204"/>
        <item x="260"/>
        <item x="59"/>
        <item x="95"/>
        <item x="266"/>
        <item x="36"/>
        <item x="151"/>
        <item x="69"/>
        <item x="136"/>
        <item x="81"/>
        <item x="321"/>
        <item x="271"/>
        <item x="231"/>
        <item x="313"/>
        <item x="190"/>
        <item x="316"/>
        <item x="163"/>
        <item x="104"/>
        <item x="251"/>
        <item x="60"/>
        <item x="186"/>
        <item x="195"/>
        <item x="318"/>
        <item x="226"/>
        <item x="74"/>
        <item x="37"/>
        <item x="249"/>
        <item x="216"/>
        <item x="128"/>
        <item x="181"/>
        <item x="145"/>
        <item x="232"/>
        <item x="206"/>
        <item x="84"/>
        <item x="137"/>
        <item x="107"/>
        <item x="269"/>
        <item x="293"/>
        <item x="187"/>
        <item x="88"/>
        <item x="76"/>
        <item x="100"/>
        <item x="279"/>
        <item x="121"/>
        <item x="185"/>
        <item x="210"/>
        <item x="287"/>
        <item x="201"/>
        <item x="197"/>
        <item x="209"/>
        <item x="140"/>
        <item x="86"/>
        <item x="150"/>
        <item x="322"/>
        <item x="65"/>
        <item x="236"/>
        <item x="247"/>
        <item x="245"/>
        <item x="219"/>
        <item x="306"/>
        <item x="109"/>
        <item x="103"/>
        <item x="241"/>
        <item x="155"/>
        <item x="284"/>
        <item x="308"/>
        <item x="50"/>
        <item x="220"/>
        <item x="212"/>
        <item x="309"/>
        <item x="285"/>
        <item x="127"/>
        <item x="25"/>
        <item x="184"/>
        <item x="94"/>
        <item x="294"/>
        <item x="176"/>
        <item x="54"/>
        <item x="118"/>
        <item x="253"/>
        <item x="23"/>
        <item x="139"/>
        <item x="33"/>
        <item x="222"/>
        <item x="262"/>
        <item x="28"/>
        <item x="49"/>
        <item x="92"/>
        <item x="263"/>
        <item x="315"/>
        <item x="158"/>
        <item x="146"/>
        <item x="120"/>
        <item x="56"/>
        <item x="29"/>
        <item x="275"/>
        <item x="272"/>
        <item x="101"/>
        <item x="273"/>
        <item x="4"/>
        <item x="159"/>
        <item x="124"/>
        <item x="156"/>
        <item x="39"/>
        <item x="24"/>
        <item x="78"/>
        <item x="106"/>
        <item x="138"/>
        <item x="310"/>
        <item x="238"/>
        <item x="208"/>
        <item x="144"/>
        <item x="143"/>
        <item x="63"/>
        <item x="277"/>
        <item x="70"/>
        <item x="89"/>
        <item x="193"/>
        <item x="91"/>
        <item x="48"/>
        <item x="276"/>
        <item x="85"/>
        <item x="200"/>
        <item x="164"/>
        <item x="5"/>
        <item x="112"/>
        <item x="133"/>
        <item x="111"/>
        <item x="55"/>
        <item x="227"/>
        <item x="217"/>
        <item x="105"/>
        <item x="183"/>
        <item x="196"/>
        <item x="292"/>
        <item x="267"/>
        <item x="296"/>
        <item x="167"/>
        <item x="307"/>
        <item x="320"/>
        <item x="15"/>
        <item x="223"/>
        <item x="214"/>
        <item x="157"/>
        <item x="289"/>
        <item x="0"/>
        <item x="42"/>
        <item x="255"/>
        <item x="239"/>
        <item x="113"/>
        <item x="149"/>
        <item x="178"/>
        <item x="41"/>
        <item x="298"/>
        <item x="125"/>
        <item x="281"/>
        <item x="75"/>
        <item x="35"/>
        <item x="286"/>
        <item x="305"/>
        <item x="161"/>
        <item x="3"/>
        <item x="314"/>
        <item x="96"/>
        <item x="270"/>
        <item x="34"/>
        <item x="180"/>
        <item x="177"/>
        <item x="211"/>
        <item x="301"/>
        <item x="93"/>
        <item x="32"/>
        <item x="108"/>
        <item x="261"/>
        <item x="300"/>
        <item x="82"/>
        <item x="73"/>
        <item x="20"/>
        <item x="22"/>
        <item x="77"/>
        <item x="30"/>
        <item x="274"/>
        <item x="198"/>
        <item x="323"/>
        <item x="168"/>
        <item x="46"/>
        <item x="303"/>
        <item x="9"/>
        <item x="230"/>
        <item x="152"/>
        <item x="179"/>
        <item x="268"/>
        <item x="79"/>
        <item x="51"/>
        <item x="221"/>
        <item x="67"/>
        <item x="142"/>
        <item x="311"/>
        <item x="258"/>
        <item x="237"/>
        <item x="61"/>
        <item x="299"/>
        <item x="90"/>
        <item x="14"/>
        <item x="203"/>
        <item x="11"/>
        <item x="252"/>
        <item x="97"/>
        <item x="47"/>
        <item x="147"/>
        <item x="126"/>
        <item x="83"/>
        <item x="256"/>
        <item x="18"/>
        <item x="173"/>
        <item x="243"/>
        <item x="192"/>
        <item x="10"/>
        <item x="17"/>
        <item x="297"/>
        <item x="102"/>
        <item x="2"/>
        <item x="99"/>
        <item x="68"/>
        <item x="290"/>
        <item x="291"/>
        <item x="57"/>
        <item x="43"/>
        <item x="129"/>
        <item x="8"/>
        <item x="148"/>
        <item x="87"/>
        <item x="202"/>
        <item x="278"/>
        <item x="16"/>
        <item x="114"/>
        <item x="62"/>
        <item x="7"/>
        <item x="141"/>
        <item x="280"/>
        <item x="188"/>
        <item x="282"/>
        <item x="218"/>
        <item x="205"/>
        <item x="45"/>
        <item x="115"/>
        <item x="246"/>
        <item x="254"/>
        <item x="175"/>
        <item x="295"/>
        <item x="244"/>
        <item x="265"/>
        <item x="80"/>
        <item x="132"/>
        <item x="319"/>
        <item x="165"/>
        <item x="317"/>
        <item x="131"/>
        <item x="6"/>
        <item x="224"/>
        <item x="26"/>
        <item x="64"/>
        <item x="135"/>
        <item x="162"/>
        <item x="166"/>
        <item x="53"/>
        <item x="283"/>
        <item x="264"/>
        <item x="21"/>
        <item x="259"/>
        <item x="234"/>
        <item x="72"/>
        <item x="71"/>
        <item x="172"/>
        <item x="182"/>
        <item x="250"/>
        <item x="153"/>
        <item x="171"/>
        <item x="207"/>
        <item x="66"/>
        <item x="12"/>
        <item x="235"/>
        <item x="225"/>
        <item x="194"/>
        <item x="170"/>
        <item x="199"/>
        <item x="52"/>
        <item x="191"/>
        <item x="242"/>
        <item x="169"/>
        <item x="240"/>
        <item x="248"/>
        <item x="44"/>
        <item x="154"/>
        <item x="19"/>
        <item x="174"/>
        <item x="257"/>
        <item x="13"/>
        <item x="116"/>
        <item x="324"/>
        <item x="229"/>
        <item x="215"/>
        <item x="213"/>
        <item x="117"/>
        <item x="160"/>
        <item x="98"/>
        <item x="302"/>
        <item x="119"/>
        <item x="233"/>
        <item x="123"/>
        <item x="27"/>
        <item x="38"/>
        <item x="1"/>
        <item x="31"/>
        <item x="110"/>
        <item x="134"/>
        <item x="288"/>
        <item x="304"/>
        <item x="122"/>
        <item x="325"/>
        <item t="default"/>
      </items>
    </pivotField>
    <pivotField showAll="0"/>
    <pivotField axis="axisPage" multipleItemSelectionAllowed="1" showAll="0">
      <items count="81">
        <item h="1" x="47"/>
        <item h="1" x="54"/>
        <item h="1" x="26"/>
        <item h="1" x="57"/>
        <item h="1" x="42"/>
        <item h="1" x="46"/>
        <item h="1" x="67"/>
        <item h="1" x="36"/>
        <item x="74"/>
        <item x="33"/>
        <item x="52"/>
        <item x="27"/>
        <item x="78"/>
        <item h="1" x="22"/>
        <item h="1" x="40"/>
        <item h="1" x="34"/>
        <item h="1" x="35"/>
        <item h="1" x="6"/>
        <item h="1" x="72"/>
        <item h="1" x="76"/>
        <item h="1" x="77"/>
        <item h="1" x="24"/>
        <item h="1" x="3"/>
        <item h="1" x="25"/>
        <item h="1" x="53"/>
        <item h="1" x="10"/>
        <item h="1" x="64"/>
        <item h="1" x="49"/>
        <item h="1" x="9"/>
        <item h="1" x="20"/>
        <item h="1" x="0"/>
        <item h="1" x="55"/>
        <item h="1" x="61"/>
        <item h="1" x="23"/>
        <item h="1" x="19"/>
        <item h="1" x="62"/>
        <item h="1" x="12"/>
        <item h="1" x="39"/>
        <item h="1" x="28"/>
        <item h="1" x="50"/>
        <item h="1" x="7"/>
        <item h="1" x="11"/>
        <item h="1" x="5"/>
        <item h="1" x="56"/>
        <item h="1" x="44"/>
        <item h="1" x="45"/>
        <item h="1" x="15"/>
        <item h="1" x="63"/>
        <item h="1" x="51"/>
        <item h="1" x="38"/>
        <item h="1" x="4"/>
        <item h="1" x="43"/>
        <item h="1" x="59"/>
        <item h="1" x="65"/>
        <item h="1" x="69"/>
        <item h="1" x="48"/>
        <item h="1" x="8"/>
        <item h="1" x="17"/>
        <item h="1" x="68"/>
        <item h="1" x="66"/>
        <item h="1" x="75"/>
        <item h="1" x="58"/>
        <item h="1" x="60"/>
        <item h="1" x="29"/>
        <item h="1" x="1"/>
        <item h="1" x="18"/>
        <item h="1" x="73"/>
        <item h="1" x="70"/>
        <item h="1" x="31"/>
        <item h="1" x="14"/>
        <item h="1" x="37"/>
        <item h="1" x="2"/>
        <item h="1" x="71"/>
        <item h="1" x="21"/>
        <item h="1" x="32"/>
        <item h="1" x="79"/>
        <item h="1" x="16"/>
        <item h="1" x="41"/>
        <item h="1" x="13"/>
        <item h="1" x="3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1">
    <pageField fld="3" hier="-1"/>
  </pageFields>
  <dataFields count="1">
    <dataField name="Count of Rainbow 6 Pro Players Who Use a FinalMouse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29BC6C-1916-4B58-8612-AF4CE7983F71}" name="PivotTable3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" firstHeaderRow="1" firstDataRow="1" firstDataCol="0" rowPageCount="1" colPageCount="1"/>
  <pivotFields count="18">
    <pivotField showAll="0"/>
    <pivotField dataField="1" showAll="0">
      <items count="256">
        <item x="82"/>
        <item x="116"/>
        <item x="15"/>
        <item x="110"/>
        <item x="155"/>
        <item x="169"/>
        <item x="79"/>
        <item x="243"/>
        <item x="3"/>
        <item x="75"/>
        <item x="163"/>
        <item x="90"/>
        <item x="43"/>
        <item x="37"/>
        <item x="114"/>
        <item x="108"/>
        <item x="227"/>
        <item x="230"/>
        <item x="119"/>
        <item x="148"/>
        <item x="36"/>
        <item x="144"/>
        <item x="71"/>
        <item x="152"/>
        <item x="104"/>
        <item x="63"/>
        <item x="69"/>
        <item x="139"/>
        <item x="81"/>
        <item x="35"/>
        <item x="51"/>
        <item x="221"/>
        <item x="137"/>
        <item x="130"/>
        <item x="253"/>
        <item x="50"/>
        <item x="157"/>
        <item x="200"/>
        <item x="45"/>
        <item x="164"/>
        <item x="177"/>
        <item x="33"/>
        <item x="7"/>
        <item x="182"/>
        <item x="78"/>
        <item x="28"/>
        <item x="117"/>
        <item x="14"/>
        <item x="247"/>
        <item x="124"/>
        <item x="120"/>
        <item x="249"/>
        <item x="32"/>
        <item x="97"/>
        <item x="61"/>
        <item x="167"/>
        <item x="239"/>
        <item x="95"/>
        <item x="94"/>
        <item x="122"/>
        <item x="185"/>
        <item x="186"/>
        <item x="206"/>
        <item x="48"/>
        <item x="92"/>
        <item x="53"/>
        <item x="125"/>
        <item x="183"/>
        <item x="224"/>
        <item x="24"/>
        <item x="19"/>
        <item x="188"/>
        <item x="85"/>
        <item x="12"/>
        <item x="138"/>
        <item x="165"/>
        <item x="73"/>
        <item x="80"/>
        <item x="154"/>
        <item x="191"/>
        <item x="126"/>
        <item x="93"/>
        <item x="70"/>
        <item x="170"/>
        <item x="112"/>
        <item x="232"/>
        <item x="105"/>
        <item x="145"/>
        <item x="234"/>
        <item x="228"/>
        <item x="74"/>
        <item x="140"/>
        <item x="203"/>
        <item x="25"/>
        <item x="127"/>
        <item x="149"/>
        <item x="172"/>
        <item x="2"/>
        <item x="211"/>
        <item x="128"/>
        <item x="146"/>
        <item x="59"/>
        <item x="213"/>
        <item x="229"/>
        <item x="242"/>
        <item x="142"/>
        <item x="111"/>
        <item x="180"/>
        <item x="96"/>
        <item x="31"/>
        <item x="113"/>
        <item x="240"/>
        <item x="147"/>
        <item x="131"/>
        <item x="89"/>
        <item x="197"/>
        <item x="198"/>
        <item x="241"/>
        <item x="54"/>
        <item x="168"/>
        <item x="175"/>
        <item x="251"/>
        <item x="16"/>
        <item x="159"/>
        <item x="250"/>
        <item x="173"/>
        <item x="248"/>
        <item x="181"/>
        <item x="237"/>
        <item x="101"/>
        <item x="141"/>
        <item x="207"/>
        <item x="18"/>
        <item x="56"/>
        <item x="214"/>
        <item x="153"/>
        <item x="103"/>
        <item x="86"/>
        <item x="158"/>
        <item x="30"/>
        <item x="107"/>
        <item x="98"/>
        <item x="215"/>
        <item x="106"/>
        <item x="22"/>
        <item x="88"/>
        <item x="13"/>
        <item x="121"/>
        <item x="20"/>
        <item x="87"/>
        <item x="171"/>
        <item x="238"/>
        <item x="1"/>
        <item x="208"/>
        <item x="209"/>
        <item x="187"/>
        <item x="160"/>
        <item x="217"/>
        <item x="46"/>
        <item x="34"/>
        <item x="245"/>
        <item x="233"/>
        <item x="109"/>
        <item x="91"/>
        <item x="49"/>
        <item x="151"/>
        <item x="161"/>
        <item x="38"/>
        <item x="102"/>
        <item x="196"/>
        <item x="123"/>
        <item x="174"/>
        <item x="5"/>
        <item x="67"/>
        <item x="72"/>
        <item x="6"/>
        <item x="84"/>
        <item x="52"/>
        <item x="68"/>
        <item x="235"/>
        <item x="136"/>
        <item x="41"/>
        <item x="27"/>
        <item x="76"/>
        <item x="220"/>
        <item x="64"/>
        <item x="65"/>
        <item x="226"/>
        <item x="194"/>
        <item x="193"/>
        <item x="9"/>
        <item x="83"/>
        <item x="26"/>
        <item x="156"/>
        <item x="166"/>
        <item x="244"/>
        <item x="133"/>
        <item x="246"/>
        <item x="99"/>
        <item x="195"/>
        <item x="21"/>
        <item x="60"/>
        <item x="150"/>
        <item x="189"/>
        <item x="39"/>
        <item x="115"/>
        <item x="134"/>
        <item x="47"/>
        <item x="55"/>
        <item x="252"/>
        <item x="100"/>
        <item x="236"/>
        <item x="17"/>
        <item x="29"/>
        <item x="77"/>
        <item x="135"/>
        <item x="202"/>
        <item x="118"/>
        <item x="42"/>
        <item x="40"/>
        <item x="210"/>
        <item x="57"/>
        <item x="0"/>
        <item x="129"/>
        <item x="10"/>
        <item x="199"/>
        <item x="222"/>
        <item x="218"/>
        <item x="132"/>
        <item x="216"/>
        <item x="4"/>
        <item x="184"/>
        <item x="223"/>
        <item x="231"/>
        <item x="44"/>
        <item x="62"/>
        <item x="225"/>
        <item x="204"/>
        <item x="162"/>
        <item x="66"/>
        <item x="190"/>
        <item x="176"/>
        <item x="219"/>
        <item x="192"/>
        <item x="23"/>
        <item x="58"/>
        <item x="143"/>
        <item x="8"/>
        <item x="178"/>
        <item x="205"/>
        <item x="212"/>
        <item x="201"/>
        <item x="11"/>
        <item x="179"/>
        <item x="254"/>
        <item t="default"/>
      </items>
    </pivotField>
    <pivotField showAll="0"/>
    <pivotField axis="axisPage" multipleItemSelectionAllowed="1" showAll="0">
      <items count="61">
        <item h="1" x="55"/>
        <item h="1" x="56"/>
        <item h="1" x="54"/>
        <item h="1" x="24"/>
        <item x="15"/>
        <item x="17"/>
        <item x="42"/>
        <item x="14"/>
        <item h="1" x="49"/>
        <item h="1" x="23"/>
        <item h="1" x="6"/>
        <item h="1" x="22"/>
        <item h="1" x="2"/>
        <item h="1" x="41"/>
        <item h="1" x="53"/>
        <item h="1" x="27"/>
        <item h="1" x="33"/>
        <item h="1" x="39"/>
        <item h="1" x="31"/>
        <item h="1" x="36"/>
        <item h="1" x="21"/>
        <item h="1" x="51"/>
        <item h="1" x="7"/>
        <item h="1" x="45"/>
        <item h="1" x="28"/>
        <item h="1" x="8"/>
        <item h="1" x="10"/>
        <item h="1" x="43"/>
        <item h="1" x="3"/>
        <item h="1" x="12"/>
        <item h="1" x="4"/>
        <item h="1" x="50"/>
        <item h="1" x="47"/>
        <item h="1" x="52"/>
        <item h="1" x="40"/>
        <item h="1" x="5"/>
        <item h="1" x="30"/>
        <item h="1" x="16"/>
        <item h="1" x="38"/>
        <item h="1" x="25"/>
        <item h="1" x="37"/>
        <item h="1" x="26"/>
        <item h="1" x="34"/>
        <item h="1" x="58"/>
        <item h="1" x="32"/>
        <item h="1" x="44"/>
        <item h="1" x="20"/>
        <item h="1" x="29"/>
        <item h="1" x="46"/>
        <item h="1" x="18"/>
        <item h="1" x="19"/>
        <item h="1" x="48"/>
        <item h="1" x="0"/>
        <item h="1" x="1"/>
        <item h="1" x="11"/>
        <item h="1" x="13"/>
        <item h="1" x="57"/>
        <item h="1" x="35"/>
        <item h="1" x="9"/>
        <item h="1" x="5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1">
    <pageField fld="3" hier="-1"/>
  </pageFields>
  <dataFields count="1">
    <dataField name="Count of Overwatch Pro Players Who Use a FinalMouse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566B4B-0590-422D-A7DE-DC1DD2973450}" name="Table1" displayName="Table1" ref="A1:C9" totalsRowShown="0" headerRowDxfId="22" dataDxfId="21">
  <autoFilter ref="A1:C9" xr:uid="{F606D1D4-FA89-4392-AD25-F820F05AF7D1}">
    <filterColumn colId="0" hiddenButton="1"/>
    <filterColumn colId="1" hiddenButton="1"/>
    <filterColumn colId="2" hiddenButton="1"/>
  </autoFilter>
  <tableColumns count="3">
    <tableColumn id="1" xr3:uid="{BCB89988-990C-4A5E-A091-641163AAE1EA}" name="Total Number of Players" dataDxfId="25"/>
    <tableColumn id="2" xr3:uid="{571CEF55-5689-4DBA-9818-5162ACF5BD26}" name="Total Number of FinalMouse Users" dataDxfId="24"/>
    <tableColumn id="3" xr3:uid="{61E95C34-E2A2-4C9C-A21B-6B362859157F}" name="Percentage of FinalMouse Users" dataDxfId="23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17F1C7"/>
      </a:accent1>
      <a:accent2>
        <a:srgbClr val="FF0000"/>
      </a:accent2>
      <a:accent3>
        <a:srgbClr val="FA8D50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62709-EDA8-4DC7-8B02-A5393F7D23E1}">
  <dimension ref="A1:C16"/>
  <sheetViews>
    <sheetView tabSelected="1" workbookViewId="0">
      <selection activeCell="C17" sqref="C17"/>
    </sheetView>
  </sheetViews>
  <sheetFormatPr defaultRowHeight="15" x14ac:dyDescent="0.25"/>
  <cols>
    <col min="1" max="1" width="35.140625" bestFit="1" customWidth="1"/>
    <col min="2" max="2" width="13.140625" bestFit="1" customWidth="1"/>
    <col min="3" max="3" width="42.42578125" bestFit="1" customWidth="1"/>
    <col min="4" max="4" width="4" bestFit="1" customWidth="1"/>
    <col min="5" max="5" width="5" bestFit="1" customWidth="1"/>
    <col min="6" max="6" width="29.85546875" bestFit="1" customWidth="1"/>
    <col min="7" max="7" width="35.140625" bestFit="1" customWidth="1"/>
    <col min="8" max="8" width="7.28515625" bestFit="1" customWidth="1"/>
    <col min="9" max="9" width="11.28515625" bestFit="1" customWidth="1"/>
  </cols>
  <sheetData>
    <row r="1" spans="1:3" x14ac:dyDescent="0.25">
      <c r="A1" s="5" t="s">
        <v>2835</v>
      </c>
      <c r="B1" s="5" t="s">
        <v>2832</v>
      </c>
      <c r="C1" s="5" t="s">
        <v>2833</v>
      </c>
    </row>
    <row r="2" spans="1:3" x14ac:dyDescent="0.25">
      <c r="A2" s="8">
        <f>SUM(COUNTA(OWdata!A2:A255, 'R6data'!B2:B327, FNdata!B2:B349,CSGOdata!B2:B363))</f>
        <v>1290</v>
      </c>
      <c r="B2" s="8">
        <f>SUM(GETPIVOTDATA("Player",FNfm!$A$3),GETPIVOTDATA("Player",CSGOfm!$A$3),GETPIVOTDATA("Player",'R6fm'!$A$3),GETPIVOTDATA("Player",OWfm!$A$3))</f>
        <v>108</v>
      </c>
      <c r="C2" s="9">
        <f>B2/A2</f>
        <v>8.3720930232558138E-2</v>
      </c>
    </row>
    <row r="3" spans="1:3" x14ac:dyDescent="0.25">
      <c r="A3" s="5"/>
      <c r="B3" s="5"/>
      <c r="C3" s="5"/>
    </row>
    <row r="4" spans="1:3" x14ac:dyDescent="0.25">
      <c r="A4" s="5"/>
      <c r="B4" s="5"/>
      <c r="C4" s="5"/>
    </row>
    <row r="5" spans="1:3" x14ac:dyDescent="0.25">
      <c r="A5" s="6" t="s">
        <v>2834</v>
      </c>
      <c r="B5" s="6" t="s">
        <v>2836</v>
      </c>
      <c r="C5" s="7" t="s">
        <v>2840</v>
      </c>
    </row>
    <row r="6" spans="1:3" x14ac:dyDescent="0.25">
      <c r="A6" s="10">
        <f>SUM(COUNTA(FNdata!B2:B349))</f>
        <v>348</v>
      </c>
      <c r="B6" s="10">
        <f>GETPIVOTDATA("Player",FNfm!$A$3)</f>
        <v>87</v>
      </c>
      <c r="C6" s="11">
        <f>B6/A6</f>
        <v>0.25</v>
      </c>
    </row>
    <row r="7" spans="1:3" x14ac:dyDescent="0.25">
      <c r="A7" s="5"/>
      <c r="B7" s="5"/>
      <c r="C7" s="5"/>
    </row>
    <row r="8" spans="1:3" x14ac:dyDescent="0.25">
      <c r="A8" s="5" t="s">
        <v>2837</v>
      </c>
      <c r="B8" s="5" t="s">
        <v>2838</v>
      </c>
      <c r="C8" s="5" t="s">
        <v>2839</v>
      </c>
    </row>
    <row r="9" spans="1:3" x14ac:dyDescent="0.25">
      <c r="A9" s="12">
        <f>A2-A6</f>
        <v>942</v>
      </c>
      <c r="B9" s="12">
        <f>'Total FM User Table'!B2-'Total FM User Table'!B6</f>
        <v>21</v>
      </c>
      <c r="C9" s="13">
        <f>B9/A9</f>
        <v>2.2292993630573247E-2</v>
      </c>
    </row>
    <row r="13" spans="1:3" x14ac:dyDescent="0.25">
      <c r="B13" s="14" t="s">
        <v>2841</v>
      </c>
      <c r="C13" s="14" t="s">
        <v>2843</v>
      </c>
    </row>
    <row r="14" spans="1:3" x14ac:dyDescent="0.25">
      <c r="B14" s="15">
        <v>21</v>
      </c>
      <c r="C14" s="16">
        <v>21</v>
      </c>
    </row>
    <row r="15" spans="1:3" x14ac:dyDescent="0.25">
      <c r="B15" s="15">
        <v>87</v>
      </c>
      <c r="C15" s="16">
        <v>87</v>
      </c>
    </row>
    <row r="16" spans="1:3" x14ac:dyDescent="0.25">
      <c r="B16" s="15" t="s">
        <v>2842</v>
      </c>
      <c r="C16" s="16">
        <v>108</v>
      </c>
    </row>
  </sheetData>
  <pageMargins left="0.7" right="0.7" top="0.75" bottom="0.75" header="0.3" footer="0.3"/>
  <pageSetup orientation="portrait" horizontalDpi="300" verticalDpi="300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04850-06D2-4F35-94C5-FAB1EF9A4790}">
  <dimension ref="A1:B4"/>
  <sheetViews>
    <sheetView workbookViewId="0">
      <selection activeCell="A4" sqref="A4"/>
    </sheetView>
  </sheetViews>
  <sheetFormatPr defaultRowHeight="15" x14ac:dyDescent="0.25"/>
  <cols>
    <col min="1" max="1" width="48.7109375" bestFit="1" customWidth="1"/>
    <col min="2" max="2" width="18.85546875" bestFit="1" customWidth="1"/>
  </cols>
  <sheetData>
    <row r="1" spans="1:2" x14ac:dyDescent="0.25">
      <c r="A1" s="2" t="s">
        <v>0</v>
      </c>
      <c r="B1" t="s">
        <v>1</v>
      </c>
    </row>
    <row r="3" spans="1:2" x14ac:dyDescent="0.25">
      <c r="A3" t="s">
        <v>2</v>
      </c>
    </row>
    <row r="4" spans="1:2" x14ac:dyDescent="0.25">
      <c r="A4" s="3">
        <v>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21F55-0A86-4FCC-9CBB-3E7001205744}">
  <dimension ref="A1:B4"/>
  <sheetViews>
    <sheetView workbookViewId="0">
      <selection activeCell="A4" sqref="A4"/>
    </sheetView>
  </sheetViews>
  <sheetFormatPr defaultRowHeight="15" x14ac:dyDescent="0.25"/>
  <cols>
    <col min="1" max="1" width="46.5703125" bestFit="1" customWidth="1"/>
    <col min="2" max="2" width="18.85546875" bestFit="1" customWidth="1"/>
  </cols>
  <sheetData>
    <row r="1" spans="1:2" x14ac:dyDescent="0.25">
      <c r="A1" s="2" t="s">
        <v>0</v>
      </c>
      <c r="B1" t="s">
        <v>1</v>
      </c>
    </row>
    <row r="3" spans="1:2" x14ac:dyDescent="0.25">
      <c r="A3" s="2" t="s">
        <v>1718</v>
      </c>
    </row>
    <row r="4" spans="1:2" x14ac:dyDescent="0.25">
      <c r="A4" s="3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BED8B-A4B2-4AD9-A909-E3307E0CB7DA}">
  <dimension ref="A1:B4"/>
  <sheetViews>
    <sheetView workbookViewId="0">
      <selection activeCell="A8" sqref="A8"/>
    </sheetView>
  </sheetViews>
  <sheetFormatPr defaultRowHeight="15" x14ac:dyDescent="0.25"/>
  <cols>
    <col min="1" max="1" width="50.85546875" bestFit="1" customWidth="1"/>
    <col min="2" max="2" width="18.85546875" bestFit="1" customWidth="1"/>
    <col min="3" max="3" width="12.28515625" bestFit="1" customWidth="1"/>
    <col min="4" max="4" width="15" bestFit="1" customWidth="1"/>
    <col min="5" max="5" width="31.85546875" bestFit="1" customWidth="1"/>
    <col min="6" max="6" width="17" bestFit="1" customWidth="1"/>
    <col min="7" max="7" width="15.140625" bestFit="1" customWidth="1"/>
    <col min="8" max="8" width="18.85546875" bestFit="1" customWidth="1"/>
    <col min="9" max="9" width="18.7109375" bestFit="1" customWidth="1"/>
    <col min="10" max="10" width="33" bestFit="1" customWidth="1"/>
    <col min="11" max="11" width="24" bestFit="1" customWidth="1"/>
    <col min="12" max="12" width="23" bestFit="1" customWidth="1"/>
    <col min="13" max="13" width="29.42578125" bestFit="1" customWidth="1"/>
    <col min="14" max="14" width="24.28515625" bestFit="1" customWidth="1"/>
    <col min="15" max="15" width="14" bestFit="1" customWidth="1"/>
    <col min="16" max="16" width="18.85546875" bestFit="1" customWidth="1"/>
    <col min="17" max="17" width="29.85546875" bestFit="1" customWidth="1"/>
    <col min="18" max="18" width="28.28515625" bestFit="1" customWidth="1"/>
    <col min="19" max="19" width="29.28515625" bestFit="1" customWidth="1"/>
    <col min="20" max="20" width="16.140625" bestFit="1" customWidth="1"/>
    <col min="21" max="21" width="19.85546875" bestFit="1" customWidth="1"/>
    <col min="22" max="22" width="21.85546875" bestFit="1" customWidth="1"/>
    <col min="23" max="23" width="28.28515625" bestFit="1" customWidth="1"/>
    <col min="24" max="24" width="22.5703125" bestFit="1" customWidth="1"/>
    <col min="25" max="25" width="33" bestFit="1" customWidth="1"/>
    <col min="26" max="27" width="13.5703125" bestFit="1" customWidth="1"/>
    <col min="28" max="28" width="14.42578125" bestFit="1" customWidth="1"/>
    <col min="29" max="30" width="13.5703125" bestFit="1" customWidth="1"/>
    <col min="31" max="31" width="22.140625" bestFit="1" customWidth="1"/>
    <col min="32" max="32" width="30.28515625" bestFit="1" customWidth="1"/>
    <col min="33" max="36" width="13.5703125" bestFit="1" customWidth="1"/>
    <col min="37" max="37" width="6" bestFit="1" customWidth="1"/>
    <col min="38" max="38" width="13" bestFit="1" customWidth="1"/>
    <col min="39" max="39" width="17" bestFit="1" customWidth="1"/>
    <col min="40" max="40" width="22" bestFit="1" customWidth="1"/>
    <col min="41" max="41" width="21.7109375" bestFit="1" customWidth="1"/>
    <col min="42" max="42" width="24.85546875" bestFit="1" customWidth="1"/>
    <col min="43" max="43" width="22" bestFit="1" customWidth="1"/>
    <col min="44" max="44" width="28.5703125" bestFit="1" customWidth="1"/>
    <col min="45" max="45" width="13.85546875" bestFit="1" customWidth="1"/>
    <col min="46" max="46" width="18.5703125" bestFit="1" customWidth="1"/>
    <col min="47" max="47" width="29.5703125" bestFit="1" customWidth="1"/>
    <col min="48" max="48" width="17.85546875" bestFit="1" customWidth="1"/>
    <col min="49" max="49" width="15.7109375" bestFit="1" customWidth="1"/>
    <col min="50" max="50" width="17.5703125" bestFit="1" customWidth="1"/>
    <col min="51" max="51" width="16.5703125" bestFit="1" customWidth="1"/>
    <col min="52" max="52" width="24.42578125" bestFit="1" customWidth="1"/>
    <col min="53" max="53" width="15.85546875" bestFit="1" customWidth="1"/>
    <col min="54" max="54" width="11.5703125" bestFit="1" customWidth="1"/>
    <col min="55" max="56" width="16" bestFit="1" customWidth="1"/>
    <col min="57" max="60" width="19.5703125" bestFit="1" customWidth="1"/>
    <col min="61" max="61" width="22" bestFit="1" customWidth="1"/>
    <col min="62" max="62" width="19" bestFit="1" customWidth="1"/>
    <col min="63" max="63" width="11.140625" bestFit="1" customWidth="1"/>
    <col min="64" max="64" width="12.140625" bestFit="1" customWidth="1"/>
    <col min="65" max="65" width="12" bestFit="1" customWidth="1"/>
    <col min="66" max="66" width="12.140625" bestFit="1" customWidth="1"/>
    <col min="67" max="67" width="25.28515625" bestFit="1" customWidth="1"/>
    <col min="68" max="68" width="12" bestFit="1" customWidth="1"/>
    <col min="69" max="70" width="25.140625" bestFit="1" customWidth="1"/>
    <col min="71" max="71" width="10.140625" bestFit="1" customWidth="1"/>
    <col min="72" max="72" width="11.140625" bestFit="1" customWidth="1"/>
    <col min="73" max="73" width="10.140625" bestFit="1" customWidth="1"/>
    <col min="74" max="74" width="23.28515625" bestFit="1" customWidth="1"/>
    <col min="75" max="76" width="22.140625" bestFit="1" customWidth="1"/>
    <col min="77" max="79" width="11.28515625" bestFit="1" customWidth="1"/>
    <col min="80" max="80" width="24.42578125" bestFit="1" customWidth="1"/>
    <col min="81" max="81" width="7.42578125" bestFit="1" customWidth="1"/>
    <col min="82" max="82" width="11.42578125" bestFit="1" customWidth="1"/>
  </cols>
  <sheetData>
    <row r="1" spans="1:2" x14ac:dyDescent="0.25">
      <c r="A1" s="2" t="s">
        <v>0</v>
      </c>
      <c r="B1" t="s">
        <v>1</v>
      </c>
    </row>
    <row r="3" spans="1:2" x14ac:dyDescent="0.25">
      <c r="A3" s="2" t="s">
        <v>2413</v>
      </c>
    </row>
    <row r="4" spans="1:2" x14ac:dyDescent="0.25">
      <c r="A4" s="3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556E7-2245-4212-89FF-23FB2C64D08D}">
  <dimension ref="A1:B4"/>
  <sheetViews>
    <sheetView workbookViewId="0">
      <selection activeCell="A32" sqref="A32"/>
    </sheetView>
  </sheetViews>
  <sheetFormatPr defaultRowHeight="15" x14ac:dyDescent="0.25"/>
  <cols>
    <col min="1" max="1" width="51.28515625" bestFit="1" customWidth="1"/>
    <col min="2" max="2" width="18.85546875" bestFit="1" customWidth="1"/>
  </cols>
  <sheetData>
    <row r="1" spans="1:2" x14ac:dyDescent="0.25">
      <c r="A1" s="2" t="s">
        <v>0</v>
      </c>
      <c r="B1" t="s">
        <v>1</v>
      </c>
    </row>
    <row r="3" spans="1:2" x14ac:dyDescent="0.25">
      <c r="A3" s="2" t="s">
        <v>2831</v>
      </c>
    </row>
    <row r="4" spans="1:2" x14ac:dyDescent="0.25">
      <c r="A4" s="3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DEC43-C80D-4D40-A2C7-6FF33556E768}">
  <dimension ref="A1:R255"/>
  <sheetViews>
    <sheetView workbookViewId="0">
      <selection activeCell="A255" sqref="A2:A255"/>
    </sheetView>
  </sheetViews>
  <sheetFormatPr defaultRowHeight="15" x14ac:dyDescent="0.25"/>
  <sheetData>
    <row r="1" spans="1:18" x14ac:dyDescent="0.25">
      <c r="A1" t="s">
        <v>3</v>
      </c>
      <c r="B1" t="s">
        <v>4</v>
      </c>
      <c r="C1" t="s">
        <v>1095</v>
      </c>
      <c r="D1" t="s">
        <v>0</v>
      </c>
      <c r="E1" t="s">
        <v>2414</v>
      </c>
      <c r="F1" t="s">
        <v>1720</v>
      </c>
      <c r="G1" t="s">
        <v>2415</v>
      </c>
      <c r="H1" t="s">
        <v>1098</v>
      </c>
      <c r="I1" t="s">
        <v>2416</v>
      </c>
      <c r="J1" t="s">
        <v>1099</v>
      </c>
      <c r="K1" t="s">
        <v>10</v>
      </c>
      <c r="L1" t="s">
        <v>2417</v>
      </c>
      <c r="M1" t="s">
        <v>12</v>
      </c>
      <c r="N1" t="s">
        <v>13</v>
      </c>
      <c r="O1" t="s">
        <v>1725</v>
      </c>
      <c r="P1" t="s">
        <v>14</v>
      </c>
      <c r="Q1" t="s">
        <v>15</v>
      </c>
      <c r="R1" t="s">
        <v>16</v>
      </c>
    </row>
    <row r="2" spans="1:18" x14ac:dyDescent="0.25">
      <c r="A2" t="s">
        <v>2418</v>
      </c>
      <c r="B2" t="s">
        <v>2419</v>
      </c>
      <c r="C2" t="s">
        <v>2420</v>
      </c>
      <c r="D2" t="s">
        <v>422</v>
      </c>
      <c r="E2">
        <v>400</v>
      </c>
      <c r="F2" s="1">
        <v>1000</v>
      </c>
      <c r="G2">
        <v>7.02</v>
      </c>
      <c r="H2" s="1">
        <v>2808</v>
      </c>
      <c r="I2">
        <v>49.34</v>
      </c>
      <c r="J2">
        <v>35</v>
      </c>
      <c r="K2" t="s">
        <v>74</v>
      </c>
      <c r="L2">
        <v>240</v>
      </c>
      <c r="M2" t="s">
        <v>30</v>
      </c>
      <c r="N2" t="s">
        <v>23</v>
      </c>
      <c r="O2">
        <v>103</v>
      </c>
      <c r="P2" t="s">
        <v>1306</v>
      </c>
      <c r="Q2" t="s">
        <v>1585</v>
      </c>
      <c r="R2" t="s">
        <v>284</v>
      </c>
    </row>
    <row r="3" spans="1:18" x14ac:dyDescent="0.25">
      <c r="A3" t="s">
        <v>2418</v>
      </c>
      <c r="B3" t="s">
        <v>2421</v>
      </c>
      <c r="C3" t="s">
        <v>2139</v>
      </c>
      <c r="D3" t="s">
        <v>422</v>
      </c>
      <c r="E3">
        <v>800</v>
      </c>
      <c r="F3" s="1">
        <v>1000</v>
      </c>
      <c r="G3">
        <v>6</v>
      </c>
      <c r="H3" s="1">
        <v>4800</v>
      </c>
      <c r="I3">
        <v>28.86</v>
      </c>
      <c r="J3">
        <v>28</v>
      </c>
      <c r="K3" t="s">
        <v>74</v>
      </c>
      <c r="L3">
        <v>240</v>
      </c>
      <c r="M3" t="s">
        <v>46</v>
      </c>
      <c r="N3" t="s">
        <v>23</v>
      </c>
      <c r="O3">
        <v>103</v>
      </c>
      <c r="P3" t="s">
        <v>91</v>
      </c>
      <c r="Q3" t="s">
        <v>1375</v>
      </c>
      <c r="R3" t="s">
        <v>480</v>
      </c>
    </row>
    <row r="4" spans="1:18" x14ac:dyDescent="0.25">
      <c r="A4" t="s">
        <v>2418</v>
      </c>
      <c r="B4" t="s">
        <v>2422</v>
      </c>
      <c r="C4" t="s">
        <v>2423</v>
      </c>
      <c r="D4" t="s">
        <v>429</v>
      </c>
      <c r="E4" s="1">
        <v>1100</v>
      </c>
      <c r="F4" s="1">
        <v>1000</v>
      </c>
      <c r="G4">
        <v>6.5</v>
      </c>
      <c r="H4" s="1">
        <v>7150</v>
      </c>
      <c r="I4">
        <v>19.38</v>
      </c>
      <c r="J4">
        <v>0</v>
      </c>
      <c r="K4" t="s">
        <v>74</v>
      </c>
      <c r="L4">
        <v>240</v>
      </c>
      <c r="M4" t="s">
        <v>30</v>
      </c>
      <c r="N4" t="s">
        <v>23</v>
      </c>
      <c r="O4">
        <v>103</v>
      </c>
      <c r="P4" t="s">
        <v>2424</v>
      </c>
      <c r="Q4" t="s">
        <v>1375</v>
      </c>
      <c r="R4" t="s">
        <v>445</v>
      </c>
    </row>
    <row r="5" spans="1:18" x14ac:dyDescent="0.25">
      <c r="A5" t="s">
        <v>2418</v>
      </c>
      <c r="B5" t="s">
        <v>2425</v>
      </c>
      <c r="C5" t="s">
        <v>2420</v>
      </c>
      <c r="D5" t="s">
        <v>99</v>
      </c>
      <c r="E5" s="1">
        <v>1800</v>
      </c>
      <c r="F5" s="1">
        <v>1000</v>
      </c>
      <c r="G5">
        <v>2</v>
      </c>
      <c r="H5" s="1">
        <v>3600</v>
      </c>
      <c r="I5">
        <v>38.479999999999997</v>
      </c>
      <c r="J5">
        <v>34</v>
      </c>
      <c r="K5" t="s">
        <v>74</v>
      </c>
      <c r="L5">
        <v>240</v>
      </c>
      <c r="M5" t="s">
        <v>30</v>
      </c>
      <c r="N5" t="s">
        <v>23</v>
      </c>
      <c r="O5">
        <v>103</v>
      </c>
      <c r="P5" t="s">
        <v>2426</v>
      </c>
      <c r="Q5" t="s">
        <v>1375</v>
      </c>
      <c r="R5" t="s">
        <v>70</v>
      </c>
    </row>
    <row r="6" spans="1:18" x14ac:dyDescent="0.25">
      <c r="A6" t="s">
        <v>2418</v>
      </c>
      <c r="B6" t="s">
        <v>2427</v>
      </c>
      <c r="C6" t="s">
        <v>2423</v>
      </c>
      <c r="D6" t="s">
        <v>99</v>
      </c>
      <c r="E6">
        <v>800</v>
      </c>
      <c r="F6" s="1">
        <v>1000</v>
      </c>
      <c r="G6">
        <v>12</v>
      </c>
      <c r="H6" s="1">
        <v>9600</v>
      </c>
      <c r="I6">
        <v>14.43</v>
      </c>
      <c r="J6">
        <v>40</v>
      </c>
      <c r="K6" t="s">
        <v>74</v>
      </c>
      <c r="L6">
        <v>240</v>
      </c>
      <c r="M6" t="s">
        <v>46</v>
      </c>
      <c r="N6" t="s">
        <v>23</v>
      </c>
      <c r="O6">
        <v>103</v>
      </c>
      <c r="P6" t="s">
        <v>168</v>
      </c>
      <c r="Q6" t="s">
        <v>1375</v>
      </c>
      <c r="R6" t="s">
        <v>1044</v>
      </c>
    </row>
    <row r="7" spans="1:18" x14ac:dyDescent="0.25">
      <c r="A7" t="s">
        <v>2418</v>
      </c>
      <c r="B7" t="s">
        <v>2428</v>
      </c>
      <c r="C7" t="s">
        <v>2139</v>
      </c>
      <c r="D7" t="s">
        <v>99</v>
      </c>
      <c r="E7">
        <v>800</v>
      </c>
      <c r="F7" s="1">
        <v>1000</v>
      </c>
      <c r="G7">
        <v>6</v>
      </c>
      <c r="H7" s="1">
        <v>4800</v>
      </c>
      <c r="I7">
        <v>28.86</v>
      </c>
      <c r="J7">
        <v>0</v>
      </c>
      <c r="K7" t="s">
        <v>74</v>
      </c>
      <c r="L7">
        <v>240</v>
      </c>
      <c r="M7" t="s">
        <v>46</v>
      </c>
      <c r="O7">
        <v>0</v>
      </c>
      <c r="R7" t="s">
        <v>1775</v>
      </c>
    </row>
    <row r="8" spans="1:18" x14ac:dyDescent="0.25">
      <c r="A8" t="s">
        <v>2418</v>
      </c>
      <c r="B8" t="s">
        <v>2429</v>
      </c>
      <c r="C8" t="s">
        <v>2430</v>
      </c>
      <c r="D8" t="s">
        <v>99</v>
      </c>
      <c r="E8">
        <v>800</v>
      </c>
      <c r="F8" s="1">
        <v>1000</v>
      </c>
      <c r="G8">
        <v>4.5</v>
      </c>
      <c r="H8" s="1">
        <v>3600</v>
      </c>
      <c r="I8">
        <v>38.479999999999997</v>
      </c>
      <c r="J8">
        <v>0</v>
      </c>
      <c r="K8" t="s">
        <v>74</v>
      </c>
      <c r="L8">
        <v>240</v>
      </c>
      <c r="M8" t="s">
        <v>46</v>
      </c>
      <c r="N8" t="s">
        <v>23</v>
      </c>
      <c r="O8">
        <v>103</v>
      </c>
      <c r="P8" t="s">
        <v>91</v>
      </c>
      <c r="Q8" t="s">
        <v>1375</v>
      </c>
      <c r="R8" t="s">
        <v>70</v>
      </c>
    </row>
    <row r="9" spans="1:18" x14ac:dyDescent="0.25">
      <c r="A9" t="s">
        <v>2418</v>
      </c>
      <c r="B9" t="s">
        <v>2431</v>
      </c>
      <c r="C9" t="s">
        <v>2423</v>
      </c>
      <c r="D9" t="s">
        <v>397</v>
      </c>
      <c r="E9">
        <v>800</v>
      </c>
      <c r="F9" s="1">
        <v>1000</v>
      </c>
      <c r="G9">
        <v>8</v>
      </c>
      <c r="H9" s="1">
        <v>6400</v>
      </c>
      <c r="I9">
        <v>21.65</v>
      </c>
      <c r="J9">
        <v>0</v>
      </c>
      <c r="K9" t="s">
        <v>74</v>
      </c>
      <c r="L9">
        <v>240</v>
      </c>
      <c r="N9" t="s">
        <v>23</v>
      </c>
      <c r="O9">
        <v>103</v>
      </c>
      <c r="P9" t="s">
        <v>168</v>
      </c>
      <c r="Q9" t="s">
        <v>553</v>
      </c>
      <c r="R9" t="s">
        <v>770</v>
      </c>
    </row>
    <row r="10" spans="1:18" x14ac:dyDescent="0.25">
      <c r="A10" t="s">
        <v>2418</v>
      </c>
      <c r="B10" t="s">
        <v>2432</v>
      </c>
      <c r="C10" t="s">
        <v>2420</v>
      </c>
      <c r="D10" t="s">
        <v>397</v>
      </c>
      <c r="E10">
        <v>800</v>
      </c>
      <c r="F10" s="1">
        <v>1000</v>
      </c>
      <c r="G10">
        <v>7.88</v>
      </c>
      <c r="H10" s="1">
        <v>6304</v>
      </c>
      <c r="I10">
        <v>21.98</v>
      </c>
      <c r="J10">
        <v>35</v>
      </c>
      <c r="K10" t="s">
        <v>74</v>
      </c>
      <c r="L10">
        <v>240</v>
      </c>
      <c r="M10" t="s">
        <v>30</v>
      </c>
      <c r="N10" t="s">
        <v>23</v>
      </c>
      <c r="O10">
        <v>103</v>
      </c>
      <c r="P10" t="s">
        <v>2433</v>
      </c>
      <c r="Q10" t="s">
        <v>553</v>
      </c>
      <c r="R10" t="s">
        <v>717</v>
      </c>
    </row>
    <row r="11" spans="1:18" x14ac:dyDescent="0.25">
      <c r="A11" t="s">
        <v>2434</v>
      </c>
      <c r="B11" t="s">
        <v>2435</v>
      </c>
      <c r="C11" t="s">
        <v>2139</v>
      </c>
      <c r="D11" t="s">
        <v>2436</v>
      </c>
      <c r="E11">
        <v>400</v>
      </c>
      <c r="F11" s="1">
        <v>1000</v>
      </c>
      <c r="G11">
        <v>4.25</v>
      </c>
      <c r="H11" s="1">
        <v>1700</v>
      </c>
      <c r="I11">
        <v>81.5</v>
      </c>
      <c r="J11">
        <v>38</v>
      </c>
      <c r="K11" t="s">
        <v>74</v>
      </c>
      <c r="L11">
        <v>240</v>
      </c>
      <c r="M11" t="s">
        <v>30</v>
      </c>
      <c r="N11" t="s">
        <v>23</v>
      </c>
      <c r="O11">
        <v>103</v>
      </c>
      <c r="P11" t="s">
        <v>1250</v>
      </c>
      <c r="Q11" t="s">
        <v>1805</v>
      </c>
      <c r="R11" t="s">
        <v>2437</v>
      </c>
    </row>
    <row r="12" spans="1:18" x14ac:dyDescent="0.25">
      <c r="A12" t="s">
        <v>2434</v>
      </c>
      <c r="B12" t="s">
        <v>2438</v>
      </c>
      <c r="C12" t="s">
        <v>2423</v>
      </c>
      <c r="D12" t="s">
        <v>2436</v>
      </c>
      <c r="E12">
        <v>800</v>
      </c>
      <c r="F12" s="1">
        <v>1000</v>
      </c>
      <c r="G12">
        <v>8.5</v>
      </c>
      <c r="H12" s="1">
        <v>6800</v>
      </c>
      <c r="I12">
        <v>20.37</v>
      </c>
      <c r="J12">
        <v>0</v>
      </c>
      <c r="K12" t="s">
        <v>74</v>
      </c>
      <c r="L12">
        <v>240</v>
      </c>
      <c r="M12" t="s">
        <v>30</v>
      </c>
      <c r="N12" t="s">
        <v>23</v>
      </c>
      <c r="O12">
        <v>103</v>
      </c>
      <c r="P12" t="s">
        <v>747</v>
      </c>
      <c r="Q12" t="s">
        <v>310</v>
      </c>
      <c r="R12" t="s">
        <v>557</v>
      </c>
    </row>
    <row r="13" spans="1:18" x14ac:dyDescent="0.25">
      <c r="A13" t="s">
        <v>2434</v>
      </c>
      <c r="B13" t="s">
        <v>2439</v>
      </c>
      <c r="C13" t="s">
        <v>2139</v>
      </c>
      <c r="D13" t="s">
        <v>541</v>
      </c>
      <c r="E13">
        <v>400</v>
      </c>
      <c r="F13" s="1">
        <v>1000</v>
      </c>
      <c r="G13">
        <v>8.5</v>
      </c>
      <c r="H13" s="1">
        <v>3400</v>
      </c>
      <c r="I13">
        <v>40.75</v>
      </c>
      <c r="J13">
        <v>0</v>
      </c>
      <c r="K13" t="s">
        <v>74</v>
      </c>
      <c r="L13">
        <v>240</v>
      </c>
      <c r="M13" t="s">
        <v>30</v>
      </c>
      <c r="N13" t="s">
        <v>2440</v>
      </c>
      <c r="O13">
        <v>103</v>
      </c>
      <c r="P13" t="s">
        <v>1250</v>
      </c>
      <c r="Q13" t="s">
        <v>310</v>
      </c>
      <c r="R13" t="s">
        <v>557</v>
      </c>
    </row>
    <row r="14" spans="1:18" x14ac:dyDescent="0.25">
      <c r="A14" t="s">
        <v>2434</v>
      </c>
      <c r="B14" t="s">
        <v>2441</v>
      </c>
      <c r="C14" t="s">
        <v>2420</v>
      </c>
      <c r="D14" t="s">
        <v>429</v>
      </c>
      <c r="E14">
        <v>800</v>
      </c>
      <c r="F14" s="1">
        <v>1000</v>
      </c>
      <c r="G14">
        <v>9.5</v>
      </c>
      <c r="H14" s="1">
        <v>7600</v>
      </c>
      <c r="I14">
        <v>18.23</v>
      </c>
      <c r="J14">
        <v>45</v>
      </c>
      <c r="K14" t="s">
        <v>74</v>
      </c>
      <c r="L14">
        <v>240</v>
      </c>
      <c r="M14" t="s">
        <v>30</v>
      </c>
      <c r="N14" t="s">
        <v>23</v>
      </c>
      <c r="O14">
        <v>103</v>
      </c>
      <c r="P14" t="s">
        <v>747</v>
      </c>
      <c r="Q14" t="s">
        <v>310</v>
      </c>
      <c r="R14" t="s">
        <v>557</v>
      </c>
    </row>
    <row r="15" spans="1:18" x14ac:dyDescent="0.25">
      <c r="A15" t="s">
        <v>2434</v>
      </c>
      <c r="B15" t="s">
        <v>2442</v>
      </c>
      <c r="C15" t="s">
        <v>2430</v>
      </c>
      <c r="D15" t="s">
        <v>203</v>
      </c>
      <c r="E15" s="1">
        <v>1000</v>
      </c>
      <c r="F15" s="1">
        <v>1000</v>
      </c>
      <c r="G15">
        <v>6</v>
      </c>
      <c r="H15" s="1">
        <v>6000</v>
      </c>
      <c r="I15">
        <v>23.09</v>
      </c>
      <c r="J15">
        <v>0</v>
      </c>
      <c r="K15" t="s">
        <v>74</v>
      </c>
      <c r="L15">
        <v>240</v>
      </c>
      <c r="N15" t="s">
        <v>23</v>
      </c>
      <c r="O15">
        <v>103</v>
      </c>
      <c r="P15" t="s">
        <v>747</v>
      </c>
      <c r="Q15" t="s">
        <v>310</v>
      </c>
      <c r="R15" t="s">
        <v>327</v>
      </c>
    </row>
    <row r="16" spans="1:18" x14ac:dyDescent="0.25">
      <c r="A16" t="s">
        <v>2443</v>
      </c>
      <c r="B16" t="s">
        <v>2444</v>
      </c>
      <c r="C16" t="s">
        <v>2423</v>
      </c>
      <c r="D16" t="s">
        <v>99</v>
      </c>
      <c r="E16">
        <v>800</v>
      </c>
      <c r="F16" s="1">
        <v>1000</v>
      </c>
      <c r="G16">
        <v>4.5</v>
      </c>
      <c r="H16" s="1">
        <v>3600</v>
      </c>
      <c r="I16">
        <v>38.479999999999997</v>
      </c>
      <c r="J16">
        <v>40</v>
      </c>
      <c r="K16" t="s">
        <v>74</v>
      </c>
      <c r="L16">
        <v>240</v>
      </c>
      <c r="M16" t="s">
        <v>30</v>
      </c>
      <c r="N16" t="s">
        <v>23</v>
      </c>
      <c r="O16">
        <v>103</v>
      </c>
      <c r="P16" t="s">
        <v>747</v>
      </c>
      <c r="Q16" t="s">
        <v>310</v>
      </c>
      <c r="R16" t="s">
        <v>557</v>
      </c>
    </row>
    <row r="17" spans="1:18" x14ac:dyDescent="0.25">
      <c r="A17" t="s">
        <v>2443</v>
      </c>
      <c r="B17" t="s">
        <v>2445</v>
      </c>
      <c r="C17" t="s">
        <v>2420</v>
      </c>
      <c r="D17" t="s">
        <v>99</v>
      </c>
      <c r="E17">
        <v>800</v>
      </c>
      <c r="F17" s="1">
        <v>1000</v>
      </c>
      <c r="G17">
        <v>7</v>
      </c>
      <c r="H17" s="1">
        <v>5600</v>
      </c>
      <c r="I17">
        <v>24.74</v>
      </c>
      <c r="J17">
        <v>40</v>
      </c>
      <c r="K17" t="s">
        <v>74</v>
      </c>
      <c r="L17">
        <v>240</v>
      </c>
      <c r="M17" t="s">
        <v>30</v>
      </c>
      <c r="N17" t="s">
        <v>23</v>
      </c>
      <c r="O17">
        <v>103</v>
      </c>
      <c r="P17" t="s">
        <v>1250</v>
      </c>
      <c r="Q17" t="s">
        <v>310</v>
      </c>
      <c r="R17" t="s">
        <v>557</v>
      </c>
    </row>
    <row r="18" spans="1:18" x14ac:dyDescent="0.25">
      <c r="A18" t="s">
        <v>2443</v>
      </c>
      <c r="B18" t="s">
        <v>2446</v>
      </c>
      <c r="C18" t="s">
        <v>2423</v>
      </c>
      <c r="D18" t="s">
        <v>99</v>
      </c>
      <c r="E18">
        <v>400</v>
      </c>
      <c r="F18" s="1">
        <v>1000</v>
      </c>
      <c r="G18">
        <v>5</v>
      </c>
      <c r="H18" s="1">
        <v>2000</v>
      </c>
      <c r="I18">
        <v>69.27</v>
      </c>
      <c r="J18">
        <v>38</v>
      </c>
      <c r="K18" t="s">
        <v>74</v>
      </c>
      <c r="L18">
        <v>240</v>
      </c>
      <c r="M18" t="s">
        <v>30</v>
      </c>
      <c r="N18" t="s">
        <v>23</v>
      </c>
      <c r="O18">
        <v>103</v>
      </c>
      <c r="P18" t="s">
        <v>1250</v>
      </c>
      <c r="Q18" t="s">
        <v>310</v>
      </c>
      <c r="R18" t="s">
        <v>557</v>
      </c>
    </row>
    <row r="19" spans="1:18" x14ac:dyDescent="0.25">
      <c r="A19" t="s">
        <v>2443</v>
      </c>
      <c r="B19" t="s">
        <v>2447</v>
      </c>
      <c r="C19" t="s">
        <v>2139</v>
      </c>
      <c r="D19" t="s">
        <v>397</v>
      </c>
      <c r="E19">
        <v>800</v>
      </c>
      <c r="F19" s="1">
        <v>1000</v>
      </c>
      <c r="G19">
        <v>4.5</v>
      </c>
      <c r="H19" s="1">
        <v>3600</v>
      </c>
      <c r="I19">
        <v>38.479999999999997</v>
      </c>
      <c r="J19">
        <v>0</v>
      </c>
      <c r="K19" t="s">
        <v>74</v>
      </c>
      <c r="L19">
        <v>240</v>
      </c>
      <c r="M19" t="s">
        <v>30</v>
      </c>
      <c r="N19" t="s">
        <v>23</v>
      </c>
      <c r="O19">
        <v>103</v>
      </c>
      <c r="P19" t="s">
        <v>1250</v>
      </c>
      <c r="Q19" t="s">
        <v>310</v>
      </c>
      <c r="R19" t="s">
        <v>2448</v>
      </c>
    </row>
    <row r="20" spans="1:18" x14ac:dyDescent="0.25">
      <c r="A20" t="s">
        <v>2443</v>
      </c>
      <c r="B20" t="s">
        <v>2449</v>
      </c>
      <c r="C20" t="s">
        <v>2139</v>
      </c>
      <c r="D20" t="s">
        <v>296</v>
      </c>
      <c r="E20">
        <v>800</v>
      </c>
      <c r="F20" s="1">
        <v>1000</v>
      </c>
      <c r="G20">
        <v>7</v>
      </c>
      <c r="H20" s="1">
        <v>5600</v>
      </c>
      <c r="I20">
        <v>24.74</v>
      </c>
      <c r="J20">
        <v>40</v>
      </c>
      <c r="K20" t="s">
        <v>74</v>
      </c>
      <c r="L20">
        <v>240</v>
      </c>
      <c r="M20" t="s">
        <v>30</v>
      </c>
      <c r="N20" t="s">
        <v>23</v>
      </c>
      <c r="O20">
        <v>103</v>
      </c>
      <c r="P20" t="s">
        <v>1250</v>
      </c>
      <c r="Q20" t="s">
        <v>310</v>
      </c>
      <c r="R20" t="s">
        <v>557</v>
      </c>
    </row>
    <row r="21" spans="1:18" x14ac:dyDescent="0.25">
      <c r="A21" t="s">
        <v>2443</v>
      </c>
      <c r="B21" t="s">
        <v>2450</v>
      </c>
      <c r="C21" t="s">
        <v>2430</v>
      </c>
      <c r="D21" t="s">
        <v>296</v>
      </c>
      <c r="E21">
        <v>800</v>
      </c>
      <c r="F21" s="1">
        <v>1000</v>
      </c>
      <c r="G21">
        <v>5</v>
      </c>
      <c r="H21" s="1">
        <v>4000</v>
      </c>
      <c r="I21">
        <v>34.64</v>
      </c>
      <c r="J21">
        <v>0</v>
      </c>
      <c r="K21" t="s">
        <v>74</v>
      </c>
      <c r="L21">
        <v>240</v>
      </c>
      <c r="M21" t="s">
        <v>30</v>
      </c>
      <c r="N21" t="s">
        <v>23</v>
      </c>
      <c r="O21">
        <v>103</v>
      </c>
      <c r="P21" t="s">
        <v>747</v>
      </c>
      <c r="Q21" t="s">
        <v>310</v>
      </c>
      <c r="R21" t="s">
        <v>557</v>
      </c>
    </row>
    <row r="22" spans="1:18" x14ac:dyDescent="0.25">
      <c r="A22" t="s">
        <v>2443</v>
      </c>
      <c r="B22" t="s">
        <v>2451</v>
      </c>
      <c r="C22" t="s">
        <v>2139</v>
      </c>
      <c r="D22" t="s">
        <v>190</v>
      </c>
      <c r="E22">
        <v>800</v>
      </c>
      <c r="F22" s="1">
        <v>1000</v>
      </c>
      <c r="G22">
        <v>5.25</v>
      </c>
      <c r="H22" s="1">
        <v>4200</v>
      </c>
      <c r="I22">
        <v>32.99</v>
      </c>
      <c r="J22">
        <v>38</v>
      </c>
      <c r="K22" t="s">
        <v>74</v>
      </c>
      <c r="L22">
        <v>240</v>
      </c>
      <c r="M22" t="s">
        <v>30</v>
      </c>
      <c r="N22" t="s">
        <v>23</v>
      </c>
      <c r="O22">
        <v>103</v>
      </c>
      <c r="P22" t="s">
        <v>1250</v>
      </c>
      <c r="Q22" t="s">
        <v>310</v>
      </c>
      <c r="R22" t="s">
        <v>557</v>
      </c>
    </row>
    <row r="23" spans="1:18" x14ac:dyDescent="0.25">
      <c r="A23" t="s">
        <v>2443</v>
      </c>
      <c r="B23" t="s">
        <v>2452</v>
      </c>
      <c r="C23" t="s">
        <v>2420</v>
      </c>
      <c r="D23" t="s">
        <v>99</v>
      </c>
      <c r="E23">
        <v>800</v>
      </c>
      <c r="F23" s="1">
        <v>1000</v>
      </c>
      <c r="G23">
        <v>5.5</v>
      </c>
      <c r="H23" s="1">
        <v>4400</v>
      </c>
      <c r="I23">
        <v>31.48</v>
      </c>
      <c r="J23">
        <v>40</v>
      </c>
      <c r="K23" t="s">
        <v>74</v>
      </c>
      <c r="L23">
        <v>240</v>
      </c>
      <c r="M23" t="s">
        <v>30</v>
      </c>
      <c r="N23" t="s">
        <v>23</v>
      </c>
      <c r="O23">
        <v>103</v>
      </c>
      <c r="P23" t="s">
        <v>1250</v>
      </c>
      <c r="Q23" t="s">
        <v>310</v>
      </c>
      <c r="R23" t="s">
        <v>557</v>
      </c>
    </row>
    <row r="24" spans="1:18" x14ac:dyDescent="0.25">
      <c r="A24" t="s">
        <v>2453</v>
      </c>
      <c r="B24" t="s">
        <v>2454</v>
      </c>
      <c r="C24" t="s">
        <v>2139</v>
      </c>
      <c r="D24" t="s">
        <v>1264</v>
      </c>
      <c r="E24">
        <v>800</v>
      </c>
      <c r="F24">
        <v>500</v>
      </c>
      <c r="G24">
        <v>4.8</v>
      </c>
      <c r="H24" s="1">
        <v>3840</v>
      </c>
      <c r="I24">
        <v>36.08</v>
      </c>
      <c r="J24">
        <v>44</v>
      </c>
      <c r="K24" t="s">
        <v>89</v>
      </c>
      <c r="L24">
        <v>240</v>
      </c>
      <c r="M24" t="s">
        <v>46</v>
      </c>
      <c r="N24" t="s">
        <v>23</v>
      </c>
      <c r="O24">
        <v>103</v>
      </c>
      <c r="P24" t="s">
        <v>1869</v>
      </c>
      <c r="Q24" t="s">
        <v>1313</v>
      </c>
      <c r="R24" t="s">
        <v>1164</v>
      </c>
    </row>
    <row r="25" spans="1:18" x14ac:dyDescent="0.25">
      <c r="A25" t="s">
        <v>2455</v>
      </c>
      <c r="B25" t="s">
        <v>2456</v>
      </c>
      <c r="C25" t="s">
        <v>2139</v>
      </c>
      <c r="D25" t="s">
        <v>346</v>
      </c>
      <c r="E25">
        <v>900</v>
      </c>
      <c r="F25" s="1">
        <v>1000</v>
      </c>
      <c r="G25">
        <v>5</v>
      </c>
      <c r="H25" s="1">
        <v>4500</v>
      </c>
      <c r="I25">
        <v>30.79</v>
      </c>
      <c r="J25">
        <v>0</v>
      </c>
      <c r="K25" t="s">
        <v>74</v>
      </c>
      <c r="L25">
        <v>240</v>
      </c>
      <c r="M25" t="s">
        <v>30</v>
      </c>
      <c r="N25" t="s">
        <v>242</v>
      </c>
      <c r="O25">
        <v>103</v>
      </c>
      <c r="P25" t="s">
        <v>1250</v>
      </c>
      <c r="Q25" t="s">
        <v>310</v>
      </c>
      <c r="R25" t="s">
        <v>2448</v>
      </c>
    </row>
    <row r="26" spans="1:18" x14ac:dyDescent="0.25">
      <c r="A26" t="s">
        <v>2455</v>
      </c>
      <c r="B26" t="s">
        <v>2457</v>
      </c>
      <c r="C26" t="s">
        <v>2430</v>
      </c>
      <c r="D26" t="s">
        <v>397</v>
      </c>
      <c r="E26" s="1">
        <v>1600</v>
      </c>
      <c r="F26" s="1">
        <v>1000</v>
      </c>
      <c r="G26">
        <v>4</v>
      </c>
      <c r="H26" s="1">
        <v>6400</v>
      </c>
      <c r="I26">
        <v>21.65</v>
      </c>
      <c r="J26">
        <v>0</v>
      </c>
      <c r="K26" t="s">
        <v>74</v>
      </c>
      <c r="L26">
        <v>240</v>
      </c>
      <c r="M26" t="s">
        <v>46</v>
      </c>
      <c r="N26" t="s">
        <v>23</v>
      </c>
      <c r="O26">
        <v>103</v>
      </c>
      <c r="P26" t="s">
        <v>747</v>
      </c>
      <c r="Q26" t="s">
        <v>310</v>
      </c>
      <c r="R26" t="s">
        <v>473</v>
      </c>
    </row>
    <row r="27" spans="1:18" x14ac:dyDescent="0.25">
      <c r="A27" t="s">
        <v>2455</v>
      </c>
      <c r="B27" t="s">
        <v>2458</v>
      </c>
      <c r="C27" t="s">
        <v>2423</v>
      </c>
      <c r="D27" t="s">
        <v>190</v>
      </c>
      <c r="E27">
        <v>800</v>
      </c>
      <c r="F27" s="1">
        <v>1000</v>
      </c>
      <c r="G27">
        <v>4</v>
      </c>
      <c r="H27" s="1">
        <v>3200</v>
      </c>
      <c r="I27">
        <v>43.3</v>
      </c>
      <c r="J27">
        <v>0</v>
      </c>
      <c r="K27" t="s">
        <v>74</v>
      </c>
      <c r="L27">
        <v>240</v>
      </c>
      <c r="M27" t="s">
        <v>30</v>
      </c>
      <c r="N27" t="s">
        <v>23</v>
      </c>
      <c r="O27">
        <v>103</v>
      </c>
      <c r="P27" t="s">
        <v>164</v>
      </c>
      <c r="Q27" t="s">
        <v>92</v>
      </c>
      <c r="R27" t="s">
        <v>173</v>
      </c>
    </row>
    <row r="28" spans="1:18" x14ac:dyDescent="0.25">
      <c r="A28" t="s">
        <v>2455</v>
      </c>
      <c r="B28" t="s">
        <v>2459</v>
      </c>
      <c r="C28" t="s">
        <v>2420</v>
      </c>
      <c r="D28" t="s">
        <v>1178</v>
      </c>
      <c r="E28">
        <v>800</v>
      </c>
      <c r="F28" s="1">
        <v>1000</v>
      </c>
      <c r="G28">
        <v>6.25</v>
      </c>
      <c r="H28" s="1">
        <v>5000</v>
      </c>
      <c r="I28">
        <v>27.71</v>
      </c>
      <c r="J28">
        <v>38</v>
      </c>
      <c r="K28" t="s">
        <v>74</v>
      </c>
      <c r="L28">
        <v>240</v>
      </c>
      <c r="M28" t="s">
        <v>46</v>
      </c>
      <c r="N28" t="s">
        <v>23</v>
      </c>
      <c r="O28">
        <v>103</v>
      </c>
      <c r="P28" t="s">
        <v>91</v>
      </c>
      <c r="Q28" t="s">
        <v>25</v>
      </c>
      <c r="R28" t="s">
        <v>425</v>
      </c>
    </row>
    <row r="29" spans="1:18" x14ac:dyDescent="0.25">
      <c r="A29" t="s">
        <v>2460</v>
      </c>
      <c r="B29" t="s">
        <v>2461</v>
      </c>
      <c r="C29" t="s">
        <v>2423</v>
      </c>
      <c r="D29" t="s">
        <v>397</v>
      </c>
      <c r="E29">
        <v>400</v>
      </c>
      <c r="F29" s="1">
        <v>1000</v>
      </c>
      <c r="G29">
        <v>8.74</v>
      </c>
      <c r="H29" s="1">
        <v>3496</v>
      </c>
      <c r="I29">
        <v>39.630000000000003</v>
      </c>
      <c r="J29">
        <v>30</v>
      </c>
      <c r="K29" t="s">
        <v>74</v>
      </c>
      <c r="L29">
        <v>240</v>
      </c>
      <c r="M29" t="s">
        <v>46</v>
      </c>
      <c r="N29" t="s">
        <v>23</v>
      </c>
      <c r="O29">
        <v>103</v>
      </c>
      <c r="P29" t="s">
        <v>640</v>
      </c>
      <c r="Q29" t="s">
        <v>159</v>
      </c>
      <c r="R29" t="s">
        <v>2462</v>
      </c>
    </row>
    <row r="30" spans="1:18" x14ac:dyDescent="0.25">
      <c r="A30" t="s">
        <v>2460</v>
      </c>
      <c r="B30" t="s">
        <v>2463</v>
      </c>
      <c r="C30" t="s">
        <v>2430</v>
      </c>
      <c r="D30" t="s">
        <v>363</v>
      </c>
      <c r="E30">
        <v>700</v>
      </c>
      <c r="F30" s="1">
        <v>1000</v>
      </c>
      <c r="G30">
        <v>5</v>
      </c>
      <c r="H30" s="1">
        <v>3500</v>
      </c>
      <c r="I30">
        <v>39.58</v>
      </c>
      <c r="J30">
        <v>40</v>
      </c>
      <c r="K30" t="s">
        <v>74</v>
      </c>
      <c r="L30">
        <v>240</v>
      </c>
      <c r="M30" t="s">
        <v>46</v>
      </c>
      <c r="N30" t="s">
        <v>23</v>
      </c>
      <c r="O30">
        <v>103</v>
      </c>
      <c r="P30" t="s">
        <v>58</v>
      </c>
      <c r="Q30" t="s">
        <v>2371</v>
      </c>
      <c r="R30" t="s">
        <v>70</v>
      </c>
    </row>
    <row r="31" spans="1:18" x14ac:dyDescent="0.25">
      <c r="A31" t="s">
        <v>2460</v>
      </c>
      <c r="B31" t="s">
        <v>2464</v>
      </c>
      <c r="C31" t="s">
        <v>2139</v>
      </c>
      <c r="D31" t="s">
        <v>99</v>
      </c>
      <c r="E31">
        <v>800</v>
      </c>
      <c r="F31" s="1">
        <v>1000</v>
      </c>
      <c r="G31">
        <v>5.5</v>
      </c>
      <c r="H31" s="1">
        <v>4400</v>
      </c>
      <c r="I31">
        <v>31.49</v>
      </c>
      <c r="J31">
        <v>35</v>
      </c>
      <c r="K31" t="s">
        <v>74</v>
      </c>
      <c r="L31">
        <v>240</v>
      </c>
      <c r="M31" t="s">
        <v>46</v>
      </c>
      <c r="N31" t="s">
        <v>23</v>
      </c>
      <c r="O31">
        <v>103</v>
      </c>
      <c r="P31" t="s">
        <v>168</v>
      </c>
      <c r="Q31" t="s">
        <v>568</v>
      </c>
      <c r="R31" t="s">
        <v>473</v>
      </c>
    </row>
    <row r="32" spans="1:18" x14ac:dyDescent="0.25">
      <c r="A32" t="s">
        <v>2460</v>
      </c>
      <c r="B32" t="s">
        <v>2465</v>
      </c>
      <c r="C32" t="s">
        <v>2420</v>
      </c>
      <c r="D32" t="s">
        <v>99</v>
      </c>
      <c r="E32">
        <v>800</v>
      </c>
      <c r="F32" s="1">
        <v>1000</v>
      </c>
      <c r="G32">
        <v>6</v>
      </c>
      <c r="H32" s="1">
        <v>4800</v>
      </c>
      <c r="I32">
        <v>28.86</v>
      </c>
      <c r="J32">
        <v>33</v>
      </c>
      <c r="K32" t="s">
        <v>74</v>
      </c>
      <c r="L32">
        <v>240</v>
      </c>
      <c r="M32" t="s">
        <v>46</v>
      </c>
      <c r="N32" t="s">
        <v>23</v>
      </c>
      <c r="O32">
        <v>103</v>
      </c>
      <c r="P32" t="s">
        <v>91</v>
      </c>
      <c r="Q32" t="s">
        <v>92</v>
      </c>
      <c r="R32" t="s">
        <v>1445</v>
      </c>
    </row>
    <row r="33" spans="1:18" x14ac:dyDescent="0.25">
      <c r="A33" t="s">
        <v>2460</v>
      </c>
      <c r="B33" t="s">
        <v>2466</v>
      </c>
      <c r="C33" t="s">
        <v>2420</v>
      </c>
      <c r="D33" t="s">
        <v>216</v>
      </c>
      <c r="E33">
        <v>800</v>
      </c>
      <c r="F33" s="1">
        <v>1000</v>
      </c>
      <c r="G33">
        <v>6</v>
      </c>
      <c r="H33" s="1">
        <v>4800</v>
      </c>
      <c r="I33">
        <v>28.86</v>
      </c>
      <c r="J33">
        <v>40</v>
      </c>
      <c r="K33" t="s">
        <v>74</v>
      </c>
      <c r="L33">
        <v>240</v>
      </c>
      <c r="M33" t="s">
        <v>46</v>
      </c>
      <c r="N33" t="s">
        <v>23</v>
      </c>
      <c r="O33">
        <v>103</v>
      </c>
      <c r="P33" t="s">
        <v>2467</v>
      </c>
      <c r="Q33" t="s">
        <v>2023</v>
      </c>
      <c r="R33" t="s">
        <v>70</v>
      </c>
    </row>
    <row r="34" spans="1:18" x14ac:dyDescent="0.25">
      <c r="A34" t="s">
        <v>2460</v>
      </c>
      <c r="B34" t="s">
        <v>2468</v>
      </c>
      <c r="C34" t="s">
        <v>2420</v>
      </c>
      <c r="D34" t="s">
        <v>99</v>
      </c>
      <c r="E34">
        <v>800</v>
      </c>
      <c r="F34" s="1">
        <v>1000</v>
      </c>
      <c r="G34">
        <v>6</v>
      </c>
      <c r="H34" s="1">
        <v>4800</v>
      </c>
      <c r="I34">
        <v>28.86</v>
      </c>
      <c r="J34">
        <v>38</v>
      </c>
      <c r="K34" t="s">
        <v>74</v>
      </c>
      <c r="L34">
        <v>240</v>
      </c>
      <c r="M34" t="s">
        <v>46</v>
      </c>
      <c r="N34" t="s">
        <v>23</v>
      </c>
      <c r="O34">
        <v>103</v>
      </c>
      <c r="P34" t="s">
        <v>168</v>
      </c>
      <c r="Q34" t="s">
        <v>92</v>
      </c>
      <c r="R34" t="s">
        <v>1300</v>
      </c>
    </row>
    <row r="35" spans="1:18" x14ac:dyDescent="0.25">
      <c r="A35" t="s">
        <v>2469</v>
      </c>
      <c r="B35" t="s">
        <v>2470</v>
      </c>
      <c r="C35" t="s">
        <v>2420</v>
      </c>
      <c r="D35" t="s">
        <v>238</v>
      </c>
      <c r="E35">
        <v>800</v>
      </c>
      <c r="F35" s="1">
        <v>1000</v>
      </c>
      <c r="G35">
        <v>6</v>
      </c>
      <c r="H35" s="1">
        <v>4800</v>
      </c>
      <c r="I35">
        <v>28.86</v>
      </c>
      <c r="J35">
        <v>0</v>
      </c>
      <c r="K35" t="s">
        <v>74</v>
      </c>
      <c r="L35">
        <v>240</v>
      </c>
      <c r="M35" t="s">
        <v>46</v>
      </c>
      <c r="N35" t="s">
        <v>23</v>
      </c>
      <c r="O35">
        <v>103</v>
      </c>
      <c r="P35" t="s">
        <v>91</v>
      </c>
      <c r="Q35" t="s">
        <v>854</v>
      </c>
      <c r="R35" t="s">
        <v>838</v>
      </c>
    </row>
    <row r="36" spans="1:18" x14ac:dyDescent="0.25">
      <c r="A36" t="s">
        <v>2460</v>
      </c>
      <c r="B36" t="s">
        <v>2471</v>
      </c>
      <c r="C36" t="s">
        <v>2430</v>
      </c>
      <c r="D36" t="s">
        <v>99</v>
      </c>
      <c r="E36" s="1">
        <v>2000</v>
      </c>
      <c r="F36" s="1">
        <v>1000</v>
      </c>
      <c r="G36">
        <v>4.33</v>
      </c>
      <c r="H36" s="1">
        <v>8660</v>
      </c>
      <c r="I36">
        <v>16</v>
      </c>
      <c r="J36">
        <v>0</v>
      </c>
      <c r="K36" t="s">
        <v>74</v>
      </c>
      <c r="L36">
        <v>240</v>
      </c>
      <c r="M36" t="s">
        <v>46</v>
      </c>
      <c r="N36" t="s">
        <v>23</v>
      </c>
      <c r="O36">
        <v>103</v>
      </c>
      <c r="P36" t="s">
        <v>1869</v>
      </c>
      <c r="Q36" t="s">
        <v>854</v>
      </c>
      <c r="R36" t="s">
        <v>542</v>
      </c>
    </row>
    <row r="37" spans="1:18" x14ac:dyDescent="0.25">
      <c r="A37" t="s">
        <v>2460</v>
      </c>
      <c r="B37" t="s">
        <v>2472</v>
      </c>
      <c r="C37" t="s">
        <v>2423</v>
      </c>
      <c r="D37" t="s">
        <v>541</v>
      </c>
      <c r="E37" s="1">
        <v>1800</v>
      </c>
      <c r="F37" s="1">
        <v>1000</v>
      </c>
      <c r="G37">
        <v>2.5</v>
      </c>
      <c r="H37" s="1">
        <v>4500</v>
      </c>
      <c r="I37">
        <v>30.79</v>
      </c>
      <c r="J37">
        <v>0</v>
      </c>
      <c r="K37" t="s">
        <v>74</v>
      </c>
      <c r="L37">
        <v>240</v>
      </c>
      <c r="M37" t="s">
        <v>46</v>
      </c>
      <c r="N37" t="s">
        <v>23</v>
      </c>
      <c r="O37">
        <v>103</v>
      </c>
      <c r="R37" t="s">
        <v>2473</v>
      </c>
    </row>
    <row r="38" spans="1:18" x14ac:dyDescent="0.25">
      <c r="A38" t="s">
        <v>2460</v>
      </c>
      <c r="B38" t="s">
        <v>2474</v>
      </c>
      <c r="C38" t="s">
        <v>2423</v>
      </c>
      <c r="D38" t="s">
        <v>190</v>
      </c>
      <c r="E38" s="1">
        <v>1600</v>
      </c>
      <c r="F38" s="1">
        <v>1000</v>
      </c>
      <c r="G38">
        <v>1.75</v>
      </c>
      <c r="H38" s="1">
        <v>2800</v>
      </c>
      <c r="I38">
        <v>49.48</v>
      </c>
      <c r="J38">
        <v>38</v>
      </c>
      <c r="K38" t="s">
        <v>74</v>
      </c>
      <c r="L38">
        <v>240</v>
      </c>
      <c r="M38" t="s">
        <v>46</v>
      </c>
      <c r="N38" t="s">
        <v>23</v>
      </c>
      <c r="O38">
        <v>103</v>
      </c>
      <c r="P38" t="s">
        <v>168</v>
      </c>
      <c r="Q38" t="s">
        <v>92</v>
      </c>
      <c r="R38" t="s">
        <v>615</v>
      </c>
    </row>
    <row r="39" spans="1:18" x14ac:dyDescent="0.25">
      <c r="A39" t="s">
        <v>2460</v>
      </c>
      <c r="B39" t="s">
        <v>2475</v>
      </c>
      <c r="C39" t="s">
        <v>2139</v>
      </c>
      <c r="D39" t="s">
        <v>2018</v>
      </c>
      <c r="E39">
        <v>800</v>
      </c>
      <c r="F39" s="1">
        <v>1000</v>
      </c>
      <c r="G39">
        <v>6</v>
      </c>
      <c r="H39" s="1">
        <v>4800</v>
      </c>
      <c r="I39">
        <v>28.86</v>
      </c>
      <c r="J39">
        <v>0</v>
      </c>
      <c r="K39" t="s">
        <v>74</v>
      </c>
      <c r="L39">
        <v>240</v>
      </c>
      <c r="M39" t="s">
        <v>46</v>
      </c>
      <c r="N39" t="s">
        <v>23</v>
      </c>
      <c r="O39">
        <v>103</v>
      </c>
      <c r="P39" t="s">
        <v>576</v>
      </c>
      <c r="Q39" t="s">
        <v>729</v>
      </c>
      <c r="R39" t="s">
        <v>425</v>
      </c>
    </row>
    <row r="40" spans="1:18" x14ac:dyDescent="0.25">
      <c r="A40" t="s">
        <v>2476</v>
      </c>
      <c r="B40" t="s">
        <v>2477</v>
      </c>
      <c r="C40" t="s">
        <v>2139</v>
      </c>
      <c r="D40" t="s">
        <v>190</v>
      </c>
      <c r="E40">
        <v>800</v>
      </c>
      <c r="F40" s="1">
        <v>1000</v>
      </c>
      <c r="G40">
        <v>5.5</v>
      </c>
      <c r="H40" s="1">
        <v>4400</v>
      </c>
      <c r="I40">
        <v>31.49</v>
      </c>
      <c r="J40">
        <v>30</v>
      </c>
      <c r="K40" t="s">
        <v>74</v>
      </c>
      <c r="L40">
        <v>240</v>
      </c>
      <c r="M40" t="s">
        <v>30</v>
      </c>
      <c r="N40" t="s">
        <v>23</v>
      </c>
      <c r="O40">
        <v>103</v>
      </c>
      <c r="P40" t="s">
        <v>168</v>
      </c>
      <c r="Q40" t="s">
        <v>92</v>
      </c>
      <c r="R40" t="s">
        <v>173</v>
      </c>
    </row>
    <row r="41" spans="1:18" x14ac:dyDescent="0.25">
      <c r="A41" t="s">
        <v>2476</v>
      </c>
      <c r="B41" t="s">
        <v>2478</v>
      </c>
      <c r="C41" t="s">
        <v>2420</v>
      </c>
      <c r="D41" t="s">
        <v>99</v>
      </c>
      <c r="E41">
        <v>800</v>
      </c>
      <c r="F41" s="1">
        <v>1000</v>
      </c>
      <c r="G41">
        <v>9</v>
      </c>
      <c r="H41" s="1">
        <v>7200</v>
      </c>
      <c r="I41">
        <v>19.239999999999998</v>
      </c>
      <c r="J41">
        <v>33</v>
      </c>
      <c r="K41" t="s">
        <v>74</v>
      </c>
      <c r="L41">
        <v>240</v>
      </c>
      <c r="M41" t="s">
        <v>46</v>
      </c>
      <c r="N41" t="s">
        <v>23</v>
      </c>
      <c r="O41">
        <v>103</v>
      </c>
      <c r="P41" t="s">
        <v>2479</v>
      </c>
      <c r="Q41" t="s">
        <v>854</v>
      </c>
      <c r="R41" t="s">
        <v>608</v>
      </c>
    </row>
    <row r="42" spans="1:18" x14ac:dyDescent="0.25">
      <c r="A42" t="s">
        <v>2476</v>
      </c>
      <c r="B42" t="s">
        <v>2480</v>
      </c>
      <c r="C42" t="s">
        <v>2139</v>
      </c>
      <c r="D42" t="s">
        <v>99</v>
      </c>
      <c r="E42" s="1">
        <v>1550</v>
      </c>
      <c r="F42" s="1">
        <v>1000</v>
      </c>
      <c r="G42">
        <v>4</v>
      </c>
      <c r="H42" s="1">
        <v>6200</v>
      </c>
      <c r="I42">
        <v>22.35</v>
      </c>
      <c r="J42">
        <v>0</v>
      </c>
      <c r="K42" t="s">
        <v>74</v>
      </c>
      <c r="L42">
        <v>240</v>
      </c>
      <c r="M42" t="s">
        <v>86</v>
      </c>
      <c r="N42" t="s">
        <v>23</v>
      </c>
      <c r="O42">
        <v>103</v>
      </c>
      <c r="P42" t="s">
        <v>168</v>
      </c>
      <c r="Q42" t="s">
        <v>92</v>
      </c>
      <c r="R42" t="s">
        <v>173</v>
      </c>
    </row>
    <row r="43" spans="1:18" x14ac:dyDescent="0.25">
      <c r="A43" t="s">
        <v>2476</v>
      </c>
      <c r="B43" t="s">
        <v>2481</v>
      </c>
      <c r="C43" t="s">
        <v>2420</v>
      </c>
      <c r="D43" t="s">
        <v>2482</v>
      </c>
      <c r="E43">
        <v>800</v>
      </c>
      <c r="F43" s="1">
        <v>1000</v>
      </c>
      <c r="G43">
        <v>5</v>
      </c>
      <c r="H43" s="1">
        <v>4000</v>
      </c>
      <c r="I43">
        <v>34.64</v>
      </c>
      <c r="J43">
        <v>40</v>
      </c>
      <c r="K43" t="s">
        <v>74</v>
      </c>
      <c r="L43">
        <v>240</v>
      </c>
      <c r="M43" t="s">
        <v>46</v>
      </c>
      <c r="N43" t="s">
        <v>23</v>
      </c>
      <c r="O43">
        <v>103</v>
      </c>
      <c r="P43" t="s">
        <v>1977</v>
      </c>
      <c r="Q43" t="s">
        <v>2483</v>
      </c>
      <c r="R43" t="s">
        <v>173</v>
      </c>
    </row>
    <row r="44" spans="1:18" x14ac:dyDescent="0.25">
      <c r="A44" t="s">
        <v>2476</v>
      </c>
      <c r="B44" t="s">
        <v>2484</v>
      </c>
      <c r="C44" t="s">
        <v>2420</v>
      </c>
      <c r="D44" t="s">
        <v>397</v>
      </c>
      <c r="E44" s="1">
        <v>1600</v>
      </c>
      <c r="F44" s="1">
        <v>1000</v>
      </c>
      <c r="G44">
        <v>3</v>
      </c>
      <c r="H44" s="1">
        <v>4800</v>
      </c>
      <c r="I44">
        <v>28.86</v>
      </c>
      <c r="J44">
        <v>30</v>
      </c>
      <c r="K44" t="s">
        <v>74</v>
      </c>
      <c r="L44">
        <v>240</v>
      </c>
      <c r="M44" t="s">
        <v>46</v>
      </c>
      <c r="N44" t="s">
        <v>23</v>
      </c>
      <c r="O44">
        <v>103</v>
      </c>
      <c r="P44" t="s">
        <v>168</v>
      </c>
      <c r="Q44" t="s">
        <v>92</v>
      </c>
      <c r="R44" t="s">
        <v>173</v>
      </c>
    </row>
    <row r="45" spans="1:18" x14ac:dyDescent="0.25">
      <c r="A45" t="s">
        <v>2476</v>
      </c>
      <c r="B45" t="s">
        <v>2485</v>
      </c>
      <c r="C45" t="s">
        <v>2420</v>
      </c>
      <c r="D45" t="s">
        <v>203</v>
      </c>
      <c r="E45" s="1">
        <v>1600</v>
      </c>
      <c r="F45" s="1">
        <v>1000</v>
      </c>
      <c r="G45">
        <v>3</v>
      </c>
      <c r="H45" s="1">
        <v>4800</v>
      </c>
      <c r="I45">
        <v>28.86</v>
      </c>
      <c r="J45">
        <v>38</v>
      </c>
      <c r="K45" t="s">
        <v>74</v>
      </c>
      <c r="L45">
        <v>240</v>
      </c>
      <c r="M45" t="s">
        <v>86</v>
      </c>
      <c r="N45" t="s">
        <v>23</v>
      </c>
      <c r="O45">
        <v>103</v>
      </c>
      <c r="P45" t="s">
        <v>168</v>
      </c>
      <c r="Q45" t="s">
        <v>92</v>
      </c>
      <c r="R45" t="s">
        <v>173</v>
      </c>
    </row>
    <row r="46" spans="1:18" x14ac:dyDescent="0.25">
      <c r="A46" t="s">
        <v>2476</v>
      </c>
      <c r="B46" t="s">
        <v>2486</v>
      </c>
      <c r="C46" t="s">
        <v>2423</v>
      </c>
      <c r="D46" t="s">
        <v>296</v>
      </c>
      <c r="E46">
        <v>800</v>
      </c>
      <c r="F46" s="1">
        <v>1000</v>
      </c>
      <c r="G46">
        <v>4</v>
      </c>
      <c r="H46" s="1">
        <v>3200</v>
      </c>
      <c r="I46">
        <v>43.3</v>
      </c>
      <c r="J46">
        <v>34</v>
      </c>
      <c r="K46" t="s">
        <v>74</v>
      </c>
      <c r="L46">
        <v>240</v>
      </c>
      <c r="N46" t="s">
        <v>23</v>
      </c>
      <c r="O46">
        <v>103</v>
      </c>
      <c r="P46" t="s">
        <v>168</v>
      </c>
      <c r="Q46" t="s">
        <v>92</v>
      </c>
      <c r="R46" t="s">
        <v>2487</v>
      </c>
    </row>
    <row r="47" spans="1:18" x14ac:dyDescent="0.25">
      <c r="A47" t="s">
        <v>2476</v>
      </c>
      <c r="B47" t="s">
        <v>2488</v>
      </c>
      <c r="C47" t="s">
        <v>2430</v>
      </c>
      <c r="D47" t="s">
        <v>203</v>
      </c>
      <c r="E47">
        <v>800</v>
      </c>
      <c r="F47" s="1">
        <v>1000</v>
      </c>
      <c r="G47">
        <v>5.5</v>
      </c>
      <c r="H47" s="1">
        <v>4400</v>
      </c>
      <c r="I47">
        <v>31.49</v>
      </c>
      <c r="J47">
        <v>0</v>
      </c>
      <c r="K47" t="s">
        <v>74</v>
      </c>
      <c r="L47">
        <v>240</v>
      </c>
      <c r="M47" t="s">
        <v>86</v>
      </c>
      <c r="N47" t="s">
        <v>23</v>
      </c>
      <c r="O47">
        <v>103</v>
      </c>
      <c r="P47" t="s">
        <v>168</v>
      </c>
      <c r="R47" t="s">
        <v>1844</v>
      </c>
    </row>
    <row r="48" spans="1:18" x14ac:dyDescent="0.25">
      <c r="A48" t="s">
        <v>2476</v>
      </c>
      <c r="B48" t="s">
        <v>2489</v>
      </c>
      <c r="C48" t="s">
        <v>2423</v>
      </c>
      <c r="D48" t="s">
        <v>29</v>
      </c>
      <c r="E48" s="1">
        <v>1600</v>
      </c>
      <c r="F48" s="1">
        <v>1000</v>
      </c>
      <c r="G48">
        <v>1.87</v>
      </c>
      <c r="H48" s="1">
        <v>2992</v>
      </c>
      <c r="I48">
        <v>46.31</v>
      </c>
      <c r="J48">
        <v>38</v>
      </c>
      <c r="K48" t="s">
        <v>74</v>
      </c>
      <c r="L48">
        <v>240</v>
      </c>
      <c r="N48" t="s">
        <v>23</v>
      </c>
      <c r="O48">
        <v>103</v>
      </c>
      <c r="P48" t="s">
        <v>2490</v>
      </c>
      <c r="Q48" t="s">
        <v>2491</v>
      </c>
    </row>
    <row r="49" spans="1:18" x14ac:dyDescent="0.25">
      <c r="A49" t="s">
        <v>2476</v>
      </c>
      <c r="B49" t="s">
        <v>2492</v>
      </c>
      <c r="C49" t="s">
        <v>2430</v>
      </c>
      <c r="D49" t="s">
        <v>397</v>
      </c>
      <c r="E49" s="1">
        <v>1600</v>
      </c>
      <c r="F49" s="1">
        <v>1000</v>
      </c>
      <c r="G49">
        <v>6</v>
      </c>
      <c r="H49" s="1">
        <v>9600</v>
      </c>
      <c r="I49">
        <v>14.43</v>
      </c>
      <c r="J49">
        <v>0</v>
      </c>
      <c r="K49" t="s">
        <v>74</v>
      </c>
      <c r="L49">
        <v>240</v>
      </c>
      <c r="N49" t="s">
        <v>23</v>
      </c>
      <c r="O49">
        <v>103</v>
      </c>
      <c r="P49" t="s">
        <v>168</v>
      </c>
      <c r="Q49" t="s">
        <v>668</v>
      </c>
      <c r="R49" t="s">
        <v>155</v>
      </c>
    </row>
    <row r="50" spans="1:18" x14ac:dyDescent="0.25">
      <c r="A50" t="s">
        <v>2493</v>
      </c>
      <c r="B50" t="s">
        <v>2494</v>
      </c>
      <c r="C50" t="s">
        <v>2139</v>
      </c>
      <c r="D50" t="s">
        <v>422</v>
      </c>
      <c r="E50">
        <v>400</v>
      </c>
      <c r="F50">
        <v>0</v>
      </c>
      <c r="G50">
        <v>18.75</v>
      </c>
      <c r="H50" s="1">
        <v>7500</v>
      </c>
      <c r="I50">
        <v>18.47</v>
      </c>
      <c r="J50">
        <v>0</v>
      </c>
      <c r="K50" t="s">
        <v>62</v>
      </c>
      <c r="L50">
        <v>144</v>
      </c>
      <c r="M50" t="s">
        <v>46</v>
      </c>
      <c r="N50" t="s">
        <v>23</v>
      </c>
      <c r="O50">
        <v>103</v>
      </c>
      <c r="P50" t="s">
        <v>2495</v>
      </c>
      <c r="Q50" t="s">
        <v>187</v>
      </c>
      <c r="R50" t="s">
        <v>54</v>
      </c>
    </row>
    <row r="51" spans="1:18" x14ac:dyDescent="0.25">
      <c r="A51" t="s">
        <v>2496</v>
      </c>
      <c r="B51" t="s">
        <v>2497</v>
      </c>
      <c r="C51" t="s">
        <v>2423</v>
      </c>
      <c r="D51" t="s">
        <v>709</v>
      </c>
      <c r="E51">
        <v>800</v>
      </c>
      <c r="F51" s="1">
        <v>1000</v>
      </c>
      <c r="G51">
        <v>5</v>
      </c>
      <c r="H51" s="1">
        <v>4000</v>
      </c>
      <c r="I51">
        <v>34.64</v>
      </c>
      <c r="J51">
        <v>45</v>
      </c>
      <c r="K51" t="s">
        <v>74</v>
      </c>
      <c r="L51">
        <v>240</v>
      </c>
      <c r="M51" t="s">
        <v>46</v>
      </c>
      <c r="N51" t="s">
        <v>23</v>
      </c>
      <c r="O51">
        <v>103</v>
      </c>
      <c r="P51" t="s">
        <v>168</v>
      </c>
      <c r="Q51" t="s">
        <v>92</v>
      </c>
      <c r="R51" t="s">
        <v>770</v>
      </c>
    </row>
    <row r="52" spans="1:18" x14ac:dyDescent="0.25">
      <c r="A52" t="s">
        <v>2496</v>
      </c>
      <c r="B52" t="s">
        <v>2498</v>
      </c>
      <c r="C52" t="s">
        <v>2420</v>
      </c>
      <c r="D52" t="s">
        <v>397</v>
      </c>
      <c r="E52">
        <v>900</v>
      </c>
      <c r="F52" s="1">
        <v>1000</v>
      </c>
      <c r="G52">
        <v>3.12</v>
      </c>
      <c r="H52" s="1">
        <v>2808</v>
      </c>
      <c r="I52">
        <v>49.34</v>
      </c>
      <c r="J52">
        <v>30</v>
      </c>
      <c r="K52" t="s">
        <v>74</v>
      </c>
      <c r="L52">
        <v>240</v>
      </c>
      <c r="M52" t="s">
        <v>30</v>
      </c>
      <c r="N52" t="s">
        <v>23</v>
      </c>
      <c r="O52">
        <v>103</v>
      </c>
      <c r="P52" t="s">
        <v>168</v>
      </c>
      <c r="Q52" t="s">
        <v>2499</v>
      </c>
      <c r="R52" t="s">
        <v>473</v>
      </c>
    </row>
    <row r="53" spans="1:18" x14ac:dyDescent="0.25">
      <c r="A53" t="s">
        <v>2496</v>
      </c>
      <c r="B53" t="s">
        <v>2500</v>
      </c>
      <c r="C53" t="s">
        <v>2423</v>
      </c>
      <c r="D53" t="s">
        <v>190</v>
      </c>
      <c r="E53">
        <v>800</v>
      </c>
      <c r="F53" s="1">
        <v>1000</v>
      </c>
      <c r="G53">
        <v>6</v>
      </c>
      <c r="H53" s="1">
        <v>4800</v>
      </c>
      <c r="I53">
        <v>28.86</v>
      </c>
      <c r="J53">
        <v>30</v>
      </c>
      <c r="K53" t="s">
        <v>74</v>
      </c>
      <c r="L53">
        <v>240</v>
      </c>
      <c r="M53" t="s">
        <v>46</v>
      </c>
      <c r="N53" t="s">
        <v>23</v>
      </c>
      <c r="O53">
        <v>103</v>
      </c>
      <c r="P53" t="s">
        <v>168</v>
      </c>
      <c r="Q53" t="s">
        <v>92</v>
      </c>
      <c r="R53" t="s">
        <v>173</v>
      </c>
    </row>
    <row r="54" spans="1:18" x14ac:dyDescent="0.25">
      <c r="A54" t="s">
        <v>2496</v>
      </c>
      <c r="B54" t="s">
        <v>2501</v>
      </c>
      <c r="C54" t="s">
        <v>2139</v>
      </c>
      <c r="D54" t="s">
        <v>190</v>
      </c>
      <c r="E54">
        <v>800</v>
      </c>
      <c r="F54" s="1">
        <v>1000</v>
      </c>
      <c r="G54">
        <v>12.5</v>
      </c>
      <c r="H54" s="1">
        <v>10000</v>
      </c>
      <c r="I54">
        <v>13.85</v>
      </c>
      <c r="J54">
        <v>0</v>
      </c>
      <c r="K54" t="s">
        <v>74</v>
      </c>
      <c r="L54">
        <v>240</v>
      </c>
      <c r="M54" t="s">
        <v>86</v>
      </c>
      <c r="N54" t="s">
        <v>23</v>
      </c>
      <c r="O54">
        <v>103</v>
      </c>
      <c r="P54" t="s">
        <v>381</v>
      </c>
      <c r="Q54" t="s">
        <v>92</v>
      </c>
      <c r="R54" t="s">
        <v>473</v>
      </c>
    </row>
    <row r="55" spans="1:18" x14ac:dyDescent="0.25">
      <c r="A55" t="s">
        <v>2496</v>
      </c>
      <c r="B55" t="s">
        <v>2502</v>
      </c>
      <c r="C55" t="s">
        <v>2420</v>
      </c>
      <c r="D55" t="s">
        <v>397</v>
      </c>
      <c r="E55" s="1">
        <v>1600</v>
      </c>
      <c r="F55" s="1">
        <v>1000</v>
      </c>
      <c r="G55">
        <v>2.12</v>
      </c>
      <c r="H55" s="1">
        <v>3392</v>
      </c>
      <c r="I55">
        <v>40.840000000000003</v>
      </c>
      <c r="J55">
        <v>0</v>
      </c>
      <c r="K55" t="s">
        <v>74</v>
      </c>
      <c r="L55">
        <v>240</v>
      </c>
      <c r="M55" t="s">
        <v>46</v>
      </c>
      <c r="N55" t="s">
        <v>23</v>
      </c>
      <c r="O55">
        <v>103</v>
      </c>
      <c r="P55" t="s">
        <v>168</v>
      </c>
      <c r="Q55" t="s">
        <v>92</v>
      </c>
      <c r="R55" t="s">
        <v>173</v>
      </c>
    </row>
    <row r="56" spans="1:18" x14ac:dyDescent="0.25">
      <c r="A56" t="s">
        <v>2493</v>
      </c>
      <c r="B56" t="s">
        <v>2503</v>
      </c>
      <c r="C56" t="s">
        <v>2420</v>
      </c>
      <c r="D56" t="s">
        <v>673</v>
      </c>
      <c r="E56">
        <v>800</v>
      </c>
      <c r="F56" s="1">
        <v>1000</v>
      </c>
      <c r="G56">
        <v>4</v>
      </c>
      <c r="H56" s="1">
        <v>3200</v>
      </c>
      <c r="I56">
        <v>43.3</v>
      </c>
      <c r="J56">
        <v>38</v>
      </c>
      <c r="K56" t="s">
        <v>45</v>
      </c>
      <c r="L56">
        <v>240</v>
      </c>
      <c r="M56" t="s">
        <v>126</v>
      </c>
      <c r="N56" t="s">
        <v>23</v>
      </c>
      <c r="O56">
        <v>103</v>
      </c>
      <c r="P56" t="s">
        <v>58</v>
      </c>
      <c r="Q56" t="s">
        <v>2504</v>
      </c>
      <c r="R56" t="s">
        <v>425</v>
      </c>
    </row>
    <row r="57" spans="1:18" x14ac:dyDescent="0.25">
      <c r="A57" t="s">
        <v>2496</v>
      </c>
      <c r="B57" t="s">
        <v>2505</v>
      </c>
      <c r="C57" t="s">
        <v>2420</v>
      </c>
      <c r="D57" t="s">
        <v>897</v>
      </c>
      <c r="E57" s="1">
        <v>1600</v>
      </c>
      <c r="F57" s="1">
        <v>1000</v>
      </c>
      <c r="G57">
        <v>3</v>
      </c>
      <c r="H57" s="1">
        <v>4800</v>
      </c>
      <c r="I57">
        <v>28.86</v>
      </c>
      <c r="J57">
        <v>0</v>
      </c>
      <c r="K57" t="s">
        <v>74</v>
      </c>
      <c r="L57">
        <v>240</v>
      </c>
      <c r="M57" t="s">
        <v>46</v>
      </c>
      <c r="N57" t="s">
        <v>1118</v>
      </c>
      <c r="O57">
        <v>103</v>
      </c>
    </row>
    <row r="58" spans="1:18" x14ac:dyDescent="0.25">
      <c r="A58" t="s">
        <v>2496</v>
      </c>
      <c r="B58" t="s">
        <v>2506</v>
      </c>
      <c r="C58" t="s">
        <v>2420</v>
      </c>
      <c r="D58" t="s">
        <v>296</v>
      </c>
      <c r="E58">
        <v>800</v>
      </c>
      <c r="F58" s="1">
        <v>1000</v>
      </c>
      <c r="G58">
        <v>4.5</v>
      </c>
      <c r="H58" s="1">
        <v>3600</v>
      </c>
      <c r="I58">
        <v>38.479999999999997</v>
      </c>
      <c r="J58">
        <v>32</v>
      </c>
      <c r="K58" t="s">
        <v>74</v>
      </c>
      <c r="L58">
        <v>240</v>
      </c>
      <c r="N58" t="s">
        <v>23</v>
      </c>
      <c r="O58">
        <v>103</v>
      </c>
      <c r="P58" t="s">
        <v>168</v>
      </c>
      <c r="Q58" t="s">
        <v>239</v>
      </c>
    </row>
    <row r="59" spans="1:18" x14ac:dyDescent="0.25">
      <c r="A59" t="s">
        <v>2507</v>
      </c>
      <c r="B59" t="s">
        <v>2508</v>
      </c>
      <c r="C59" t="s">
        <v>2420</v>
      </c>
      <c r="D59" t="s">
        <v>1215</v>
      </c>
      <c r="E59">
        <v>400</v>
      </c>
      <c r="F59">
        <v>500</v>
      </c>
      <c r="G59">
        <v>9</v>
      </c>
      <c r="H59" s="1">
        <v>3600</v>
      </c>
      <c r="I59">
        <v>38.479999999999997</v>
      </c>
      <c r="J59">
        <v>30</v>
      </c>
      <c r="K59" t="s">
        <v>74</v>
      </c>
      <c r="L59">
        <v>240</v>
      </c>
      <c r="M59" t="s">
        <v>46</v>
      </c>
      <c r="N59" t="s">
        <v>23</v>
      </c>
      <c r="O59">
        <v>90</v>
      </c>
      <c r="P59" t="s">
        <v>381</v>
      </c>
      <c r="Q59" t="s">
        <v>1375</v>
      </c>
      <c r="R59" t="s">
        <v>2509</v>
      </c>
    </row>
    <row r="60" spans="1:18" x14ac:dyDescent="0.25">
      <c r="A60" t="s">
        <v>2510</v>
      </c>
      <c r="B60" t="s">
        <v>2511</v>
      </c>
      <c r="C60" t="s">
        <v>2430</v>
      </c>
      <c r="D60" t="s">
        <v>99</v>
      </c>
      <c r="E60">
        <v>800</v>
      </c>
      <c r="F60" s="1">
        <v>1000</v>
      </c>
      <c r="G60">
        <v>6</v>
      </c>
      <c r="H60" s="1">
        <v>4800</v>
      </c>
      <c r="I60">
        <v>28.86</v>
      </c>
      <c r="J60">
        <v>0</v>
      </c>
      <c r="K60" t="s">
        <v>89</v>
      </c>
      <c r="L60">
        <v>240</v>
      </c>
      <c r="M60" t="s">
        <v>22</v>
      </c>
      <c r="N60" t="s">
        <v>23</v>
      </c>
      <c r="O60">
        <v>103</v>
      </c>
      <c r="P60" t="s">
        <v>168</v>
      </c>
      <c r="Q60" t="s">
        <v>2512</v>
      </c>
      <c r="R60" t="s">
        <v>70</v>
      </c>
    </row>
    <row r="61" spans="1:18" x14ac:dyDescent="0.25">
      <c r="A61" t="s">
        <v>2507</v>
      </c>
      <c r="B61" t="s">
        <v>2513</v>
      </c>
      <c r="C61" t="s">
        <v>2420</v>
      </c>
      <c r="D61" t="s">
        <v>99</v>
      </c>
      <c r="E61">
        <v>800</v>
      </c>
      <c r="F61" s="1">
        <v>1000</v>
      </c>
      <c r="G61">
        <v>7</v>
      </c>
      <c r="H61" s="1">
        <v>5600</v>
      </c>
      <c r="I61">
        <v>24.74</v>
      </c>
      <c r="J61">
        <v>0</v>
      </c>
      <c r="K61" t="s">
        <v>74</v>
      </c>
      <c r="L61">
        <v>240</v>
      </c>
      <c r="M61" t="s">
        <v>46</v>
      </c>
      <c r="N61" t="s">
        <v>23</v>
      </c>
      <c r="O61">
        <v>103</v>
      </c>
      <c r="P61" t="s">
        <v>576</v>
      </c>
      <c r="Q61" t="s">
        <v>854</v>
      </c>
      <c r="R61" t="s">
        <v>70</v>
      </c>
    </row>
    <row r="62" spans="1:18" x14ac:dyDescent="0.25">
      <c r="A62" t="s">
        <v>2507</v>
      </c>
      <c r="B62" t="s">
        <v>2514</v>
      </c>
      <c r="C62" t="s">
        <v>2423</v>
      </c>
      <c r="D62" t="s">
        <v>190</v>
      </c>
      <c r="E62">
        <v>800</v>
      </c>
      <c r="F62" s="1">
        <v>1000</v>
      </c>
      <c r="G62">
        <v>3.5</v>
      </c>
      <c r="H62" s="1">
        <v>2800</v>
      </c>
      <c r="I62">
        <v>49.48</v>
      </c>
      <c r="J62">
        <v>40</v>
      </c>
      <c r="K62" t="s">
        <v>74</v>
      </c>
      <c r="L62">
        <v>240</v>
      </c>
      <c r="M62" t="s">
        <v>46</v>
      </c>
      <c r="N62" t="s">
        <v>23</v>
      </c>
      <c r="O62">
        <v>103</v>
      </c>
      <c r="P62" t="s">
        <v>384</v>
      </c>
      <c r="Q62" t="s">
        <v>92</v>
      </c>
      <c r="R62" t="s">
        <v>70</v>
      </c>
    </row>
    <row r="63" spans="1:18" x14ac:dyDescent="0.25">
      <c r="A63" t="s">
        <v>2507</v>
      </c>
      <c r="B63" t="s">
        <v>2515</v>
      </c>
      <c r="C63" t="s">
        <v>2420</v>
      </c>
      <c r="D63" t="s">
        <v>709</v>
      </c>
      <c r="E63" s="1">
        <v>1600</v>
      </c>
      <c r="F63" s="1">
        <v>1000</v>
      </c>
      <c r="G63">
        <v>3.03</v>
      </c>
      <c r="H63" s="1">
        <v>4848</v>
      </c>
      <c r="I63">
        <v>28.58</v>
      </c>
      <c r="J63">
        <v>0</v>
      </c>
      <c r="K63" t="s">
        <v>74</v>
      </c>
      <c r="L63">
        <v>240</v>
      </c>
      <c r="N63" t="s">
        <v>23</v>
      </c>
      <c r="O63">
        <v>103</v>
      </c>
      <c r="P63" t="s">
        <v>58</v>
      </c>
    </row>
    <row r="64" spans="1:18" x14ac:dyDescent="0.25">
      <c r="A64" t="s">
        <v>2507</v>
      </c>
      <c r="B64" t="s">
        <v>2516</v>
      </c>
      <c r="C64" t="s">
        <v>2139</v>
      </c>
      <c r="D64" t="s">
        <v>99</v>
      </c>
      <c r="E64">
        <v>800</v>
      </c>
      <c r="F64" s="1">
        <v>1000</v>
      </c>
      <c r="G64">
        <v>3.7</v>
      </c>
      <c r="H64" s="1">
        <v>2960</v>
      </c>
      <c r="I64">
        <v>46.81</v>
      </c>
      <c r="J64">
        <v>0</v>
      </c>
      <c r="K64" t="s">
        <v>74</v>
      </c>
      <c r="L64">
        <v>240</v>
      </c>
      <c r="N64" t="s">
        <v>23</v>
      </c>
      <c r="O64">
        <v>103</v>
      </c>
      <c r="P64" t="s">
        <v>168</v>
      </c>
    </row>
    <row r="65" spans="1:18" x14ac:dyDescent="0.25">
      <c r="A65" t="s">
        <v>2507</v>
      </c>
      <c r="B65" t="s">
        <v>2517</v>
      </c>
      <c r="C65" t="s">
        <v>2423</v>
      </c>
      <c r="D65" t="s">
        <v>190</v>
      </c>
      <c r="E65">
        <v>800</v>
      </c>
      <c r="F65" s="1">
        <v>1000</v>
      </c>
      <c r="G65">
        <v>5</v>
      </c>
      <c r="H65" s="1">
        <v>4000</v>
      </c>
      <c r="I65">
        <v>34.64</v>
      </c>
      <c r="J65">
        <v>30</v>
      </c>
      <c r="K65" t="s">
        <v>74</v>
      </c>
      <c r="L65">
        <v>240</v>
      </c>
      <c r="N65" t="s">
        <v>23</v>
      </c>
      <c r="O65">
        <v>103</v>
      </c>
      <c r="P65" t="s">
        <v>58</v>
      </c>
    </row>
    <row r="66" spans="1:18" x14ac:dyDescent="0.25">
      <c r="A66" t="s">
        <v>2507</v>
      </c>
      <c r="B66" t="s">
        <v>2518</v>
      </c>
      <c r="C66" t="s">
        <v>2423</v>
      </c>
      <c r="D66" t="s">
        <v>897</v>
      </c>
      <c r="E66" s="1">
        <v>1600</v>
      </c>
      <c r="F66" s="1">
        <v>1000</v>
      </c>
      <c r="G66">
        <v>1.5</v>
      </c>
      <c r="H66" s="1">
        <v>2400</v>
      </c>
      <c r="I66">
        <v>57.73</v>
      </c>
      <c r="J66">
        <v>0</v>
      </c>
      <c r="K66" t="s">
        <v>74</v>
      </c>
      <c r="L66">
        <v>240</v>
      </c>
      <c r="N66" t="s">
        <v>23</v>
      </c>
      <c r="O66">
        <v>103</v>
      </c>
    </row>
    <row r="67" spans="1:18" x14ac:dyDescent="0.25">
      <c r="A67" t="s">
        <v>2507</v>
      </c>
      <c r="B67" t="s">
        <v>2519</v>
      </c>
      <c r="C67" t="s">
        <v>2430</v>
      </c>
      <c r="D67" t="s">
        <v>99</v>
      </c>
      <c r="E67">
        <v>800</v>
      </c>
      <c r="F67" s="1">
        <v>1000</v>
      </c>
      <c r="G67">
        <v>8.17</v>
      </c>
      <c r="H67" s="1">
        <v>6536</v>
      </c>
      <c r="I67">
        <v>21.2</v>
      </c>
      <c r="J67">
        <v>0</v>
      </c>
      <c r="K67" t="s">
        <v>74</v>
      </c>
      <c r="L67">
        <v>240</v>
      </c>
      <c r="N67" t="s">
        <v>23</v>
      </c>
      <c r="O67">
        <v>103</v>
      </c>
    </row>
    <row r="68" spans="1:18" x14ac:dyDescent="0.25">
      <c r="A68" t="s">
        <v>2520</v>
      </c>
      <c r="B68" t="s">
        <v>2521</v>
      </c>
      <c r="C68" t="s">
        <v>2420</v>
      </c>
      <c r="D68" t="s">
        <v>397</v>
      </c>
      <c r="E68" s="1">
        <v>1000</v>
      </c>
      <c r="F68" s="1">
        <v>1000</v>
      </c>
      <c r="G68">
        <v>5</v>
      </c>
      <c r="H68" s="1">
        <v>5000</v>
      </c>
      <c r="I68">
        <v>27.71</v>
      </c>
      <c r="K68" t="s">
        <v>2522</v>
      </c>
      <c r="L68">
        <v>144</v>
      </c>
      <c r="N68" t="s">
        <v>23</v>
      </c>
      <c r="P68" t="s">
        <v>91</v>
      </c>
      <c r="Q68" t="s">
        <v>92</v>
      </c>
    </row>
    <row r="69" spans="1:18" x14ac:dyDescent="0.25">
      <c r="A69" t="s">
        <v>2523</v>
      </c>
      <c r="B69" t="s">
        <v>2524</v>
      </c>
      <c r="C69" t="s">
        <v>2430</v>
      </c>
      <c r="D69" t="s">
        <v>296</v>
      </c>
      <c r="E69" s="1">
        <v>1600</v>
      </c>
      <c r="F69">
        <v>500</v>
      </c>
      <c r="G69">
        <v>7</v>
      </c>
      <c r="H69" s="1">
        <v>11200</v>
      </c>
      <c r="I69">
        <v>12.37</v>
      </c>
      <c r="J69">
        <v>40</v>
      </c>
      <c r="K69" t="s">
        <v>74</v>
      </c>
      <c r="L69">
        <v>240</v>
      </c>
      <c r="M69" t="s">
        <v>46</v>
      </c>
      <c r="N69" t="s">
        <v>23</v>
      </c>
      <c r="O69">
        <v>103</v>
      </c>
      <c r="P69" t="s">
        <v>168</v>
      </c>
      <c r="Q69" t="s">
        <v>577</v>
      </c>
      <c r="R69" t="s">
        <v>165</v>
      </c>
    </row>
    <row r="70" spans="1:18" x14ac:dyDescent="0.25">
      <c r="A70" t="s">
        <v>2525</v>
      </c>
      <c r="B70" t="s">
        <v>2526</v>
      </c>
      <c r="C70" t="s">
        <v>2420</v>
      </c>
      <c r="D70" t="s">
        <v>99</v>
      </c>
      <c r="E70">
        <v>800</v>
      </c>
      <c r="F70" s="1">
        <v>1000</v>
      </c>
      <c r="G70">
        <v>8.25</v>
      </c>
      <c r="H70" s="1">
        <v>6600</v>
      </c>
      <c r="I70">
        <v>20.99</v>
      </c>
      <c r="J70">
        <v>38</v>
      </c>
      <c r="K70" t="s">
        <v>74</v>
      </c>
      <c r="L70">
        <v>240</v>
      </c>
      <c r="M70" t="s">
        <v>46</v>
      </c>
      <c r="N70" t="s">
        <v>23</v>
      </c>
      <c r="O70">
        <v>103</v>
      </c>
      <c r="P70" t="s">
        <v>168</v>
      </c>
      <c r="Q70" t="s">
        <v>92</v>
      </c>
      <c r="R70" t="s">
        <v>165</v>
      </c>
    </row>
    <row r="71" spans="1:18" x14ac:dyDescent="0.25">
      <c r="A71" t="s">
        <v>2525</v>
      </c>
      <c r="B71" t="s">
        <v>2527</v>
      </c>
      <c r="C71" t="s">
        <v>2420</v>
      </c>
      <c r="D71" t="s">
        <v>845</v>
      </c>
      <c r="E71">
        <v>800</v>
      </c>
      <c r="F71" s="1">
        <v>1000</v>
      </c>
      <c r="G71">
        <v>4.04</v>
      </c>
      <c r="H71" s="1">
        <v>3232</v>
      </c>
      <c r="I71">
        <v>42.87</v>
      </c>
      <c r="J71">
        <v>38</v>
      </c>
      <c r="K71" t="s">
        <v>74</v>
      </c>
      <c r="L71">
        <v>240</v>
      </c>
      <c r="M71" t="s">
        <v>46</v>
      </c>
      <c r="N71" t="s">
        <v>23</v>
      </c>
      <c r="O71">
        <v>103</v>
      </c>
      <c r="P71" t="s">
        <v>168</v>
      </c>
      <c r="Q71" t="s">
        <v>92</v>
      </c>
      <c r="R71" t="s">
        <v>165</v>
      </c>
    </row>
    <row r="72" spans="1:18" x14ac:dyDescent="0.25">
      <c r="A72" t="s">
        <v>2525</v>
      </c>
      <c r="B72" t="s">
        <v>2528</v>
      </c>
      <c r="C72" t="s">
        <v>2430</v>
      </c>
      <c r="D72" t="s">
        <v>99</v>
      </c>
      <c r="E72">
        <v>800</v>
      </c>
      <c r="F72" s="1">
        <v>1000</v>
      </c>
      <c r="G72">
        <v>7</v>
      </c>
      <c r="H72" s="1">
        <v>5600</v>
      </c>
      <c r="I72">
        <v>24.74</v>
      </c>
      <c r="J72">
        <v>0</v>
      </c>
      <c r="K72" t="s">
        <v>74</v>
      </c>
      <c r="L72">
        <v>240</v>
      </c>
      <c r="M72" t="s">
        <v>46</v>
      </c>
      <c r="N72" t="s">
        <v>23</v>
      </c>
      <c r="O72">
        <v>103</v>
      </c>
      <c r="P72" t="s">
        <v>168</v>
      </c>
      <c r="Q72" t="s">
        <v>92</v>
      </c>
      <c r="R72" t="s">
        <v>165</v>
      </c>
    </row>
    <row r="73" spans="1:18" x14ac:dyDescent="0.25">
      <c r="A73" t="s">
        <v>2525</v>
      </c>
      <c r="B73" t="s">
        <v>2529</v>
      </c>
      <c r="C73" t="s">
        <v>2423</v>
      </c>
      <c r="D73" t="s">
        <v>99</v>
      </c>
      <c r="E73">
        <v>800</v>
      </c>
      <c r="F73" s="1">
        <v>1000</v>
      </c>
      <c r="G73">
        <v>5</v>
      </c>
      <c r="H73" s="1">
        <v>4000</v>
      </c>
      <c r="I73">
        <v>34.64</v>
      </c>
      <c r="J73">
        <v>0</v>
      </c>
      <c r="K73" t="s">
        <v>74</v>
      </c>
      <c r="L73">
        <v>240</v>
      </c>
      <c r="M73" t="s">
        <v>46</v>
      </c>
      <c r="N73" t="s">
        <v>23</v>
      </c>
      <c r="O73">
        <v>103</v>
      </c>
      <c r="P73" t="s">
        <v>168</v>
      </c>
      <c r="Q73" t="s">
        <v>92</v>
      </c>
      <c r="R73" t="s">
        <v>165</v>
      </c>
    </row>
    <row r="74" spans="1:18" x14ac:dyDescent="0.25">
      <c r="A74" t="s">
        <v>2525</v>
      </c>
      <c r="B74" t="s">
        <v>2530</v>
      </c>
      <c r="C74" t="s">
        <v>2423</v>
      </c>
      <c r="D74" t="s">
        <v>99</v>
      </c>
      <c r="E74">
        <v>800</v>
      </c>
      <c r="F74" s="1">
        <v>1000</v>
      </c>
      <c r="G74">
        <v>5</v>
      </c>
      <c r="H74" s="1">
        <v>4000</v>
      </c>
      <c r="I74">
        <v>34.64</v>
      </c>
      <c r="J74">
        <v>45</v>
      </c>
      <c r="K74" t="s">
        <v>74</v>
      </c>
      <c r="L74">
        <v>240</v>
      </c>
      <c r="M74" t="s">
        <v>46</v>
      </c>
      <c r="N74" t="s">
        <v>23</v>
      </c>
      <c r="O74">
        <v>103</v>
      </c>
      <c r="P74" t="s">
        <v>168</v>
      </c>
      <c r="Q74" t="s">
        <v>92</v>
      </c>
      <c r="R74" t="s">
        <v>165</v>
      </c>
    </row>
    <row r="75" spans="1:18" x14ac:dyDescent="0.25">
      <c r="A75" t="s">
        <v>2525</v>
      </c>
      <c r="B75" t="s">
        <v>2531</v>
      </c>
      <c r="C75" t="s">
        <v>2139</v>
      </c>
      <c r="D75" t="s">
        <v>190</v>
      </c>
      <c r="E75">
        <v>800</v>
      </c>
      <c r="F75" s="1">
        <v>1000</v>
      </c>
      <c r="G75">
        <v>3.47</v>
      </c>
      <c r="H75" s="1">
        <v>2776</v>
      </c>
      <c r="I75">
        <v>49.91</v>
      </c>
      <c r="J75">
        <v>42</v>
      </c>
      <c r="K75" t="s">
        <v>74</v>
      </c>
      <c r="L75">
        <v>240</v>
      </c>
      <c r="M75" t="s">
        <v>46</v>
      </c>
      <c r="N75" t="s">
        <v>23</v>
      </c>
      <c r="O75">
        <v>103</v>
      </c>
      <c r="P75" t="s">
        <v>168</v>
      </c>
      <c r="Q75" t="s">
        <v>92</v>
      </c>
      <c r="R75" t="s">
        <v>165</v>
      </c>
    </row>
    <row r="76" spans="1:18" x14ac:dyDescent="0.25">
      <c r="A76" t="s">
        <v>2525</v>
      </c>
      <c r="B76" t="s">
        <v>2532</v>
      </c>
      <c r="C76" t="s">
        <v>2420</v>
      </c>
      <c r="D76" t="s">
        <v>99</v>
      </c>
      <c r="E76" s="1">
        <v>1000</v>
      </c>
      <c r="F76" s="1">
        <v>1000</v>
      </c>
      <c r="G76">
        <v>5.05</v>
      </c>
      <c r="H76" s="1">
        <v>5050</v>
      </c>
      <c r="I76">
        <v>27.43</v>
      </c>
      <c r="J76">
        <v>38</v>
      </c>
      <c r="K76" t="s">
        <v>74</v>
      </c>
      <c r="L76">
        <v>240</v>
      </c>
      <c r="M76" t="s">
        <v>46</v>
      </c>
      <c r="N76" t="s">
        <v>23</v>
      </c>
      <c r="O76">
        <v>103</v>
      </c>
      <c r="P76" t="s">
        <v>168</v>
      </c>
      <c r="Q76" t="s">
        <v>92</v>
      </c>
      <c r="R76" t="s">
        <v>165</v>
      </c>
    </row>
    <row r="77" spans="1:18" x14ac:dyDescent="0.25">
      <c r="A77" t="s">
        <v>2533</v>
      </c>
      <c r="B77" t="s">
        <v>2534</v>
      </c>
      <c r="C77" t="s">
        <v>2423</v>
      </c>
      <c r="D77" t="s">
        <v>190</v>
      </c>
      <c r="E77">
        <v>800</v>
      </c>
      <c r="F77" s="1">
        <v>1000</v>
      </c>
      <c r="G77">
        <v>4.5</v>
      </c>
      <c r="H77" s="1">
        <v>3600</v>
      </c>
      <c r="I77">
        <v>38.479999999999997</v>
      </c>
      <c r="J77">
        <v>30</v>
      </c>
      <c r="K77" t="s">
        <v>74</v>
      </c>
      <c r="L77">
        <v>240</v>
      </c>
      <c r="N77" t="s">
        <v>23</v>
      </c>
      <c r="O77">
        <v>103</v>
      </c>
      <c r="P77" t="s">
        <v>747</v>
      </c>
      <c r="Q77" t="s">
        <v>2147</v>
      </c>
      <c r="R77" t="s">
        <v>247</v>
      </c>
    </row>
    <row r="78" spans="1:18" x14ac:dyDescent="0.25">
      <c r="A78" t="s">
        <v>2533</v>
      </c>
      <c r="B78" t="s">
        <v>2535</v>
      </c>
      <c r="C78" t="s">
        <v>2139</v>
      </c>
      <c r="D78" t="s">
        <v>99</v>
      </c>
      <c r="E78">
        <v>800</v>
      </c>
      <c r="F78" s="1">
        <v>1000</v>
      </c>
      <c r="G78">
        <v>3.5</v>
      </c>
      <c r="H78" s="1">
        <v>2800</v>
      </c>
      <c r="I78">
        <v>49.48</v>
      </c>
      <c r="J78">
        <v>43</v>
      </c>
      <c r="K78" t="s">
        <v>74</v>
      </c>
      <c r="L78">
        <v>240</v>
      </c>
      <c r="M78" t="s">
        <v>30</v>
      </c>
      <c r="N78" t="s">
        <v>23</v>
      </c>
      <c r="O78">
        <v>103</v>
      </c>
      <c r="P78" t="s">
        <v>2386</v>
      </c>
      <c r="Q78" t="s">
        <v>1375</v>
      </c>
      <c r="R78" t="s">
        <v>138</v>
      </c>
    </row>
    <row r="79" spans="1:18" x14ac:dyDescent="0.25">
      <c r="A79" t="s">
        <v>2533</v>
      </c>
      <c r="B79" t="s">
        <v>2536</v>
      </c>
      <c r="C79" t="s">
        <v>2420</v>
      </c>
      <c r="D79" t="s">
        <v>203</v>
      </c>
      <c r="E79">
        <v>700</v>
      </c>
      <c r="F79" s="1">
        <v>1000</v>
      </c>
      <c r="G79">
        <v>7.5</v>
      </c>
      <c r="H79" s="1">
        <v>5250</v>
      </c>
      <c r="I79">
        <v>26.39</v>
      </c>
      <c r="J79">
        <v>38</v>
      </c>
      <c r="K79" t="s">
        <v>74</v>
      </c>
      <c r="L79">
        <v>240</v>
      </c>
      <c r="N79" t="s">
        <v>23</v>
      </c>
      <c r="O79">
        <v>103</v>
      </c>
      <c r="P79" t="s">
        <v>424</v>
      </c>
      <c r="Q79" t="s">
        <v>92</v>
      </c>
      <c r="R79" t="s">
        <v>1620</v>
      </c>
    </row>
    <row r="80" spans="1:18" x14ac:dyDescent="0.25">
      <c r="A80" t="s">
        <v>2533</v>
      </c>
      <c r="B80" t="s">
        <v>2537</v>
      </c>
      <c r="C80" t="s">
        <v>2420</v>
      </c>
      <c r="D80" t="s">
        <v>235</v>
      </c>
      <c r="E80">
        <v>800</v>
      </c>
      <c r="F80" s="1">
        <v>1000</v>
      </c>
      <c r="G80">
        <v>7</v>
      </c>
      <c r="H80" s="1">
        <v>5600</v>
      </c>
      <c r="I80">
        <v>24.74</v>
      </c>
      <c r="J80">
        <v>38</v>
      </c>
      <c r="K80" t="s">
        <v>74</v>
      </c>
      <c r="L80">
        <v>240</v>
      </c>
      <c r="N80" t="s">
        <v>23</v>
      </c>
      <c r="O80">
        <v>103</v>
      </c>
      <c r="P80" t="s">
        <v>1566</v>
      </c>
      <c r="Q80" t="s">
        <v>232</v>
      </c>
    </row>
    <row r="81" spans="1:18" x14ac:dyDescent="0.25">
      <c r="A81" t="s">
        <v>2533</v>
      </c>
      <c r="B81" t="s">
        <v>2538</v>
      </c>
      <c r="C81" t="s">
        <v>2423</v>
      </c>
      <c r="D81" t="s">
        <v>99</v>
      </c>
      <c r="E81">
        <v>800</v>
      </c>
      <c r="F81" s="1">
        <v>1000</v>
      </c>
      <c r="G81">
        <v>2</v>
      </c>
      <c r="H81" s="1">
        <v>1600</v>
      </c>
      <c r="I81">
        <v>86.59</v>
      </c>
      <c r="J81">
        <v>30</v>
      </c>
      <c r="K81" t="s">
        <v>74</v>
      </c>
      <c r="L81">
        <v>240</v>
      </c>
      <c r="N81" t="s">
        <v>23</v>
      </c>
      <c r="O81">
        <v>103</v>
      </c>
      <c r="P81" t="s">
        <v>168</v>
      </c>
      <c r="Q81" t="s">
        <v>1383</v>
      </c>
    </row>
    <row r="82" spans="1:18" x14ac:dyDescent="0.25">
      <c r="A82" t="s">
        <v>2533</v>
      </c>
      <c r="B82" t="s">
        <v>2539</v>
      </c>
      <c r="C82" t="s">
        <v>2430</v>
      </c>
      <c r="D82" t="s">
        <v>99</v>
      </c>
      <c r="E82">
        <v>800</v>
      </c>
      <c r="F82" s="1">
        <v>1000</v>
      </c>
      <c r="G82">
        <v>5</v>
      </c>
      <c r="H82" s="1">
        <v>4000</v>
      </c>
      <c r="I82">
        <v>34.64</v>
      </c>
      <c r="J82">
        <v>0</v>
      </c>
      <c r="K82" t="s">
        <v>74</v>
      </c>
      <c r="L82">
        <v>240</v>
      </c>
      <c r="N82" t="s">
        <v>23</v>
      </c>
      <c r="O82">
        <v>103</v>
      </c>
      <c r="P82" t="s">
        <v>168</v>
      </c>
      <c r="Q82" t="s">
        <v>1585</v>
      </c>
      <c r="R82" t="s">
        <v>70</v>
      </c>
    </row>
    <row r="83" spans="1:18" x14ac:dyDescent="0.25">
      <c r="A83" t="s">
        <v>2533</v>
      </c>
      <c r="B83" t="s">
        <v>2540</v>
      </c>
      <c r="C83" t="s">
        <v>2420</v>
      </c>
      <c r="D83" t="s">
        <v>235</v>
      </c>
      <c r="E83">
        <v>800</v>
      </c>
      <c r="F83" s="1">
        <v>1000</v>
      </c>
      <c r="G83">
        <v>6.5</v>
      </c>
      <c r="H83" s="1">
        <v>5200</v>
      </c>
      <c r="I83">
        <v>26.64</v>
      </c>
      <c r="J83">
        <v>38</v>
      </c>
      <c r="K83" t="s">
        <v>45</v>
      </c>
      <c r="L83">
        <v>240</v>
      </c>
      <c r="N83" t="s">
        <v>242</v>
      </c>
      <c r="O83">
        <v>103</v>
      </c>
      <c r="P83" t="s">
        <v>2541</v>
      </c>
      <c r="Q83" t="s">
        <v>2542</v>
      </c>
      <c r="R83" t="s">
        <v>2543</v>
      </c>
    </row>
    <row r="84" spans="1:18" x14ac:dyDescent="0.25">
      <c r="A84" t="s">
        <v>2544</v>
      </c>
      <c r="B84" t="s">
        <v>2545</v>
      </c>
      <c r="C84" t="s">
        <v>2423</v>
      </c>
      <c r="D84" t="s">
        <v>203</v>
      </c>
      <c r="E84">
        <v>800</v>
      </c>
      <c r="F84">
        <v>500</v>
      </c>
      <c r="G84">
        <v>6</v>
      </c>
      <c r="H84" s="1">
        <v>4800</v>
      </c>
      <c r="I84">
        <v>28.86</v>
      </c>
      <c r="J84">
        <v>0</v>
      </c>
      <c r="K84" t="s">
        <v>62</v>
      </c>
      <c r="L84">
        <v>144</v>
      </c>
      <c r="M84" t="s">
        <v>46</v>
      </c>
      <c r="N84" t="s">
        <v>23</v>
      </c>
      <c r="O84">
        <v>103</v>
      </c>
      <c r="P84" t="s">
        <v>168</v>
      </c>
      <c r="Q84" t="s">
        <v>577</v>
      </c>
      <c r="R84" t="s">
        <v>542</v>
      </c>
    </row>
    <row r="85" spans="1:18" x14ac:dyDescent="0.25">
      <c r="A85" t="s">
        <v>2546</v>
      </c>
      <c r="B85" t="s">
        <v>2547</v>
      </c>
      <c r="C85" t="s">
        <v>2420</v>
      </c>
      <c r="D85" t="s">
        <v>2548</v>
      </c>
      <c r="E85">
        <v>810</v>
      </c>
      <c r="F85" s="1">
        <v>1000</v>
      </c>
      <c r="G85">
        <v>3.95</v>
      </c>
      <c r="H85" s="1">
        <v>3200</v>
      </c>
      <c r="I85">
        <v>43.3</v>
      </c>
      <c r="J85">
        <v>38</v>
      </c>
      <c r="K85" t="s">
        <v>74</v>
      </c>
      <c r="L85">
        <v>240</v>
      </c>
      <c r="M85" t="s">
        <v>30</v>
      </c>
      <c r="N85" t="s">
        <v>23</v>
      </c>
      <c r="O85">
        <v>103</v>
      </c>
      <c r="P85" t="s">
        <v>1566</v>
      </c>
      <c r="Q85" t="s">
        <v>2549</v>
      </c>
      <c r="R85" t="s">
        <v>33</v>
      </c>
    </row>
    <row r="86" spans="1:18" x14ac:dyDescent="0.25">
      <c r="A86" t="s">
        <v>2546</v>
      </c>
      <c r="B86" t="s">
        <v>2550</v>
      </c>
      <c r="C86" t="s">
        <v>2139</v>
      </c>
      <c r="D86" t="s">
        <v>1994</v>
      </c>
      <c r="E86">
        <v>500</v>
      </c>
      <c r="F86" s="1">
        <v>1000</v>
      </c>
      <c r="G86">
        <v>15</v>
      </c>
      <c r="H86" s="1">
        <v>7500</v>
      </c>
      <c r="I86">
        <v>18.47</v>
      </c>
      <c r="J86">
        <v>40</v>
      </c>
      <c r="K86" t="s">
        <v>74</v>
      </c>
      <c r="L86">
        <v>240</v>
      </c>
      <c r="M86" t="s">
        <v>30</v>
      </c>
      <c r="N86" t="s">
        <v>23</v>
      </c>
      <c r="O86">
        <v>103</v>
      </c>
      <c r="P86" t="s">
        <v>2551</v>
      </c>
      <c r="Q86" t="s">
        <v>92</v>
      </c>
      <c r="R86" t="s">
        <v>33</v>
      </c>
    </row>
    <row r="87" spans="1:18" x14ac:dyDescent="0.25">
      <c r="A87" t="s">
        <v>2546</v>
      </c>
      <c r="B87" t="s">
        <v>2552</v>
      </c>
      <c r="C87" t="s">
        <v>2420</v>
      </c>
      <c r="D87" t="s">
        <v>709</v>
      </c>
      <c r="E87">
        <v>400</v>
      </c>
      <c r="F87" s="1">
        <v>1000</v>
      </c>
      <c r="G87">
        <v>10</v>
      </c>
      <c r="H87" s="1">
        <v>4000</v>
      </c>
      <c r="I87">
        <v>34.64</v>
      </c>
      <c r="J87">
        <v>40</v>
      </c>
      <c r="K87" t="s">
        <v>74</v>
      </c>
      <c r="L87">
        <v>240</v>
      </c>
      <c r="M87" t="s">
        <v>86</v>
      </c>
      <c r="N87" t="s">
        <v>242</v>
      </c>
      <c r="O87">
        <v>103</v>
      </c>
      <c r="P87" t="s">
        <v>2553</v>
      </c>
      <c r="Q87" t="s">
        <v>92</v>
      </c>
      <c r="R87" t="s">
        <v>473</v>
      </c>
    </row>
    <row r="88" spans="1:18" x14ac:dyDescent="0.25">
      <c r="A88" t="s">
        <v>2546</v>
      </c>
      <c r="B88" t="s">
        <v>2554</v>
      </c>
      <c r="C88" t="s">
        <v>2139</v>
      </c>
      <c r="D88" t="s">
        <v>1254</v>
      </c>
      <c r="E88">
        <v>540</v>
      </c>
      <c r="F88" s="1">
        <v>1000</v>
      </c>
      <c r="G88">
        <v>7.41</v>
      </c>
      <c r="H88" s="1">
        <v>4001</v>
      </c>
      <c r="I88">
        <v>34.619999999999997</v>
      </c>
      <c r="J88">
        <v>38</v>
      </c>
      <c r="K88" t="s">
        <v>74</v>
      </c>
      <c r="L88">
        <v>240</v>
      </c>
      <c r="M88" t="s">
        <v>46</v>
      </c>
      <c r="N88" t="s">
        <v>242</v>
      </c>
      <c r="O88">
        <v>103</v>
      </c>
      <c r="P88" t="s">
        <v>168</v>
      </c>
      <c r="Q88" t="s">
        <v>2555</v>
      </c>
      <c r="R88" t="s">
        <v>247</v>
      </c>
    </row>
    <row r="89" spans="1:18" x14ac:dyDescent="0.25">
      <c r="A89" t="s">
        <v>2546</v>
      </c>
      <c r="B89" t="s">
        <v>2556</v>
      </c>
      <c r="C89" t="s">
        <v>2139</v>
      </c>
      <c r="D89" t="s">
        <v>296</v>
      </c>
      <c r="E89">
        <v>800</v>
      </c>
      <c r="F89" s="1">
        <v>1000</v>
      </c>
      <c r="G89">
        <v>6</v>
      </c>
      <c r="H89" s="1">
        <v>4800</v>
      </c>
      <c r="I89">
        <v>28.86</v>
      </c>
      <c r="J89">
        <v>33</v>
      </c>
      <c r="K89" t="s">
        <v>74</v>
      </c>
      <c r="L89">
        <v>240</v>
      </c>
      <c r="M89" t="s">
        <v>46</v>
      </c>
      <c r="N89" t="s">
        <v>23</v>
      </c>
      <c r="O89">
        <v>103</v>
      </c>
      <c r="P89" t="s">
        <v>91</v>
      </c>
      <c r="Q89" t="s">
        <v>92</v>
      </c>
      <c r="R89" t="s">
        <v>173</v>
      </c>
    </row>
    <row r="90" spans="1:18" x14ac:dyDescent="0.25">
      <c r="A90" t="s">
        <v>2546</v>
      </c>
      <c r="B90" t="s">
        <v>2557</v>
      </c>
      <c r="C90" t="s">
        <v>2430</v>
      </c>
      <c r="D90" t="s">
        <v>281</v>
      </c>
      <c r="E90">
        <v>800</v>
      </c>
      <c r="F90" s="1">
        <v>1000</v>
      </c>
      <c r="G90">
        <v>6</v>
      </c>
      <c r="H90" s="1">
        <v>4800</v>
      </c>
      <c r="I90">
        <v>28.86</v>
      </c>
      <c r="J90">
        <v>0</v>
      </c>
      <c r="K90" t="s">
        <v>74</v>
      </c>
      <c r="L90">
        <v>240</v>
      </c>
      <c r="M90" t="s">
        <v>46</v>
      </c>
      <c r="N90" t="s">
        <v>23</v>
      </c>
      <c r="O90">
        <v>103</v>
      </c>
      <c r="P90" t="s">
        <v>91</v>
      </c>
      <c r="Q90" t="s">
        <v>92</v>
      </c>
      <c r="R90" t="s">
        <v>425</v>
      </c>
    </row>
    <row r="91" spans="1:18" x14ac:dyDescent="0.25">
      <c r="A91" t="s">
        <v>2546</v>
      </c>
      <c r="B91" t="s">
        <v>2558</v>
      </c>
      <c r="C91" t="s">
        <v>2423</v>
      </c>
      <c r="D91" t="s">
        <v>296</v>
      </c>
      <c r="E91">
        <v>900</v>
      </c>
      <c r="F91" s="1">
        <v>1000</v>
      </c>
      <c r="G91">
        <v>2</v>
      </c>
      <c r="H91" s="1">
        <v>1800</v>
      </c>
      <c r="I91">
        <v>76.97</v>
      </c>
      <c r="J91">
        <v>40</v>
      </c>
      <c r="K91" t="s">
        <v>74</v>
      </c>
      <c r="L91">
        <v>240</v>
      </c>
      <c r="M91" t="s">
        <v>86</v>
      </c>
      <c r="N91" t="s">
        <v>23</v>
      </c>
      <c r="O91">
        <v>103</v>
      </c>
      <c r="P91" t="s">
        <v>91</v>
      </c>
      <c r="Q91" t="s">
        <v>92</v>
      </c>
      <c r="R91" t="s">
        <v>70</v>
      </c>
    </row>
    <row r="92" spans="1:18" x14ac:dyDescent="0.25">
      <c r="A92" t="s">
        <v>2546</v>
      </c>
      <c r="B92" t="s">
        <v>2559</v>
      </c>
      <c r="C92" t="s">
        <v>2423</v>
      </c>
      <c r="D92" t="s">
        <v>299</v>
      </c>
      <c r="E92">
        <v>800</v>
      </c>
      <c r="F92" s="1">
        <v>1000</v>
      </c>
      <c r="G92">
        <v>5.2</v>
      </c>
      <c r="H92" s="1">
        <v>4160</v>
      </c>
      <c r="I92">
        <v>33.299999999999997</v>
      </c>
      <c r="J92">
        <v>32</v>
      </c>
      <c r="K92" t="s">
        <v>74</v>
      </c>
      <c r="L92">
        <v>240</v>
      </c>
      <c r="M92" t="s">
        <v>46</v>
      </c>
      <c r="N92" t="s">
        <v>23</v>
      </c>
      <c r="O92">
        <v>103</v>
      </c>
      <c r="P92" t="s">
        <v>168</v>
      </c>
      <c r="Q92" t="s">
        <v>1067</v>
      </c>
      <c r="R92" t="s">
        <v>173</v>
      </c>
    </row>
    <row r="93" spans="1:18" x14ac:dyDescent="0.25">
      <c r="A93" t="s">
        <v>2546</v>
      </c>
      <c r="B93" t="s">
        <v>2560</v>
      </c>
      <c r="C93" t="s">
        <v>2420</v>
      </c>
      <c r="D93" t="s">
        <v>99</v>
      </c>
      <c r="E93">
        <v>800</v>
      </c>
      <c r="F93" s="1">
        <v>1000</v>
      </c>
      <c r="G93">
        <v>3.5</v>
      </c>
      <c r="H93" s="1">
        <v>2800</v>
      </c>
      <c r="I93">
        <v>49.48</v>
      </c>
      <c r="J93">
        <v>42</v>
      </c>
      <c r="K93" t="s">
        <v>74</v>
      </c>
      <c r="L93">
        <v>240</v>
      </c>
      <c r="M93" t="s">
        <v>46</v>
      </c>
      <c r="N93" t="s">
        <v>23</v>
      </c>
      <c r="O93">
        <v>0</v>
      </c>
      <c r="P93" t="s">
        <v>168</v>
      </c>
      <c r="Q93" t="s">
        <v>92</v>
      </c>
    </row>
    <row r="94" spans="1:18" x14ac:dyDescent="0.25">
      <c r="A94" t="s">
        <v>2561</v>
      </c>
      <c r="B94" t="s">
        <v>2562</v>
      </c>
      <c r="C94" t="s">
        <v>2139</v>
      </c>
      <c r="D94" t="s">
        <v>99</v>
      </c>
      <c r="E94">
        <v>400</v>
      </c>
      <c r="F94" s="1">
        <v>1000</v>
      </c>
      <c r="G94">
        <v>6.35</v>
      </c>
      <c r="H94" s="1">
        <v>2540</v>
      </c>
      <c r="I94">
        <v>54.55</v>
      </c>
      <c r="J94">
        <v>0</v>
      </c>
      <c r="K94" t="s">
        <v>74</v>
      </c>
      <c r="L94">
        <v>240</v>
      </c>
      <c r="M94" t="s">
        <v>46</v>
      </c>
      <c r="N94" t="s">
        <v>23</v>
      </c>
      <c r="O94">
        <v>103</v>
      </c>
      <c r="P94" t="s">
        <v>168</v>
      </c>
      <c r="Q94" t="s">
        <v>2563</v>
      </c>
      <c r="R94" t="s">
        <v>70</v>
      </c>
    </row>
    <row r="95" spans="1:18" x14ac:dyDescent="0.25">
      <c r="A95" t="s">
        <v>2561</v>
      </c>
      <c r="B95" t="s">
        <v>2564</v>
      </c>
      <c r="C95" t="s">
        <v>2139</v>
      </c>
      <c r="D95" t="s">
        <v>422</v>
      </c>
      <c r="E95">
        <v>800</v>
      </c>
      <c r="F95" s="1">
        <v>1000</v>
      </c>
      <c r="G95">
        <v>18</v>
      </c>
      <c r="H95" s="1">
        <v>15200</v>
      </c>
      <c r="I95">
        <v>9.6199999999999992</v>
      </c>
      <c r="J95">
        <v>0</v>
      </c>
      <c r="K95" t="s">
        <v>74</v>
      </c>
      <c r="L95">
        <v>240</v>
      </c>
      <c r="M95" t="s">
        <v>46</v>
      </c>
      <c r="O95">
        <v>0</v>
      </c>
      <c r="P95" t="s">
        <v>168</v>
      </c>
      <c r="Q95" t="s">
        <v>2565</v>
      </c>
      <c r="R95" t="s">
        <v>855</v>
      </c>
    </row>
    <row r="96" spans="1:18" x14ac:dyDescent="0.25">
      <c r="A96" t="s">
        <v>2561</v>
      </c>
      <c r="B96" t="s">
        <v>2566</v>
      </c>
      <c r="C96" t="s">
        <v>2139</v>
      </c>
      <c r="D96" t="s">
        <v>99</v>
      </c>
      <c r="E96" s="1">
        <v>3200</v>
      </c>
      <c r="F96" s="1">
        <v>1000</v>
      </c>
      <c r="G96">
        <v>1.56</v>
      </c>
      <c r="H96" s="1">
        <v>4992</v>
      </c>
      <c r="I96">
        <v>27.75</v>
      </c>
      <c r="J96">
        <v>48</v>
      </c>
      <c r="K96" t="s">
        <v>74</v>
      </c>
      <c r="L96">
        <v>240</v>
      </c>
      <c r="M96" t="s">
        <v>22</v>
      </c>
      <c r="O96">
        <v>0</v>
      </c>
    </row>
    <row r="97" spans="1:18" x14ac:dyDescent="0.25">
      <c r="A97" t="s">
        <v>2561</v>
      </c>
      <c r="B97" t="s">
        <v>2567</v>
      </c>
      <c r="C97" t="s">
        <v>2420</v>
      </c>
      <c r="D97" t="s">
        <v>203</v>
      </c>
      <c r="E97">
        <v>800</v>
      </c>
      <c r="F97" s="1">
        <v>1000</v>
      </c>
      <c r="G97">
        <v>4</v>
      </c>
      <c r="H97" s="1">
        <v>3200</v>
      </c>
      <c r="I97">
        <v>43.3</v>
      </c>
      <c r="J97">
        <v>37</v>
      </c>
      <c r="K97" t="s">
        <v>74</v>
      </c>
      <c r="L97">
        <v>240</v>
      </c>
      <c r="N97" t="s">
        <v>23</v>
      </c>
      <c r="O97">
        <v>103</v>
      </c>
      <c r="P97" t="s">
        <v>58</v>
      </c>
    </row>
    <row r="98" spans="1:18" x14ac:dyDescent="0.25">
      <c r="A98" t="s">
        <v>2561</v>
      </c>
      <c r="B98" t="s">
        <v>2568</v>
      </c>
      <c r="C98" t="s">
        <v>2423</v>
      </c>
      <c r="D98" t="s">
        <v>296</v>
      </c>
      <c r="E98">
        <v>800</v>
      </c>
      <c r="F98" s="1">
        <v>1000</v>
      </c>
      <c r="G98">
        <v>2.2200000000000002</v>
      </c>
      <c r="H98" s="1">
        <v>1776</v>
      </c>
      <c r="I98">
        <v>78.010000000000005</v>
      </c>
      <c r="J98">
        <v>0</v>
      </c>
      <c r="K98" t="s">
        <v>74</v>
      </c>
      <c r="L98">
        <v>240</v>
      </c>
      <c r="M98" t="s">
        <v>30</v>
      </c>
      <c r="N98" t="s">
        <v>23</v>
      </c>
      <c r="O98">
        <v>103</v>
      </c>
      <c r="P98" t="s">
        <v>168</v>
      </c>
      <c r="Q98" t="s">
        <v>729</v>
      </c>
      <c r="R98" t="s">
        <v>557</v>
      </c>
    </row>
    <row r="99" spans="1:18" x14ac:dyDescent="0.25">
      <c r="A99" t="s">
        <v>2561</v>
      </c>
      <c r="B99" t="s">
        <v>2569</v>
      </c>
      <c r="C99" t="s">
        <v>2420</v>
      </c>
      <c r="D99" t="s">
        <v>397</v>
      </c>
      <c r="E99">
        <v>800</v>
      </c>
      <c r="F99" s="1">
        <v>1000</v>
      </c>
      <c r="G99">
        <v>10</v>
      </c>
      <c r="H99" s="1">
        <v>8000</v>
      </c>
      <c r="I99">
        <v>17.32</v>
      </c>
      <c r="J99">
        <v>0</v>
      </c>
      <c r="K99" t="s">
        <v>74</v>
      </c>
      <c r="L99">
        <v>240</v>
      </c>
      <c r="N99" t="s">
        <v>23</v>
      </c>
      <c r="O99">
        <v>103</v>
      </c>
      <c r="P99" t="s">
        <v>168</v>
      </c>
      <c r="Q99" t="s">
        <v>1375</v>
      </c>
    </row>
    <row r="100" spans="1:18" x14ac:dyDescent="0.25">
      <c r="A100" t="s">
        <v>2561</v>
      </c>
      <c r="B100" t="s">
        <v>2570</v>
      </c>
      <c r="C100" t="s">
        <v>2423</v>
      </c>
      <c r="D100" t="s">
        <v>417</v>
      </c>
      <c r="E100">
        <v>800</v>
      </c>
      <c r="F100" s="1">
        <v>1000</v>
      </c>
      <c r="G100">
        <v>2.75</v>
      </c>
      <c r="H100" s="1">
        <v>2200</v>
      </c>
      <c r="I100">
        <v>62.98</v>
      </c>
      <c r="K100" t="s">
        <v>74</v>
      </c>
      <c r="L100">
        <v>240</v>
      </c>
      <c r="N100" t="s">
        <v>23</v>
      </c>
      <c r="O100">
        <v>103</v>
      </c>
      <c r="P100" t="s">
        <v>58</v>
      </c>
    </row>
    <row r="101" spans="1:18" x14ac:dyDescent="0.25">
      <c r="A101" t="s">
        <v>2571</v>
      </c>
      <c r="B101" t="s">
        <v>2572</v>
      </c>
      <c r="C101" t="s">
        <v>2420</v>
      </c>
      <c r="D101" t="s">
        <v>2573</v>
      </c>
      <c r="E101" s="1">
        <v>1000</v>
      </c>
      <c r="F101" s="1">
        <v>1000</v>
      </c>
      <c r="G101">
        <v>10</v>
      </c>
      <c r="H101" s="1">
        <v>10000</v>
      </c>
      <c r="I101">
        <v>13.85</v>
      </c>
      <c r="J101">
        <v>0</v>
      </c>
      <c r="K101" t="s">
        <v>74</v>
      </c>
      <c r="L101">
        <v>240</v>
      </c>
      <c r="M101" t="s">
        <v>46</v>
      </c>
      <c r="N101" t="s">
        <v>23</v>
      </c>
      <c r="O101">
        <v>90</v>
      </c>
      <c r="P101" t="s">
        <v>2574</v>
      </c>
      <c r="Q101" t="s">
        <v>310</v>
      </c>
      <c r="R101" t="s">
        <v>473</v>
      </c>
    </row>
    <row r="102" spans="1:18" x14ac:dyDescent="0.25">
      <c r="A102" t="s">
        <v>2571</v>
      </c>
      <c r="B102" t="s">
        <v>2575</v>
      </c>
      <c r="C102" t="s">
        <v>2420</v>
      </c>
      <c r="D102" t="s">
        <v>111</v>
      </c>
      <c r="E102">
        <v>800</v>
      </c>
      <c r="F102" s="1">
        <v>1000</v>
      </c>
      <c r="G102">
        <v>9</v>
      </c>
      <c r="H102" s="1">
        <v>7200</v>
      </c>
      <c r="I102">
        <v>19.239999999999998</v>
      </c>
      <c r="J102">
        <v>40</v>
      </c>
      <c r="K102" t="s">
        <v>74</v>
      </c>
      <c r="L102">
        <v>240</v>
      </c>
      <c r="M102" t="s">
        <v>46</v>
      </c>
      <c r="N102" t="s">
        <v>23</v>
      </c>
      <c r="O102">
        <v>103</v>
      </c>
      <c r="P102" t="s">
        <v>168</v>
      </c>
      <c r="Q102" t="s">
        <v>2576</v>
      </c>
      <c r="R102" t="s">
        <v>473</v>
      </c>
    </row>
    <row r="103" spans="1:18" x14ac:dyDescent="0.25">
      <c r="A103" t="s">
        <v>2571</v>
      </c>
      <c r="B103" t="s">
        <v>2577</v>
      </c>
      <c r="C103" t="s">
        <v>2423</v>
      </c>
      <c r="D103" t="s">
        <v>895</v>
      </c>
      <c r="E103">
        <v>800</v>
      </c>
      <c r="F103">
        <v>500</v>
      </c>
      <c r="G103">
        <v>5</v>
      </c>
      <c r="H103" s="1">
        <v>4000</v>
      </c>
      <c r="I103">
        <v>34.64</v>
      </c>
      <c r="J103">
        <v>40</v>
      </c>
      <c r="K103" t="s">
        <v>74</v>
      </c>
      <c r="L103">
        <v>240</v>
      </c>
      <c r="M103" t="s">
        <v>348</v>
      </c>
      <c r="N103" t="s">
        <v>23</v>
      </c>
      <c r="O103">
        <v>103</v>
      </c>
      <c r="P103" t="s">
        <v>58</v>
      </c>
      <c r="Q103" t="s">
        <v>2578</v>
      </c>
      <c r="R103" t="s">
        <v>473</v>
      </c>
    </row>
    <row r="104" spans="1:18" x14ac:dyDescent="0.25">
      <c r="A104" t="s">
        <v>2571</v>
      </c>
      <c r="B104" t="s">
        <v>2579</v>
      </c>
      <c r="C104" t="s">
        <v>2580</v>
      </c>
      <c r="D104" t="s">
        <v>2581</v>
      </c>
      <c r="E104" s="1">
        <v>1100</v>
      </c>
      <c r="F104" s="1">
        <v>1000</v>
      </c>
      <c r="G104">
        <v>5.3</v>
      </c>
      <c r="H104" s="1">
        <v>5830</v>
      </c>
      <c r="I104">
        <v>23.76</v>
      </c>
      <c r="J104">
        <v>0</v>
      </c>
      <c r="K104" t="s">
        <v>74</v>
      </c>
      <c r="L104">
        <v>240</v>
      </c>
      <c r="O104">
        <v>0</v>
      </c>
    </row>
    <row r="105" spans="1:18" x14ac:dyDescent="0.25">
      <c r="A105" t="s">
        <v>2571</v>
      </c>
      <c r="B105" t="s">
        <v>2582</v>
      </c>
      <c r="C105" t="s">
        <v>2430</v>
      </c>
      <c r="D105" t="s">
        <v>2583</v>
      </c>
      <c r="E105" s="1">
        <v>1600</v>
      </c>
      <c r="F105" s="1">
        <v>1000</v>
      </c>
      <c r="G105">
        <v>16</v>
      </c>
      <c r="H105" s="1">
        <v>25600</v>
      </c>
      <c r="I105">
        <v>5.41</v>
      </c>
      <c r="J105">
        <v>0</v>
      </c>
      <c r="K105" t="s">
        <v>74</v>
      </c>
      <c r="L105">
        <v>240</v>
      </c>
      <c r="N105" t="s">
        <v>23</v>
      </c>
      <c r="O105">
        <v>103</v>
      </c>
      <c r="P105" t="s">
        <v>1840</v>
      </c>
      <c r="Q105" t="s">
        <v>1383</v>
      </c>
    </row>
    <row r="106" spans="1:18" x14ac:dyDescent="0.25">
      <c r="A106" t="s">
        <v>2571</v>
      </c>
      <c r="B106" t="s">
        <v>2584</v>
      </c>
      <c r="C106" t="s">
        <v>2430</v>
      </c>
      <c r="D106" t="s">
        <v>2436</v>
      </c>
      <c r="E106" s="1">
        <v>1900</v>
      </c>
      <c r="F106" s="1">
        <v>1000</v>
      </c>
      <c r="G106">
        <v>10.98</v>
      </c>
      <c r="H106" s="1">
        <v>20862</v>
      </c>
      <c r="I106">
        <v>0</v>
      </c>
      <c r="J106">
        <v>0</v>
      </c>
      <c r="K106" t="s">
        <v>74</v>
      </c>
      <c r="L106">
        <v>240</v>
      </c>
      <c r="N106" t="s">
        <v>23</v>
      </c>
      <c r="O106">
        <v>103</v>
      </c>
      <c r="Q106" t="s">
        <v>1172</v>
      </c>
      <c r="R106" t="s">
        <v>70</v>
      </c>
    </row>
    <row r="107" spans="1:18" x14ac:dyDescent="0.25">
      <c r="A107" t="s">
        <v>2585</v>
      </c>
      <c r="B107" t="s">
        <v>2586</v>
      </c>
      <c r="C107" t="s">
        <v>2430</v>
      </c>
      <c r="D107" t="s">
        <v>203</v>
      </c>
      <c r="E107">
        <v>800</v>
      </c>
      <c r="F107" s="1">
        <v>1000</v>
      </c>
      <c r="G107">
        <v>5</v>
      </c>
      <c r="H107" s="1">
        <v>4000</v>
      </c>
      <c r="I107">
        <v>34.64</v>
      </c>
      <c r="J107">
        <v>38</v>
      </c>
      <c r="K107" t="s">
        <v>466</v>
      </c>
      <c r="L107">
        <v>144</v>
      </c>
      <c r="M107" t="s">
        <v>46</v>
      </c>
      <c r="N107" t="s">
        <v>23</v>
      </c>
      <c r="O107">
        <v>103</v>
      </c>
      <c r="P107" t="s">
        <v>168</v>
      </c>
      <c r="Q107" t="s">
        <v>577</v>
      </c>
      <c r="R107" t="s">
        <v>1164</v>
      </c>
    </row>
    <row r="108" spans="1:18" x14ac:dyDescent="0.25">
      <c r="A108" t="s">
        <v>2585</v>
      </c>
      <c r="B108" t="s">
        <v>2587</v>
      </c>
      <c r="C108" t="s">
        <v>2420</v>
      </c>
      <c r="D108" t="s">
        <v>397</v>
      </c>
      <c r="E108">
        <v>800</v>
      </c>
      <c r="F108">
        <v>500</v>
      </c>
      <c r="G108">
        <v>3.5</v>
      </c>
      <c r="H108" s="1">
        <v>2800</v>
      </c>
      <c r="I108">
        <v>49.48</v>
      </c>
      <c r="J108">
        <v>30</v>
      </c>
      <c r="K108" t="s">
        <v>95</v>
      </c>
      <c r="L108">
        <v>144</v>
      </c>
      <c r="M108" t="s">
        <v>30</v>
      </c>
      <c r="N108" t="s">
        <v>23</v>
      </c>
      <c r="O108">
        <v>103</v>
      </c>
      <c r="P108" t="s">
        <v>2588</v>
      </c>
      <c r="Q108" t="s">
        <v>316</v>
      </c>
      <c r="R108" t="s">
        <v>70</v>
      </c>
    </row>
    <row r="109" spans="1:18" x14ac:dyDescent="0.25">
      <c r="A109" t="s">
        <v>2585</v>
      </c>
      <c r="B109" t="s">
        <v>2589</v>
      </c>
      <c r="C109" t="s">
        <v>2420</v>
      </c>
      <c r="D109" t="s">
        <v>29</v>
      </c>
      <c r="E109">
        <v>800</v>
      </c>
      <c r="F109" s="1">
        <v>1000</v>
      </c>
      <c r="G109">
        <v>4.5</v>
      </c>
      <c r="H109" s="1">
        <v>3600</v>
      </c>
      <c r="I109">
        <v>38.479999999999997</v>
      </c>
      <c r="J109">
        <v>30</v>
      </c>
      <c r="K109" t="s">
        <v>89</v>
      </c>
      <c r="L109">
        <v>240</v>
      </c>
      <c r="M109" t="s">
        <v>86</v>
      </c>
      <c r="N109" t="s">
        <v>23</v>
      </c>
      <c r="O109">
        <v>103</v>
      </c>
      <c r="P109" t="s">
        <v>168</v>
      </c>
      <c r="Q109" t="s">
        <v>92</v>
      </c>
      <c r="R109" t="s">
        <v>70</v>
      </c>
    </row>
    <row r="110" spans="1:18" x14ac:dyDescent="0.25">
      <c r="A110" t="s">
        <v>2585</v>
      </c>
      <c r="B110" t="s">
        <v>2590</v>
      </c>
      <c r="C110" t="s">
        <v>2420</v>
      </c>
      <c r="D110" t="s">
        <v>111</v>
      </c>
      <c r="E110">
        <v>800</v>
      </c>
      <c r="F110" s="1">
        <v>1000</v>
      </c>
      <c r="G110">
        <v>5</v>
      </c>
      <c r="H110" s="1">
        <v>4000</v>
      </c>
      <c r="I110">
        <v>34.64</v>
      </c>
      <c r="J110">
        <v>38</v>
      </c>
      <c r="K110" t="s">
        <v>74</v>
      </c>
      <c r="L110">
        <v>240</v>
      </c>
      <c r="M110" t="s">
        <v>46</v>
      </c>
      <c r="N110" t="s">
        <v>23</v>
      </c>
      <c r="O110">
        <v>103</v>
      </c>
      <c r="P110" t="s">
        <v>91</v>
      </c>
      <c r="Q110" t="s">
        <v>2591</v>
      </c>
      <c r="R110" t="s">
        <v>327</v>
      </c>
    </row>
    <row r="111" spans="1:18" x14ac:dyDescent="0.25">
      <c r="A111" t="s">
        <v>2585</v>
      </c>
      <c r="B111" t="s">
        <v>2592</v>
      </c>
      <c r="C111" t="s">
        <v>2423</v>
      </c>
      <c r="D111" t="s">
        <v>99</v>
      </c>
      <c r="E111" s="1">
        <v>1000</v>
      </c>
      <c r="F111">
        <v>0</v>
      </c>
      <c r="G111">
        <v>3</v>
      </c>
      <c r="H111" s="1">
        <v>3000</v>
      </c>
      <c r="I111">
        <v>46.18</v>
      </c>
      <c r="J111">
        <v>0</v>
      </c>
      <c r="K111" t="s">
        <v>74</v>
      </c>
      <c r="L111">
        <v>240</v>
      </c>
      <c r="M111" t="s">
        <v>46</v>
      </c>
      <c r="N111" t="s">
        <v>23</v>
      </c>
      <c r="O111">
        <v>103</v>
      </c>
      <c r="Q111" t="s">
        <v>2593</v>
      </c>
    </row>
    <row r="112" spans="1:18" x14ac:dyDescent="0.25">
      <c r="A112" t="s">
        <v>2585</v>
      </c>
      <c r="B112" t="s">
        <v>2594</v>
      </c>
      <c r="C112" t="s">
        <v>2423</v>
      </c>
      <c r="D112" t="s">
        <v>881</v>
      </c>
      <c r="E112" s="1">
        <v>1600</v>
      </c>
      <c r="F112" s="1">
        <v>1000</v>
      </c>
      <c r="G112">
        <v>3.7</v>
      </c>
      <c r="H112" s="1">
        <v>5920</v>
      </c>
      <c r="I112">
        <v>23.4</v>
      </c>
      <c r="J112">
        <v>0</v>
      </c>
      <c r="K112" t="s">
        <v>74</v>
      </c>
      <c r="L112">
        <v>240</v>
      </c>
      <c r="N112" t="s">
        <v>23</v>
      </c>
      <c r="O112">
        <v>103</v>
      </c>
      <c r="Q112" t="s">
        <v>92</v>
      </c>
      <c r="R112" t="s">
        <v>473</v>
      </c>
    </row>
    <row r="113" spans="1:18" x14ac:dyDescent="0.25">
      <c r="A113" t="s">
        <v>2585</v>
      </c>
      <c r="B113" t="s">
        <v>2595</v>
      </c>
      <c r="C113" t="s">
        <v>2420</v>
      </c>
      <c r="D113" t="s">
        <v>203</v>
      </c>
      <c r="E113" s="1">
        <v>1600</v>
      </c>
      <c r="F113" s="1">
        <v>1000</v>
      </c>
      <c r="G113">
        <v>3.6</v>
      </c>
      <c r="H113" s="1">
        <v>5760</v>
      </c>
      <c r="I113">
        <v>23.4</v>
      </c>
      <c r="J113">
        <v>38</v>
      </c>
      <c r="K113" t="s">
        <v>120</v>
      </c>
      <c r="L113">
        <v>240</v>
      </c>
      <c r="N113" t="s">
        <v>23</v>
      </c>
      <c r="O113">
        <v>103</v>
      </c>
      <c r="P113" t="s">
        <v>2596</v>
      </c>
      <c r="Q113" t="s">
        <v>92</v>
      </c>
      <c r="R113" t="s">
        <v>480</v>
      </c>
    </row>
    <row r="114" spans="1:18" x14ac:dyDescent="0.25">
      <c r="A114" t="s">
        <v>2597</v>
      </c>
      <c r="B114" t="s">
        <v>2598</v>
      </c>
      <c r="C114" t="s">
        <v>2139</v>
      </c>
      <c r="D114" t="s">
        <v>99</v>
      </c>
      <c r="E114">
        <v>400</v>
      </c>
      <c r="F114" s="1">
        <v>1000</v>
      </c>
      <c r="G114">
        <v>4.8099999999999996</v>
      </c>
      <c r="H114" s="1">
        <v>1924</v>
      </c>
      <c r="I114">
        <v>72.010000000000005</v>
      </c>
      <c r="J114">
        <v>41</v>
      </c>
      <c r="K114" t="s">
        <v>89</v>
      </c>
      <c r="L114">
        <v>240</v>
      </c>
      <c r="M114" t="s">
        <v>46</v>
      </c>
      <c r="N114" t="s">
        <v>23</v>
      </c>
      <c r="O114">
        <v>103</v>
      </c>
      <c r="P114" t="s">
        <v>1250</v>
      </c>
      <c r="Q114" t="s">
        <v>310</v>
      </c>
      <c r="R114" t="s">
        <v>2448</v>
      </c>
    </row>
    <row r="115" spans="1:18" x14ac:dyDescent="0.25">
      <c r="A115" t="s">
        <v>2597</v>
      </c>
      <c r="B115" t="s">
        <v>2599</v>
      </c>
      <c r="C115" t="s">
        <v>2430</v>
      </c>
      <c r="D115" t="s">
        <v>397</v>
      </c>
      <c r="E115" s="1">
        <v>1000</v>
      </c>
      <c r="F115" s="1">
        <v>1000</v>
      </c>
      <c r="G115">
        <v>10</v>
      </c>
      <c r="H115" s="1">
        <v>10000</v>
      </c>
      <c r="I115">
        <v>13.85</v>
      </c>
      <c r="J115">
        <v>0</v>
      </c>
      <c r="K115" t="s">
        <v>74</v>
      </c>
      <c r="L115">
        <v>240</v>
      </c>
      <c r="M115" t="s">
        <v>46</v>
      </c>
      <c r="N115" t="s">
        <v>23</v>
      </c>
      <c r="O115">
        <v>103</v>
      </c>
      <c r="P115" t="s">
        <v>407</v>
      </c>
      <c r="Q115" t="s">
        <v>92</v>
      </c>
      <c r="R115" t="s">
        <v>173</v>
      </c>
    </row>
    <row r="116" spans="1:18" x14ac:dyDescent="0.25">
      <c r="A116" t="s">
        <v>2597</v>
      </c>
      <c r="B116" t="s">
        <v>2600</v>
      </c>
      <c r="C116" t="s">
        <v>2423</v>
      </c>
      <c r="D116" t="s">
        <v>99</v>
      </c>
      <c r="E116" s="1">
        <v>1600</v>
      </c>
      <c r="F116" s="1">
        <v>1000</v>
      </c>
      <c r="G116">
        <v>8</v>
      </c>
      <c r="H116" s="1">
        <v>12800</v>
      </c>
      <c r="I116">
        <v>10.82</v>
      </c>
      <c r="J116">
        <v>0</v>
      </c>
      <c r="K116" t="s">
        <v>74</v>
      </c>
      <c r="L116">
        <v>240</v>
      </c>
      <c r="M116" t="s">
        <v>46</v>
      </c>
      <c r="N116" t="s">
        <v>23</v>
      </c>
      <c r="O116">
        <v>103</v>
      </c>
      <c r="P116" t="s">
        <v>407</v>
      </c>
      <c r="Q116" t="s">
        <v>687</v>
      </c>
      <c r="R116" t="s">
        <v>173</v>
      </c>
    </row>
    <row r="117" spans="1:18" x14ac:dyDescent="0.25">
      <c r="A117" t="s">
        <v>2597</v>
      </c>
      <c r="B117" t="s">
        <v>2601</v>
      </c>
      <c r="C117" t="s">
        <v>2423</v>
      </c>
      <c r="D117" t="s">
        <v>99</v>
      </c>
      <c r="E117">
        <v>800</v>
      </c>
      <c r="F117" s="1">
        <v>1000</v>
      </c>
      <c r="G117">
        <v>4</v>
      </c>
      <c r="H117" s="1">
        <v>3200</v>
      </c>
      <c r="I117">
        <v>43.3</v>
      </c>
      <c r="J117">
        <v>30</v>
      </c>
      <c r="K117" t="s">
        <v>74</v>
      </c>
      <c r="L117">
        <v>144</v>
      </c>
      <c r="M117" t="s">
        <v>46</v>
      </c>
      <c r="N117" t="s">
        <v>23</v>
      </c>
      <c r="O117">
        <v>103</v>
      </c>
      <c r="P117" t="s">
        <v>2602</v>
      </c>
      <c r="Q117" t="s">
        <v>92</v>
      </c>
      <c r="R117" t="s">
        <v>70</v>
      </c>
    </row>
    <row r="118" spans="1:18" x14ac:dyDescent="0.25">
      <c r="A118" t="s">
        <v>2597</v>
      </c>
      <c r="B118" t="s">
        <v>2603</v>
      </c>
      <c r="C118" t="s">
        <v>2420</v>
      </c>
      <c r="D118" t="s">
        <v>99</v>
      </c>
      <c r="E118">
        <v>800</v>
      </c>
      <c r="F118" s="1">
        <v>1000</v>
      </c>
      <c r="G118">
        <v>10.7</v>
      </c>
      <c r="H118" s="1">
        <v>8560</v>
      </c>
      <c r="I118">
        <v>16.190000000000001</v>
      </c>
      <c r="J118">
        <v>35</v>
      </c>
      <c r="K118" t="s">
        <v>74</v>
      </c>
      <c r="L118">
        <v>240</v>
      </c>
      <c r="M118" t="s">
        <v>46</v>
      </c>
      <c r="N118" t="s">
        <v>23</v>
      </c>
      <c r="O118">
        <v>103</v>
      </c>
      <c r="P118" t="s">
        <v>168</v>
      </c>
      <c r="Q118" t="s">
        <v>92</v>
      </c>
      <c r="R118" t="s">
        <v>473</v>
      </c>
    </row>
    <row r="119" spans="1:18" x14ac:dyDescent="0.25">
      <c r="A119" t="s">
        <v>2597</v>
      </c>
      <c r="B119" t="s">
        <v>2604</v>
      </c>
      <c r="C119" t="s">
        <v>2420</v>
      </c>
      <c r="D119" t="s">
        <v>397</v>
      </c>
      <c r="E119">
        <v>800</v>
      </c>
      <c r="F119" s="1">
        <v>1000</v>
      </c>
      <c r="G119">
        <v>3.51</v>
      </c>
      <c r="H119" s="1">
        <v>2808</v>
      </c>
      <c r="I119">
        <v>49.34</v>
      </c>
      <c r="J119">
        <v>40</v>
      </c>
      <c r="K119" t="s">
        <v>74</v>
      </c>
      <c r="L119">
        <v>240</v>
      </c>
      <c r="N119" t="s">
        <v>23</v>
      </c>
      <c r="O119">
        <v>103</v>
      </c>
      <c r="P119" t="s">
        <v>168</v>
      </c>
      <c r="Q119" t="s">
        <v>1585</v>
      </c>
    </row>
    <row r="120" spans="1:18" x14ac:dyDescent="0.25">
      <c r="A120" t="s">
        <v>2597</v>
      </c>
      <c r="B120" t="s">
        <v>2605</v>
      </c>
      <c r="C120" t="s">
        <v>2420</v>
      </c>
      <c r="D120" t="s">
        <v>99</v>
      </c>
      <c r="E120">
        <v>800</v>
      </c>
      <c r="F120" s="1">
        <v>1000</v>
      </c>
      <c r="G120">
        <v>5</v>
      </c>
      <c r="H120" s="1">
        <v>4000</v>
      </c>
      <c r="I120">
        <v>34.64</v>
      </c>
      <c r="K120" t="s">
        <v>74</v>
      </c>
      <c r="L120">
        <v>240</v>
      </c>
      <c r="N120" t="s">
        <v>23</v>
      </c>
      <c r="O120">
        <v>103</v>
      </c>
      <c r="Q120" t="s">
        <v>1977</v>
      </c>
      <c r="R120" t="s">
        <v>2473</v>
      </c>
    </row>
    <row r="121" spans="1:18" x14ac:dyDescent="0.25">
      <c r="A121" t="s">
        <v>2606</v>
      </c>
      <c r="B121" t="s">
        <v>2607</v>
      </c>
      <c r="C121" t="s">
        <v>2420</v>
      </c>
      <c r="D121" t="s">
        <v>99</v>
      </c>
      <c r="E121" s="1">
        <v>1600</v>
      </c>
      <c r="F121" s="1">
        <v>1000</v>
      </c>
      <c r="G121">
        <v>3</v>
      </c>
      <c r="H121" s="1">
        <v>4800</v>
      </c>
      <c r="I121">
        <v>28.86</v>
      </c>
      <c r="J121">
        <v>30</v>
      </c>
      <c r="K121" t="s">
        <v>74</v>
      </c>
      <c r="L121">
        <v>240</v>
      </c>
      <c r="M121" t="s">
        <v>46</v>
      </c>
      <c r="N121" t="s">
        <v>23</v>
      </c>
      <c r="O121">
        <v>103</v>
      </c>
      <c r="P121" t="s">
        <v>1869</v>
      </c>
      <c r="Q121" t="s">
        <v>854</v>
      </c>
      <c r="R121" t="s">
        <v>173</v>
      </c>
    </row>
    <row r="122" spans="1:18" x14ac:dyDescent="0.25">
      <c r="A122" t="s">
        <v>2608</v>
      </c>
      <c r="B122" t="s">
        <v>2609</v>
      </c>
      <c r="C122" t="s">
        <v>2420</v>
      </c>
      <c r="D122" t="s">
        <v>417</v>
      </c>
      <c r="E122">
        <v>400</v>
      </c>
      <c r="F122" s="1">
        <v>1000</v>
      </c>
      <c r="G122">
        <v>8.5</v>
      </c>
      <c r="H122" s="1">
        <v>3400</v>
      </c>
      <c r="I122">
        <v>40.75</v>
      </c>
      <c r="J122">
        <v>38</v>
      </c>
      <c r="K122" t="s">
        <v>74</v>
      </c>
      <c r="L122">
        <v>240</v>
      </c>
      <c r="M122" t="s">
        <v>22</v>
      </c>
      <c r="N122" t="s">
        <v>23</v>
      </c>
      <c r="O122">
        <v>103</v>
      </c>
      <c r="P122" t="s">
        <v>58</v>
      </c>
      <c r="Q122" t="s">
        <v>854</v>
      </c>
      <c r="R122" t="s">
        <v>473</v>
      </c>
    </row>
    <row r="123" spans="1:18" x14ac:dyDescent="0.25">
      <c r="A123" t="s">
        <v>2606</v>
      </c>
      <c r="B123" t="s">
        <v>2610</v>
      </c>
      <c r="C123" t="s">
        <v>2423</v>
      </c>
      <c r="D123" t="s">
        <v>897</v>
      </c>
      <c r="E123">
        <v>800</v>
      </c>
      <c r="F123" s="1">
        <v>1000</v>
      </c>
      <c r="G123">
        <v>6</v>
      </c>
      <c r="H123" s="1">
        <v>4800</v>
      </c>
      <c r="I123">
        <v>28.86</v>
      </c>
      <c r="J123">
        <v>37</v>
      </c>
      <c r="K123" t="s">
        <v>74</v>
      </c>
      <c r="L123">
        <v>240</v>
      </c>
      <c r="M123" t="s">
        <v>86</v>
      </c>
      <c r="N123" t="s">
        <v>23</v>
      </c>
      <c r="O123">
        <v>103</v>
      </c>
      <c r="P123" t="s">
        <v>2611</v>
      </c>
      <c r="Q123" t="s">
        <v>316</v>
      </c>
      <c r="R123" t="s">
        <v>138</v>
      </c>
    </row>
    <row r="124" spans="1:18" x14ac:dyDescent="0.25">
      <c r="A124" t="s">
        <v>2606</v>
      </c>
      <c r="B124" t="s">
        <v>2612</v>
      </c>
      <c r="C124" t="s">
        <v>2423</v>
      </c>
      <c r="D124" t="s">
        <v>195</v>
      </c>
      <c r="E124">
        <v>400</v>
      </c>
      <c r="F124" s="1">
        <v>1000</v>
      </c>
      <c r="G124">
        <v>8</v>
      </c>
      <c r="H124" s="1">
        <v>3200</v>
      </c>
      <c r="I124">
        <v>43.3</v>
      </c>
      <c r="J124">
        <v>0</v>
      </c>
      <c r="K124" t="s">
        <v>74</v>
      </c>
      <c r="L124">
        <v>240</v>
      </c>
      <c r="M124" t="s">
        <v>348</v>
      </c>
      <c r="N124" t="s">
        <v>2440</v>
      </c>
      <c r="O124">
        <v>103</v>
      </c>
      <c r="P124" t="s">
        <v>198</v>
      </c>
      <c r="Q124" t="s">
        <v>87</v>
      </c>
      <c r="R124" t="s">
        <v>542</v>
      </c>
    </row>
    <row r="125" spans="1:18" x14ac:dyDescent="0.25">
      <c r="A125" t="s">
        <v>2606</v>
      </c>
      <c r="B125" t="s">
        <v>2613</v>
      </c>
      <c r="C125" t="s">
        <v>2420</v>
      </c>
      <c r="D125" t="s">
        <v>111</v>
      </c>
      <c r="E125">
        <v>800</v>
      </c>
      <c r="F125" s="1">
        <v>1000</v>
      </c>
      <c r="G125">
        <v>5</v>
      </c>
      <c r="H125" s="1">
        <v>4000</v>
      </c>
      <c r="I125">
        <v>34.64</v>
      </c>
      <c r="J125">
        <v>42</v>
      </c>
      <c r="K125" t="s">
        <v>74</v>
      </c>
      <c r="L125">
        <v>240</v>
      </c>
      <c r="M125" t="s">
        <v>86</v>
      </c>
      <c r="N125" t="s">
        <v>23</v>
      </c>
      <c r="O125">
        <v>103</v>
      </c>
      <c r="P125" t="s">
        <v>168</v>
      </c>
      <c r="Q125" t="s">
        <v>92</v>
      </c>
      <c r="R125" t="s">
        <v>155</v>
      </c>
    </row>
    <row r="126" spans="1:18" x14ac:dyDescent="0.25">
      <c r="A126" t="s">
        <v>2606</v>
      </c>
      <c r="B126" t="s">
        <v>2614</v>
      </c>
      <c r="C126" t="s">
        <v>2430</v>
      </c>
      <c r="D126" t="s">
        <v>99</v>
      </c>
      <c r="E126" s="1">
        <v>1600</v>
      </c>
      <c r="F126" s="1">
        <v>1000</v>
      </c>
      <c r="G126">
        <v>4.2</v>
      </c>
      <c r="H126" s="1">
        <v>6720</v>
      </c>
      <c r="I126">
        <v>20.62</v>
      </c>
      <c r="J126">
        <v>0</v>
      </c>
      <c r="K126" t="s">
        <v>816</v>
      </c>
      <c r="L126">
        <v>144</v>
      </c>
      <c r="N126" t="s">
        <v>23</v>
      </c>
      <c r="O126">
        <v>103</v>
      </c>
      <c r="P126" t="s">
        <v>168</v>
      </c>
      <c r="Q126" t="s">
        <v>92</v>
      </c>
      <c r="R126" t="s">
        <v>173</v>
      </c>
    </row>
    <row r="127" spans="1:18" x14ac:dyDescent="0.25">
      <c r="A127" t="s">
        <v>2606</v>
      </c>
      <c r="B127" t="s">
        <v>2615</v>
      </c>
      <c r="C127" t="s">
        <v>2420</v>
      </c>
      <c r="D127" t="s">
        <v>397</v>
      </c>
      <c r="E127" s="1">
        <v>1600</v>
      </c>
      <c r="F127" s="1">
        <v>1000</v>
      </c>
      <c r="G127">
        <v>2.27</v>
      </c>
      <c r="H127" s="1">
        <v>3632</v>
      </c>
      <c r="I127">
        <v>38.15</v>
      </c>
      <c r="K127" t="s">
        <v>74</v>
      </c>
      <c r="L127">
        <v>240</v>
      </c>
      <c r="M127" t="s">
        <v>220</v>
      </c>
      <c r="N127" t="s">
        <v>23</v>
      </c>
      <c r="O127">
        <v>103</v>
      </c>
      <c r="P127" t="s">
        <v>388</v>
      </c>
      <c r="Q127" t="s">
        <v>343</v>
      </c>
      <c r="R127" t="s">
        <v>473</v>
      </c>
    </row>
    <row r="128" spans="1:18" x14ac:dyDescent="0.25">
      <c r="A128" t="s">
        <v>2606</v>
      </c>
      <c r="B128" t="s">
        <v>2616</v>
      </c>
      <c r="C128" t="s">
        <v>2430</v>
      </c>
      <c r="D128" t="s">
        <v>99</v>
      </c>
      <c r="E128">
        <v>800</v>
      </c>
      <c r="F128" s="1">
        <v>1000</v>
      </c>
      <c r="G128">
        <v>6</v>
      </c>
      <c r="H128" s="1">
        <v>4800</v>
      </c>
      <c r="I128">
        <v>28.86</v>
      </c>
      <c r="K128" t="s">
        <v>74</v>
      </c>
      <c r="L128">
        <v>240</v>
      </c>
      <c r="N128" t="s">
        <v>23</v>
      </c>
      <c r="O128">
        <v>103</v>
      </c>
      <c r="Q128" t="s">
        <v>92</v>
      </c>
    </row>
    <row r="129" spans="1:18" x14ac:dyDescent="0.25">
      <c r="A129" t="s">
        <v>2617</v>
      </c>
      <c r="B129" t="s">
        <v>2618</v>
      </c>
      <c r="C129" t="s">
        <v>2420</v>
      </c>
      <c r="D129" t="s">
        <v>397</v>
      </c>
      <c r="E129">
        <v>800</v>
      </c>
      <c r="F129" s="1">
        <v>1000</v>
      </c>
      <c r="G129">
        <v>30.5</v>
      </c>
      <c r="H129" s="1">
        <v>24400</v>
      </c>
      <c r="I129">
        <v>5.68</v>
      </c>
      <c r="J129">
        <v>38</v>
      </c>
      <c r="K129" t="s">
        <v>74</v>
      </c>
      <c r="L129">
        <v>240</v>
      </c>
      <c r="N129" t="s">
        <v>23</v>
      </c>
      <c r="O129">
        <v>103</v>
      </c>
      <c r="P129" t="s">
        <v>168</v>
      </c>
      <c r="Q129" t="s">
        <v>92</v>
      </c>
      <c r="R129" t="s">
        <v>2619</v>
      </c>
    </row>
    <row r="130" spans="1:18" x14ac:dyDescent="0.25">
      <c r="A130" t="s">
        <v>2617</v>
      </c>
      <c r="B130" t="s">
        <v>2620</v>
      </c>
      <c r="C130" t="s">
        <v>2420</v>
      </c>
      <c r="D130" t="s">
        <v>190</v>
      </c>
      <c r="E130">
        <v>800</v>
      </c>
      <c r="F130" s="1">
        <v>1000</v>
      </c>
      <c r="G130">
        <v>5.5</v>
      </c>
      <c r="H130" s="1">
        <v>4400</v>
      </c>
      <c r="I130">
        <v>31.49</v>
      </c>
      <c r="J130">
        <v>38</v>
      </c>
      <c r="K130" t="s">
        <v>74</v>
      </c>
      <c r="L130">
        <v>240</v>
      </c>
      <c r="M130" t="s">
        <v>46</v>
      </c>
      <c r="N130" t="s">
        <v>23</v>
      </c>
      <c r="O130">
        <v>103</v>
      </c>
      <c r="P130" t="s">
        <v>168</v>
      </c>
      <c r="Q130" t="s">
        <v>92</v>
      </c>
      <c r="R130" t="s">
        <v>2619</v>
      </c>
    </row>
    <row r="131" spans="1:18" x14ac:dyDescent="0.25">
      <c r="A131" t="s">
        <v>2617</v>
      </c>
      <c r="B131" t="s">
        <v>2621</v>
      </c>
      <c r="C131" t="s">
        <v>2430</v>
      </c>
      <c r="D131" t="s">
        <v>235</v>
      </c>
      <c r="E131">
        <v>800</v>
      </c>
      <c r="F131" s="1">
        <v>1000</v>
      </c>
      <c r="G131">
        <v>6.5</v>
      </c>
      <c r="H131" s="1">
        <v>5200</v>
      </c>
      <c r="I131">
        <v>26.64</v>
      </c>
      <c r="J131">
        <v>0</v>
      </c>
      <c r="K131" t="s">
        <v>89</v>
      </c>
      <c r="L131">
        <v>240</v>
      </c>
      <c r="M131" t="s">
        <v>46</v>
      </c>
      <c r="N131" t="s">
        <v>23</v>
      </c>
      <c r="O131">
        <v>103</v>
      </c>
      <c r="P131" t="s">
        <v>168</v>
      </c>
      <c r="Q131" t="s">
        <v>92</v>
      </c>
      <c r="R131" t="s">
        <v>173</v>
      </c>
    </row>
    <row r="132" spans="1:18" x14ac:dyDescent="0.25">
      <c r="A132" t="s">
        <v>2617</v>
      </c>
      <c r="B132" t="s">
        <v>2622</v>
      </c>
      <c r="C132" t="s">
        <v>2430</v>
      </c>
      <c r="D132" t="s">
        <v>73</v>
      </c>
      <c r="E132">
        <v>400</v>
      </c>
      <c r="F132" s="1">
        <v>1000</v>
      </c>
      <c r="G132">
        <v>8</v>
      </c>
      <c r="H132" s="1">
        <v>3200</v>
      </c>
      <c r="I132">
        <v>43.3</v>
      </c>
      <c r="J132">
        <v>0</v>
      </c>
      <c r="K132" t="s">
        <v>74</v>
      </c>
      <c r="L132">
        <v>240</v>
      </c>
      <c r="N132" t="s">
        <v>23</v>
      </c>
      <c r="O132">
        <v>103</v>
      </c>
      <c r="P132" t="s">
        <v>1977</v>
      </c>
      <c r="Q132" t="s">
        <v>577</v>
      </c>
      <c r="R132" t="s">
        <v>2619</v>
      </c>
    </row>
    <row r="133" spans="1:18" x14ac:dyDescent="0.25">
      <c r="A133" t="s">
        <v>2617</v>
      </c>
      <c r="B133" t="s">
        <v>2623</v>
      </c>
      <c r="C133" t="s">
        <v>2139</v>
      </c>
      <c r="D133" t="s">
        <v>99</v>
      </c>
      <c r="E133" s="1">
        <v>1600</v>
      </c>
      <c r="F133" s="1">
        <v>1000</v>
      </c>
      <c r="G133">
        <v>3.1</v>
      </c>
      <c r="H133" s="1">
        <v>4960</v>
      </c>
      <c r="I133">
        <v>27.93</v>
      </c>
      <c r="J133">
        <v>0</v>
      </c>
      <c r="K133" t="s">
        <v>74</v>
      </c>
      <c r="L133">
        <v>240</v>
      </c>
      <c r="N133" t="s">
        <v>23</v>
      </c>
      <c r="O133">
        <v>103</v>
      </c>
      <c r="P133" t="s">
        <v>168</v>
      </c>
      <c r="R133" t="s">
        <v>2619</v>
      </c>
    </row>
    <row r="134" spans="1:18" x14ac:dyDescent="0.25">
      <c r="A134" t="s">
        <v>2617</v>
      </c>
      <c r="B134" t="s">
        <v>2624</v>
      </c>
      <c r="C134" t="s">
        <v>2423</v>
      </c>
      <c r="D134" t="s">
        <v>397</v>
      </c>
      <c r="E134" s="1">
        <v>1200</v>
      </c>
      <c r="F134" s="1">
        <v>1000</v>
      </c>
      <c r="G134">
        <v>2.5</v>
      </c>
      <c r="H134" s="1">
        <v>3000</v>
      </c>
      <c r="I134">
        <v>46.18</v>
      </c>
      <c r="J134">
        <v>45</v>
      </c>
      <c r="K134" t="s">
        <v>74</v>
      </c>
      <c r="L134">
        <v>240</v>
      </c>
      <c r="M134" t="s">
        <v>46</v>
      </c>
      <c r="N134" t="s">
        <v>23</v>
      </c>
      <c r="O134">
        <v>103</v>
      </c>
      <c r="P134" t="s">
        <v>168</v>
      </c>
      <c r="Q134" t="s">
        <v>2625</v>
      </c>
      <c r="R134" t="s">
        <v>2619</v>
      </c>
    </row>
    <row r="135" spans="1:18" x14ac:dyDescent="0.25">
      <c r="A135" t="s">
        <v>2617</v>
      </c>
      <c r="B135" t="s">
        <v>2626</v>
      </c>
      <c r="C135" t="s">
        <v>2420</v>
      </c>
      <c r="D135" t="s">
        <v>99</v>
      </c>
      <c r="E135">
        <v>800</v>
      </c>
      <c r="F135" s="1">
        <v>1000</v>
      </c>
      <c r="G135">
        <v>6</v>
      </c>
      <c r="H135" s="1">
        <v>4800</v>
      </c>
      <c r="I135">
        <v>28.86</v>
      </c>
      <c r="J135">
        <v>50</v>
      </c>
      <c r="K135" t="s">
        <v>74</v>
      </c>
      <c r="L135">
        <v>240</v>
      </c>
      <c r="M135" t="s">
        <v>46</v>
      </c>
      <c r="N135" t="s">
        <v>23</v>
      </c>
      <c r="O135">
        <v>103</v>
      </c>
      <c r="P135" t="s">
        <v>168</v>
      </c>
      <c r="Q135" t="s">
        <v>1848</v>
      </c>
      <c r="R135" t="s">
        <v>2619</v>
      </c>
    </row>
    <row r="136" spans="1:18" x14ac:dyDescent="0.25">
      <c r="A136" t="s">
        <v>2617</v>
      </c>
      <c r="B136" t="s">
        <v>2627</v>
      </c>
      <c r="C136" t="s">
        <v>2423</v>
      </c>
      <c r="D136" t="s">
        <v>397</v>
      </c>
      <c r="E136" s="1">
        <v>1000</v>
      </c>
      <c r="F136" s="1">
        <v>1000</v>
      </c>
      <c r="G136">
        <v>7.2</v>
      </c>
      <c r="H136" s="1">
        <v>7200</v>
      </c>
      <c r="I136">
        <v>19.239999999999998</v>
      </c>
      <c r="J136">
        <v>37</v>
      </c>
      <c r="K136" t="s">
        <v>74</v>
      </c>
      <c r="L136">
        <v>240</v>
      </c>
      <c r="M136" t="s">
        <v>46</v>
      </c>
      <c r="N136" t="s">
        <v>23</v>
      </c>
      <c r="O136">
        <v>103</v>
      </c>
      <c r="P136" t="s">
        <v>168</v>
      </c>
      <c r="R136" t="s">
        <v>2619</v>
      </c>
    </row>
    <row r="137" spans="1:18" x14ac:dyDescent="0.25">
      <c r="A137" t="s">
        <v>2617</v>
      </c>
      <c r="B137" t="s">
        <v>2628</v>
      </c>
      <c r="C137" t="s">
        <v>2420</v>
      </c>
      <c r="D137" t="s">
        <v>73</v>
      </c>
      <c r="E137">
        <v>800</v>
      </c>
      <c r="F137" s="1">
        <v>1000</v>
      </c>
      <c r="G137">
        <v>3.75</v>
      </c>
      <c r="H137" s="1">
        <v>3000</v>
      </c>
      <c r="I137">
        <v>46.18</v>
      </c>
      <c r="J137">
        <v>45</v>
      </c>
      <c r="K137" t="s">
        <v>74</v>
      </c>
      <c r="L137">
        <v>240</v>
      </c>
      <c r="N137" t="s">
        <v>23</v>
      </c>
      <c r="O137">
        <v>103</v>
      </c>
      <c r="P137" t="s">
        <v>1977</v>
      </c>
      <c r="Q137" t="s">
        <v>2629</v>
      </c>
      <c r="R137" t="s">
        <v>2630</v>
      </c>
    </row>
    <row r="138" spans="1:18" x14ac:dyDescent="0.25">
      <c r="A138" t="s">
        <v>2617</v>
      </c>
      <c r="B138" t="s">
        <v>2631</v>
      </c>
      <c r="C138" t="s">
        <v>2423</v>
      </c>
      <c r="D138" t="s">
        <v>190</v>
      </c>
      <c r="E138">
        <v>800</v>
      </c>
      <c r="F138" s="1">
        <v>1000</v>
      </c>
      <c r="G138">
        <v>4</v>
      </c>
      <c r="H138" s="1">
        <v>3200</v>
      </c>
      <c r="I138">
        <v>43.3</v>
      </c>
      <c r="J138">
        <v>45</v>
      </c>
      <c r="K138" t="s">
        <v>74</v>
      </c>
      <c r="L138">
        <v>240</v>
      </c>
      <c r="N138" t="s">
        <v>23</v>
      </c>
      <c r="O138">
        <v>103</v>
      </c>
      <c r="P138" t="s">
        <v>168</v>
      </c>
      <c r="Q138" t="s">
        <v>986</v>
      </c>
      <c r="R138" t="s">
        <v>1620</v>
      </c>
    </row>
    <row r="139" spans="1:18" x14ac:dyDescent="0.25">
      <c r="A139" t="s">
        <v>2632</v>
      </c>
      <c r="B139" t="s">
        <v>2633</v>
      </c>
      <c r="C139" t="s">
        <v>2420</v>
      </c>
      <c r="D139" t="s">
        <v>111</v>
      </c>
      <c r="E139">
        <v>400</v>
      </c>
      <c r="F139" s="1">
        <v>1000</v>
      </c>
      <c r="G139">
        <v>7</v>
      </c>
      <c r="H139" s="1">
        <v>2800</v>
      </c>
      <c r="I139">
        <v>49.48</v>
      </c>
      <c r="J139">
        <v>40</v>
      </c>
      <c r="K139" t="s">
        <v>466</v>
      </c>
      <c r="L139">
        <v>144</v>
      </c>
      <c r="M139" t="s">
        <v>46</v>
      </c>
      <c r="N139" t="s">
        <v>2440</v>
      </c>
      <c r="O139">
        <v>103</v>
      </c>
      <c r="P139" t="s">
        <v>91</v>
      </c>
      <c r="Q139" t="s">
        <v>1392</v>
      </c>
      <c r="R139" t="s">
        <v>70</v>
      </c>
    </row>
    <row r="140" spans="1:18" x14ac:dyDescent="0.25">
      <c r="A140" t="s">
        <v>2634</v>
      </c>
      <c r="B140" t="s">
        <v>2635</v>
      </c>
      <c r="C140" t="s">
        <v>2430</v>
      </c>
      <c r="D140" t="s">
        <v>422</v>
      </c>
      <c r="E140" s="1">
        <v>1600</v>
      </c>
      <c r="F140" s="1">
        <v>1000</v>
      </c>
      <c r="G140">
        <v>2.5</v>
      </c>
      <c r="H140" s="1">
        <v>4000</v>
      </c>
      <c r="I140">
        <v>34.64</v>
      </c>
      <c r="J140">
        <v>35</v>
      </c>
      <c r="K140" t="s">
        <v>74</v>
      </c>
      <c r="L140">
        <v>240</v>
      </c>
      <c r="M140" t="s">
        <v>46</v>
      </c>
      <c r="N140" t="s">
        <v>23</v>
      </c>
      <c r="O140">
        <v>103</v>
      </c>
      <c r="P140" t="s">
        <v>91</v>
      </c>
      <c r="Q140" t="s">
        <v>2636</v>
      </c>
      <c r="R140" t="s">
        <v>2637</v>
      </c>
    </row>
    <row r="141" spans="1:18" x14ac:dyDescent="0.25">
      <c r="A141" t="s">
        <v>2634</v>
      </c>
      <c r="B141" t="s">
        <v>2638</v>
      </c>
      <c r="C141" t="s">
        <v>2139</v>
      </c>
      <c r="D141" t="s">
        <v>99</v>
      </c>
      <c r="E141" s="1">
        <v>1600</v>
      </c>
      <c r="F141" s="1">
        <v>1000</v>
      </c>
      <c r="G141">
        <v>2.35</v>
      </c>
      <c r="H141" s="1">
        <v>3760</v>
      </c>
      <c r="I141">
        <v>36.85</v>
      </c>
      <c r="J141">
        <v>0</v>
      </c>
      <c r="K141" t="s">
        <v>74</v>
      </c>
      <c r="L141">
        <v>240</v>
      </c>
      <c r="M141" t="s">
        <v>46</v>
      </c>
      <c r="N141" t="s">
        <v>23</v>
      </c>
      <c r="O141">
        <v>103</v>
      </c>
      <c r="P141" t="s">
        <v>2639</v>
      </c>
      <c r="Q141" t="s">
        <v>2640</v>
      </c>
      <c r="R141" t="s">
        <v>717</v>
      </c>
    </row>
    <row r="142" spans="1:18" x14ac:dyDescent="0.25">
      <c r="A142" t="s">
        <v>2641</v>
      </c>
      <c r="B142" t="s">
        <v>2642</v>
      </c>
      <c r="C142" t="s">
        <v>2430</v>
      </c>
      <c r="D142" t="s">
        <v>397</v>
      </c>
      <c r="E142" s="1">
        <v>1600</v>
      </c>
      <c r="F142" s="1">
        <v>1000</v>
      </c>
      <c r="G142">
        <v>9.99</v>
      </c>
      <c r="H142" s="1">
        <v>15984</v>
      </c>
      <c r="I142">
        <v>8.67</v>
      </c>
      <c r="J142">
        <v>0</v>
      </c>
      <c r="K142" t="s">
        <v>74</v>
      </c>
      <c r="L142">
        <v>240</v>
      </c>
      <c r="N142" t="s">
        <v>23</v>
      </c>
      <c r="O142">
        <v>103</v>
      </c>
      <c r="Q142" t="s">
        <v>506</v>
      </c>
    </row>
    <row r="143" spans="1:18" x14ac:dyDescent="0.25">
      <c r="A143" t="s">
        <v>2641</v>
      </c>
      <c r="B143" t="s">
        <v>2643</v>
      </c>
      <c r="C143" t="s">
        <v>2420</v>
      </c>
      <c r="D143" t="s">
        <v>2644</v>
      </c>
      <c r="E143" s="1">
        <v>1000</v>
      </c>
      <c r="F143">
        <v>125</v>
      </c>
      <c r="G143">
        <v>5.5</v>
      </c>
      <c r="H143" s="1">
        <v>5500</v>
      </c>
      <c r="I143">
        <v>25.19</v>
      </c>
      <c r="J143">
        <v>0</v>
      </c>
      <c r="K143" t="s">
        <v>74</v>
      </c>
      <c r="L143">
        <v>240</v>
      </c>
      <c r="N143" t="s">
        <v>23</v>
      </c>
      <c r="O143">
        <v>103</v>
      </c>
    </row>
    <row r="144" spans="1:18" x14ac:dyDescent="0.25">
      <c r="A144" t="s">
        <v>2641</v>
      </c>
      <c r="B144" t="s">
        <v>2645</v>
      </c>
      <c r="C144" t="s">
        <v>2423</v>
      </c>
      <c r="D144" t="s">
        <v>346</v>
      </c>
      <c r="E144">
        <v>800</v>
      </c>
      <c r="F144" s="1">
        <v>1000</v>
      </c>
      <c r="G144">
        <v>6</v>
      </c>
      <c r="H144" s="1">
        <v>4800</v>
      </c>
      <c r="I144">
        <v>28.86</v>
      </c>
      <c r="J144">
        <v>35</v>
      </c>
      <c r="K144" t="s">
        <v>74</v>
      </c>
      <c r="L144">
        <v>240</v>
      </c>
      <c r="N144" t="s">
        <v>23</v>
      </c>
      <c r="O144">
        <v>103</v>
      </c>
      <c r="P144" t="s">
        <v>2646</v>
      </c>
      <c r="Q144" t="s">
        <v>2647</v>
      </c>
      <c r="R144" t="s">
        <v>1620</v>
      </c>
    </row>
    <row r="145" spans="1:18" x14ac:dyDescent="0.25">
      <c r="A145" t="s">
        <v>2648</v>
      </c>
      <c r="B145" t="s">
        <v>2649</v>
      </c>
      <c r="C145" t="s">
        <v>2423</v>
      </c>
      <c r="D145" t="s">
        <v>397</v>
      </c>
      <c r="E145" s="1">
        <v>1300</v>
      </c>
      <c r="F145" s="1">
        <v>1000</v>
      </c>
      <c r="G145">
        <v>4</v>
      </c>
      <c r="H145" s="1">
        <v>5200</v>
      </c>
      <c r="I145">
        <v>26.64</v>
      </c>
      <c r="J145">
        <v>0</v>
      </c>
      <c r="K145" t="s">
        <v>74</v>
      </c>
      <c r="L145">
        <v>240</v>
      </c>
      <c r="N145" t="s">
        <v>23</v>
      </c>
      <c r="O145">
        <v>103</v>
      </c>
      <c r="P145" t="s">
        <v>168</v>
      </c>
    </row>
    <row r="146" spans="1:18" x14ac:dyDescent="0.25">
      <c r="A146" t="s">
        <v>2641</v>
      </c>
      <c r="B146" t="s">
        <v>2650</v>
      </c>
      <c r="C146" t="s">
        <v>2420</v>
      </c>
      <c r="D146" t="s">
        <v>709</v>
      </c>
      <c r="E146" s="1">
        <v>1600</v>
      </c>
      <c r="F146" s="1">
        <v>1000</v>
      </c>
      <c r="G146">
        <v>2.5</v>
      </c>
      <c r="H146" s="1">
        <v>4000</v>
      </c>
      <c r="I146">
        <v>34.64</v>
      </c>
      <c r="J146">
        <v>38</v>
      </c>
      <c r="K146" t="s">
        <v>74</v>
      </c>
      <c r="L146">
        <v>240</v>
      </c>
      <c r="N146" t="s">
        <v>23</v>
      </c>
      <c r="O146">
        <v>103</v>
      </c>
    </row>
    <row r="147" spans="1:18" x14ac:dyDescent="0.25">
      <c r="A147" t="s">
        <v>2641</v>
      </c>
      <c r="B147" t="s">
        <v>2651</v>
      </c>
      <c r="C147" t="s">
        <v>2420</v>
      </c>
      <c r="D147" t="s">
        <v>203</v>
      </c>
      <c r="E147" s="1">
        <v>1000</v>
      </c>
      <c r="F147" s="1">
        <v>1000</v>
      </c>
      <c r="G147">
        <v>4</v>
      </c>
      <c r="H147" s="1">
        <v>4000</v>
      </c>
      <c r="I147">
        <v>34.64</v>
      </c>
      <c r="J147">
        <v>50</v>
      </c>
      <c r="K147" t="s">
        <v>74</v>
      </c>
      <c r="L147">
        <v>240</v>
      </c>
      <c r="N147" t="s">
        <v>23</v>
      </c>
      <c r="O147">
        <v>103</v>
      </c>
      <c r="P147" t="s">
        <v>388</v>
      </c>
      <c r="R147" t="s">
        <v>542</v>
      </c>
    </row>
    <row r="148" spans="1:18" x14ac:dyDescent="0.25">
      <c r="A148" t="s">
        <v>2634</v>
      </c>
      <c r="B148" t="s">
        <v>2652</v>
      </c>
      <c r="C148" t="s">
        <v>2139</v>
      </c>
      <c r="D148" t="s">
        <v>346</v>
      </c>
      <c r="E148">
        <v>800</v>
      </c>
      <c r="F148" s="1">
        <v>1000</v>
      </c>
      <c r="G148">
        <v>12.01</v>
      </c>
      <c r="H148" s="1">
        <v>9608</v>
      </c>
      <c r="I148">
        <v>14.42</v>
      </c>
      <c r="J148">
        <v>38</v>
      </c>
      <c r="K148" t="s">
        <v>74</v>
      </c>
      <c r="L148">
        <v>240</v>
      </c>
      <c r="N148" t="s">
        <v>23</v>
      </c>
      <c r="O148">
        <v>103</v>
      </c>
      <c r="P148" t="s">
        <v>168</v>
      </c>
      <c r="Q148" t="s">
        <v>2653</v>
      </c>
    </row>
    <row r="149" spans="1:18" x14ac:dyDescent="0.25">
      <c r="A149" t="s">
        <v>2648</v>
      </c>
      <c r="B149" t="s">
        <v>2654</v>
      </c>
      <c r="C149" t="s">
        <v>2420</v>
      </c>
      <c r="D149" t="s">
        <v>673</v>
      </c>
      <c r="E149">
        <v>800</v>
      </c>
      <c r="F149" s="1">
        <v>1000</v>
      </c>
      <c r="G149">
        <v>5</v>
      </c>
      <c r="H149" s="1">
        <v>4000</v>
      </c>
      <c r="I149">
        <v>34.64</v>
      </c>
      <c r="J149">
        <v>0</v>
      </c>
      <c r="K149" t="s">
        <v>74</v>
      </c>
      <c r="L149">
        <v>240</v>
      </c>
      <c r="N149" t="s">
        <v>23</v>
      </c>
      <c r="O149">
        <v>103</v>
      </c>
      <c r="P149" t="s">
        <v>2424</v>
      </c>
    </row>
    <row r="150" spans="1:18" x14ac:dyDescent="0.25">
      <c r="A150" t="s">
        <v>2648</v>
      </c>
      <c r="B150" t="s">
        <v>2655</v>
      </c>
      <c r="C150" t="s">
        <v>2420</v>
      </c>
      <c r="D150" t="s">
        <v>895</v>
      </c>
      <c r="E150" s="1">
        <v>1600</v>
      </c>
      <c r="F150" s="1">
        <v>1000</v>
      </c>
      <c r="G150">
        <v>3</v>
      </c>
      <c r="H150" s="1">
        <v>4800</v>
      </c>
      <c r="I150">
        <v>28.86</v>
      </c>
      <c r="J150">
        <v>0</v>
      </c>
      <c r="K150" t="s">
        <v>74</v>
      </c>
      <c r="L150">
        <v>240</v>
      </c>
      <c r="N150" t="s">
        <v>23</v>
      </c>
      <c r="O150">
        <v>103</v>
      </c>
      <c r="P150" t="s">
        <v>91</v>
      </c>
      <c r="Q150" t="s">
        <v>1123</v>
      </c>
    </row>
    <row r="151" spans="1:18" x14ac:dyDescent="0.25">
      <c r="A151" t="s">
        <v>2634</v>
      </c>
      <c r="B151" t="s">
        <v>1505</v>
      </c>
      <c r="C151" t="s">
        <v>2139</v>
      </c>
      <c r="D151" t="s">
        <v>1626</v>
      </c>
      <c r="E151" s="1">
        <v>1000</v>
      </c>
      <c r="F151" s="1">
        <v>1000</v>
      </c>
      <c r="G151">
        <v>2.7</v>
      </c>
      <c r="H151" s="1">
        <v>2700</v>
      </c>
      <c r="I151">
        <v>51.31</v>
      </c>
      <c r="J151">
        <v>38</v>
      </c>
      <c r="K151" t="s">
        <v>74</v>
      </c>
      <c r="L151">
        <v>240</v>
      </c>
      <c r="N151" t="s">
        <v>23</v>
      </c>
      <c r="O151">
        <v>103</v>
      </c>
      <c r="P151" t="s">
        <v>388</v>
      </c>
      <c r="Q151" t="s">
        <v>2656</v>
      </c>
      <c r="R151" t="s">
        <v>2657</v>
      </c>
    </row>
    <row r="152" spans="1:18" x14ac:dyDescent="0.25">
      <c r="A152" t="s">
        <v>2634</v>
      </c>
      <c r="B152" t="s">
        <v>2658</v>
      </c>
      <c r="C152" t="s">
        <v>2423</v>
      </c>
      <c r="D152" t="s">
        <v>417</v>
      </c>
      <c r="E152">
        <v>800</v>
      </c>
      <c r="F152">
        <v>0</v>
      </c>
      <c r="G152">
        <v>5</v>
      </c>
      <c r="H152" s="1">
        <v>4000</v>
      </c>
      <c r="I152">
        <v>34.64</v>
      </c>
      <c r="J152">
        <v>0</v>
      </c>
      <c r="K152" t="s">
        <v>74</v>
      </c>
      <c r="L152">
        <v>240</v>
      </c>
      <c r="N152" t="s">
        <v>23</v>
      </c>
      <c r="O152">
        <v>103</v>
      </c>
      <c r="P152" t="s">
        <v>91</v>
      </c>
      <c r="Q152" t="s">
        <v>92</v>
      </c>
    </row>
    <row r="153" spans="1:18" x14ac:dyDescent="0.25">
      <c r="A153" t="s">
        <v>2634</v>
      </c>
      <c r="B153" t="s">
        <v>2659</v>
      </c>
      <c r="C153" t="s">
        <v>2420</v>
      </c>
      <c r="D153" t="s">
        <v>111</v>
      </c>
      <c r="E153">
        <v>800</v>
      </c>
      <c r="F153" s="1">
        <v>1000</v>
      </c>
      <c r="G153">
        <v>6</v>
      </c>
      <c r="H153" s="1">
        <v>4800</v>
      </c>
      <c r="I153">
        <v>28.86</v>
      </c>
      <c r="K153" t="s">
        <v>74</v>
      </c>
      <c r="L153">
        <v>240</v>
      </c>
      <c r="N153" t="s">
        <v>23</v>
      </c>
      <c r="O153">
        <v>103</v>
      </c>
      <c r="P153" t="s">
        <v>168</v>
      </c>
      <c r="Q153" t="s">
        <v>92</v>
      </c>
    </row>
    <row r="154" spans="1:18" x14ac:dyDescent="0.25">
      <c r="A154" t="s">
        <v>2641</v>
      </c>
      <c r="B154" t="s">
        <v>2660</v>
      </c>
      <c r="C154" t="s">
        <v>2423</v>
      </c>
      <c r="D154" t="s">
        <v>299</v>
      </c>
      <c r="E154">
        <v>800</v>
      </c>
      <c r="F154" s="1">
        <v>1000</v>
      </c>
      <c r="G154">
        <v>5.8</v>
      </c>
      <c r="H154" s="1">
        <v>4640</v>
      </c>
      <c r="I154">
        <v>29.86</v>
      </c>
      <c r="J154">
        <v>30</v>
      </c>
      <c r="K154" t="s">
        <v>74</v>
      </c>
      <c r="L154">
        <v>240</v>
      </c>
      <c r="N154" t="s">
        <v>23</v>
      </c>
      <c r="O154">
        <v>103</v>
      </c>
      <c r="P154" t="s">
        <v>168</v>
      </c>
      <c r="Q154" t="s">
        <v>92</v>
      </c>
    </row>
    <row r="155" spans="1:18" x14ac:dyDescent="0.25">
      <c r="A155" t="s">
        <v>2648</v>
      </c>
      <c r="B155" t="s">
        <v>2661</v>
      </c>
      <c r="C155" t="s">
        <v>2420</v>
      </c>
      <c r="D155" t="s">
        <v>99</v>
      </c>
      <c r="E155">
        <v>800</v>
      </c>
      <c r="F155" s="1">
        <v>1000</v>
      </c>
      <c r="G155">
        <v>5</v>
      </c>
      <c r="H155" s="1">
        <v>4000</v>
      </c>
      <c r="I155">
        <v>34.64</v>
      </c>
      <c r="J155">
        <v>32</v>
      </c>
      <c r="K155" t="s">
        <v>74</v>
      </c>
      <c r="L155">
        <v>240</v>
      </c>
      <c r="N155" t="s">
        <v>23</v>
      </c>
      <c r="O155">
        <v>103</v>
      </c>
      <c r="P155" t="s">
        <v>747</v>
      </c>
    </row>
    <row r="156" spans="1:18" x14ac:dyDescent="0.25">
      <c r="A156" t="s">
        <v>2662</v>
      </c>
      <c r="B156" t="s">
        <v>2663</v>
      </c>
      <c r="C156" t="s">
        <v>2423</v>
      </c>
      <c r="D156" t="s">
        <v>235</v>
      </c>
      <c r="E156">
        <v>400</v>
      </c>
      <c r="F156" s="1">
        <v>1000</v>
      </c>
      <c r="G156">
        <v>8.33</v>
      </c>
      <c r="H156" s="1">
        <v>3332</v>
      </c>
      <c r="I156">
        <v>41.58</v>
      </c>
      <c r="J156">
        <v>45</v>
      </c>
      <c r="K156" t="s">
        <v>95</v>
      </c>
      <c r="L156">
        <v>144</v>
      </c>
      <c r="M156" t="s">
        <v>46</v>
      </c>
      <c r="N156" t="s">
        <v>23</v>
      </c>
      <c r="O156">
        <v>103</v>
      </c>
      <c r="P156" t="s">
        <v>2664</v>
      </c>
      <c r="Q156" t="s">
        <v>92</v>
      </c>
      <c r="R156" t="s">
        <v>173</v>
      </c>
    </row>
    <row r="157" spans="1:18" x14ac:dyDescent="0.25">
      <c r="A157" t="s">
        <v>2662</v>
      </c>
      <c r="B157" t="s">
        <v>2665</v>
      </c>
      <c r="C157" t="s">
        <v>2420</v>
      </c>
      <c r="D157" t="s">
        <v>190</v>
      </c>
      <c r="E157">
        <v>400</v>
      </c>
      <c r="F157" s="1">
        <v>1000</v>
      </c>
      <c r="G157">
        <v>8</v>
      </c>
      <c r="H157" s="1">
        <v>3200</v>
      </c>
      <c r="I157">
        <v>43.3</v>
      </c>
      <c r="J157">
        <v>48</v>
      </c>
      <c r="K157" t="s">
        <v>62</v>
      </c>
      <c r="L157">
        <v>144</v>
      </c>
      <c r="M157" t="s">
        <v>86</v>
      </c>
      <c r="N157" t="s">
        <v>23</v>
      </c>
      <c r="O157">
        <v>103</v>
      </c>
      <c r="P157" t="s">
        <v>186</v>
      </c>
      <c r="Q157" t="s">
        <v>191</v>
      </c>
      <c r="R157" t="s">
        <v>40</v>
      </c>
    </row>
    <row r="158" spans="1:18" x14ac:dyDescent="0.25">
      <c r="A158" t="s">
        <v>768</v>
      </c>
      <c r="B158" t="s">
        <v>2666</v>
      </c>
      <c r="C158" t="s">
        <v>2420</v>
      </c>
      <c r="D158" t="s">
        <v>845</v>
      </c>
      <c r="E158" s="1">
        <v>1600</v>
      </c>
      <c r="F158">
        <v>500</v>
      </c>
      <c r="G158">
        <v>2.36</v>
      </c>
      <c r="H158" s="1">
        <v>3776</v>
      </c>
      <c r="I158">
        <v>36.69</v>
      </c>
      <c r="J158">
        <v>40</v>
      </c>
      <c r="K158" t="s">
        <v>89</v>
      </c>
      <c r="L158">
        <v>144</v>
      </c>
      <c r="M158" t="s">
        <v>46</v>
      </c>
      <c r="N158" t="s">
        <v>23</v>
      </c>
      <c r="O158">
        <v>103</v>
      </c>
      <c r="P158" t="s">
        <v>91</v>
      </c>
      <c r="Q158" t="s">
        <v>1641</v>
      </c>
      <c r="R158" t="s">
        <v>461</v>
      </c>
    </row>
    <row r="159" spans="1:18" x14ac:dyDescent="0.25">
      <c r="A159" t="s">
        <v>768</v>
      </c>
      <c r="B159" t="s">
        <v>2667</v>
      </c>
      <c r="C159" t="s">
        <v>2420</v>
      </c>
      <c r="D159" t="s">
        <v>296</v>
      </c>
      <c r="E159" s="1">
        <v>1500</v>
      </c>
      <c r="F159" s="1">
        <v>1000</v>
      </c>
      <c r="G159">
        <v>4</v>
      </c>
      <c r="H159" s="1">
        <v>6000</v>
      </c>
      <c r="I159">
        <v>23.09</v>
      </c>
      <c r="J159">
        <v>0</v>
      </c>
      <c r="K159" t="s">
        <v>95</v>
      </c>
      <c r="L159">
        <v>144</v>
      </c>
      <c r="M159" t="s">
        <v>30</v>
      </c>
      <c r="N159" t="s">
        <v>23</v>
      </c>
      <c r="O159">
        <v>103</v>
      </c>
      <c r="Q159" t="s">
        <v>1772</v>
      </c>
      <c r="R159" t="s">
        <v>1445</v>
      </c>
    </row>
    <row r="160" spans="1:18" x14ac:dyDescent="0.25">
      <c r="A160" t="s">
        <v>768</v>
      </c>
      <c r="B160" t="s">
        <v>2668</v>
      </c>
      <c r="C160" t="s">
        <v>2423</v>
      </c>
      <c r="D160" t="s">
        <v>99</v>
      </c>
      <c r="E160">
        <v>800</v>
      </c>
      <c r="F160" s="1">
        <v>1000</v>
      </c>
      <c r="G160">
        <v>5</v>
      </c>
      <c r="H160" s="1">
        <v>4000</v>
      </c>
      <c r="I160">
        <v>34.64</v>
      </c>
      <c r="J160">
        <v>36</v>
      </c>
      <c r="K160" t="s">
        <v>120</v>
      </c>
      <c r="L160">
        <v>240</v>
      </c>
      <c r="M160" t="s">
        <v>22</v>
      </c>
      <c r="N160" t="s">
        <v>23</v>
      </c>
      <c r="O160">
        <v>103</v>
      </c>
      <c r="P160" t="s">
        <v>115</v>
      </c>
      <c r="Q160" t="s">
        <v>687</v>
      </c>
      <c r="R160" t="s">
        <v>70</v>
      </c>
    </row>
    <row r="161" spans="1:18" x14ac:dyDescent="0.25">
      <c r="A161" t="s">
        <v>768</v>
      </c>
      <c r="B161" t="s">
        <v>2669</v>
      </c>
      <c r="C161" t="s">
        <v>2420</v>
      </c>
      <c r="D161" t="s">
        <v>397</v>
      </c>
      <c r="E161" s="1">
        <v>1600</v>
      </c>
      <c r="F161" s="1">
        <v>1000</v>
      </c>
      <c r="G161">
        <v>2.9</v>
      </c>
      <c r="H161" s="1">
        <v>4640</v>
      </c>
      <c r="I161">
        <v>29.86</v>
      </c>
      <c r="J161">
        <v>38</v>
      </c>
      <c r="K161" t="s">
        <v>2670</v>
      </c>
      <c r="L161">
        <v>144</v>
      </c>
      <c r="M161" t="s">
        <v>30</v>
      </c>
      <c r="N161" t="s">
        <v>23</v>
      </c>
      <c r="O161">
        <v>103</v>
      </c>
      <c r="P161" t="s">
        <v>388</v>
      </c>
      <c r="Q161" t="s">
        <v>2671</v>
      </c>
      <c r="R161" t="s">
        <v>838</v>
      </c>
    </row>
    <row r="162" spans="1:18" x14ac:dyDescent="0.25">
      <c r="A162" t="s">
        <v>768</v>
      </c>
      <c r="B162" t="s">
        <v>2672</v>
      </c>
      <c r="C162" t="s">
        <v>2423</v>
      </c>
      <c r="D162" t="s">
        <v>794</v>
      </c>
      <c r="E162">
        <v>800</v>
      </c>
      <c r="F162" s="1">
        <v>1000</v>
      </c>
      <c r="G162">
        <v>7</v>
      </c>
      <c r="H162" s="1">
        <v>5600</v>
      </c>
      <c r="I162">
        <v>24.74</v>
      </c>
      <c r="J162">
        <v>50</v>
      </c>
      <c r="K162" t="s">
        <v>95</v>
      </c>
      <c r="L162">
        <v>144</v>
      </c>
      <c r="M162" t="s">
        <v>86</v>
      </c>
      <c r="N162" t="s">
        <v>23</v>
      </c>
      <c r="O162">
        <v>103</v>
      </c>
      <c r="P162" t="s">
        <v>2673</v>
      </c>
      <c r="Q162" t="s">
        <v>87</v>
      </c>
      <c r="R162" t="s">
        <v>331</v>
      </c>
    </row>
    <row r="163" spans="1:18" x14ac:dyDescent="0.25">
      <c r="A163" t="s">
        <v>768</v>
      </c>
      <c r="B163" t="s">
        <v>2674</v>
      </c>
      <c r="C163" t="s">
        <v>2430</v>
      </c>
      <c r="D163" t="s">
        <v>99</v>
      </c>
      <c r="E163">
        <v>800</v>
      </c>
      <c r="F163" s="1">
        <v>1000</v>
      </c>
      <c r="G163">
        <v>5</v>
      </c>
      <c r="H163" s="1">
        <v>4000</v>
      </c>
      <c r="I163">
        <v>34.64</v>
      </c>
      <c r="J163">
        <v>30</v>
      </c>
      <c r="K163" t="s">
        <v>95</v>
      </c>
      <c r="L163">
        <v>144</v>
      </c>
      <c r="M163" t="s">
        <v>30</v>
      </c>
      <c r="N163" t="s">
        <v>23</v>
      </c>
      <c r="O163">
        <v>103</v>
      </c>
      <c r="P163" t="s">
        <v>91</v>
      </c>
      <c r="Q163" t="s">
        <v>92</v>
      </c>
      <c r="R163" t="s">
        <v>70</v>
      </c>
    </row>
    <row r="164" spans="1:18" x14ac:dyDescent="0.25">
      <c r="A164" t="s">
        <v>768</v>
      </c>
      <c r="B164" t="s">
        <v>2675</v>
      </c>
      <c r="C164" t="s">
        <v>2420</v>
      </c>
      <c r="D164" t="s">
        <v>190</v>
      </c>
      <c r="E164" s="1">
        <v>1600</v>
      </c>
      <c r="F164" s="1">
        <v>1000</v>
      </c>
      <c r="G164">
        <v>2.66</v>
      </c>
      <c r="H164" s="1">
        <v>4256</v>
      </c>
      <c r="I164">
        <v>32.549999999999997</v>
      </c>
      <c r="J164">
        <v>48</v>
      </c>
      <c r="K164" t="s">
        <v>45</v>
      </c>
      <c r="L164">
        <v>240</v>
      </c>
      <c r="M164" t="s">
        <v>30</v>
      </c>
      <c r="N164" t="s">
        <v>23</v>
      </c>
      <c r="O164">
        <v>103</v>
      </c>
      <c r="P164" t="s">
        <v>640</v>
      </c>
      <c r="Q164" t="s">
        <v>2676</v>
      </c>
      <c r="R164" t="s">
        <v>1049</v>
      </c>
    </row>
    <row r="165" spans="1:18" x14ac:dyDescent="0.25">
      <c r="A165" t="s">
        <v>768</v>
      </c>
      <c r="B165" t="s">
        <v>2677</v>
      </c>
      <c r="C165" t="s">
        <v>2430</v>
      </c>
      <c r="D165" t="s">
        <v>99</v>
      </c>
      <c r="E165">
        <v>800</v>
      </c>
      <c r="F165" s="1">
        <v>1000</v>
      </c>
      <c r="G165">
        <v>8.5</v>
      </c>
      <c r="H165" s="1">
        <v>6800</v>
      </c>
      <c r="I165">
        <v>20.37</v>
      </c>
      <c r="J165">
        <v>43</v>
      </c>
      <c r="K165" t="s">
        <v>406</v>
      </c>
      <c r="L165">
        <v>165</v>
      </c>
      <c r="M165" t="s">
        <v>46</v>
      </c>
      <c r="N165" t="s">
        <v>185</v>
      </c>
      <c r="O165">
        <v>103</v>
      </c>
      <c r="P165" t="s">
        <v>640</v>
      </c>
      <c r="Q165" t="s">
        <v>457</v>
      </c>
      <c r="R165" t="s">
        <v>2678</v>
      </c>
    </row>
    <row r="166" spans="1:18" x14ac:dyDescent="0.25">
      <c r="A166" t="s">
        <v>768</v>
      </c>
      <c r="B166" t="s">
        <v>2679</v>
      </c>
      <c r="C166" t="s">
        <v>2430</v>
      </c>
      <c r="D166" t="s">
        <v>99</v>
      </c>
      <c r="E166">
        <v>800</v>
      </c>
      <c r="F166" s="1">
        <v>1000</v>
      </c>
      <c r="G166">
        <v>5</v>
      </c>
      <c r="H166" s="1">
        <v>4000</v>
      </c>
      <c r="I166">
        <v>34.64</v>
      </c>
      <c r="J166">
        <v>30</v>
      </c>
      <c r="K166" t="s">
        <v>95</v>
      </c>
      <c r="L166">
        <v>144</v>
      </c>
      <c r="M166" t="s">
        <v>364</v>
      </c>
      <c r="N166" t="s">
        <v>23</v>
      </c>
      <c r="O166">
        <v>103</v>
      </c>
      <c r="P166" t="s">
        <v>58</v>
      </c>
      <c r="Q166" t="s">
        <v>1119</v>
      </c>
      <c r="R166" t="s">
        <v>480</v>
      </c>
    </row>
    <row r="167" spans="1:18" x14ac:dyDescent="0.25">
      <c r="A167" t="s">
        <v>768</v>
      </c>
      <c r="B167" t="s">
        <v>2680</v>
      </c>
      <c r="C167" t="s">
        <v>2139</v>
      </c>
      <c r="D167" t="s">
        <v>299</v>
      </c>
      <c r="E167" s="1">
        <v>1600</v>
      </c>
      <c r="F167" s="1">
        <v>1000</v>
      </c>
      <c r="G167">
        <v>3.3</v>
      </c>
      <c r="H167" s="1">
        <v>5280</v>
      </c>
      <c r="I167">
        <v>26.24</v>
      </c>
      <c r="J167">
        <v>38</v>
      </c>
      <c r="K167" t="s">
        <v>62</v>
      </c>
      <c r="L167">
        <v>144</v>
      </c>
      <c r="M167" t="s">
        <v>220</v>
      </c>
      <c r="N167" t="s">
        <v>23</v>
      </c>
      <c r="O167">
        <v>103</v>
      </c>
      <c r="P167" t="s">
        <v>2681</v>
      </c>
      <c r="Q167" t="s">
        <v>2682</v>
      </c>
      <c r="R167" t="s">
        <v>2683</v>
      </c>
    </row>
    <row r="168" spans="1:18" x14ac:dyDescent="0.25">
      <c r="A168" t="s">
        <v>768</v>
      </c>
      <c r="B168" t="s">
        <v>2684</v>
      </c>
      <c r="C168" t="s">
        <v>2420</v>
      </c>
      <c r="D168" t="s">
        <v>417</v>
      </c>
      <c r="E168">
        <v>800</v>
      </c>
      <c r="F168" s="1">
        <v>1000</v>
      </c>
      <c r="G168">
        <v>6</v>
      </c>
      <c r="H168" s="1">
        <v>4800</v>
      </c>
      <c r="I168">
        <v>28.86</v>
      </c>
      <c r="J168">
        <v>38</v>
      </c>
      <c r="K168" t="s">
        <v>95</v>
      </c>
      <c r="L168">
        <v>144</v>
      </c>
      <c r="M168" t="s">
        <v>86</v>
      </c>
      <c r="N168" t="s">
        <v>23</v>
      </c>
      <c r="O168">
        <v>103</v>
      </c>
      <c r="P168" t="s">
        <v>115</v>
      </c>
      <c r="Q168" t="s">
        <v>668</v>
      </c>
      <c r="R168" t="s">
        <v>138</v>
      </c>
    </row>
    <row r="169" spans="1:18" x14ac:dyDescent="0.25">
      <c r="A169" t="s">
        <v>768</v>
      </c>
      <c r="B169" t="s">
        <v>2685</v>
      </c>
      <c r="C169" t="s">
        <v>2420</v>
      </c>
      <c r="D169" t="s">
        <v>99</v>
      </c>
      <c r="E169" s="1">
        <v>1700</v>
      </c>
      <c r="F169" s="1">
        <v>1000</v>
      </c>
      <c r="G169">
        <v>3</v>
      </c>
      <c r="H169" s="1">
        <v>5100</v>
      </c>
      <c r="I169">
        <v>28.86</v>
      </c>
      <c r="J169">
        <v>40</v>
      </c>
      <c r="K169" t="s">
        <v>95</v>
      </c>
      <c r="L169">
        <v>144</v>
      </c>
      <c r="M169" t="s">
        <v>30</v>
      </c>
      <c r="N169" t="s">
        <v>23</v>
      </c>
      <c r="O169">
        <v>103</v>
      </c>
      <c r="P169" t="s">
        <v>388</v>
      </c>
      <c r="Q169" t="s">
        <v>2686</v>
      </c>
      <c r="R169" t="s">
        <v>165</v>
      </c>
    </row>
    <row r="170" spans="1:18" x14ac:dyDescent="0.25">
      <c r="A170" t="s">
        <v>768</v>
      </c>
      <c r="B170" t="s">
        <v>2687</v>
      </c>
      <c r="C170" t="s">
        <v>2139</v>
      </c>
      <c r="D170" t="s">
        <v>235</v>
      </c>
      <c r="E170" s="1">
        <v>1600</v>
      </c>
      <c r="F170" s="1">
        <v>1000</v>
      </c>
      <c r="G170">
        <v>3.1</v>
      </c>
      <c r="H170" s="1">
        <v>4960</v>
      </c>
      <c r="I170">
        <v>27.93</v>
      </c>
      <c r="J170">
        <v>38</v>
      </c>
      <c r="K170" t="s">
        <v>89</v>
      </c>
      <c r="L170">
        <v>240</v>
      </c>
      <c r="M170" t="s">
        <v>46</v>
      </c>
      <c r="N170" t="s">
        <v>23</v>
      </c>
      <c r="O170">
        <v>103</v>
      </c>
      <c r="P170" t="s">
        <v>2688</v>
      </c>
      <c r="Q170" t="s">
        <v>159</v>
      </c>
    </row>
    <row r="171" spans="1:18" x14ac:dyDescent="0.25">
      <c r="A171" t="s">
        <v>768</v>
      </c>
      <c r="B171" t="s">
        <v>2689</v>
      </c>
      <c r="C171" t="s">
        <v>2420</v>
      </c>
      <c r="D171" t="s">
        <v>190</v>
      </c>
      <c r="E171">
        <v>850</v>
      </c>
      <c r="F171" s="1">
        <v>1000</v>
      </c>
      <c r="G171">
        <v>5</v>
      </c>
      <c r="H171" s="1">
        <v>4250</v>
      </c>
      <c r="I171">
        <v>32.6</v>
      </c>
      <c r="J171">
        <v>38</v>
      </c>
      <c r="K171" t="s">
        <v>1291</v>
      </c>
      <c r="L171">
        <v>240</v>
      </c>
      <c r="O171">
        <v>103</v>
      </c>
      <c r="P171" t="s">
        <v>31</v>
      </c>
      <c r="Q171" t="s">
        <v>283</v>
      </c>
    </row>
    <row r="172" spans="1:18" x14ac:dyDescent="0.25">
      <c r="A172" t="s">
        <v>768</v>
      </c>
      <c r="B172" t="s">
        <v>2690</v>
      </c>
      <c r="C172" t="s">
        <v>2420</v>
      </c>
      <c r="D172" t="s">
        <v>99</v>
      </c>
      <c r="E172">
        <v>800</v>
      </c>
      <c r="F172" s="1">
        <v>1000</v>
      </c>
      <c r="G172">
        <v>4</v>
      </c>
      <c r="H172" s="1">
        <v>3200</v>
      </c>
      <c r="I172">
        <v>43.3</v>
      </c>
      <c r="J172">
        <v>30</v>
      </c>
      <c r="M172" t="s">
        <v>86</v>
      </c>
      <c r="N172" t="s">
        <v>23</v>
      </c>
      <c r="O172">
        <v>103</v>
      </c>
      <c r="P172" t="s">
        <v>2691</v>
      </c>
      <c r="Q172" t="s">
        <v>59</v>
      </c>
      <c r="R172" t="s">
        <v>81</v>
      </c>
    </row>
    <row r="173" spans="1:18" x14ac:dyDescent="0.25">
      <c r="A173" t="s">
        <v>136</v>
      </c>
      <c r="B173" t="s">
        <v>2692</v>
      </c>
      <c r="C173" t="s">
        <v>2420</v>
      </c>
      <c r="D173" t="s">
        <v>330</v>
      </c>
      <c r="E173">
        <v>450</v>
      </c>
      <c r="F173">
        <v>500</v>
      </c>
      <c r="G173">
        <v>7</v>
      </c>
      <c r="H173" s="1">
        <v>3150</v>
      </c>
      <c r="I173">
        <v>43.98</v>
      </c>
      <c r="J173">
        <v>30</v>
      </c>
      <c r="K173" t="s">
        <v>89</v>
      </c>
      <c r="L173">
        <v>240</v>
      </c>
      <c r="M173" t="s">
        <v>22</v>
      </c>
      <c r="N173" t="s">
        <v>23</v>
      </c>
      <c r="O173">
        <v>103</v>
      </c>
      <c r="P173" t="s">
        <v>168</v>
      </c>
      <c r="Q173" t="s">
        <v>2693</v>
      </c>
      <c r="R173" t="s">
        <v>1896</v>
      </c>
    </row>
    <row r="174" spans="1:18" x14ac:dyDescent="0.25">
      <c r="A174" t="s">
        <v>2694</v>
      </c>
      <c r="B174" t="s">
        <v>2695</v>
      </c>
      <c r="C174" t="s">
        <v>2139</v>
      </c>
      <c r="D174" t="s">
        <v>99</v>
      </c>
      <c r="E174" s="1">
        <v>1600</v>
      </c>
      <c r="F174">
        <v>500</v>
      </c>
      <c r="G174">
        <v>2.75</v>
      </c>
      <c r="H174" s="1">
        <v>4400</v>
      </c>
      <c r="I174">
        <v>31.49</v>
      </c>
      <c r="J174">
        <v>35</v>
      </c>
      <c r="K174" t="s">
        <v>62</v>
      </c>
      <c r="L174">
        <v>144</v>
      </c>
      <c r="M174" t="s">
        <v>220</v>
      </c>
      <c r="N174" t="s">
        <v>23</v>
      </c>
      <c r="O174">
        <v>103</v>
      </c>
      <c r="P174" t="s">
        <v>2696</v>
      </c>
      <c r="Q174" t="s">
        <v>2371</v>
      </c>
      <c r="R174" t="s">
        <v>838</v>
      </c>
    </row>
    <row r="175" spans="1:18" x14ac:dyDescent="0.25">
      <c r="A175" t="s">
        <v>2697</v>
      </c>
      <c r="B175" t="s">
        <v>2698</v>
      </c>
      <c r="C175" t="s">
        <v>2423</v>
      </c>
      <c r="D175" t="s">
        <v>299</v>
      </c>
      <c r="E175">
        <v>800</v>
      </c>
      <c r="F175">
        <v>500</v>
      </c>
      <c r="G175">
        <v>9</v>
      </c>
      <c r="H175" s="1">
        <v>7200</v>
      </c>
      <c r="I175">
        <v>19.239999999999998</v>
      </c>
      <c r="J175">
        <v>0</v>
      </c>
      <c r="K175" t="s">
        <v>95</v>
      </c>
      <c r="L175">
        <v>144</v>
      </c>
      <c r="M175" t="s">
        <v>46</v>
      </c>
      <c r="N175" t="s">
        <v>23</v>
      </c>
      <c r="O175">
        <v>103</v>
      </c>
      <c r="P175" t="s">
        <v>168</v>
      </c>
      <c r="Q175" t="s">
        <v>87</v>
      </c>
      <c r="R175" t="s">
        <v>2699</v>
      </c>
    </row>
    <row r="176" spans="1:18" x14ac:dyDescent="0.25">
      <c r="A176" t="s">
        <v>2700</v>
      </c>
      <c r="B176" t="s">
        <v>2701</v>
      </c>
      <c r="C176" t="s">
        <v>2430</v>
      </c>
      <c r="D176" t="s">
        <v>99</v>
      </c>
      <c r="E176" s="1">
        <v>3200</v>
      </c>
      <c r="F176" s="1">
        <v>1000</v>
      </c>
      <c r="G176">
        <v>1.5</v>
      </c>
      <c r="H176" s="1">
        <v>4800</v>
      </c>
      <c r="I176">
        <v>28.86</v>
      </c>
      <c r="J176">
        <v>38</v>
      </c>
      <c r="K176" t="s">
        <v>89</v>
      </c>
      <c r="L176">
        <v>240</v>
      </c>
      <c r="M176" t="s">
        <v>86</v>
      </c>
      <c r="N176" t="s">
        <v>23</v>
      </c>
      <c r="O176">
        <v>103</v>
      </c>
      <c r="P176" t="s">
        <v>198</v>
      </c>
      <c r="Q176" t="s">
        <v>92</v>
      </c>
      <c r="R176" t="s">
        <v>473</v>
      </c>
    </row>
    <row r="177" spans="1:18" x14ac:dyDescent="0.25">
      <c r="A177" t="s">
        <v>2702</v>
      </c>
      <c r="B177" t="s">
        <v>2703</v>
      </c>
      <c r="C177" t="s">
        <v>2430</v>
      </c>
      <c r="D177" t="s">
        <v>346</v>
      </c>
      <c r="E177">
        <v>800</v>
      </c>
      <c r="F177" s="1">
        <v>1000</v>
      </c>
      <c r="G177">
        <v>6.23</v>
      </c>
      <c r="H177" s="1">
        <v>4984</v>
      </c>
      <c r="I177">
        <v>27.8</v>
      </c>
      <c r="J177">
        <v>0</v>
      </c>
      <c r="L177">
        <v>0</v>
      </c>
      <c r="N177" t="s">
        <v>23</v>
      </c>
      <c r="O177">
        <v>103</v>
      </c>
      <c r="P177" t="s">
        <v>168</v>
      </c>
      <c r="Q177" t="s">
        <v>92</v>
      </c>
      <c r="R177" t="s">
        <v>247</v>
      </c>
    </row>
    <row r="178" spans="1:18" x14ac:dyDescent="0.25">
      <c r="A178" t="s">
        <v>2704</v>
      </c>
      <c r="B178" t="s">
        <v>2705</v>
      </c>
      <c r="C178" t="s">
        <v>2706</v>
      </c>
      <c r="D178" t="s">
        <v>368</v>
      </c>
      <c r="E178">
        <v>800</v>
      </c>
      <c r="F178" s="1">
        <v>1000</v>
      </c>
      <c r="G178">
        <v>7.9</v>
      </c>
      <c r="H178" s="1">
        <v>6320</v>
      </c>
      <c r="I178">
        <v>21.92</v>
      </c>
      <c r="J178">
        <v>60</v>
      </c>
      <c r="K178" t="s">
        <v>466</v>
      </c>
      <c r="L178">
        <v>144</v>
      </c>
      <c r="N178" t="s">
        <v>23</v>
      </c>
      <c r="O178">
        <v>103</v>
      </c>
      <c r="P178" t="s">
        <v>115</v>
      </c>
      <c r="Q178" t="s">
        <v>1472</v>
      </c>
      <c r="R178" t="s">
        <v>2707</v>
      </c>
    </row>
    <row r="179" spans="1:18" x14ac:dyDescent="0.25">
      <c r="A179" t="s">
        <v>2708</v>
      </c>
      <c r="B179" t="s">
        <v>2709</v>
      </c>
      <c r="C179" t="s">
        <v>2139</v>
      </c>
      <c r="D179" t="s">
        <v>2710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 t="s">
        <v>466</v>
      </c>
      <c r="L179">
        <v>144</v>
      </c>
      <c r="N179" t="s">
        <v>23</v>
      </c>
      <c r="O179">
        <v>103</v>
      </c>
      <c r="P179" t="s">
        <v>388</v>
      </c>
      <c r="Q179" t="s">
        <v>577</v>
      </c>
      <c r="R179" t="s">
        <v>542</v>
      </c>
    </row>
    <row r="180" spans="1:18" x14ac:dyDescent="0.25">
      <c r="A180" t="s">
        <v>2711</v>
      </c>
      <c r="B180" t="s">
        <v>2712</v>
      </c>
      <c r="C180" t="s">
        <v>2423</v>
      </c>
      <c r="D180" t="s">
        <v>190</v>
      </c>
      <c r="E180">
        <v>800</v>
      </c>
      <c r="F180">
        <v>500</v>
      </c>
      <c r="G180">
        <v>7</v>
      </c>
      <c r="H180" s="1">
        <v>5600</v>
      </c>
      <c r="I180">
        <v>24.74</v>
      </c>
      <c r="J180">
        <v>35</v>
      </c>
      <c r="K180" t="s">
        <v>89</v>
      </c>
      <c r="L180">
        <v>240</v>
      </c>
      <c r="M180" t="s">
        <v>364</v>
      </c>
      <c r="N180" t="s">
        <v>23</v>
      </c>
      <c r="O180">
        <v>103</v>
      </c>
      <c r="P180" t="s">
        <v>91</v>
      </c>
      <c r="Q180" t="s">
        <v>92</v>
      </c>
      <c r="R180" t="s">
        <v>70</v>
      </c>
    </row>
    <row r="181" spans="1:18" x14ac:dyDescent="0.25">
      <c r="A181" t="s">
        <v>2711</v>
      </c>
      <c r="B181" t="s">
        <v>2713</v>
      </c>
      <c r="C181" t="s">
        <v>2423</v>
      </c>
      <c r="D181" t="s">
        <v>296</v>
      </c>
      <c r="E181">
        <v>800</v>
      </c>
      <c r="F181" s="1">
        <v>1000</v>
      </c>
      <c r="G181">
        <v>4.5</v>
      </c>
      <c r="H181" s="1">
        <v>3600</v>
      </c>
      <c r="I181">
        <v>38.479999999999997</v>
      </c>
      <c r="J181">
        <v>40</v>
      </c>
      <c r="K181" t="s">
        <v>89</v>
      </c>
      <c r="L181">
        <v>240</v>
      </c>
      <c r="M181" t="s">
        <v>46</v>
      </c>
      <c r="N181" t="s">
        <v>23</v>
      </c>
      <c r="O181">
        <v>103</v>
      </c>
      <c r="P181" t="s">
        <v>91</v>
      </c>
      <c r="Q181" t="s">
        <v>696</v>
      </c>
      <c r="R181" t="s">
        <v>70</v>
      </c>
    </row>
    <row r="182" spans="1:18" x14ac:dyDescent="0.25">
      <c r="A182" t="s">
        <v>2714</v>
      </c>
      <c r="B182" t="s">
        <v>2715</v>
      </c>
      <c r="C182" t="s">
        <v>2430</v>
      </c>
      <c r="D182" t="s">
        <v>216</v>
      </c>
      <c r="E182">
        <v>800</v>
      </c>
      <c r="F182" s="1">
        <v>1000</v>
      </c>
      <c r="G182">
        <v>9.1999999999999993</v>
      </c>
      <c r="H182" s="1">
        <v>7360</v>
      </c>
      <c r="I182">
        <v>18.82</v>
      </c>
      <c r="J182">
        <v>0</v>
      </c>
      <c r="K182" t="s">
        <v>89</v>
      </c>
      <c r="L182">
        <v>240</v>
      </c>
      <c r="M182" t="s">
        <v>46</v>
      </c>
      <c r="N182" t="s">
        <v>23</v>
      </c>
      <c r="O182">
        <v>103</v>
      </c>
      <c r="P182" t="s">
        <v>2424</v>
      </c>
      <c r="Q182" t="s">
        <v>224</v>
      </c>
      <c r="R182" t="s">
        <v>2716</v>
      </c>
    </row>
    <row r="183" spans="1:18" x14ac:dyDescent="0.25">
      <c r="A183" t="s">
        <v>2717</v>
      </c>
      <c r="B183" t="s">
        <v>2718</v>
      </c>
      <c r="C183" t="s">
        <v>2420</v>
      </c>
      <c r="D183" t="s">
        <v>99</v>
      </c>
      <c r="E183">
        <v>800</v>
      </c>
      <c r="F183" s="1">
        <v>1000</v>
      </c>
      <c r="G183">
        <v>4</v>
      </c>
      <c r="H183" s="1">
        <v>3200</v>
      </c>
      <c r="I183">
        <v>43.3</v>
      </c>
      <c r="J183">
        <v>37</v>
      </c>
      <c r="K183" t="s">
        <v>62</v>
      </c>
      <c r="L183">
        <v>144</v>
      </c>
      <c r="M183" t="s">
        <v>30</v>
      </c>
      <c r="N183" t="s">
        <v>23</v>
      </c>
      <c r="O183">
        <v>103</v>
      </c>
      <c r="P183" t="s">
        <v>168</v>
      </c>
      <c r="Q183" t="s">
        <v>577</v>
      </c>
      <c r="R183" t="s">
        <v>138</v>
      </c>
    </row>
    <row r="184" spans="1:18" x14ac:dyDescent="0.25">
      <c r="A184" t="s">
        <v>2719</v>
      </c>
      <c r="B184" t="s">
        <v>2720</v>
      </c>
      <c r="C184" t="s">
        <v>2430</v>
      </c>
      <c r="D184" t="s">
        <v>836</v>
      </c>
      <c r="E184" s="1">
        <v>1600</v>
      </c>
      <c r="F184" s="1">
        <v>1000</v>
      </c>
      <c r="G184">
        <v>4</v>
      </c>
      <c r="H184" s="1">
        <v>6400</v>
      </c>
      <c r="I184">
        <v>21.7</v>
      </c>
      <c r="J184">
        <v>0</v>
      </c>
      <c r="K184" t="s">
        <v>74</v>
      </c>
      <c r="L184">
        <v>240</v>
      </c>
      <c r="M184" t="s">
        <v>46</v>
      </c>
      <c r="N184" t="s">
        <v>23</v>
      </c>
      <c r="O184">
        <v>103</v>
      </c>
      <c r="P184" t="s">
        <v>91</v>
      </c>
      <c r="Q184" t="s">
        <v>1375</v>
      </c>
      <c r="R184" t="s">
        <v>70</v>
      </c>
    </row>
    <row r="185" spans="1:18" x14ac:dyDescent="0.25">
      <c r="A185" t="s">
        <v>2719</v>
      </c>
      <c r="B185" t="s">
        <v>2721</v>
      </c>
      <c r="C185" t="s">
        <v>2420</v>
      </c>
      <c r="D185" t="s">
        <v>895</v>
      </c>
      <c r="E185">
        <v>800</v>
      </c>
      <c r="F185" s="1">
        <v>1000</v>
      </c>
      <c r="G185">
        <v>5</v>
      </c>
      <c r="H185" s="1">
        <v>4000</v>
      </c>
      <c r="I185">
        <v>34.64</v>
      </c>
      <c r="J185">
        <v>0</v>
      </c>
      <c r="K185" t="s">
        <v>466</v>
      </c>
      <c r="L185">
        <v>144</v>
      </c>
      <c r="N185" t="s">
        <v>23</v>
      </c>
      <c r="O185">
        <v>103</v>
      </c>
      <c r="P185" t="s">
        <v>747</v>
      </c>
      <c r="Q185" t="s">
        <v>87</v>
      </c>
      <c r="R185" t="s">
        <v>1574</v>
      </c>
    </row>
    <row r="186" spans="1:18" x14ac:dyDescent="0.25">
      <c r="A186" t="s">
        <v>2719</v>
      </c>
      <c r="B186" t="s">
        <v>2722</v>
      </c>
      <c r="C186" t="s">
        <v>2420</v>
      </c>
      <c r="D186" t="s">
        <v>794</v>
      </c>
      <c r="E186">
        <v>800</v>
      </c>
      <c r="F186">
        <v>500</v>
      </c>
      <c r="G186">
        <v>4</v>
      </c>
      <c r="H186" s="1">
        <v>3200</v>
      </c>
      <c r="I186">
        <v>43.3</v>
      </c>
      <c r="J186">
        <v>0</v>
      </c>
      <c r="K186" t="s">
        <v>466</v>
      </c>
      <c r="L186">
        <v>144</v>
      </c>
      <c r="M186" t="s">
        <v>46</v>
      </c>
      <c r="N186" t="s">
        <v>23</v>
      </c>
      <c r="O186">
        <v>103</v>
      </c>
      <c r="P186" t="s">
        <v>388</v>
      </c>
      <c r="Q186" t="s">
        <v>1472</v>
      </c>
      <c r="R186" t="s">
        <v>838</v>
      </c>
    </row>
    <row r="187" spans="1:18" x14ac:dyDescent="0.25">
      <c r="A187" t="s">
        <v>2719</v>
      </c>
      <c r="B187" t="s">
        <v>951</v>
      </c>
      <c r="C187" t="s">
        <v>2423</v>
      </c>
      <c r="D187" t="s">
        <v>296</v>
      </c>
      <c r="E187">
        <v>400</v>
      </c>
      <c r="F187" s="1">
        <v>1000</v>
      </c>
      <c r="G187">
        <v>12</v>
      </c>
      <c r="H187" s="1">
        <v>4800</v>
      </c>
      <c r="I187">
        <v>28.86</v>
      </c>
      <c r="J187">
        <v>44</v>
      </c>
      <c r="K187" t="s">
        <v>62</v>
      </c>
      <c r="L187">
        <v>144</v>
      </c>
      <c r="M187" t="s">
        <v>46</v>
      </c>
      <c r="N187" t="s">
        <v>23</v>
      </c>
      <c r="O187">
        <v>103</v>
      </c>
      <c r="P187" t="s">
        <v>618</v>
      </c>
      <c r="Q187" t="s">
        <v>577</v>
      </c>
      <c r="R187" t="s">
        <v>557</v>
      </c>
    </row>
    <row r="188" spans="1:18" x14ac:dyDescent="0.25">
      <c r="A188" t="s">
        <v>2719</v>
      </c>
      <c r="B188" t="s">
        <v>2723</v>
      </c>
      <c r="C188" t="s">
        <v>2420</v>
      </c>
      <c r="D188" t="s">
        <v>99</v>
      </c>
      <c r="E188">
        <v>800</v>
      </c>
      <c r="F188" s="1">
        <v>1000</v>
      </c>
      <c r="G188">
        <v>4.5</v>
      </c>
      <c r="H188" s="1">
        <v>3600</v>
      </c>
      <c r="I188">
        <v>38.479999999999997</v>
      </c>
      <c r="J188">
        <v>43</v>
      </c>
      <c r="K188" t="s">
        <v>74</v>
      </c>
      <c r="L188">
        <v>240</v>
      </c>
      <c r="M188" t="s">
        <v>30</v>
      </c>
      <c r="N188" t="s">
        <v>23</v>
      </c>
      <c r="O188">
        <v>103</v>
      </c>
      <c r="P188" t="s">
        <v>2724</v>
      </c>
      <c r="Q188" t="s">
        <v>553</v>
      </c>
      <c r="R188" t="s">
        <v>480</v>
      </c>
    </row>
    <row r="189" spans="1:18" x14ac:dyDescent="0.25">
      <c r="A189" t="s">
        <v>2719</v>
      </c>
      <c r="B189" t="s">
        <v>2725</v>
      </c>
      <c r="C189" t="s">
        <v>2420</v>
      </c>
      <c r="D189" t="s">
        <v>397</v>
      </c>
      <c r="E189" s="1">
        <v>1600</v>
      </c>
      <c r="F189" s="1">
        <v>1000</v>
      </c>
      <c r="G189">
        <v>2.5</v>
      </c>
      <c r="H189" s="1">
        <v>4000</v>
      </c>
      <c r="I189">
        <v>34.64</v>
      </c>
      <c r="J189">
        <v>33</v>
      </c>
      <c r="K189" t="s">
        <v>89</v>
      </c>
      <c r="L189">
        <v>240</v>
      </c>
      <c r="M189" t="s">
        <v>46</v>
      </c>
      <c r="N189" t="s">
        <v>23</v>
      </c>
      <c r="O189">
        <v>103</v>
      </c>
      <c r="P189" t="s">
        <v>168</v>
      </c>
      <c r="Q189" t="s">
        <v>2726</v>
      </c>
      <c r="R189" t="s">
        <v>70</v>
      </c>
    </row>
    <row r="190" spans="1:18" x14ac:dyDescent="0.25">
      <c r="A190" t="s">
        <v>2719</v>
      </c>
      <c r="B190" t="s">
        <v>2727</v>
      </c>
      <c r="C190" t="s">
        <v>2430</v>
      </c>
      <c r="D190" t="s">
        <v>177</v>
      </c>
      <c r="E190">
        <v>800</v>
      </c>
      <c r="F190" s="1">
        <v>1000</v>
      </c>
      <c r="G190">
        <v>6</v>
      </c>
      <c r="H190" s="1">
        <v>4800</v>
      </c>
      <c r="I190">
        <v>28.86</v>
      </c>
      <c r="J190">
        <v>0</v>
      </c>
      <c r="K190" t="s">
        <v>74</v>
      </c>
      <c r="L190">
        <v>240</v>
      </c>
      <c r="M190" t="s">
        <v>30</v>
      </c>
      <c r="N190" t="s">
        <v>23</v>
      </c>
      <c r="O190">
        <v>103</v>
      </c>
      <c r="P190" t="s">
        <v>1250</v>
      </c>
      <c r="Q190" t="s">
        <v>310</v>
      </c>
      <c r="R190" t="s">
        <v>557</v>
      </c>
    </row>
    <row r="191" spans="1:18" x14ac:dyDescent="0.25">
      <c r="A191" t="s">
        <v>2728</v>
      </c>
      <c r="B191" t="s">
        <v>2729</v>
      </c>
      <c r="C191" t="s">
        <v>2420</v>
      </c>
      <c r="D191" t="s">
        <v>99</v>
      </c>
      <c r="E191">
        <v>800</v>
      </c>
      <c r="F191" s="1">
        <v>1000</v>
      </c>
      <c r="G191">
        <v>6.2</v>
      </c>
      <c r="H191" s="1">
        <v>4960</v>
      </c>
      <c r="I191">
        <v>27.93</v>
      </c>
      <c r="J191">
        <v>38</v>
      </c>
      <c r="K191" t="s">
        <v>89</v>
      </c>
      <c r="L191">
        <v>240</v>
      </c>
      <c r="M191" t="s">
        <v>46</v>
      </c>
      <c r="N191" t="s">
        <v>23</v>
      </c>
      <c r="O191">
        <v>103</v>
      </c>
      <c r="P191" t="s">
        <v>58</v>
      </c>
      <c r="Q191" t="s">
        <v>2640</v>
      </c>
      <c r="R191" t="s">
        <v>473</v>
      </c>
    </row>
    <row r="192" spans="1:18" x14ac:dyDescent="0.25">
      <c r="A192" t="s">
        <v>2730</v>
      </c>
      <c r="B192" t="s">
        <v>2731</v>
      </c>
      <c r="C192" t="s">
        <v>2420</v>
      </c>
      <c r="D192" t="s">
        <v>1081</v>
      </c>
      <c r="E192">
        <v>800</v>
      </c>
      <c r="F192" s="1">
        <v>1000</v>
      </c>
      <c r="G192">
        <v>5</v>
      </c>
      <c r="H192" s="1">
        <v>4000</v>
      </c>
      <c r="I192">
        <v>34.64</v>
      </c>
      <c r="J192">
        <v>0</v>
      </c>
      <c r="K192" t="s">
        <v>89</v>
      </c>
      <c r="L192">
        <v>240</v>
      </c>
      <c r="M192" t="s">
        <v>46</v>
      </c>
      <c r="N192" t="s">
        <v>23</v>
      </c>
      <c r="O192">
        <v>103</v>
      </c>
      <c r="P192" t="s">
        <v>381</v>
      </c>
      <c r="Q192" t="s">
        <v>310</v>
      </c>
      <c r="R192" t="s">
        <v>2448</v>
      </c>
    </row>
    <row r="193" spans="1:18" x14ac:dyDescent="0.25">
      <c r="A193" t="s">
        <v>2728</v>
      </c>
      <c r="B193" t="s">
        <v>2732</v>
      </c>
      <c r="C193" t="s">
        <v>2423</v>
      </c>
      <c r="D193" t="s">
        <v>562</v>
      </c>
      <c r="E193" s="1">
        <v>1000</v>
      </c>
      <c r="F193" s="1">
        <v>1000</v>
      </c>
      <c r="G193">
        <v>6</v>
      </c>
      <c r="H193" s="1">
        <v>6000</v>
      </c>
      <c r="I193">
        <v>23.09</v>
      </c>
      <c r="J193">
        <v>0</v>
      </c>
      <c r="K193" t="s">
        <v>89</v>
      </c>
      <c r="L193">
        <v>240</v>
      </c>
      <c r="M193" t="s">
        <v>30</v>
      </c>
      <c r="N193" t="s">
        <v>23</v>
      </c>
      <c r="O193">
        <v>103</v>
      </c>
      <c r="P193" t="s">
        <v>381</v>
      </c>
      <c r="Q193" t="s">
        <v>310</v>
      </c>
      <c r="R193" t="s">
        <v>557</v>
      </c>
    </row>
    <row r="194" spans="1:18" x14ac:dyDescent="0.25">
      <c r="A194" t="s">
        <v>2730</v>
      </c>
      <c r="B194" t="s">
        <v>2733</v>
      </c>
      <c r="C194" t="s">
        <v>2139</v>
      </c>
      <c r="D194" t="s">
        <v>397</v>
      </c>
      <c r="E194">
        <v>800</v>
      </c>
      <c r="F194" s="1">
        <v>1000</v>
      </c>
      <c r="G194">
        <v>13</v>
      </c>
      <c r="H194" s="1">
        <v>10400</v>
      </c>
      <c r="I194">
        <v>13.32</v>
      </c>
      <c r="J194">
        <v>0</v>
      </c>
      <c r="K194" t="s">
        <v>89</v>
      </c>
      <c r="L194">
        <v>240</v>
      </c>
      <c r="M194" t="s">
        <v>46</v>
      </c>
      <c r="N194" t="s">
        <v>23</v>
      </c>
      <c r="O194">
        <v>103</v>
      </c>
      <c r="P194" t="s">
        <v>168</v>
      </c>
      <c r="Q194" t="s">
        <v>92</v>
      </c>
      <c r="R194" t="s">
        <v>173</v>
      </c>
    </row>
    <row r="195" spans="1:18" x14ac:dyDescent="0.25">
      <c r="A195" t="s">
        <v>2734</v>
      </c>
      <c r="B195" t="s">
        <v>2735</v>
      </c>
      <c r="C195" t="s">
        <v>2430</v>
      </c>
      <c r="D195" t="s">
        <v>203</v>
      </c>
      <c r="E195" s="1">
        <v>1100</v>
      </c>
      <c r="F195" s="1">
        <v>1000</v>
      </c>
      <c r="G195">
        <v>4.5</v>
      </c>
      <c r="H195" s="1">
        <v>4950</v>
      </c>
      <c r="I195">
        <v>27.99</v>
      </c>
      <c r="J195">
        <v>0</v>
      </c>
      <c r="K195" t="s">
        <v>62</v>
      </c>
      <c r="L195">
        <v>144</v>
      </c>
      <c r="M195" t="s">
        <v>46</v>
      </c>
      <c r="N195" t="s">
        <v>23</v>
      </c>
      <c r="O195">
        <v>103</v>
      </c>
      <c r="P195" t="s">
        <v>168</v>
      </c>
      <c r="Q195" t="s">
        <v>577</v>
      </c>
      <c r="R195" t="s">
        <v>1543</v>
      </c>
    </row>
    <row r="196" spans="1:18" x14ac:dyDescent="0.25">
      <c r="A196" t="s">
        <v>2734</v>
      </c>
      <c r="B196" t="s">
        <v>2736</v>
      </c>
      <c r="C196" t="s">
        <v>2423</v>
      </c>
      <c r="D196" t="s">
        <v>203</v>
      </c>
      <c r="E196">
        <v>800</v>
      </c>
      <c r="F196" s="1">
        <v>1000</v>
      </c>
      <c r="G196">
        <v>3.5</v>
      </c>
      <c r="H196" s="1">
        <v>2800</v>
      </c>
      <c r="I196">
        <v>49.48</v>
      </c>
      <c r="J196">
        <v>0</v>
      </c>
      <c r="L196">
        <v>0</v>
      </c>
      <c r="M196" t="s">
        <v>46</v>
      </c>
      <c r="N196" t="s">
        <v>23</v>
      </c>
      <c r="O196">
        <v>103</v>
      </c>
      <c r="P196" t="s">
        <v>168</v>
      </c>
      <c r="Q196" t="s">
        <v>577</v>
      </c>
      <c r="R196" t="s">
        <v>247</v>
      </c>
    </row>
    <row r="197" spans="1:18" x14ac:dyDescent="0.25">
      <c r="A197" t="s">
        <v>2734</v>
      </c>
      <c r="B197" t="s">
        <v>2737</v>
      </c>
      <c r="C197" t="s">
        <v>2423</v>
      </c>
      <c r="D197" t="s">
        <v>1626</v>
      </c>
      <c r="E197">
        <v>400</v>
      </c>
      <c r="F197">
        <v>500</v>
      </c>
      <c r="G197">
        <v>10</v>
      </c>
      <c r="H197" s="1">
        <v>4000</v>
      </c>
      <c r="I197">
        <v>34.64</v>
      </c>
      <c r="J197">
        <v>44</v>
      </c>
      <c r="K197" t="s">
        <v>62</v>
      </c>
      <c r="L197">
        <v>144</v>
      </c>
      <c r="N197" t="s">
        <v>23</v>
      </c>
      <c r="O197">
        <v>103</v>
      </c>
      <c r="P197" t="s">
        <v>91</v>
      </c>
      <c r="Q197" t="s">
        <v>1392</v>
      </c>
      <c r="R197" t="s">
        <v>2738</v>
      </c>
    </row>
    <row r="198" spans="1:18" x14ac:dyDescent="0.25">
      <c r="A198" t="s">
        <v>2734</v>
      </c>
      <c r="B198" t="s">
        <v>2739</v>
      </c>
      <c r="C198" t="s">
        <v>2420</v>
      </c>
      <c r="D198" t="s">
        <v>1626</v>
      </c>
      <c r="E198">
        <v>800</v>
      </c>
      <c r="F198">
        <v>500</v>
      </c>
      <c r="G198">
        <v>5</v>
      </c>
      <c r="H198" s="1">
        <v>4000</v>
      </c>
      <c r="I198">
        <v>34.64</v>
      </c>
      <c r="J198">
        <v>44</v>
      </c>
      <c r="K198" t="s">
        <v>95</v>
      </c>
      <c r="L198">
        <v>144</v>
      </c>
      <c r="N198" t="s">
        <v>23</v>
      </c>
      <c r="O198">
        <v>103</v>
      </c>
      <c r="Q198" t="s">
        <v>1441</v>
      </c>
      <c r="R198" t="s">
        <v>2738</v>
      </c>
    </row>
    <row r="199" spans="1:18" x14ac:dyDescent="0.25">
      <c r="A199" t="s">
        <v>2734</v>
      </c>
      <c r="B199" t="s">
        <v>2740</v>
      </c>
      <c r="C199" t="s">
        <v>2430</v>
      </c>
      <c r="D199" t="s">
        <v>895</v>
      </c>
      <c r="E199">
        <v>800</v>
      </c>
      <c r="F199" s="1">
        <v>1000</v>
      </c>
      <c r="G199">
        <v>5</v>
      </c>
      <c r="H199" s="1">
        <v>4000</v>
      </c>
      <c r="I199">
        <v>34.64</v>
      </c>
      <c r="J199">
        <v>40</v>
      </c>
      <c r="K199" t="s">
        <v>466</v>
      </c>
      <c r="L199">
        <v>144</v>
      </c>
      <c r="N199" t="s">
        <v>23</v>
      </c>
      <c r="O199">
        <v>103</v>
      </c>
      <c r="P199" t="s">
        <v>58</v>
      </c>
      <c r="Q199" t="s">
        <v>1472</v>
      </c>
      <c r="R199" t="s">
        <v>473</v>
      </c>
    </row>
    <row r="200" spans="1:18" x14ac:dyDescent="0.25">
      <c r="A200" t="s">
        <v>2734</v>
      </c>
      <c r="B200" t="s">
        <v>2741</v>
      </c>
      <c r="C200" t="s">
        <v>2423</v>
      </c>
      <c r="D200" t="s">
        <v>1626</v>
      </c>
      <c r="E200">
        <v>400</v>
      </c>
      <c r="F200" s="1">
        <v>1000</v>
      </c>
      <c r="G200">
        <v>11</v>
      </c>
      <c r="H200" s="1">
        <v>4400</v>
      </c>
      <c r="I200">
        <v>31.49</v>
      </c>
      <c r="J200">
        <v>44</v>
      </c>
      <c r="K200" t="s">
        <v>89</v>
      </c>
      <c r="L200">
        <v>240</v>
      </c>
      <c r="M200" t="s">
        <v>46</v>
      </c>
      <c r="N200" t="s">
        <v>23</v>
      </c>
      <c r="O200">
        <v>103</v>
      </c>
      <c r="P200" t="s">
        <v>388</v>
      </c>
      <c r="Q200" t="s">
        <v>2742</v>
      </c>
      <c r="R200" t="s">
        <v>2509</v>
      </c>
    </row>
    <row r="201" spans="1:18" x14ac:dyDescent="0.25">
      <c r="A201" t="s">
        <v>2734</v>
      </c>
      <c r="B201" t="s">
        <v>2743</v>
      </c>
      <c r="C201" t="s">
        <v>2420</v>
      </c>
      <c r="D201" t="s">
        <v>1626</v>
      </c>
      <c r="E201">
        <v>400</v>
      </c>
      <c r="F201" s="1">
        <v>1000</v>
      </c>
      <c r="G201">
        <v>7</v>
      </c>
      <c r="H201" s="1">
        <v>2800</v>
      </c>
      <c r="I201">
        <v>49.48</v>
      </c>
      <c r="J201">
        <v>44</v>
      </c>
      <c r="K201" t="s">
        <v>95</v>
      </c>
      <c r="L201">
        <v>144</v>
      </c>
      <c r="N201" t="s">
        <v>23</v>
      </c>
      <c r="O201">
        <v>103</v>
      </c>
      <c r="P201" t="s">
        <v>168</v>
      </c>
      <c r="Q201" t="s">
        <v>2371</v>
      </c>
      <c r="R201" t="s">
        <v>2738</v>
      </c>
    </row>
    <row r="202" spans="1:18" x14ac:dyDescent="0.25">
      <c r="A202" t="s">
        <v>2734</v>
      </c>
      <c r="B202" t="s">
        <v>2744</v>
      </c>
      <c r="C202" t="s">
        <v>2423</v>
      </c>
      <c r="D202" t="s">
        <v>607</v>
      </c>
      <c r="E202">
        <v>800</v>
      </c>
      <c r="F202" s="1">
        <v>1000</v>
      </c>
      <c r="G202">
        <v>5</v>
      </c>
      <c r="H202" s="1">
        <v>4000</v>
      </c>
      <c r="I202">
        <v>34.64</v>
      </c>
      <c r="J202">
        <v>38</v>
      </c>
      <c r="K202" t="s">
        <v>89</v>
      </c>
      <c r="L202">
        <v>240</v>
      </c>
      <c r="M202" t="s">
        <v>46</v>
      </c>
      <c r="N202" t="s">
        <v>23</v>
      </c>
      <c r="O202">
        <v>103</v>
      </c>
      <c r="P202" t="s">
        <v>91</v>
      </c>
      <c r="Q202" t="s">
        <v>316</v>
      </c>
      <c r="R202" t="s">
        <v>1164</v>
      </c>
    </row>
    <row r="203" spans="1:18" x14ac:dyDescent="0.25">
      <c r="A203" t="s">
        <v>2734</v>
      </c>
      <c r="B203" t="s">
        <v>2745</v>
      </c>
      <c r="C203" t="s">
        <v>2139</v>
      </c>
      <c r="D203" t="s">
        <v>203</v>
      </c>
      <c r="E203">
        <v>400</v>
      </c>
      <c r="F203" s="1">
        <v>1000</v>
      </c>
      <c r="G203">
        <v>12</v>
      </c>
      <c r="H203" s="1">
        <v>4800</v>
      </c>
      <c r="I203">
        <v>28.86</v>
      </c>
      <c r="J203">
        <v>35</v>
      </c>
      <c r="K203" t="s">
        <v>1407</v>
      </c>
      <c r="L203">
        <v>144</v>
      </c>
      <c r="M203" t="s">
        <v>86</v>
      </c>
      <c r="N203" t="s">
        <v>2440</v>
      </c>
      <c r="O203">
        <v>103</v>
      </c>
      <c r="P203" t="s">
        <v>388</v>
      </c>
      <c r="Q203" t="s">
        <v>2746</v>
      </c>
      <c r="R203" t="s">
        <v>2747</v>
      </c>
    </row>
    <row r="204" spans="1:18" x14ac:dyDescent="0.25">
      <c r="A204" t="s">
        <v>2734</v>
      </c>
      <c r="B204" t="s">
        <v>2748</v>
      </c>
      <c r="C204" t="s">
        <v>2430</v>
      </c>
      <c r="D204" t="s">
        <v>1648</v>
      </c>
      <c r="E204">
        <v>800</v>
      </c>
      <c r="F204">
        <v>0</v>
      </c>
      <c r="G204">
        <v>5.5</v>
      </c>
      <c r="H204" s="1">
        <v>4400</v>
      </c>
      <c r="I204">
        <v>31.49</v>
      </c>
      <c r="J204">
        <v>38</v>
      </c>
      <c r="K204" t="s">
        <v>466</v>
      </c>
      <c r="L204">
        <v>144</v>
      </c>
      <c r="M204" t="s">
        <v>1394</v>
      </c>
      <c r="N204" t="s">
        <v>23</v>
      </c>
      <c r="O204">
        <v>103</v>
      </c>
      <c r="P204" t="s">
        <v>2749</v>
      </c>
      <c r="Q204" t="s">
        <v>1456</v>
      </c>
      <c r="R204" t="s">
        <v>717</v>
      </c>
    </row>
    <row r="205" spans="1:18" x14ac:dyDescent="0.25">
      <c r="A205" t="s">
        <v>2734</v>
      </c>
      <c r="B205" t="s">
        <v>2750</v>
      </c>
      <c r="C205" t="s">
        <v>2420</v>
      </c>
      <c r="D205" t="s">
        <v>1648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 t="s">
        <v>466</v>
      </c>
      <c r="L205">
        <v>144</v>
      </c>
      <c r="N205" t="s">
        <v>23</v>
      </c>
      <c r="O205">
        <v>103</v>
      </c>
      <c r="P205" t="s">
        <v>2749</v>
      </c>
      <c r="Q205" t="s">
        <v>1456</v>
      </c>
      <c r="R205" t="s">
        <v>70</v>
      </c>
    </row>
    <row r="206" spans="1:18" x14ac:dyDescent="0.25">
      <c r="A206" t="s">
        <v>2734</v>
      </c>
      <c r="B206" t="s">
        <v>2751</v>
      </c>
      <c r="C206" t="s">
        <v>2423</v>
      </c>
      <c r="D206" t="s">
        <v>1648</v>
      </c>
      <c r="E206">
        <v>800</v>
      </c>
      <c r="F206">
        <v>0</v>
      </c>
      <c r="G206">
        <v>5</v>
      </c>
      <c r="H206" s="1">
        <v>4000</v>
      </c>
      <c r="I206">
        <v>34.64</v>
      </c>
      <c r="J206">
        <v>0</v>
      </c>
      <c r="K206" t="s">
        <v>466</v>
      </c>
      <c r="L206">
        <v>144</v>
      </c>
      <c r="N206" t="s">
        <v>23</v>
      </c>
      <c r="O206">
        <v>103</v>
      </c>
      <c r="P206" t="s">
        <v>2749</v>
      </c>
      <c r="Q206" t="s">
        <v>1456</v>
      </c>
      <c r="R206" t="s">
        <v>70</v>
      </c>
    </row>
    <row r="207" spans="1:18" x14ac:dyDescent="0.25">
      <c r="A207" t="s">
        <v>2734</v>
      </c>
      <c r="B207" t="s">
        <v>2752</v>
      </c>
      <c r="C207" t="s">
        <v>2423</v>
      </c>
      <c r="D207" t="s">
        <v>2753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 t="s">
        <v>95</v>
      </c>
      <c r="L207">
        <v>144</v>
      </c>
      <c r="N207" t="s">
        <v>23</v>
      </c>
      <c r="O207">
        <v>0</v>
      </c>
      <c r="P207" t="s">
        <v>2754</v>
      </c>
      <c r="Q207" t="s">
        <v>1657</v>
      </c>
      <c r="R207" t="s">
        <v>1164</v>
      </c>
    </row>
    <row r="208" spans="1:18" x14ac:dyDescent="0.25">
      <c r="A208" t="s">
        <v>2734</v>
      </c>
      <c r="B208" t="s">
        <v>2755</v>
      </c>
      <c r="C208" t="s">
        <v>2420</v>
      </c>
      <c r="D208" t="s">
        <v>1264</v>
      </c>
      <c r="E208">
        <v>800</v>
      </c>
      <c r="F208">
        <v>500</v>
      </c>
      <c r="G208">
        <v>5</v>
      </c>
      <c r="H208" s="1">
        <v>4000</v>
      </c>
      <c r="I208">
        <v>34.64</v>
      </c>
      <c r="J208">
        <v>38</v>
      </c>
      <c r="K208" t="s">
        <v>2756</v>
      </c>
      <c r="L208">
        <v>144</v>
      </c>
      <c r="M208" t="s">
        <v>86</v>
      </c>
      <c r="N208" t="s">
        <v>1614</v>
      </c>
      <c r="O208">
        <v>100</v>
      </c>
      <c r="P208" t="s">
        <v>91</v>
      </c>
      <c r="Q208" t="s">
        <v>2757</v>
      </c>
      <c r="R208" t="s">
        <v>1164</v>
      </c>
    </row>
    <row r="209" spans="1:18" x14ac:dyDescent="0.25">
      <c r="A209" t="s">
        <v>2734</v>
      </c>
      <c r="B209" t="s">
        <v>2758</v>
      </c>
      <c r="C209" t="s">
        <v>2139</v>
      </c>
      <c r="D209" t="s">
        <v>607</v>
      </c>
      <c r="E209">
        <v>400</v>
      </c>
      <c r="F209" s="1">
        <v>1000</v>
      </c>
      <c r="G209">
        <v>15</v>
      </c>
      <c r="H209" s="1">
        <v>6000</v>
      </c>
      <c r="I209">
        <v>23.09</v>
      </c>
      <c r="J209">
        <v>0</v>
      </c>
      <c r="K209" t="s">
        <v>95</v>
      </c>
      <c r="L209">
        <v>144</v>
      </c>
      <c r="N209" t="s">
        <v>23</v>
      </c>
      <c r="O209">
        <v>103</v>
      </c>
      <c r="P209" t="s">
        <v>388</v>
      </c>
      <c r="Q209" t="s">
        <v>1472</v>
      </c>
      <c r="R209" t="s">
        <v>2759</v>
      </c>
    </row>
    <row r="210" spans="1:18" x14ac:dyDescent="0.25">
      <c r="A210" t="s">
        <v>2734</v>
      </c>
      <c r="B210" t="s">
        <v>2760</v>
      </c>
      <c r="C210" t="s">
        <v>2423</v>
      </c>
      <c r="D210" t="s">
        <v>895</v>
      </c>
      <c r="E210" s="1">
        <v>1600</v>
      </c>
      <c r="F210">
        <v>0</v>
      </c>
      <c r="G210">
        <v>3.2</v>
      </c>
      <c r="H210" s="1">
        <v>5120</v>
      </c>
      <c r="I210">
        <v>27.06</v>
      </c>
      <c r="J210">
        <v>0</v>
      </c>
      <c r="K210" t="s">
        <v>423</v>
      </c>
      <c r="L210">
        <v>144</v>
      </c>
      <c r="N210" t="s">
        <v>23</v>
      </c>
      <c r="O210">
        <v>103</v>
      </c>
      <c r="Q210" t="s">
        <v>854</v>
      </c>
      <c r="R210" t="s">
        <v>2027</v>
      </c>
    </row>
    <row r="211" spans="1:18" x14ac:dyDescent="0.25">
      <c r="A211" t="s">
        <v>2734</v>
      </c>
      <c r="B211" t="s">
        <v>2761</v>
      </c>
      <c r="C211" t="s">
        <v>2430</v>
      </c>
      <c r="D211" t="s">
        <v>66</v>
      </c>
      <c r="E211" s="1">
        <v>1040</v>
      </c>
      <c r="F211" s="1">
        <v>1000</v>
      </c>
      <c r="G211">
        <v>10</v>
      </c>
      <c r="H211" s="1">
        <v>10400</v>
      </c>
      <c r="I211">
        <v>13.32</v>
      </c>
      <c r="J211">
        <v>0</v>
      </c>
      <c r="K211" t="s">
        <v>89</v>
      </c>
      <c r="L211">
        <v>240</v>
      </c>
      <c r="M211" t="s">
        <v>46</v>
      </c>
      <c r="N211" t="s">
        <v>23</v>
      </c>
      <c r="O211">
        <v>103</v>
      </c>
      <c r="P211" t="s">
        <v>381</v>
      </c>
      <c r="Q211" t="s">
        <v>310</v>
      </c>
      <c r="R211" t="s">
        <v>2448</v>
      </c>
    </row>
    <row r="212" spans="1:18" x14ac:dyDescent="0.25">
      <c r="A212" t="s">
        <v>2734</v>
      </c>
      <c r="B212" t="s">
        <v>2762</v>
      </c>
      <c r="C212" t="s">
        <v>2423</v>
      </c>
      <c r="D212" t="s">
        <v>422</v>
      </c>
      <c r="E212">
        <v>800</v>
      </c>
      <c r="F212">
        <v>0</v>
      </c>
      <c r="G212">
        <v>6</v>
      </c>
      <c r="H212" s="1">
        <v>4800</v>
      </c>
      <c r="I212">
        <v>28.86</v>
      </c>
      <c r="J212">
        <v>0</v>
      </c>
      <c r="L212">
        <v>0</v>
      </c>
      <c r="N212" t="s">
        <v>23</v>
      </c>
      <c r="O212">
        <v>103</v>
      </c>
      <c r="P212" t="s">
        <v>58</v>
      </c>
      <c r="Q212" t="s">
        <v>1629</v>
      </c>
      <c r="R212" t="s">
        <v>1877</v>
      </c>
    </row>
    <row r="213" spans="1:18" x14ac:dyDescent="0.25">
      <c r="A213" t="s">
        <v>2734</v>
      </c>
      <c r="B213" t="s">
        <v>2763</v>
      </c>
      <c r="C213" t="s">
        <v>2139</v>
      </c>
      <c r="D213" t="s">
        <v>203</v>
      </c>
      <c r="E213">
        <v>800</v>
      </c>
      <c r="F213">
        <v>0</v>
      </c>
      <c r="G213">
        <v>8.9</v>
      </c>
      <c r="H213" s="1">
        <v>7120</v>
      </c>
      <c r="I213">
        <v>19.46</v>
      </c>
      <c r="J213">
        <v>30</v>
      </c>
      <c r="K213" t="s">
        <v>95</v>
      </c>
      <c r="L213">
        <v>144</v>
      </c>
      <c r="M213" t="s">
        <v>30</v>
      </c>
      <c r="N213" t="s">
        <v>1154</v>
      </c>
      <c r="O213">
        <v>103</v>
      </c>
      <c r="P213" t="s">
        <v>2764</v>
      </c>
      <c r="Q213" t="s">
        <v>696</v>
      </c>
      <c r="R213" t="s">
        <v>507</v>
      </c>
    </row>
    <row r="214" spans="1:18" x14ac:dyDescent="0.25">
      <c r="A214" t="s">
        <v>2734</v>
      </c>
      <c r="B214" t="s">
        <v>2765</v>
      </c>
      <c r="C214" t="s">
        <v>2423</v>
      </c>
      <c r="D214" t="s">
        <v>607</v>
      </c>
      <c r="E214">
        <v>800</v>
      </c>
      <c r="F214" s="1">
        <v>1000</v>
      </c>
      <c r="G214">
        <v>13.33</v>
      </c>
      <c r="H214" s="1">
        <v>10644</v>
      </c>
      <c r="I214">
        <v>12.99</v>
      </c>
      <c r="J214">
        <v>30</v>
      </c>
      <c r="K214" t="s">
        <v>89</v>
      </c>
      <c r="L214">
        <v>240</v>
      </c>
      <c r="M214" t="s">
        <v>46</v>
      </c>
      <c r="N214" t="s">
        <v>23</v>
      </c>
      <c r="O214">
        <v>103</v>
      </c>
      <c r="P214" t="s">
        <v>576</v>
      </c>
      <c r="Q214" t="s">
        <v>2766</v>
      </c>
      <c r="R214" t="s">
        <v>717</v>
      </c>
    </row>
    <row r="215" spans="1:18" x14ac:dyDescent="0.25">
      <c r="A215" t="s">
        <v>2734</v>
      </c>
      <c r="B215" t="s">
        <v>2767</v>
      </c>
      <c r="C215" t="s">
        <v>2139</v>
      </c>
      <c r="D215" t="s">
        <v>422</v>
      </c>
      <c r="E215">
        <v>800</v>
      </c>
      <c r="F215">
        <v>500</v>
      </c>
      <c r="G215">
        <v>7</v>
      </c>
      <c r="H215" s="1">
        <v>5600</v>
      </c>
      <c r="I215">
        <v>24.74</v>
      </c>
      <c r="J215">
        <v>37</v>
      </c>
      <c r="K215" t="s">
        <v>1053</v>
      </c>
      <c r="L215">
        <v>144</v>
      </c>
      <c r="N215" t="s">
        <v>242</v>
      </c>
      <c r="O215">
        <v>103</v>
      </c>
      <c r="P215" t="s">
        <v>388</v>
      </c>
      <c r="Q215" t="s">
        <v>1441</v>
      </c>
      <c r="R215" t="s">
        <v>1044</v>
      </c>
    </row>
    <row r="216" spans="1:18" x14ac:dyDescent="0.25">
      <c r="A216" t="s">
        <v>2734</v>
      </c>
      <c r="B216" t="s">
        <v>2768</v>
      </c>
      <c r="C216" t="s">
        <v>2423</v>
      </c>
      <c r="D216" t="s">
        <v>1215</v>
      </c>
      <c r="E216">
        <v>750</v>
      </c>
      <c r="F216" s="1">
        <v>1000</v>
      </c>
      <c r="G216">
        <v>7</v>
      </c>
      <c r="H216" s="1">
        <v>5250</v>
      </c>
      <c r="I216">
        <v>26.39</v>
      </c>
      <c r="J216">
        <v>30</v>
      </c>
      <c r="L216">
        <v>144</v>
      </c>
      <c r="N216" t="s">
        <v>2769</v>
      </c>
      <c r="O216">
        <v>0</v>
      </c>
      <c r="P216" t="s">
        <v>58</v>
      </c>
      <c r="Q216" t="s">
        <v>2770</v>
      </c>
      <c r="R216" t="s">
        <v>2188</v>
      </c>
    </row>
    <row r="217" spans="1:18" x14ac:dyDescent="0.25">
      <c r="A217" t="s">
        <v>2734</v>
      </c>
      <c r="B217" t="s">
        <v>2771</v>
      </c>
      <c r="C217" t="s">
        <v>2580</v>
      </c>
      <c r="D217" t="s">
        <v>1417</v>
      </c>
      <c r="E217">
        <v>800</v>
      </c>
      <c r="F217" s="1">
        <v>1000</v>
      </c>
      <c r="G217">
        <v>4.5</v>
      </c>
      <c r="H217" s="1">
        <v>3600</v>
      </c>
      <c r="I217">
        <v>38.479999999999997</v>
      </c>
      <c r="J217">
        <v>35</v>
      </c>
      <c r="K217" t="s">
        <v>2772</v>
      </c>
      <c r="L217">
        <v>144</v>
      </c>
      <c r="N217" t="s">
        <v>23</v>
      </c>
      <c r="O217">
        <v>103</v>
      </c>
      <c r="P217" t="s">
        <v>58</v>
      </c>
      <c r="Q217" t="s">
        <v>2773</v>
      </c>
      <c r="R217" t="s">
        <v>2774</v>
      </c>
    </row>
    <row r="218" spans="1:18" x14ac:dyDescent="0.25">
      <c r="A218" t="s">
        <v>2734</v>
      </c>
      <c r="B218" t="s">
        <v>2775</v>
      </c>
      <c r="C218" t="s">
        <v>2139</v>
      </c>
      <c r="D218" t="s">
        <v>417</v>
      </c>
      <c r="E218">
        <v>800</v>
      </c>
      <c r="F218" s="1">
        <v>1000</v>
      </c>
      <c r="G218">
        <v>5</v>
      </c>
      <c r="H218" s="1">
        <v>4000</v>
      </c>
      <c r="I218">
        <v>34.64</v>
      </c>
      <c r="J218">
        <v>37</v>
      </c>
      <c r="K218" t="s">
        <v>466</v>
      </c>
      <c r="L218">
        <v>144</v>
      </c>
      <c r="N218" t="s">
        <v>23</v>
      </c>
      <c r="O218">
        <v>103</v>
      </c>
      <c r="P218" t="s">
        <v>58</v>
      </c>
      <c r="Q218" t="s">
        <v>1472</v>
      </c>
      <c r="R218" t="s">
        <v>473</v>
      </c>
    </row>
    <row r="219" spans="1:18" x14ac:dyDescent="0.25">
      <c r="A219" t="s">
        <v>2734</v>
      </c>
      <c r="B219" t="s">
        <v>2776</v>
      </c>
      <c r="C219" t="s">
        <v>2423</v>
      </c>
      <c r="D219" t="s">
        <v>895</v>
      </c>
      <c r="E219">
        <v>800</v>
      </c>
      <c r="F219" s="1">
        <v>1000</v>
      </c>
      <c r="G219">
        <v>5</v>
      </c>
      <c r="H219" s="1">
        <v>4000</v>
      </c>
      <c r="I219">
        <v>34.64</v>
      </c>
      <c r="J219">
        <v>0</v>
      </c>
      <c r="K219" t="s">
        <v>466</v>
      </c>
      <c r="L219">
        <v>144</v>
      </c>
      <c r="M219" t="s">
        <v>46</v>
      </c>
      <c r="N219" t="s">
        <v>23</v>
      </c>
      <c r="O219">
        <v>103</v>
      </c>
      <c r="P219" t="s">
        <v>91</v>
      </c>
      <c r="Q219" t="s">
        <v>1472</v>
      </c>
    </row>
    <row r="220" spans="1:18" x14ac:dyDescent="0.25">
      <c r="A220" t="s">
        <v>2734</v>
      </c>
      <c r="B220" t="s">
        <v>2777</v>
      </c>
      <c r="C220" t="s">
        <v>2420</v>
      </c>
      <c r="D220" t="s">
        <v>238</v>
      </c>
      <c r="E220">
        <v>800</v>
      </c>
      <c r="F220">
        <v>500</v>
      </c>
      <c r="G220">
        <v>7</v>
      </c>
      <c r="H220" s="1">
        <v>5600</v>
      </c>
      <c r="I220">
        <v>24.74</v>
      </c>
      <c r="J220">
        <v>40</v>
      </c>
      <c r="K220" t="s">
        <v>74</v>
      </c>
      <c r="L220">
        <v>240</v>
      </c>
      <c r="M220" t="s">
        <v>46</v>
      </c>
      <c r="N220" t="s">
        <v>23</v>
      </c>
      <c r="O220">
        <v>103</v>
      </c>
      <c r="P220" t="s">
        <v>2778</v>
      </c>
      <c r="Q220" t="s">
        <v>2757</v>
      </c>
      <c r="R220" t="s">
        <v>70</v>
      </c>
    </row>
    <row r="221" spans="1:18" x14ac:dyDescent="0.25">
      <c r="A221" t="s">
        <v>2734</v>
      </c>
      <c r="B221" t="s">
        <v>2779</v>
      </c>
      <c r="C221" t="s">
        <v>2139</v>
      </c>
      <c r="D221" t="s">
        <v>2780</v>
      </c>
      <c r="E221">
        <v>900</v>
      </c>
      <c r="F221" s="1">
        <v>1000</v>
      </c>
      <c r="G221">
        <v>3.5</v>
      </c>
      <c r="H221" s="1">
        <v>3150</v>
      </c>
      <c r="I221">
        <v>44</v>
      </c>
      <c r="J221">
        <v>39</v>
      </c>
      <c r="K221" t="s">
        <v>466</v>
      </c>
      <c r="L221">
        <v>144</v>
      </c>
      <c r="M221" t="s">
        <v>30</v>
      </c>
      <c r="N221" t="s">
        <v>23</v>
      </c>
      <c r="O221">
        <v>103</v>
      </c>
      <c r="P221" t="s">
        <v>2426</v>
      </c>
      <c r="Q221" t="s">
        <v>1472</v>
      </c>
      <c r="R221" t="s">
        <v>2781</v>
      </c>
    </row>
    <row r="222" spans="1:18" x14ac:dyDescent="0.25">
      <c r="A222" t="s">
        <v>2734</v>
      </c>
      <c r="B222" t="s">
        <v>2782</v>
      </c>
      <c r="C222" t="s">
        <v>2430</v>
      </c>
      <c r="D222" t="s">
        <v>203</v>
      </c>
      <c r="E222">
        <v>800</v>
      </c>
      <c r="F222" s="1">
        <v>1000</v>
      </c>
      <c r="G222">
        <v>4</v>
      </c>
      <c r="H222" s="1">
        <v>3200</v>
      </c>
      <c r="I222">
        <v>43.3</v>
      </c>
      <c r="J222">
        <v>36</v>
      </c>
      <c r="K222" t="s">
        <v>95</v>
      </c>
      <c r="L222">
        <v>144</v>
      </c>
      <c r="M222" t="s">
        <v>46</v>
      </c>
      <c r="N222" t="s">
        <v>23</v>
      </c>
      <c r="O222">
        <v>103</v>
      </c>
      <c r="P222" t="s">
        <v>2783</v>
      </c>
      <c r="Q222" t="s">
        <v>1472</v>
      </c>
      <c r="R222" t="s">
        <v>70</v>
      </c>
    </row>
    <row r="223" spans="1:18" x14ac:dyDescent="0.25">
      <c r="A223" t="s">
        <v>2734</v>
      </c>
      <c r="B223" t="s">
        <v>2784</v>
      </c>
      <c r="C223" t="s">
        <v>2420</v>
      </c>
      <c r="D223" t="s">
        <v>1264</v>
      </c>
      <c r="E223">
        <v>800</v>
      </c>
      <c r="F223">
        <v>500</v>
      </c>
      <c r="G223">
        <v>4.5</v>
      </c>
      <c r="H223" s="1">
        <v>3600</v>
      </c>
      <c r="I223">
        <v>38.479999999999997</v>
      </c>
      <c r="J223">
        <v>0</v>
      </c>
      <c r="K223" t="s">
        <v>45</v>
      </c>
      <c r="L223">
        <v>240</v>
      </c>
      <c r="M223" t="s">
        <v>46</v>
      </c>
      <c r="N223" t="s">
        <v>2440</v>
      </c>
      <c r="O223">
        <v>103</v>
      </c>
      <c r="P223" t="s">
        <v>747</v>
      </c>
      <c r="Q223" t="s">
        <v>854</v>
      </c>
      <c r="R223" t="s">
        <v>855</v>
      </c>
    </row>
    <row r="224" spans="1:18" x14ac:dyDescent="0.25">
      <c r="A224" t="s">
        <v>2734</v>
      </c>
      <c r="B224" t="s">
        <v>2785</v>
      </c>
      <c r="C224" t="s">
        <v>2139</v>
      </c>
      <c r="D224" t="s">
        <v>417</v>
      </c>
      <c r="E224">
        <v>800</v>
      </c>
      <c r="F224">
        <v>500</v>
      </c>
      <c r="G224">
        <v>5</v>
      </c>
      <c r="H224" s="1">
        <v>4000</v>
      </c>
      <c r="I224">
        <v>34.64</v>
      </c>
      <c r="J224">
        <v>0</v>
      </c>
      <c r="K224" t="s">
        <v>466</v>
      </c>
      <c r="L224">
        <v>144</v>
      </c>
      <c r="M224" t="s">
        <v>46</v>
      </c>
      <c r="N224" t="s">
        <v>23</v>
      </c>
      <c r="O224">
        <v>103</v>
      </c>
      <c r="P224" t="s">
        <v>58</v>
      </c>
      <c r="Q224" t="s">
        <v>696</v>
      </c>
    </row>
    <row r="225" spans="1:18" x14ac:dyDescent="0.25">
      <c r="A225" t="s">
        <v>2734</v>
      </c>
      <c r="B225" t="s">
        <v>2786</v>
      </c>
      <c r="C225" t="s">
        <v>2423</v>
      </c>
      <c r="D225" t="s">
        <v>417</v>
      </c>
      <c r="E225">
        <v>800</v>
      </c>
      <c r="F225">
        <v>0</v>
      </c>
      <c r="G225">
        <v>3.5</v>
      </c>
      <c r="H225" s="1">
        <v>2800</v>
      </c>
      <c r="I225">
        <v>49.48</v>
      </c>
      <c r="J225">
        <v>38</v>
      </c>
      <c r="K225" t="s">
        <v>95</v>
      </c>
      <c r="L225">
        <v>0</v>
      </c>
      <c r="M225" t="s">
        <v>364</v>
      </c>
      <c r="N225" t="s">
        <v>23</v>
      </c>
      <c r="O225">
        <v>103</v>
      </c>
      <c r="P225" t="s">
        <v>91</v>
      </c>
      <c r="Q225" t="s">
        <v>2371</v>
      </c>
      <c r="R225" t="s">
        <v>1543</v>
      </c>
    </row>
    <row r="226" spans="1:18" x14ac:dyDescent="0.25">
      <c r="A226" t="s">
        <v>2734</v>
      </c>
      <c r="B226" t="s">
        <v>2787</v>
      </c>
      <c r="C226" t="s">
        <v>2423</v>
      </c>
      <c r="D226" t="s">
        <v>2788</v>
      </c>
      <c r="E226">
        <v>800</v>
      </c>
      <c r="F226">
        <v>0</v>
      </c>
      <c r="G226">
        <v>5.76</v>
      </c>
      <c r="H226" s="1">
        <v>4608</v>
      </c>
      <c r="I226">
        <v>30.07</v>
      </c>
      <c r="J226">
        <v>42</v>
      </c>
      <c r="K226" t="s">
        <v>95</v>
      </c>
      <c r="L226">
        <v>144</v>
      </c>
      <c r="N226" t="s">
        <v>1113</v>
      </c>
      <c r="O226">
        <v>103</v>
      </c>
      <c r="P226" t="s">
        <v>91</v>
      </c>
      <c r="Q226" t="s">
        <v>1392</v>
      </c>
      <c r="R226" t="s">
        <v>425</v>
      </c>
    </row>
    <row r="227" spans="1:18" x14ac:dyDescent="0.25">
      <c r="A227" t="s">
        <v>2734</v>
      </c>
      <c r="B227" t="s">
        <v>2789</v>
      </c>
      <c r="C227" t="s">
        <v>2580</v>
      </c>
      <c r="D227" t="s">
        <v>794</v>
      </c>
      <c r="E227">
        <v>550</v>
      </c>
      <c r="F227">
        <v>500</v>
      </c>
      <c r="G227">
        <v>7</v>
      </c>
      <c r="H227" s="1">
        <v>3850</v>
      </c>
      <c r="I227">
        <v>35.99</v>
      </c>
      <c r="J227">
        <v>30</v>
      </c>
      <c r="K227" t="s">
        <v>62</v>
      </c>
      <c r="L227">
        <v>144</v>
      </c>
      <c r="M227" t="s">
        <v>364</v>
      </c>
      <c r="N227" t="s">
        <v>23</v>
      </c>
      <c r="O227">
        <v>103</v>
      </c>
      <c r="P227" t="s">
        <v>58</v>
      </c>
      <c r="Q227" t="s">
        <v>882</v>
      </c>
      <c r="R227" t="s">
        <v>1388</v>
      </c>
    </row>
    <row r="228" spans="1:18" x14ac:dyDescent="0.25">
      <c r="A228" t="s">
        <v>2734</v>
      </c>
      <c r="B228" t="s">
        <v>2790</v>
      </c>
      <c r="C228" t="s">
        <v>2423</v>
      </c>
      <c r="D228" t="s">
        <v>1626</v>
      </c>
      <c r="E228" s="1">
        <v>1600</v>
      </c>
      <c r="F228" s="1">
        <v>1000</v>
      </c>
      <c r="G228">
        <v>2</v>
      </c>
      <c r="H228" s="1">
        <v>3200</v>
      </c>
      <c r="I228">
        <v>43.3</v>
      </c>
      <c r="J228">
        <v>30</v>
      </c>
      <c r="K228" t="s">
        <v>2791</v>
      </c>
      <c r="L228">
        <v>144</v>
      </c>
      <c r="M228" t="s">
        <v>1808</v>
      </c>
      <c r="N228" t="s">
        <v>2792</v>
      </c>
      <c r="O228">
        <v>103</v>
      </c>
      <c r="P228" t="s">
        <v>2588</v>
      </c>
      <c r="Q228" t="s">
        <v>2793</v>
      </c>
      <c r="R228" t="s">
        <v>838</v>
      </c>
    </row>
    <row r="229" spans="1:18" x14ac:dyDescent="0.25">
      <c r="A229" t="s">
        <v>2734</v>
      </c>
      <c r="B229" t="s">
        <v>2794</v>
      </c>
      <c r="C229" t="s">
        <v>2423</v>
      </c>
      <c r="D229" t="s">
        <v>397</v>
      </c>
      <c r="E229" s="1">
        <v>1600</v>
      </c>
      <c r="F229" s="1">
        <v>1000</v>
      </c>
      <c r="G229">
        <v>1.9</v>
      </c>
      <c r="H229" s="1">
        <v>3040</v>
      </c>
      <c r="I229">
        <v>45.57</v>
      </c>
      <c r="J229">
        <v>35</v>
      </c>
      <c r="K229" t="s">
        <v>89</v>
      </c>
      <c r="L229">
        <v>240</v>
      </c>
      <c r="M229" t="s">
        <v>46</v>
      </c>
      <c r="N229" t="s">
        <v>23</v>
      </c>
      <c r="O229">
        <v>103</v>
      </c>
      <c r="P229" t="s">
        <v>58</v>
      </c>
      <c r="Q229" t="s">
        <v>2795</v>
      </c>
      <c r="R229" t="s">
        <v>2796</v>
      </c>
    </row>
    <row r="230" spans="1:18" x14ac:dyDescent="0.25">
      <c r="A230" t="s">
        <v>2734</v>
      </c>
      <c r="B230" t="s">
        <v>2797</v>
      </c>
      <c r="C230" t="s">
        <v>2420</v>
      </c>
      <c r="D230" t="s">
        <v>836</v>
      </c>
      <c r="E230">
        <v>800</v>
      </c>
      <c r="F230" s="1">
        <v>1000</v>
      </c>
      <c r="G230">
        <v>6</v>
      </c>
      <c r="H230" s="1">
        <v>5600</v>
      </c>
      <c r="I230">
        <v>24.74</v>
      </c>
      <c r="J230">
        <v>30</v>
      </c>
      <c r="K230" t="s">
        <v>89</v>
      </c>
      <c r="L230">
        <v>240</v>
      </c>
      <c r="M230" t="s">
        <v>46</v>
      </c>
      <c r="N230" t="s">
        <v>23</v>
      </c>
      <c r="O230">
        <v>103</v>
      </c>
      <c r="P230" t="s">
        <v>91</v>
      </c>
      <c r="Q230" t="s">
        <v>577</v>
      </c>
      <c r="R230" t="s">
        <v>70</v>
      </c>
    </row>
    <row r="231" spans="1:18" x14ac:dyDescent="0.25">
      <c r="A231" t="s">
        <v>2734</v>
      </c>
      <c r="B231" t="s">
        <v>2798</v>
      </c>
      <c r="C231" t="s">
        <v>2139</v>
      </c>
      <c r="D231" t="s">
        <v>2018</v>
      </c>
      <c r="E231" s="1">
        <v>1600</v>
      </c>
      <c r="F231" s="1">
        <v>1000</v>
      </c>
      <c r="G231">
        <v>3</v>
      </c>
      <c r="H231" s="1">
        <v>4800</v>
      </c>
      <c r="I231">
        <v>28.86</v>
      </c>
      <c r="J231">
        <v>38</v>
      </c>
      <c r="K231" t="s">
        <v>45</v>
      </c>
      <c r="L231">
        <v>240</v>
      </c>
      <c r="N231" t="s">
        <v>23</v>
      </c>
      <c r="O231">
        <v>103</v>
      </c>
      <c r="P231" t="s">
        <v>91</v>
      </c>
      <c r="Q231" t="s">
        <v>1497</v>
      </c>
    </row>
    <row r="232" spans="1:18" x14ac:dyDescent="0.25">
      <c r="A232" t="s">
        <v>2734</v>
      </c>
      <c r="B232" t="s">
        <v>2799</v>
      </c>
      <c r="C232" t="s">
        <v>2423</v>
      </c>
      <c r="D232" t="s">
        <v>895</v>
      </c>
      <c r="E232">
        <v>800</v>
      </c>
      <c r="F232" s="1">
        <v>1000</v>
      </c>
      <c r="G232">
        <v>4.0999999999999996</v>
      </c>
      <c r="H232" s="1">
        <v>3280</v>
      </c>
      <c r="I232">
        <v>42.24</v>
      </c>
      <c r="J232">
        <v>38</v>
      </c>
      <c r="K232" t="s">
        <v>62</v>
      </c>
      <c r="L232">
        <v>144</v>
      </c>
      <c r="N232" t="s">
        <v>23</v>
      </c>
      <c r="O232">
        <v>103</v>
      </c>
      <c r="P232" t="s">
        <v>91</v>
      </c>
      <c r="Q232" t="s">
        <v>1444</v>
      </c>
      <c r="R232" t="s">
        <v>1164</v>
      </c>
    </row>
    <row r="233" spans="1:18" x14ac:dyDescent="0.25">
      <c r="A233" t="s">
        <v>2734</v>
      </c>
      <c r="B233" t="s">
        <v>2800</v>
      </c>
      <c r="C233" t="s">
        <v>2423</v>
      </c>
      <c r="D233" t="s">
        <v>190</v>
      </c>
      <c r="E233">
        <v>800</v>
      </c>
      <c r="F233" s="1">
        <v>1000</v>
      </c>
      <c r="G233">
        <v>5.75</v>
      </c>
      <c r="H233" s="1">
        <v>4600</v>
      </c>
      <c r="I233">
        <v>30.12</v>
      </c>
      <c r="J233">
        <v>0</v>
      </c>
      <c r="K233" t="s">
        <v>89</v>
      </c>
      <c r="L233">
        <v>240</v>
      </c>
      <c r="M233" t="s">
        <v>30</v>
      </c>
      <c r="N233" t="s">
        <v>23</v>
      </c>
      <c r="O233">
        <v>103</v>
      </c>
      <c r="P233" t="s">
        <v>91</v>
      </c>
      <c r="Q233" t="s">
        <v>1497</v>
      </c>
      <c r="R233" t="s">
        <v>70</v>
      </c>
    </row>
    <row r="234" spans="1:18" x14ac:dyDescent="0.25">
      <c r="A234" t="s">
        <v>2734</v>
      </c>
      <c r="B234" t="s">
        <v>2801</v>
      </c>
      <c r="C234" t="s">
        <v>2423</v>
      </c>
      <c r="D234" t="s">
        <v>296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 t="s">
        <v>45</v>
      </c>
      <c r="L234">
        <v>240</v>
      </c>
      <c r="M234" t="s">
        <v>46</v>
      </c>
      <c r="N234" t="s">
        <v>23</v>
      </c>
      <c r="O234">
        <v>0</v>
      </c>
      <c r="P234" t="s">
        <v>168</v>
      </c>
      <c r="R234" t="s">
        <v>2074</v>
      </c>
    </row>
    <row r="235" spans="1:18" x14ac:dyDescent="0.25">
      <c r="A235" t="s">
        <v>2734</v>
      </c>
      <c r="B235" t="s">
        <v>2802</v>
      </c>
      <c r="C235" t="s">
        <v>2139</v>
      </c>
      <c r="D235" t="s">
        <v>2803</v>
      </c>
      <c r="E235">
        <v>900</v>
      </c>
      <c r="F235">
        <v>0</v>
      </c>
      <c r="G235">
        <v>2.5</v>
      </c>
      <c r="H235" s="1">
        <v>2250</v>
      </c>
      <c r="I235">
        <v>61.58</v>
      </c>
      <c r="J235">
        <v>0</v>
      </c>
      <c r="K235" t="s">
        <v>816</v>
      </c>
      <c r="L235">
        <v>144</v>
      </c>
      <c r="N235" t="s">
        <v>23</v>
      </c>
      <c r="O235">
        <v>103</v>
      </c>
      <c r="P235" t="s">
        <v>282</v>
      </c>
      <c r="Q235" t="s">
        <v>224</v>
      </c>
      <c r="R235" t="s">
        <v>2716</v>
      </c>
    </row>
    <row r="236" spans="1:18" x14ac:dyDescent="0.25">
      <c r="A236" t="s">
        <v>2734</v>
      </c>
      <c r="B236" t="s">
        <v>2804</v>
      </c>
      <c r="C236" t="s">
        <v>2139</v>
      </c>
      <c r="D236" t="s">
        <v>2805</v>
      </c>
      <c r="E236">
        <v>800</v>
      </c>
      <c r="F236">
        <v>0</v>
      </c>
      <c r="G236">
        <v>5</v>
      </c>
      <c r="H236" s="1">
        <v>4000</v>
      </c>
      <c r="I236">
        <v>34.64</v>
      </c>
      <c r="J236">
        <v>30</v>
      </c>
      <c r="K236" t="s">
        <v>816</v>
      </c>
      <c r="L236">
        <v>144</v>
      </c>
      <c r="M236" t="s">
        <v>86</v>
      </c>
      <c r="N236" t="s">
        <v>23</v>
      </c>
      <c r="O236">
        <v>103</v>
      </c>
      <c r="P236" t="s">
        <v>282</v>
      </c>
      <c r="Q236" t="s">
        <v>316</v>
      </c>
      <c r="R236" t="s">
        <v>2716</v>
      </c>
    </row>
    <row r="237" spans="1:18" x14ac:dyDescent="0.25">
      <c r="A237" t="s">
        <v>2734</v>
      </c>
      <c r="B237" t="s">
        <v>2806</v>
      </c>
      <c r="C237" t="s">
        <v>2423</v>
      </c>
      <c r="D237" t="s">
        <v>1518</v>
      </c>
      <c r="E237" s="1">
        <v>1600</v>
      </c>
      <c r="F237">
        <v>0</v>
      </c>
      <c r="G237">
        <v>3.33</v>
      </c>
      <c r="H237" s="1">
        <v>5328</v>
      </c>
      <c r="I237">
        <v>26</v>
      </c>
      <c r="J237">
        <v>0</v>
      </c>
      <c r="K237" t="s">
        <v>816</v>
      </c>
      <c r="L237">
        <v>144</v>
      </c>
      <c r="M237" t="s">
        <v>1394</v>
      </c>
      <c r="N237" t="s">
        <v>23</v>
      </c>
      <c r="O237">
        <v>103</v>
      </c>
      <c r="P237" t="s">
        <v>2807</v>
      </c>
      <c r="Q237" t="s">
        <v>1119</v>
      </c>
      <c r="R237" t="s">
        <v>838</v>
      </c>
    </row>
    <row r="238" spans="1:18" x14ac:dyDescent="0.25">
      <c r="A238" t="s">
        <v>2734</v>
      </c>
      <c r="B238" t="s">
        <v>2808</v>
      </c>
      <c r="C238" t="s">
        <v>2420</v>
      </c>
      <c r="D238" t="s">
        <v>417</v>
      </c>
      <c r="E238" s="1">
        <v>1600</v>
      </c>
      <c r="F238">
        <v>0</v>
      </c>
      <c r="G238">
        <v>2.4700000000000002</v>
      </c>
      <c r="H238" s="1">
        <v>3952</v>
      </c>
      <c r="I238">
        <v>35.06</v>
      </c>
      <c r="J238">
        <v>0</v>
      </c>
      <c r="K238" t="s">
        <v>45</v>
      </c>
      <c r="L238">
        <v>240</v>
      </c>
      <c r="N238" t="s">
        <v>23</v>
      </c>
      <c r="O238">
        <v>103</v>
      </c>
      <c r="P238" t="s">
        <v>91</v>
      </c>
      <c r="Q238" t="s">
        <v>1497</v>
      </c>
      <c r="R238" t="s">
        <v>70</v>
      </c>
    </row>
    <row r="239" spans="1:18" x14ac:dyDescent="0.25">
      <c r="A239" t="s">
        <v>2734</v>
      </c>
      <c r="B239" t="s">
        <v>2809</v>
      </c>
      <c r="C239" t="s">
        <v>2430</v>
      </c>
      <c r="D239" t="s">
        <v>541</v>
      </c>
      <c r="E239" s="1">
        <v>2000</v>
      </c>
      <c r="F239">
        <v>0</v>
      </c>
      <c r="G239">
        <v>2.73</v>
      </c>
      <c r="H239" s="1">
        <v>5460</v>
      </c>
      <c r="I239">
        <v>25.37</v>
      </c>
      <c r="J239">
        <v>0</v>
      </c>
      <c r="K239" t="s">
        <v>45</v>
      </c>
      <c r="L239">
        <v>240</v>
      </c>
      <c r="M239" t="s">
        <v>30</v>
      </c>
      <c r="N239" t="s">
        <v>23</v>
      </c>
      <c r="O239">
        <v>103</v>
      </c>
      <c r="P239" t="s">
        <v>58</v>
      </c>
      <c r="Q239" t="s">
        <v>2810</v>
      </c>
      <c r="R239" t="s">
        <v>473</v>
      </c>
    </row>
    <row r="240" spans="1:18" x14ac:dyDescent="0.25">
      <c r="A240" t="s">
        <v>2734</v>
      </c>
      <c r="B240" t="s">
        <v>2811</v>
      </c>
      <c r="C240" t="s">
        <v>2423</v>
      </c>
      <c r="D240" t="s">
        <v>2812</v>
      </c>
      <c r="E240">
        <v>400</v>
      </c>
      <c r="F240">
        <v>0</v>
      </c>
      <c r="G240">
        <v>14</v>
      </c>
      <c r="H240" s="1">
        <v>5600</v>
      </c>
      <c r="I240">
        <v>24.74</v>
      </c>
      <c r="J240">
        <v>0</v>
      </c>
      <c r="K240" t="s">
        <v>2813</v>
      </c>
      <c r="L240">
        <v>144</v>
      </c>
      <c r="M240" t="s">
        <v>437</v>
      </c>
      <c r="N240" t="s">
        <v>23</v>
      </c>
      <c r="O240">
        <v>103</v>
      </c>
      <c r="P240" t="s">
        <v>2807</v>
      </c>
      <c r="Q240" t="s">
        <v>2371</v>
      </c>
      <c r="R240" t="s">
        <v>473</v>
      </c>
    </row>
    <row r="241" spans="1:18" x14ac:dyDescent="0.25">
      <c r="A241" t="s">
        <v>2734</v>
      </c>
      <c r="B241" t="s">
        <v>2814</v>
      </c>
      <c r="C241" t="s">
        <v>2423</v>
      </c>
      <c r="D241" t="s">
        <v>673</v>
      </c>
      <c r="E241">
        <v>800</v>
      </c>
      <c r="F241" s="1">
        <v>1000</v>
      </c>
      <c r="G241">
        <v>3.5</v>
      </c>
      <c r="H241" s="1">
        <v>2800</v>
      </c>
      <c r="I241">
        <v>49.48</v>
      </c>
      <c r="J241">
        <v>38</v>
      </c>
      <c r="K241" t="s">
        <v>89</v>
      </c>
      <c r="L241">
        <v>240</v>
      </c>
      <c r="M241" t="s">
        <v>46</v>
      </c>
      <c r="N241" t="s">
        <v>23</v>
      </c>
      <c r="O241">
        <v>103</v>
      </c>
      <c r="P241" t="s">
        <v>2778</v>
      </c>
      <c r="Q241" t="s">
        <v>2491</v>
      </c>
      <c r="R241" t="s">
        <v>2074</v>
      </c>
    </row>
    <row r="242" spans="1:18" x14ac:dyDescent="0.25">
      <c r="A242" t="s">
        <v>2734</v>
      </c>
      <c r="B242" t="s">
        <v>2815</v>
      </c>
      <c r="C242" t="s">
        <v>2420</v>
      </c>
      <c r="D242" t="s">
        <v>296</v>
      </c>
      <c r="E242">
        <v>800</v>
      </c>
      <c r="F242">
        <v>0</v>
      </c>
      <c r="G242">
        <v>6</v>
      </c>
      <c r="H242" s="1">
        <v>4800</v>
      </c>
      <c r="I242">
        <v>28.86</v>
      </c>
      <c r="J242">
        <v>30</v>
      </c>
      <c r="K242" t="s">
        <v>62</v>
      </c>
      <c r="L242">
        <v>144</v>
      </c>
      <c r="M242" t="s">
        <v>46</v>
      </c>
      <c r="N242" t="s">
        <v>23</v>
      </c>
      <c r="O242">
        <v>103</v>
      </c>
      <c r="P242" t="s">
        <v>552</v>
      </c>
      <c r="Q242" t="s">
        <v>343</v>
      </c>
      <c r="R242" t="s">
        <v>70</v>
      </c>
    </row>
    <row r="243" spans="1:18" x14ac:dyDescent="0.25">
      <c r="A243" t="s">
        <v>2734</v>
      </c>
      <c r="B243" t="s">
        <v>2816</v>
      </c>
      <c r="C243" t="s">
        <v>2430</v>
      </c>
      <c r="D243" t="s">
        <v>794</v>
      </c>
      <c r="E243" s="1">
        <v>1800</v>
      </c>
      <c r="F243">
        <v>0</v>
      </c>
      <c r="G243">
        <v>3</v>
      </c>
      <c r="H243" s="1">
        <v>5400</v>
      </c>
      <c r="I243">
        <v>25.66</v>
      </c>
      <c r="J243">
        <v>38</v>
      </c>
      <c r="K243" t="s">
        <v>423</v>
      </c>
      <c r="L243">
        <v>144</v>
      </c>
      <c r="M243" t="s">
        <v>364</v>
      </c>
      <c r="N243" t="s">
        <v>23</v>
      </c>
      <c r="O243">
        <v>103</v>
      </c>
      <c r="P243" t="s">
        <v>381</v>
      </c>
      <c r="Q243" t="s">
        <v>87</v>
      </c>
      <c r="R243" t="s">
        <v>473</v>
      </c>
    </row>
    <row r="244" spans="1:18" x14ac:dyDescent="0.25">
      <c r="A244" t="s">
        <v>2734</v>
      </c>
      <c r="B244" t="s">
        <v>2817</v>
      </c>
      <c r="C244" t="s">
        <v>2420</v>
      </c>
      <c r="D244" t="s">
        <v>794</v>
      </c>
      <c r="E244">
        <v>400</v>
      </c>
      <c r="F244" s="1">
        <v>1000</v>
      </c>
      <c r="G244">
        <v>7</v>
      </c>
      <c r="H244" s="1">
        <v>2800</v>
      </c>
      <c r="I244">
        <v>49.48</v>
      </c>
      <c r="J244">
        <v>30</v>
      </c>
      <c r="K244" t="s">
        <v>89</v>
      </c>
      <c r="L244">
        <v>240</v>
      </c>
      <c r="M244" t="s">
        <v>46</v>
      </c>
      <c r="N244" t="s">
        <v>23</v>
      </c>
      <c r="O244">
        <v>103</v>
      </c>
      <c r="P244" t="s">
        <v>168</v>
      </c>
      <c r="Q244" t="s">
        <v>577</v>
      </c>
      <c r="R244" t="s">
        <v>173</v>
      </c>
    </row>
    <row r="245" spans="1:18" x14ac:dyDescent="0.25">
      <c r="A245" t="s">
        <v>2734</v>
      </c>
      <c r="B245" t="s">
        <v>2818</v>
      </c>
      <c r="C245" t="s">
        <v>2423</v>
      </c>
      <c r="D245" t="s">
        <v>203</v>
      </c>
      <c r="E245">
        <v>800</v>
      </c>
      <c r="F245">
        <v>0</v>
      </c>
      <c r="G245">
        <v>4.5</v>
      </c>
      <c r="H245" s="1">
        <v>3600</v>
      </c>
      <c r="I245">
        <v>38.479999999999997</v>
      </c>
      <c r="J245">
        <v>0</v>
      </c>
      <c r="K245" t="s">
        <v>74</v>
      </c>
      <c r="L245">
        <v>240</v>
      </c>
      <c r="M245" t="s">
        <v>364</v>
      </c>
      <c r="N245" t="s">
        <v>23</v>
      </c>
      <c r="O245">
        <v>103</v>
      </c>
      <c r="P245" t="s">
        <v>168</v>
      </c>
      <c r="Q245" t="s">
        <v>92</v>
      </c>
      <c r="R245" t="s">
        <v>155</v>
      </c>
    </row>
    <row r="246" spans="1:18" x14ac:dyDescent="0.25">
      <c r="A246" t="s">
        <v>2734</v>
      </c>
      <c r="B246" t="s">
        <v>2819</v>
      </c>
      <c r="C246" t="s">
        <v>2420</v>
      </c>
      <c r="D246" t="s">
        <v>203</v>
      </c>
      <c r="E246">
        <v>500</v>
      </c>
      <c r="F246" s="1">
        <v>1000</v>
      </c>
      <c r="G246">
        <v>8</v>
      </c>
      <c r="H246" s="1">
        <v>4000</v>
      </c>
      <c r="I246">
        <v>34.64</v>
      </c>
      <c r="J246">
        <v>0</v>
      </c>
      <c r="L246">
        <v>0</v>
      </c>
      <c r="N246" t="s">
        <v>23</v>
      </c>
      <c r="O246">
        <v>103</v>
      </c>
      <c r="P246" t="s">
        <v>168</v>
      </c>
      <c r="Q246" t="s">
        <v>92</v>
      </c>
      <c r="R246" t="s">
        <v>247</v>
      </c>
    </row>
    <row r="247" spans="1:18" x14ac:dyDescent="0.25">
      <c r="A247" t="s">
        <v>2734</v>
      </c>
      <c r="B247" t="s">
        <v>2820</v>
      </c>
      <c r="C247" t="s">
        <v>2420</v>
      </c>
      <c r="D247" t="s">
        <v>99</v>
      </c>
      <c r="E247">
        <v>800</v>
      </c>
      <c r="F247" s="1">
        <v>1000</v>
      </c>
      <c r="G247">
        <v>4</v>
      </c>
      <c r="H247" s="1">
        <v>3200</v>
      </c>
      <c r="I247">
        <v>43.3</v>
      </c>
      <c r="J247">
        <v>38</v>
      </c>
      <c r="K247" t="s">
        <v>74</v>
      </c>
      <c r="L247">
        <v>240</v>
      </c>
      <c r="M247" t="s">
        <v>30</v>
      </c>
      <c r="N247" t="s">
        <v>1614</v>
      </c>
      <c r="O247">
        <v>103</v>
      </c>
      <c r="P247" t="s">
        <v>2821</v>
      </c>
      <c r="Q247" t="s">
        <v>310</v>
      </c>
      <c r="R247" t="s">
        <v>557</v>
      </c>
    </row>
    <row r="248" spans="1:18" x14ac:dyDescent="0.25">
      <c r="A248" t="s">
        <v>2734</v>
      </c>
      <c r="B248" t="s">
        <v>2822</v>
      </c>
      <c r="C248" t="s">
        <v>2420</v>
      </c>
      <c r="D248" t="s">
        <v>709</v>
      </c>
      <c r="E248">
        <v>800</v>
      </c>
      <c r="F248" s="1">
        <v>1000</v>
      </c>
      <c r="G248">
        <v>7.5</v>
      </c>
      <c r="H248" s="1">
        <v>6000</v>
      </c>
      <c r="I248">
        <v>23.09</v>
      </c>
      <c r="J248">
        <v>0</v>
      </c>
      <c r="K248" t="s">
        <v>314</v>
      </c>
      <c r="L248">
        <v>144</v>
      </c>
      <c r="M248" t="s">
        <v>86</v>
      </c>
      <c r="N248" t="s">
        <v>23</v>
      </c>
      <c r="O248">
        <v>103</v>
      </c>
      <c r="P248" t="s">
        <v>115</v>
      </c>
      <c r="Q248" t="s">
        <v>92</v>
      </c>
      <c r="R248" t="s">
        <v>1164</v>
      </c>
    </row>
    <row r="249" spans="1:18" x14ac:dyDescent="0.25">
      <c r="A249" t="s">
        <v>2734</v>
      </c>
      <c r="B249" t="s">
        <v>2823</v>
      </c>
      <c r="C249" t="s">
        <v>2420</v>
      </c>
      <c r="D249" t="s">
        <v>541</v>
      </c>
      <c r="E249">
        <v>800</v>
      </c>
      <c r="F249" s="1">
        <v>1000</v>
      </c>
      <c r="G249">
        <v>7</v>
      </c>
      <c r="H249" s="1">
        <v>5600</v>
      </c>
      <c r="I249">
        <v>24.74</v>
      </c>
      <c r="J249">
        <v>0</v>
      </c>
      <c r="K249" t="s">
        <v>89</v>
      </c>
      <c r="L249">
        <v>240</v>
      </c>
      <c r="M249" t="s">
        <v>30</v>
      </c>
      <c r="N249" t="s">
        <v>23</v>
      </c>
      <c r="O249">
        <v>103</v>
      </c>
      <c r="P249" t="s">
        <v>91</v>
      </c>
      <c r="Q249" t="s">
        <v>87</v>
      </c>
      <c r="R249" t="s">
        <v>155</v>
      </c>
    </row>
    <row r="250" spans="1:18" x14ac:dyDescent="0.25">
      <c r="A250" t="s">
        <v>2734</v>
      </c>
      <c r="B250" t="s">
        <v>2824</v>
      </c>
      <c r="C250" t="s">
        <v>2430</v>
      </c>
      <c r="D250" t="s">
        <v>607</v>
      </c>
      <c r="E250">
        <v>800</v>
      </c>
      <c r="F250" s="1">
        <v>1000</v>
      </c>
      <c r="G250">
        <v>5</v>
      </c>
      <c r="H250" s="1">
        <v>4000</v>
      </c>
      <c r="I250">
        <v>34.64</v>
      </c>
      <c r="J250">
        <v>45</v>
      </c>
      <c r="K250" t="s">
        <v>95</v>
      </c>
      <c r="L250">
        <v>144</v>
      </c>
      <c r="M250" t="s">
        <v>46</v>
      </c>
      <c r="N250" t="s">
        <v>23</v>
      </c>
      <c r="O250">
        <v>103</v>
      </c>
      <c r="P250" t="s">
        <v>58</v>
      </c>
      <c r="Q250" t="s">
        <v>1472</v>
      </c>
      <c r="R250" t="s">
        <v>473</v>
      </c>
    </row>
    <row r="251" spans="1:18" x14ac:dyDescent="0.25">
      <c r="A251" t="s">
        <v>2734</v>
      </c>
      <c r="B251" t="s">
        <v>2825</v>
      </c>
      <c r="C251" t="s">
        <v>2423</v>
      </c>
      <c r="D251" t="s">
        <v>417</v>
      </c>
      <c r="E251">
        <v>800</v>
      </c>
      <c r="F251" s="1">
        <v>1000</v>
      </c>
      <c r="G251">
        <v>4</v>
      </c>
      <c r="H251" s="1">
        <v>3200</v>
      </c>
      <c r="I251">
        <v>43.3</v>
      </c>
      <c r="J251">
        <v>38</v>
      </c>
      <c r="K251" t="s">
        <v>95</v>
      </c>
      <c r="L251">
        <v>144</v>
      </c>
      <c r="M251" t="s">
        <v>437</v>
      </c>
      <c r="N251" t="s">
        <v>23</v>
      </c>
      <c r="O251">
        <v>103</v>
      </c>
      <c r="P251" t="s">
        <v>91</v>
      </c>
      <c r="Q251" t="s">
        <v>431</v>
      </c>
      <c r="R251" t="s">
        <v>70</v>
      </c>
    </row>
    <row r="252" spans="1:18" x14ac:dyDescent="0.25">
      <c r="A252" t="s">
        <v>2734</v>
      </c>
      <c r="B252" t="s">
        <v>2826</v>
      </c>
      <c r="C252" t="s">
        <v>2420</v>
      </c>
      <c r="D252" t="s">
        <v>794</v>
      </c>
      <c r="E252">
        <v>800</v>
      </c>
      <c r="F252">
        <v>500</v>
      </c>
      <c r="G252">
        <v>6</v>
      </c>
      <c r="H252" s="1">
        <v>4800</v>
      </c>
      <c r="I252">
        <v>28.86</v>
      </c>
      <c r="J252">
        <v>41</v>
      </c>
      <c r="K252" t="s">
        <v>423</v>
      </c>
      <c r="L252">
        <v>120</v>
      </c>
      <c r="N252" t="s">
        <v>23</v>
      </c>
      <c r="O252">
        <v>103</v>
      </c>
      <c r="P252" t="s">
        <v>381</v>
      </c>
      <c r="Q252" t="s">
        <v>1772</v>
      </c>
      <c r="R252" t="s">
        <v>70</v>
      </c>
    </row>
    <row r="253" spans="1:18" x14ac:dyDescent="0.25">
      <c r="A253" t="s">
        <v>2734</v>
      </c>
      <c r="B253" t="s">
        <v>2827</v>
      </c>
      <c r="C253" t="s">
        <v>2139</v>
      </c>
      <c r="D253" t="s">
        <v>346</v>
      </c>
      <c r="E253">
        <v>800</v>
      </c>
      <c r="F253" s="1">
        <v>1000</v>
      </c>
      <c r="G253">
        <v>3.2</v>
      </c>
      <c r="H253" s="1">
        <v>2560</v>
      </c>
      <c r="I253">
        <v>54.12</v>
      </c>
      <c r="J253">
        <v>0</v>
      </c>
      <c r="K253" t="s">
        <v>89</v>
      </c>
      <c r="L253">
        <v>240</v>
      </c>
      <c r="M253" t="s">
        <v>46</v>
      </c>
      <c r="N253" t="s">
        <v>23</v>
      </c>
      <c r="O253">
        <v>103</v>
      </c>
      <c r="P253" t="s">
        <v>388</v>
      </c>
      <c r="Q253" t="s">
        <v>92</v>
      </c>
      <c r="R253" t="s">
        <v>173</v>
      </c>
    </row>
    <row r="254" spans="1:18" x14ac:dyDescent="0.25">
      <c r="A254" t="s">
        <v>2734</v>
      </c>
      <c r="B254" t="s">
        <v>2828</v>
      </c>
      <c r="C254" t="s">
        <v>2423</v>
      </c>
      <c r="D254" t="s">
        <v>346</v>
      </c>
      <c r="E254">
        <v>800</v>
      </c>
      <c r="F254" s="1">
        <v>1000</v>
      </c>
      <c r="G254">
        <v>4.88</v>
      </c>
      <c r="H254" s="1">
        <v>3904</v>
      </c>
      <c r="I254">
        <v>35.49</v>
      </c>
      <c r="J254">
        <v>43</v>
      </c>
      <c r="K254" t="s">
        <v>89</v>
      </c>
      <c r="L254">
        <v>240</v>
      </c>
      <c r="N254" t="s">
        <v>23</v>
      </c>
      <c r="O254">
        <v>103</v>
      </c>
      <c r="Q254" t="s">
        <v>2829</v>
      </c>
    </row>
    <row r="255" spans="1:18" x14ac:dyDescent="0.25">
      <c r="A255" t="s">
        <v>2734</v>
      </c>
      <c r="B255" t="s">
        <v>2830</v>
      </c>
      <c r="C255" t="s">
        <v>2420</v>
      </c>
      <c r="D255" t="s">
        <v>99</v>
      </c>
      <c r="E255">
        <v>800</v>
      </c>
      <c r="F255" s="1">
        <v>1000</v>
      </c>
      <c r="G255">
        <v>6.2</v>
      </c>
      <c r="H255" s="1">
        <v>4960</v>
      </c>
      <c r="I255">
        <v>27.93</v>
      </c>
      <c r="J255">
        <v>40</v>
      </c>
      <c r="K255" t="s">
        <v>74</v>
      </c>
      <c r="L255">
        <v>240</v>
      </c>
      <c r="M255" t="s">
        <v>46</v>
      </c>
      <c r="N255" t="s">
        <v>23</v>
      </c>
      <c r="O255">
        <v>103</v>
      </c>
      <c r="P255" t="s">
        <v>168</v>
      </c>
      <c r="Q255" t="s">
        <v>310</v>
      </c>
      <c r="R255" t="s">
        <v>542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57A87-CEC0-4115-ABCA-5B708310E8AA}">
  <dimension ref="A1:T327"/>
  <sheetViews>
    <sheetView workbookViewId="0">
      <selection activeCell="A327" sqref="A1:A327"/>
    </sheetView>
  </sheetViews>
  <sheetFormatPr defaultRowHeight="15" x14ac:dyDescent="0.25"/>
  <cols>
    <col min="1" max="1" width="44.7109375" bestFit="1" customWidth="1"/>
  </cols>
  <sheetData>
    <row r="1" spans="1:20" x14ac:dyDescent="0.25">
      <c r="A1" t="s">
        <v>3</v>
      </c>
      <c r="B1" t="s">
        <v>4</v>
      </c>
      <c r="C1" t="s">
        <v>1719</v>
      </c>
      <c r="D1" t="s">
        <v>0</v>
      </c>
      <c r="E1" t="s">
        <v>1720</v>
      </c>
      <c r="F1" t="s">
        <v>5</v>
      </c>
      <c r="G1" t="s">
        <v>1721</v>
      </c>
      <c r="H1" t="s">
        <v>1722</v>
      </c>
      <c r="I1" t="s">
        <v>1723</v>
      </c>
      <c r="J1" t="s">
        <v>1101</v>
      </c>
      <c r="K1" t="s">
        <v>1724</v>
      </c>
      <c r="L1" t="s">
        <v>1725</v>
      </c>
      <c r="M1" t="s">
        <v>10</v>
      </c>
      <c r="N1" t="s">
        <v>11</v>
      </c>
      <c r="O1" t="s">
        <v>12</v>
      </c>
      <c r="P1" t="s">
        <v>13</v>
      </c>
      <c r="Q1" t="s">
        <v>1103</v>
      </c>
      <c r="R1" t="s">
        <v>14</v>
      </c>
      <c r="S1" t="s">
        <v>15</v>
      </c>
      <c r="T1" t="s">
        <v>16</v>
      </c>
    </row>
    <row r="2" spans="1:20" x14ac:dyDescent="0.25">
      <c r="A2" t="s">
        <v>1726</v>
      </c>
      <c r="B2" t="s">
        <v>1727</v>
      </c>
      <c r="C2" t="s">
        <v>1728</v>
      </c>
      <c r="D2" t="s">
        <v>299</v>
      </c>
      <c r="E2">
        <v>1000</v>
      </c>
      <c r="F2">
        <v>400</v>
      </c>
      <c r="G2">
        <v>0.02</v>
      </c>
      <c r="H2">
        <v>10</v>
      </c>
      <c r="I2">
        <v>10</v>
      </c>
      <c r="J2">
        <v>6</v>
      </c>
      <c r="K2">
        <v>83</v>
      </c>
      <c r="L2">
        <v>75</v>
      </c>
      <c r="M2" t="s">
        <v>95</v>
      </c>
      <c r="N2">
        <v>144</v>
      </c>
      <c r="O2" t="s">
        <v>30</v>
      </c>
      <c r="P2" t="s">
        <v>23</v>
      </c>
      <c r="Q2" s="4">
        <v>0.67291666666666661</v>
      </c>
      <c r="R2" t="s">
        <v>58</v>
      </c>
      <c r="S2" t="s">
        <v>1729</v>
      </c>
      <c r="T2" t="s">
        <v>70</v>
      </c>
    </row>
    <row r="3" spans="1:20" x14ac:dyDescent="0.25">
      <c r="A3" t="s">
        <v>1726</v>
      </c>
      <c r="B3" t="s">
        <v>1730</v>
      </c>
      <c r="C3" t="s">
        <v>1728</v>
      </c>
      <c r="D3" t="s">
        <v>417</v>
      </c>
      <c r="E3">
        <v>1000</v>
      </c>
      <c r="F3">
        <v>800</v>
      </c>
      <c r="G3">
        <v>0.02</v>
      </c>
      <c r="H3">
        <v>6</v>
      </c>
      <c r="I3">
        <v>6</v>
      </c>
      <c r="J3">
        <v>6</v>
      </c>
      <c r="K3">
        <v>83</v>
      </c>
      <c r="L3">
        <v>75</v>
      </c>
      <c r="M3" t="s">
        <v>95</v>
      </c>
      <c r="N3">
        <v>144</v>
      </c>
      <c r="O3" t="s">
        <v>220</v>
      </c>
      <c r="P3" t="s">
        <v>23</v>
      </c>
      <c r="Q3" s="4">
        <v>0.67361111111111116</v>
      </c>
      <c r="R3" t="s">
        <v>58</v>
      </c>
      <c r="S3" t="s">
        <v>1731</v>
      </c>
      <c r="T3" t="s">
        <v>70</v>
      </c>
    </row>
    <row r="4" spans="1:20" x14ac:dyDescent="0.25">
      <c r="A4" t="s">
        <v>1726</v>
      </c>
      <c r="B4" t="s">
        <v>1732</v>
      </c>
      <c r="C4" t="s">
        <v>1728</v>
      </c>
      <c r="D4" t="s">
        <v>422</v>
      </c>
      <c r="E4">
        <v>1000</v>
      </c>
      <c r="F4">
        <v>400</v>
      </c>
      <c r="G4">
        <v>0.02</v>
      </c>
      <c r="H4">
        <v>5</v>
      </c>
      <c r="I4">
        <v>5</v>
      </c>
      <c r="J4">
        <v>6</v>
      </c>
      <c r="K4">
        <v>100</v>
      </c>
      <c r="L4">
        <v>75</v>
      </c>
      <c r="M4" t="s">
        <v>95</v>
      </c>
      <c r="N4">
        <v>144</v>
      </c>
      <c r="O4" t="s">
        <v>86</v>
      </c>
      <c r="P4" t="s">
        <v>23</v>
      </c>
      <c r="Q4" t="s">
        <v>1733</v>
      </c>
      <c r="R4" t="s">
        <v>388</v>
      </c>
      <c r="S4" t="s">
        <v>1734</v>
      </c>
      <c r="T4" t="s">
        <v>1164</v>
      </c>
    </row>
    <row r="5" spans="1:20" x14ac:dyDescent="0.25">
      <c r="A5" t="s">
        <v>1726</v>
      </c>
      <c r="B5" t="s">
        <v>1735</v>
      </c>
      <c r="C5" t="s">
        <v>1736</v>
      </c>
      <c r="D5" t="s">
        <v>99</v>
      </c>
      <c r="E5">
        <v>1000</v>
      </c>
      <c r="F5">
        <v>400</v>
      </c>
      <c r="G5">
        <v>2.2300000000000002E-3</v>
      </c>
      <c r="H5">
        <v>91</v>
      </c>
      <c r="I5">
        <v>91</v>
      </c>
      <c r="J5">
        <v>6</v>
      </c>
      <c r="K5">
        <v>83</v>
      </c>
      <c r="L5">
        <v>90</v>
      </c>
      <c r="M5" t="s">
        <v>1018</v>
      </c>
      <c r="N5">
        <v>144</v>
      </c>
      <c r="P5" t="s">
        <v>242</v>
      </c>
      <c r="Q5" s="4">
        <v>0.67361111111111116</v>
      </c>
      <c r="R5" t="s">
        <v>58</v>
      </c>
      <c r="S5" t="s">
        <v>506</v>
      </c>
      <c r="T5" t="s">
        <v>247</v>
      </c>
    </row>
    <row r="6" spans="1:20" x14ac:dyDescent="0.25">
      <c r="A6" t="s">
        <v>1726</v>
      </c>
      <c r="B6" t="s">
        <v>1737</v>
      </c>
      <c r="C6" t="s">
        <v>1728</v>
      </c>
      <c r="D6" t="s">
        <v>99</v>
      </c>
      <c r="E6">
        <v>1000</v>
      </c>
      <c r="F6">
        <v>800</v>
      </c>
      <c r="G6">
        <v>0.02</v>
      </c>
      <c r="H6">
        <v>6</v>
      </c>
      <c r="I6">
        <v>6</v>
      </c>
      <c r="J6">
        <v>6</v>
      </c>
      <c r="K6">
        <v>72</v>
      </c>
      <c r="L6">
        <v>82</v>
      </c>
      <c r="M6" t="s">
        <v>466</v>
      </c>
      <c r="N6">
        <v>144</v>
      </c>
      <c r="O6" t="s">
        <v>348</v>
      </c>
      <c r="P6" t="s">
        <v>851</v>
      </c>
      <c r="Q6" s="4">
        <v>0.16874999999999998</v>
      </c>
      <c r="R6" t="s">
        <v>91</v>
      </c>
      <c r="S6" t="s">
        <v>1734</v>
      </c>
      <c r="T6" t="s">
        <v>70</v>
      </c>
    </row>
    <row r="7" spans="1:20" x14ac:dyDescent="0.25">
      <c r="A7" t="s">
        <v>1726</v>
      </c>
      <c r="B7" t="s">
        <v>1738</v>
      </c>
      <c r="C7" t="s">
        <v>1739</v>
      </c>
      <c r="D7" t="s">
        <v>99</v>
      </c>
      <c r="E7">
        <v>1000</v>
      </c>
      <c r="F7">
        <v>800</v>
      </c>
      <c r="G7">
        <v>0.02</v>
      </c>
      <c r="H7">
        <v>6</v>
      </c>
      <c r="I7">
        <v>6</v>
      </c>
      <c r="J7">
        <v>6</v>
      </c>
      <c r="K7">
        <v>50</v>
      </c>
      <c r="L7">
        <v>80</v>
      </c>
      <c r="M7" t="s">
        <v>466</v>
      </c>
      <c r="N7">
        <v>144</v>
      </c>
      <c r="P7" t="s">
        <v>23</v>
      </c>
      <c r="Q7" s="4">
        <v>0.67361111111111116</v>
      </c>
      <c r="R7" t="s">
        <v>91</v>
      </c>
      <c r="S7" t="s">
        <v>75</v>
      </c>
      <c r="T7" t="s">
        <v>473</v>
      </c>
    </row>
    <row r="8" spans="1:20" x14ac:dyDescent="0.25">
      <c r="A8" t="s">
        <v>1726</v>
      </c>
      <c r="B8" t="s">
        <v>1740</v>
      </c>
      <c r="C8" t="s">
        <v>1728</v>
      </c>
      <c r="D8" t="s">
        <v>422</v>
      </c>
      <c r="E8">
        <v>1000</v>
      </c>
      <c r="F8">
        <v>800</v>
      </c>
      <c r="G8">
        <v>0.02</v>
      </c>
      <c r="H8">
        <v>8</v>
      </c>
      <c r="I8">
        <v>16</v>
      </c>
      <c r="J8">
        <v>6</v>
      </c>
      <c r="K8">
        <v>75</v>
      </c>
      <c r="L8">
        <v>90</v>
      </c>
      <c r="M8" t="s">
        <v>1741</v>
      </c>
      <c r="N8">
        <v>60</v>
      </c>
      <c r="O8" t="s">
        <v>348</v>
      </c>
      <c r="P8" t="s">
        <v>23</v>
      </c>
      <c r="Q8" s="4">
        <v>0.12638888888888888</v>
      </c>
      <c r="R8" t="s">
        <v>1742</v>
      </c>
      <c r="S8" t="s">
        <v>1743</v>
      </c>
      <c r="T8" t="s">
        <v>507</v>
      </c>
    </row>
    <row r="9" spans="1:20" x14ac:dyDescent="0.25">
      <c r="A9" t="s">
        <v>1744</v>
      </c>
      <c r="B9" t="s">
        <v>1745</v>
      </c>
      <c r="C9" t="s">
        <v>1746</v>
      </c>
      <c r="D9" t="s">
        <v>99</v>
      </c>
      <c r="E9">
        <v>1000</v>
      </c>
      <c r="F9">
        <v>400</v>
      </c>
      <c r="G9">
        <v>0.02</v>
      </c>
      <c r="H9">
        <v>12</v>
      </c>
      <c r="I9">
        <v>12</v>
      </c>
      <c r="J9">
        <v>6</v>
      </c>
      <c r="K9">
        <v>35</v>
      </c>
      <c r="L9">
        <v>84</v>
      </c>
      <c r="M9" t="s">
        <v>95</v>
      </c>
      <c r="N9">
        <v>144</v>
      </c>
      <c r="O9" t="s">
        <v>30</v>
      </c>
      <c r="P9" t="s">
        <v>23</v>
      </c>
      <c r="Q9" s="4">
        <v>0.16874999999999998</v>
      </c>
      <c r="R9" t="s">
        <v>1638</v>
      </c>
      <c r="S9" t="s">
        <v>854</v>
      </c>
      <c r="T9" t="s">
        <v>70</v>
      </c>
    </row>
    <row r="10" spans="1:20" x14ac:dyDescent="0.25">
      <c r="A10" t="s">
        <v>1744</v>
      </c>
      <c r="B10" t="s">
        <v>1747</v>
      </c>
      <c r="C10" t="s">
        <v>1746</v>
      </c>
      <c r="D10" t="s">
        <v>417</v>
      </c>
      <c r="E10">
        <v>1000</v>
      </c>
      <c r="F10">
        <v>800</v>
      </c>
      <c r="G10">
        <v>0.02</v>
      </c>
      <c r="H10">
        <v>24</v>
      </c>
      <c r="I10">
        <v>24</v>
      </c>
      <c r="J10">
        <v>6</v>
      </c>
      <c r="K10">
        <v>58</v>
      </c>
      <c r="L10">
        <v>90</v>
      </c>
      <c r="M10" t="s">
        <v>95</v>
      </c>
      <c r="N10">
        <v>144</v>
      </c>
      <c r="P10" t="s">
        <v>1154</v>
      </c>
      <c r="Q10" s="4">
        <v>0.16874999999999998</v>
      </c>
      <c r="R10" t="s">
        <v>1638</v>
      </c>
      <c r="S10" t="s">
        <v>506</v>
      </c>
      <c r="T10" t="s">
        <v>473</v>
      </c>
    </row>
    <row r="11" spans="1:20" x14ac:dyDescent="0.25">
      <c r="A11" t="s">
        <v>1744</v>
      </c>
      <c r="B11" t="s">
        <v>1748</v>
      </c>
      <c r="C11" t="s">
        <v>1749</v>
      </c>
      <c r="D11" t="s">
        <v>1750</v>
      </c>
      <c r="E11">
        <v>1000</v>
      </c>
      <c r="F11">
        <v>400</v>
      </c>
      <c r="G11">
        <v>2.2300000000000002E-3</v>
      </c>
      <c r="H11">
        <v>73</v>
      </c>
      <c r="I11">
        <v>73</v>
      </c>
      <c r="J11">
        <v>6</v>
      </c>
      <c r="K11">
        <v>85</v>
      </c>
      <c r="L11">
        <v>82</v>
      </c>
      <c r="M11" t="s">
        <v>466</v>
      </c>
      <c r="N11">
        <v>144</v>
      </c>
      <c r="O11" t="s">
        <v>46</v>
      </c>
      <c r="P11" t="s">
        <v>23</v>
      </c>
      <c r="Q11" s="4">
        <v>0.67361111111111116</v>
      </c>
      <c r="R11" t="s">
        <v>388</v>
      </c>
      <c r="S11" t="s">
        <v>1751</v>
      </c>
      <c r="T11" t="s">
        <v>473</v>
      </c>
    </row>
    <row r="12" spans="1:20" x14ac:dyDescent="0.25">
      <c r="A12" t="s">
        <v>1744</v>
      </c>
      <c r="B12" t="s">
        <v>1752</v>
      </c>
      <c r="C12" t="s">
        <v>1746</v>
      </c>
      <c r="D12" t="s">
        <v>1753</v>
      </c>
      <c r="E12">
        <v>1000</v>
      </c>
      <c r="F12">
        <v>800</v>
      </c>
      <c r="H12">
        <v>7</v>
      </c>
      <c r="I12">
        <v>7</v>
      </c>
      <c r="J12">
        <v>5</v>
      </c>
      <c r="K12">
        <v>37</v>
      </c>
      <c r="L12">
        <v>90</v>
      </c>
      <c r="M12" t="s">
        <v>1754</v>
      </c>
      <c r="N12">
        <v>144</v>
      </c>
      <c r="O12" t="s">
        <v>46</v>
      </c>
      <c r="P12" t="s">
        <v>1755</v>
      </c>
      <c r="Q12" s="4">
        <v>0.67291666666666661</v>
      </c>
      <c r="R12" t="s">
        <v>747</v>
      </c>
      <c r="S12" t="s">
        <v>87</v>
      </c>
      <c r="T12" t="s">
        <v>473</v>
      </c>
    </row>
    <row r="13" spans="1:20" x14ac:dyDescent="0.25">
      <c r="A13" t="s">
        <v>1744</v>
      </c>
      <c r="B13" t="s">
        <v>1756</v>
      </c>
      <c r="C13" t="s">
        <v>1746</v>
      </c>
      <c r="D13" t="s">
        <v>235</v>
      </c>
      <c r="E13">
        <v>1000</v>
      </c>
      <c r="F13">
        <v>800</v>
      </c>
      <c r="G13">
        <v>0.02</v>
      </c>
      <c r="H13">
        <v>8</v>
      </c>
      <c r="I13">
        <v>8</v>
      </c>
      <c r="J13">
        <v>6</v>
      </c>
      <c r="K13">
        <v>40</v>
      </c>
      <c r="L13">
        <v>90</v>
      </c>
      <c r="M13" t="s">
        <v>466</v>
      </c>
      <c r="N13">
        <v>144</v>
      </c>
      <c r="O13" t="s">
        <v>46</v>
      </c>
      <c r="P13" t="s">
        <v>1757</v>
      </c>
      <c r="Q13" s="4">
        <v>0.16874999999999998</v>
      </c>
      <c r="R13" t="s">
        <v>747</v>
      </c>
      <c r="S13" t="s">
        <v>751</v>
      </c>
      <c r="T13" t="s">
        <v>473</v>
      </c>
    </row>
    <row r="14" spans="1:20" x14ac:dyDescent="0.25">
      <c r="A14" t="s">
        <v>1758</v>
      </c>
      <c r="B14" t="s">
        <v>1759</v>
      </c>
      <c r="C14" t="s">
        <v>1746</v>
      </c>
      <c r="D14" t="s">
        <v>794</v>
      </c>
      <c r="E14">
        <v>1000</v>
      </c>
      <c r="F14">
        <v>1000</v>
      </c>
      <c r="G14">
        <v>0.02</v>
      </c>
      <c r="H14">
        <v>3</v>
      </c>
      <c r="I14">
        <v>3</v>
      </c>
      <c r="J14">
        <v>6</v>
      </c>
      <c r="K14">
        <v>10</v>
      </c>
      <c r="L14">
        <v>75</v>
      </c>
      <c r="M14" t="s">
        <v>95</v>
      </c>
      <c r="N14">
        <v>144</v>
      </c>
      <c r="O14" t="s">
        <v>46</v>
      </c>
      <c r="P14" t="s">
        <v>23</v>
      </c>
      <c r="Q14" s="4">
        <v>0.67291666666666661</v>
      </c>
      <c r="R14" t="s">
        <v>1760</v>
      </c>
      <c r="S14" t="s">
        <v>1761</v>
      </c>
      <c r="T14" t="s">
        <v>425</v>
      </c>
    </row>
    <row r="15" spans="1:20" x14ac:dyDescent="0.25">
      <c r="A15" t="s">
        <v>1762</v>
      </c>
      <c r="B15" t="s">
        <v>1763</v>
      </c>
      <c r="C15" t="s">
        <v>1764</v>
      </c>
      <c r="D15" t="s">
        <v>417</v>
      </c>
      <c r="E15">
        <v>1000</v>
      </c>
      <c r="F15">
        <v>800</v>
      </c>
      <c r="G15">
        <v>0.02</v>
      </c>
      <c r="H15">
        <v>5</v>
      </c>
      <c r="I15">
        <v>5</v>
      </c>
      <c r="J15">
        <v>6</v>
      </c>
      <c r="K15">
        <v>82</v>
      </c>
      <c r="L15">
        <v>85</v>
      </c>
      <c r="M15" t="s">
        <v>1765</v>
      </c>
      <c r="N15">
        <v>240</v>
      </c>
      <c r="O15" t="s">
        <v>46</v>
      </c>
      <c r="P15" t="s">
        <v>242</v>
      </c>
      <c r="Q15" s="4">
        <v>0.67291666666666661</v>
      </c>
      <c r="R15" t="s">
        <v>381</v>
      </c>
      <c r="S15" t="s">
        <v>1441</v>
      </c>
      <c r="T15" t="s">
        <v>967</v>
      </c>
    </row>
    <row r="16" spans="1:20" x14ac:dyDescent="0.25">
      <c r="A16" t="s">
        <v>1762</v>
      </c>
      <c r="B16" t="s">
        <v>1766</v>
      </c>
      <c r="C16" t="s">
        <v>1764</v>
      </c>
      <c r="D16" t="s">
        <v>794</v>
      </c>
      <c r="E16">
        <v>1000</v>
      </c>
      <c r="F16">
        <v>400</v>
      </c>
      <c r="G16">
        <v>0.02</v>
      </c>
      <c r="H16">
        <v>11</v>
      </c>
      <c r="I16">
        <v>11</v>
      </c>
      <c r="J16">
        <v>6</v>
      </c>
      <c r="K16">
        <v>60</v>
      </c>
      <c r="L16">
        <v>90</v>
      </c>
      <c r="M16" t="s">
        <v>1765</v>
      </c>
      <c r="N16">
        <v>240</v>
      </c>
      <c r="O16" t="s">
        <v>46</v>
      </c>
      <c r="P16" t="s">
        <v>23</v>
      </c>
      <c r="Q16" s="4">
        <v>0.16874999999999998</v>
      </c>
      <c r="R16" t="s">
        <v>381</v>
      </c>
      <c r="S16" t="s">
        <v>87</v>
      </c>
      <c r="T16" t="s">
        <v>717</v>
      </c>
    </row>
    <row r="17" spans="1:20" x14ac:dyDescent="0.25">
      <c r="A17" t="s">
        <v>1762</v>
      </c>
      <c r="B17" t="s">
        <v>1767</v>
      </c>
      <c r="C17" t="s">
        <v>1764</v>
      </c>
      <c r="D17" t="s">
        <v>99</v>
      </c>
      <c r="E17">
        <v>1000</v>
      </c>
      <c r="F17">
        <v>400</v>
      </c>
      <c r="G17">
        <v>0.02</v>
      </c>
      <c r="H17">
        <v>9</v>
      </c>
      <c r="I17">
        <v>9</v>
      </c>
      <c r="J17">
        <v>6</v>
      </c>
      <c r="K17">
        <v>50</v>
      </c>
      <c r="L17">
        <v>90</v>
      </c>
      <c r="O17" t="s">
        <v>22</v>
      </c>
      <c r="P17" t="s">
        <v>23</v>
      </c>
      <c r="Q17" s="4">
        <v>0.12638888888888888</v>
      </c>
      <c r="S17" t="s">
        <v>343</v>
      </c>
      <c r="T17" t="s">
        <v>70</v>
      </c>
    </row>
    <row r="18" spans="1:20" x14ac:dyDescent="0.25">
      <c r="A18" t="s">
        <v>1768</v>
      </c>
      <c r="B18" t="s">
        <v>1769</v>
      </c>
      <c r="C18" t="s">
        <v>1770</v>
      </c>
      <c r="D18" t="s">
        <v>617</v>
      </c>
      <c r="E18">
        <v>1000</v>
      </c>
      <c r="F18">
        <v>1600</v>
      </c>
      <c r="G18">
        <v>0.02</v>
      </c>
      <c r="H18">
        <v>6</v>
      </c>
      <c r="I18">
        <v>6</v>
      </c>
      <c r="J18">
        <v>6</v>
      </c>
      <c r="K18">
        <v>55</v>
      </c>
      <c r="L18">
        <v>80</v>
      </c>
      <c r="M18" t="s">
        <v>95</v>
      </c>
      <c r="N18">
        <v>144</v>
      </c>
      <c r="O18" t="s">
        <v>364</v>
      </c>
      <c r="P18" t="s">
        <v>23</v>
      </c>
      <c r="Q18" s="4">
        <v>0.16874999999999998</v>
      </c>
      <c r="R18" t="s">
        <v>58</v>
      </c>
      <c r="S18" t="s">
        <v>1444</v>
      </c>
      <c r="T18" t="s">
        <v>1674</v>
      </c>
    </row>
    <row r="19" spans="1:20" x14ac:dyDescent="0.25">
      <c r="A19" t="s">
        <v>1768</v>
      </c>
      <c r="B19" t="s">
        <v>1771</v>
      </c>
      <c r="C19" t="s">
        <v>1770</v>
      </c>
      <c r="D19" t="s">
        <v>617</v>
      </c>
      <c r="E19">
        <v>1000</v>
      </c>
      <c r="F19">
        <v>400</v>
      </c>
      <c r="G19">
        <v>0.02</v>
      </c>
      <c r="H19">
        <v>17</v>
      </c>
      <c r="I19">
        <v>17</v>
      </c>
      <c r="J19">
        <v>0</v>
      </c>
      <c r="K19">
        <v>50</v>
      </c>
      <c r="L19">
        <v>64</v>
      </c>
      <c r="M19" t="s">
        <v>1754</v>
      </c>
      <c r="N19">
        <v>144</v>
      </c>
      <c r="P19" t="s">
        <v>23</v>
      </c>
      <c r="Q19" s="4">
        <v>0.67361111111111116</v>
      </c>
      <c r="R19" t="s">
        <v>58</v>
      </c>
      <c r="S19" t="s">
        <v>1772</v>
      </c>
      <c r="T19" t="s">
        <v>473</v>
      </c>
    </row>
    <row r="20" spans="1:20" x14ac:dyDescent="0.25">
      <c r="A20" t="s">
        <v>1768</v>
      </c>
      <c r="B20" t="s">
        <v>1773</v>
      </c>
      <c r="C20" t="s">
        <v>1770</v>
      </c>
      <c r="D20" t="s">
        <v>296</v>
      </c>
      <c r="E20">
        <v>1000</v>
      </c>
      <c r="F20">
        <v>800</v>
      </c>
      <c r="G20">
        <v>0.02</v>
      </c>
      <c r="H20">
        <v>10</v>
      </c>
      <c r="I20">
        <v>10</v>
      </c>
      <c r="J20">
        <v>6</v>
      </c>
      <c r="K20">
        <v>50</v>
      </c>
      <c r="L20">
        <v>85</v>
      </c>
      <c r="M20" t="s">
        <v>62</v>
      </c>
      <c r="N20">
        <v>144</v>
      </c>
      <c r="O20" t="s">
        <v>46</v>
      </c>
      <c r="P20" t="s">
        <v>23</v>
      </c>
      <c r="Q20" s="4">
        <v>0.16874999999999998</v>
      </c>
      <c r="R20" t="s">
        <v>91</v>
      </c>
      <c r="S20" t="s">
        <v>1774</v>
      </c>
      <c r="T20" t="s">
        <v>1775</v>
      </c>
    </row>
    <row r="21" spans="1:20" x14ac:dyDescent="0.25">
      <c r="A21" t="s">
        <v>1768</v>
      </c>
      <c r="B21" t="s">
        <v>1776</v>
      </c>
      <c r="C21" t="s">
        <v>1770</v>
      </c>
      <c r="D21" t="s">
        <v>417</v>
      </c>
      <c r="E21">
        <v>1000</v>
      </c>
      <c r="F21">
        <v>800</v>
      </c>
      <c r="G21">
        <v>0.02</v>
      </c>
      <c r="H21">
        <v>11</v>
      </c>
      <c r="I21">
        <v>11</v>
      </c>
      <c r="J21">
        <v>6</v>
      </c>
      <c r="K21">
        <v>60</v>
      </c>
      <c r="L21">
        <v>90</v>
      </c>
      <c r="M21" t="s">
        <v>288</v>
      </c>
      <c r="N21">
        <v>240</v>
      </c>
      <c r="O21" t="s">
        <v>46</v>
      </c>
      <c r="P21" t="s">
        <v>23</v>
      </c>
      <c r="Q21" s="4">
        <v>0.16874999999999998</v>
      </c>
      <c r="S21" t="s">
        <v>1777</v>
      </c>
      <c r="T21" t="s">
        <v>155</v>
      </c>
    </row>
    <row r="22" spans="1:20" x14ac:dyDescent="0.25">
      <c r="A22" t="s">
        <v>341</v>
      </c>
      <c r="B22" t="s">
        <v>1778</v>
      </c>
      <c r="C22" t="s">
        <v>1764</v>
      </c>
      <c r="D22" t="s">
        <v>111</v>
      </c>
      <c r="E22">
        <v>1000</v>
      </c>
      <c r="F22">
        <v>800</v>
      </c>
      <c r="G22">
        <v>0.02</v>
      </c>
      <c r="H22">
        <v>16</v>
      </c>
      <c r="I22">
        <v>16</v>
      </c>
      <c r="J22">
        <v>6</v>
      </c>
      <c r="K22">
        <v>100</v>
      </c>
      <c r="L22">
        <v>90</v>
      </c>
      <c r="M22" t="s">
        <v>120</v>
      </c>
      <c r="N22">
        <v>240</v>
      </c>
      <c r="O22" t="s">
        <v>22</v>
      </c>
      <c r="P22" t="s">
        <v>23</v>
      </c>
      <c r="Q22" s="4">
        <v>0.67291666666666661</v>
      </c>
      <c r="R22" t="s">
        <v>168</v>
      </c>
      <c r="S22" t="s">
        <v>1123</v>
      </c>
      <c r="T22" t="s">
        <v>1574</v>
      </c>
    </row>
    <row r="23" spans="1:20" x14ac:dyDescent="0.25">
      <c r="A23" t="s">
        <v>341</v>
      </c>
      <c r="B23" t="s">
        <v>1779</v>
      </c>
      <c r="C23" t="s">
        <v>1780</v>
      </c>
      <c r="D23" t="s">
        <v>417</v>
      </c>
      <c r="E23">
        <v>1000</v>
      </c>
      <c r="F23">
        <v>800</v>
      </c>
      <c r="G23">
        <v>0.02</v>
      </c>
      <c r="H23">
        <v>10</v>
      </c>
      <c r="I23">
        <v>20</v>
      </c>
      <c r="J23">
        <v>6</v>
      </c>
      <c r="K23">
        <v>44</v>
      </c>
      <c r="L23">
        <v>87</v>
      </c>
      <c r="M23" t="s">
        <v>95</v>
      </c>
      <c r="N23">
        <v>144</v>
      </c>
      <c r="O23" t="s">
        <v>30</v>
      </c>
      <c r="P23" t="s">
        <v>23</v>
      </c>
      <c r="Q23" s="4">
        <v>0.12638888888888888</v>
      </c>
      <c r="S23" t="s">
        <v>854</v>
      </c>
    </row>
    <row r="24" spans="1:20" x14ac:dyDescent="0.25">
      <c r="A24" t="s">
        <v>341</v>
      </c>
      <c r="B24" t="s">
        <v>1781</v>
      </c>
      <c r="C24" t="s">
        <v>1780</v>
      </c>
      <c r="D24" t="s">
        <v>99</v>
      </c>
      <c r="E24">
        <v>1000</v>
      </c>
      <c r="F24">
        <v>800</v>
      </c>
      <c r="G24">
        <v>0.02</v>
      </c>
      <c r="H24">
        <v>7</v>
      </c>
      <c r="I24">
        <v>7</v>
      </c>
      <c r="J24">
        <v>6</v>
      </c>
      <c r="K24">
        <v>56</v>
      </c>
      <c r="L24">
        <v>90</v>
      </c>
      <c r="M24" t="s">
        <v>21</v>
      </c>
      <c r="N24">
        <v>240</v>
      </c>
      <c r="O24" t="s">
        <v>30</v>
      </c>
      <c r="P24" t="s">
        <v>23</v>
      </c>
      <c r="Q24" s="4">
        <v>0.67361111111111116</v>
      </c>
      <c r="R24" t="s">
        <v>358</v>
      </c>
      <c r="T24" t="s">
        <v>331</v>
      </c>
    </row>
    <row r="25" spans="1:20" x14ac:dyDescent="0.25">
      <c r="A25" t="s">
        <v>1782</v>
      </c>
      <c r="B25" t="s">
        <v>1783</v>
      </c>
      <c r="C25" t="s">
        <v>1784</v>
      </c>
      <c r="D25" t="s">
        <v>541</v>
      </c>
      <c r="E25">
        <v>1000</v>
      </c>
      <c r="F25">
        <v>1000</v>
      </c>
      <c r="G25">
        <v>0.02</v>
      </c>
      <c r="H25">
        <v>8</v>
      </c>
      <c r="I25">
        <v>8</v>
      </c>
      <c r="J25">
        <v>6</v>
      </c>
      <c r="K25">
        <v>64</v>
      </c>
      <c r="L25">
        <v>90</v>
      </c>
      <c r="M25" t="s">
        <v>95</v>
      </c>
      <c r="N25">
        <v>144</v>
      </c>
      <c r="O25" t="s">
        <v>30</v>
      </c>
      <c r="P25" s="4">
        <v>0.67361111111111116</v>
      </c>
      <c r="Q25" t="s">
        <v>23</v>
      </c>
      <c r="S25" t="s">
        <v>1785</v>
      </c>
    </row>
    <row r="26" spans="1:20" x14ac:dyDescent="0.25">
      <c r="A26" t="s">
        <v>1786</v>
      </c>
      <c r="B26" t="s">
        <v>1787</v>
      </c>
      <c r="C26" t="s">
        <v>1788</v>
      </c>
      <c r="D26" t="s">
        <v>299</v>
      </c>
      <c r="E26">
        <v>1000</v>
      </c>
      <c r="F26">
        <v>800</v>
      </c>
      <c r="G26">
        <v>2.2300000000000002E-3</v>
      </c>
      <c r="H26">
        <v>70</v>
      </c>
      <c r="I26">
        <v>70</v>
      </c>
      <c r="J26">
        <v>6</v>
      </c>
      <c r="K26">
        <v>35</v>
      </c>
      <c r="L26">
        <v>82</v>
      </c>
      <c r="M26" t="s">
        <v>1789</v>
      </c>
      <c r="N26">
        <v>144</v>
      </c>
      <c r="P26" t="s">
        <v>23</v>
      </c>
      <c r="Q26" s="4">
        <v>0.67361111111111116</v>
      </c>
      <c r="R26" t="s">
        <v>58</v>
      </c>
      <c r="S26" t="s">
        <v>1790</v>
      </c>
      <c r="T26" t="s">
        <v>777</v>
      </c>
    </row>
    <row r="27" spans="1:20" x14ac:dyDescent="0.25">
      <c r="A27" t="s">
        <v>1786</v>
      </c>
      <c r="B27" t="s">
        <v>1791</v>
      </c>
      <c r="C27" t="s">
        <v>1788</v>
      </c>
      <c r="D27" t="s">
        <v>417</v>
      </c>
      <c r="E27">
        <v>1000</v>
      </c>
      <c r="F27">
        <v>800</v>
      </c>
      <c r="G27">
        <v>0.02</v>
      </c>
      <c r="H27">
        <v>12</v>
      </c>
      <c r="I27">
        <v>12</v>
      </c>
      <c r="J27">
        <v>6</v>
      </c>
      <c r="K27">
        <v>35</v>
      </c>
      <c r="L27">
        <v>82</v>
      </c>
      <c r="M27" t="s">
        <v>45</v>
      </c>
      <c r="N27">
        <v>240</v>
      </c>
      <c r="P27" t="s">
        <v>23</v>
      </c>
      <c r="Q27" s="4">
        <v>0.12638888888888888</v>
      </c>
      <c r="R27" t="s">
        <v>388</v>
      </c>
      <c r="S27" t="s">
        <v>1772</v>
      </c>
      <c r="T27" t="s">
        <v>1114</v>
      </c>
    </row>
    <row r="28" spans="1:20" x14ac:dyDescent="0.25">
      <c r="A28" t="s">
        <v>1792</v>
      </c>
      <c r="B28" t="s">
        <v>1793</v>
      </c>
      <c r="C28" t="s">
        <v>1746</v>
      </c>
      <c r="D28" t="s">
        <v>296</v>
      </c>
      <c r="E28">
        <v>1000</v>
      </c>
      <c r="F28">
        <v>400</v>
      </c>
      <c r="H28">
        <v>18</v>
      </c>
      <c r="I28">
        <v>18</v>
      </c>
      <c r="J28">
        <v>7</v>
      </c>
      <c r="K28">
        <v>50</v>
      </c>
      <c r="L28">
        <v>80</v>
      </c>
      <c r="M28" t="s">
        <v>95</v>
      </c>
      <c r="N28">
        <v>120</v>
      </c>
      <c r="O28" t="s">
        <v>86</v>
      </c>
      <c r="P28" t="s">
        <v>23</v>
      </c>
      <c r="Q28" s="4">
        <v>0.16874999999999998</v>
      </c>
      <c r="R28" t="s">
        <v>168</v>
      </c>
      <c r="S28" t="s">
        <v>1794</v>
      </c>
      <c r="T28" t="s">
        <v>70</v>
      </c>
    </row>
    <row r="29" spans="1:20" x14ac:dyDescent="0.25">
      <c r="A29" t="s">
        <v>1795</v>
      </c>
      <c r="B29" t="s">
        <v>1796</v>
      </c>
      <c r="C29" t="s">
        <v>1797</v>
      </c>
      <c r="D29" t="s">
        <v>562</v>
      </c>
      <c r="E29">
        <v>1000</v>
      </c>
      <c r="F29">
        <v>400</v>
      </c>
      <c r="G29">
        <v>0.02</v>
      </c>
      <c r="H29">
        <v>12</v>
      </c>
      <c r="I29">
        <v>12</v>
      </c>
      <c r="J29">
        <v>6</v>
      </c>
      <c r="K29">
        <v>83</v>
      </c>
      <c r="L29">
        <v>90</v>
      </c>
      <c r="M29" t="s">
        <v>21</v>
      </c>
      <c r="N29">
        <v>240</v>
      </c>
      <c r="O29" t="s">
        <v>30</v>
      </c>
      <c r="P29" t="s">
        <v>23</v>
      </c>
      <c r="Q29" s="4">
        <v>0.12638888888888888</v>
      </c>
      <c r="R29" t="s">
        <v>91</v>
      </c>
      <c r="S29" t="s">
        <v>506</v>
      </c>
      <c r="T29" t="s">
        <v>1798</v>
      </c>
    </row>
    <row r="30" spans="1:20" x14ac:dyDescent="0.25">
      <c r="A30" t="s">
        <v>1795</v>
      </c>
      <c r="B30" t="s">
        <v>1799</v>
      </c>
      <c r="C30" t="s">
        <v>1797</v>
      </c>
      <c r="D30" t="s">
        <v>977</v>
      </c>
      <c r="E30">
        <v>1000</v>
      </c>
      <c r="F30">
        <v>400</v>
      </c>
      <c r="G30">
        <v>2.2300000000000002E-3</v>
      </c>
      <c r="H30">
        <v>70</v>
      </c>
      <c r="I30">
        <v>70</v>
      </c>
      <c r="J30">
        <v>6</v>
      </c>
      <c r="K30">
        <v>83</v>
      </c>
      <c r="L30">
        <v>90</v>
      </c>
      <c r="M30" t="s">
        <v>89</v>
      </c>
      <c r="N30">
        <v>240</v>
      </c>
      <c r="O30" t="s">
        <v>46</v>
      </c>
      <c r="P30" t="s">
        <v>23</v>
      </c>
      <c r="Q30" s="4">
        <v>0.67361111111111116</v>
      </c>
      <c r="R30" t="s">
        <v>91</v>
      </c>
      <c r="S30" t="s">
        <v>419</v>
      </c>
      <c r="T30" t="s">
        <v>1800</v>
      </c>
    </row>
    <row r="31" spans="1:20" x14ac:dyDescent="0.25">
      <c r="A31" t="s">
        <v>1801</v>
      </c>
      <c r="B31" t="s">
        <v>1802</v>
      </c>
      <c r="C31" t="s">
        <v>1803</v>
      </c>
      <c r="D31" t="s">
        <v>422</v>
      </c>
      <c r="E31">
        <v>1000</v>
      </c>
      <c r="F31">
        <v>400</v>
      </c>
      <c r="G31">
        <v>0.02</v>
      </c>
      <c r="H31">
        <v>10</v>
      </c>
      <c r="I31">
        <v>10</v>
      </c>
      <c r="J31">
        <v>6</v>
      </c>
      <c r="K31">
        <v>60</v>
      </c>
      <c r="L31">
        <v>90</v>
      </c>
      <c r="N31">
        <v>0</v>
      </c>
      <c r="P31" t="s">
        <v>23</v>
      </c>
      <c r="Q31" s="4">
        <v>0.67361111111111116</v>
      </c>
      <c r="S31" t="s">
        <v>1772</v>
      </c>
      <c r="T31" t="s">
        <v>54</v>
      </c>
    </row>
    <row r="32" spans="1:20" x14ac:dyDescent="0.25">
      <c r="A32" t="s">
        <v>1213</v>
      </c>
      <c r="B32" t="s">
        <v>1804</v>
      </c>
      <c r="C32" t="s">
        <v>1797</v>
      </c>
      <c r="D32" t="s">
        <v>607</v>
      </c>
      <c r="E32">
        <v>1000</v>
      </c>
      <c r="F32">
        <v>400</v>
      </c>
      <c r="G32">
        <v>0.02</v>
      </c>
      <c r="H32">
        <v>10</v>
      </c>
      <c r="I32">
        <v>10</v>
      </c>
      <c r="J32">
        <v>6</v>
      </c>
      <c r="K32">
        <v>35</v>
      </c>
      <c r="L32">
        <v>90</v>
      </c>
      <c r="M32" t="s">
        <v>466</v>
      </c>
      <c r="N32">
        <v>144</v>
      </c>
      <c r="O32" t="s">
        <v>30</v>
      </c>
      <c r="P32" t="s">
        <v>23</v>
      </c>
      <c r="Q32" s="4">
        <v>0.67291666666666661</v>
      </c>
      <c r="R32" t="s">
        <v>747</v>
      </c>
      <c r="S32" t="s">
        <v>1805</v>
      </c>
      <c r="T32" t="s">
        <v>1574</v>
      </c>
    </row>
    <row r="33" spans="1:20" x14ac:dyDescent="0.25">
      <c r="A33" t="s">
        <v>1213</v>
      </c>
      <c r="B33" t="s">
        <v>1806</v>
      </c>
      <c r="C33" t="s">
        <v>1797</v>
      </c>
      <c r="D33" t="s">
        <v>541</v>
      </c>
      <c r="E33">
        <v>1000</v>
      </c>
      <c r="F33">
        <v>800</v>
      </c>
      <c r="G33">
        <v>0.02</v>
      </c>
      <c r="H33">
        <v>5</v>
      </c>
      <c r="I33">
        <v>5</v>
      </c>
      <c r="J33">
        <v>6</v>
      </c>
      <c r="K33">
        <v>60</v>
      </c>
      <c r="L33">
        <v>90</v>
      </c>
      <c r="M33" t="s">
        <v>95</v>
      </c>
      <c r="N33">
        <v>144</v>
      </c>
      <c r="O33" t="s">
        <v>30</v>
      </c>
      <c r="P33" t="s">
        <v>23</v>
      </c>
      <c r="Q33" s="4">
        <v>0.16874999999999998</v>
      </c>
      <c r="R33" t="s">
        <v>747</v>
      </c>
      <c r="S33" t="s">
        <v>1805</v>
      </c>
      <c r="T33" t="s">
        <v>1574</v>
      </c>
    </row>
    <row r="34" spans="1:20" x14ac:dyDescent="0.25">
      <c r="A34" t="s">
        <v>1213</v>
      </c>
      <c r="B34" t="s">
        <v>1807</v>
      </c>
      <c r="C34" t="s">
        <v>1797</v>
      </c>
      <c r="D34" t="s">
        <v>935</v>
      </c>
      <c r="E34">
        <v>1000</v>
      </c>
      <c r="F34">
        <v>800</v>
      </c>
      <c r="G34">
        <v>2.2300000000000002E-3</v>
      </c>
      <c r="H34">
        <v>60</v>
      </c>
      <c r="I34">
        <v>60</v>
      </c>
      <c r="J34">
        <v>6</v>
      </c>
      <c r="K34">
        <v>60</v>
      </c>
      <c r="L34">
        <v>90</v>
      </c>
      <c r="M34" t="s">
        <v>95</v>
      </c>
      <c r="N34">
        <v>144</v>
      </c>
      <c r="O34" t="s">
        <v>1808</v>
      </c>
      <c r="P34" t="s">
        <v>23</v>
      </c>
      <c r="Q34" s="4">
        <v>0.67291666666666661</v>
      </c>
      <c r="R34" t="s">
        <v>747</v>
      </c>
      <c r="S34" t="s">
        <v>1805</v>
      </c>
      <c r="T34" t="s">
        <v>1574</v>
      </c>
    </row>
    <row r="35" spans="1:20" x14ac:dyDescent="0.25">
      <c r="A35" t="s">
        <v>1213</v>
      </c>
      <c r="B35" t="s">
        <v>1809</v>
      </c>
      <c r="C35" t="s">
        <v>1810</v>
      </c>
      <c r="D35" t="s">
        <v>541</v>
      </c>
      <c r="E35">
        <v>1000</v>
      </c>
      <c r="F35">
        <v>500</v>
      </c>
      <c r="G35">
        <v>2.2300000000000002E-3</v>
      </c>
      <c r="H35">
        <v>100</v>
      </c>
      <c r="I35">
        <v>100</v>
      </c>
      <c r="J35">
        <v>6</v>
      </c>
      <c r="K35">
        <v>68</v>
      </c>
      <c r="L35">
        <v>82</v>
      </c>
      <c r="M35" t="s">
        <v>95</v>
      </c>
      <c r="N35">
        <v>144</v>
      </c>
      <c r="O35" t="s">
        <v>86</v>
      </c>
      <c r="P35" t="s">
        <v>23</v>
      </c>
      <c r="Q35" s="4">
        <v>0.67291666666666661</v>
      </c>
      <c r="R35" t="s">
        <v>747</v>
      </c>
      <c r="S35" t="s">
        <v>1805</v>
      </c>
      <c r="T35" t="s">
        <v>1574</v>
      </c>
    </row>
    <row r="36" spans="1:20" x14ac:dyDescent="0.25">
      <c r="A36" t="s">
        <v>1213</v>
      </c>
      <c r="B36" t="s">
        <v>1811</v>
      </c>
      <c r="C36" t="s">
        <v>1797</v>
      </c>
      <c r="D36" t="s">
        <v>881</v>
      </c>
      <c r="E36">
        <v>1000</v>
      </c>
      <c r="F36">
        <v>400</v>
      </c>
      <c r="G36">
        <v>0.02</v>
      </c>
      <c r="H36">
        <v>8</v>
      </c>
      <c r="I36">
        <v>8</v>
      </c>
      <c r="J36">
        <v>6</v>
      </c>
      <c r="K36">
        <v>83</v>
      </c>
      <c r="L36">
        <v>84</v>
      </c>
      <c r="M36" t="s">
        <v>89</v>
      </c>
      <c r="N36">
        <v>240</v>
      </c>
      <c r="P36" t="s">
        <v>23</v>
      </c>
      <c r="Q36" s="4">
        <v>0.67361111111111116</v>
      </c>
      <c r="R36" t="s">
        <v>115</v>
      </c>
      <c r="S36" t="s">
        <v>687</v>
      </c>
      <c r="T36" t="s">
        <v>106</v>
      </c>
    </row>
    <row r="37" spans="1:20" x14ac:dyDescent="0.25">
      <c r="A37" t="s">
        <v>42</v>
      </c>
      <c r="B37" t="s">
        <v>1812</v>
      </c>
      <c r="C37" t="s">
        <v>1764</v>
      </c>
      <c r="D37" t="s">
        <v>541</v>
      </c>
      <c r="E37">
        <v>1000</v>
      </c>
      <c r="F37">
        <v>800</v>
      </c>
      <c r="G37">
        <v>0.02</v>
      </c>
      <c r="H37">
        <v>12</v>
      </c>
      <c r="I37">
        <v>12</v>
      </c>
      <c r="J37">
        <v>6</v>
      </c>
      <c r="K37">
        <v>50</v>
      </c>
      <c r="L37">
        <v>75</v>
      </c>
      <c r="M37" t="s">
        <v>95</v>
      </c>
      <c r="N37">
        <v>144</v>
      </c>
      <c r="O37" t="s">
        <v>220</v>
      </c>
      <c r="P37" t="s">
        <v>23</v>
      </c>
      <c r="Q37" s="4">
        <v>0.67361111111111116</v>
      </c>
      <c r="R37" t="s">
        <v>58</v>
      </c>
      <c r="S37" t="s">
        <v>506</v>
      </c>
      <c r="T37" t="s">
        <v>33</v>
      </c>
    </row>
    <row r="38" spans="1:20" x14ac:dyDescent="0.25">
      <c r="A38" t="s">
        <v>42</v>
      </c>
      <c r="B38" t="s">
        <v>528</v>
      </c>
      <c r="C38" t="s">
        <v>1764</v>
      </c>
      <c r="D38" t="s">
        <v>73</v>
      </c>
      <c r="E38">
        <v>1000</v>
      </c>
      <c r="F38">
        <v>400</v>
      </c>
      <c r="G38">
        <v>0.02</v>
      </c>
      <c r="H38">
        <v>5</v>
      </c>
      <c r="I38">
        <v>5</v>
      </c>
      <c r="J38">
        <v>6</v>
      </c>
      <c r="K38">
        <v>85</v>
      </c>
      <c r="L38">
        <v>90</v>
      </c>
      <c r="M38" t="s">
        <v>95</v>
      </c>
      <c r="N38">
        <v>144</v>
      </c>
      <c r="O38" t="s">
        <v>220</v>
      </c>
      <c r="P38" t="s">
        <v>23</v>
      </c>
      <c r="Q38" s="4">
        <v>0.67291666666666661</v>
      </c>
      <c r="R38" t="s">
        <v>58</v>
      </c>
      <c r="S38" t="s">
        <v>53</v>
      </c>
      <c r="T38" t="s">
        <v>33</v>
      </c>
    </row>
    <row r="39" spans="1:20" x14ac:dyDescent="0.25">
      <c r="A39" t="s">
        <v>42</v>
      </c>
      <c r="B39" t="s">
        <v>1813</v>
      </c>
      <c r="C39" t="s">
        <v>1764</v>
      </c>
      <c r="D39" t="s">
        <v>235</v>
      </c>
      <c r="E39">
        <v>1000</v>
      </c>
      <c r="F39">
        <v>600</v>
      </c>
      <c r="G39">
        <v>0.02</v>
      </c>
      <c r="H39">
        <v>8</v>
      </c>
      <c r="I39">
        <v>8</v>
      </c>
      <c r="J39">
        <v>6</v>
      </c>
      <c r="K39">
        <v>50</v>
      </c>
      <c r="L39">
        <v>90</v>
      </c>
      <c r="M39" t="s">
        <v>95</v>
      </c>
      <c r="N39">
        <v>144</v>
      </c>
      <c r="O39" t="s">
        <v>46</v>
      </c>
      <c r="P39" t="s">
        <v>23</v>
      </c>
      <c r="Q39" s="4">
        <v>0.67291666666666661</v>
      </c>
      <c r="R39" t="s">
        <v>1814</v>
      </c>
      <c r="S39" t="s">
        <v>1772</v>
      </c>
      <c r="T39" t="s">
        <v>33</v>
      </c>
    </row>
    <row r="40" spans="1:20" x14ac:dyDescent="0.25">
      <c r="A40" t="s">
        <v>42</v>
      </c>
      <c r="B40" t="s">
        <v>1815</v>
      </c>
      <c r="C40" t="s">
        <v>1764</v>
      </c>
      <c r="D40" t="s">
        <v>1081</v>
      </c>
      <c r="E40">
        <v>1000</v>
      </c>
      <c r="F40">
        <v>400</v>
      </c>
      <c r="G40">
        <v>0.02</v>
      </c>
      <c r="H40">
        <v>15</v>
      </c>
      <c r="I40">
        <v>15</v>
      </c>
      <c r="J40">
        <v>6</v>
      </c>
      <c r="K40">
        <v>65</v>
      </c>
      <c r="L40">
        <v>82</v>
      </c>
      <c r="M40" t="s">
        <v>95</v>
      </c>
      <c r="N40">
        <v>144</v>
      </c>
      <c r="O40" t="s">
        <v>220</v>
      </c>
      <c r="P40" t="s">
        <v>23</v>
      </c>
      <c r="Q40" s="4">
        <v>0.67361111111111116</v>
      </c>
    </row>
    <row r="41" spans="1:20" x14ac:dyDescent="0.25">
      <c r="A41" t="s">
        <v>42</v>
      </c>
      <c r="B41" t="s">
        <v>1816</v>
      </c>
      <c r="C41" t="s">
        <v>1764</v>
      </c>
      <c r="D41" t="s">
        <v>99</v>
      </c>
      <c r="E41">
        <v>1000</v>
      </c>
      <c r="F41">
        <v>800</v>
      </c>
      <c r="G41">
        <v>0.02</v>
      </c>
      <c r="H41">
        <v>15</v>
      </c>
      <c r="I41">
        <v>15</v>
      </c>
      <c r="J41">
        <v>6</v>
      </c>
      <c r="K41">
        <v>50</v>
      </c>
      <c r="L41">
        <v>90</v>
      </c>
      <c r="M41" t="s">
        <v>95</v>
      </c>
      <c r="N41">
        <v>144</v>
      </c>
      <c r="O41" t="s">
        <v>220</v>
      </c>
      <c r="P41" t="s">
        <v>23</v>
      </c>
      <c r="Q41" s="4">
        <v>0.16874999999999998</v>
      </c>
      <c r="R41" t="s">
        <v>388</v>
      </c>
      <c r="S41" t="s">
        <v>75</v>
      </c>
      <c r="T41" t="s">
        <v>33</v>
      </c>
    </row>
    <row r="42" spans="1:20" x14ac:dyDescent="0.25">
      <c r="A42" t="s">
        <v>435</v>
      </c>
      <c r="B42" t="s">
        <v>1817</v>
      </c>
      <c r="C42" t="s">
        <v>1788</v>
      </c>
      <c r="D42" t="s">
        <v>346</v>
      </c>
      <c r="E42">
        <v>1000</v>
      </c>
      <c r="F42">
        <v>800</v>
      </c>
      <c r="G42">
        <v>0.02</v>
      </c>
      <c r="H42">
        <v>6</v>
      </c>
      <c r="I42">
        <v>6</v>
      </c>
      <c r="J42">
        <v>6</v>
      </c>
      <c r="K42">
        <v>60</v>
      </c>
      <c r="L42">
        <v>90</v>
      </c>
      <c r="N42">
        <v>0</v>
      </c>
      <c r="O42" t="s">
        <v>444</v>
      </c>
      <c r="P42" t="s">
        <v>23</v>
      </c>
      <c r="Q42" s="4">
        <v>0.12638888888888888</v>
      </c>
      <c r="R42" t="s">
        <v>1649</v>
      </c>
      <c r="S42" t="s">
        <v>1456</v>
      </c>
      <c r="T42" t="s">
        <v>958</v>
      </c>
    </row>
    <row r="43" spans="1:20" x14ac:dyDescent="0.25">
      <c r="A43" t="s">
        <v>435</v>
      </c>
      <c r="B43" t="s">
        <v>1818</v>
      </c>
      <c r="C43" t="s">
        <v>1788</v>
      </c>
      <c r="D43" t="s">
        <v>227</v>
      </c>
      <c r="E43">
        <v>1000</v>
      </c>
      <c r="F43">
        <v>800</v>
      </c>
      <c r="G43">
        <v>0.02</v>
      </c>
      <c r="H43">
        <v>6</v>
      </c>
      <c r="I43">
        <v>6</v>
      </c>
      <c r="J43">
        <v>6</v>
      </c>
      <c r="K43">
        <v>83</v>
      </c>
      <c r="L43">
        <v>90</v>
      </c>
      <c r="N43">
        <v>0</v>
      </c>
      <c r="O43" t="s">
        <v>444</v>
      </c>
      <c r="P43" t="s">
        <v>23</v>
      </c>
      <c r="Q43" s="4">
        <v>0.67361111111111116</v>
      </c>
      <c r="R43" t="s">
        <v>1649</v>
      </c>
      <c r="S43" t="s">
        <v>1456</v>
      </c>
      <c r="T43" t="s">
        <v>958</v>
      </c>
    </row>
    <row r="44" spans="1:20" x14ac:dyDescent="0.25">
      <c r="A44" t="s">
        <v>435</v>
      </c>
      <c r="B44" t="s">
        <v>1819</v>
      </c>
      <c r="C44" t="s">
        <v>1788</v>
      </c>
      <c r="D44" t="s">
        <v>429</v>
      </c>
      <c r="E44">
        <v>1000</v>
      </c>
      <c r="F44">
        <v>800</v>
      </c>
      <c r="G44">
        <v>2.2300000000000002E-3</v>
      </c>
      <c r="H44">
        <v>41</v>
      </c>
      <c r="I44">
        <v>41</v>
      </c>
      <c r="J44">
        <v>6</v>
      </c>
      <c r="K44">
        <v>58</v>
      </c>
      <c r="L44">
        <v>90</v>
      </c>
      <c r="N44">
        <v>0</v>
      </c>
      <c r="O44" t="s">
        <v>444</v>
      </c>
      <c r="P44" t="s">
        <v>23</v>
      </c>
      <c r="Q44" s="4">
        <v>0.12638888888888888</v>
      </c>
      <c r="R44" t="s">
        <v>1649</v>
      </c>
      <c r="S44" t="s">
        <v>1641</v>
      </c>
    </row>
    <row r="45" spans="1:20" x14ac:dyDescent="0.25">
      <c r="A45" t="s">
        <v>435</v>
      </c>
      <c r="B45" t="s">
        <v>1820</v>
      </c>
      <c r="C45" t="s">
        <v>1788</v>
      </c>
      <c r="D45" t="s">
        <v>1821</v>
      </c>
      <c r="E45">
        <v>1000</v>
      </c>
      <c r="F45">
        <v>800</v>
      </c>
      <c r="G45">
        <v>0.02</v>
      </c>
      <c r="H45">
        <v>5</v>
      </c>
      <c r="I45">
        <v>5</v>
      </c>
      <c r="J45">
        <v>6</v>
      </c>
      <c r="K45">
        <v>83</v>
      </c>
      <c r="L45">
        <v>90</v>
      </c>
      <c r="M45" t="s">
        <v>466</v>
      </c>
      <c r="N45">
        <v>144</v>
      </c>
      <c r="O45" t="s">
        <v>444</v>
      </c>
      <c r="P45" t="s">
        <v>23</v>
      </c>
      <c r="Q45" s="4">
        <v>0.16874999999999998</v>
      </c>
      <c r="R45" t="s">
        <v>1649</v>
      </c>
      <c r="S45" t="s">
        <v>440</v>
      </c>
      <c r="T45" t="s">
        <v>958</v>
      </c>
    </row>
    <row r="46" spans="1:20" x14ac:dyDescent="0.25">
      <c r="A46" t="s">
        <v>435</v>
      </c>
      <c r="B46" t="s">
        <v>1822</v>
      </c>
      <c r="C46" t="s">
        <v>1788</v>
      </c>
      <c r="D46" t="s">
        <v>1821</v>
      </c>
      <c r="E46">
        <v>1000</v>
      </c>
      <c r="F46">
        <v>400</v>
      </c>
      <c r="H46">
        <v>11</v>
      </c>
      <c r="I46">
        <v>11</v>
      </c>
      <c r="J46">
        <v>6</v>
      </c>
      <c r="K46">
        <v>83</v>
      </c>
      <c r="L46">
        <v>80</v>
      </c>
      <c r="N46">
        <v>0</v>
      </c>
      <c r="P46" s="4">
        <v>0.67291666666666661</v>
      </c>
      <c r="Q46" t="s">
        <v>23</v>
      </c>
      <c r="R46" t="s">
        <v>439</v>
      </c>
      <c r="S46" t="s">
        <v>957</v>
      </c>
      <c r="T46" t="s">
        <v>958</v>
      </c>
    </row>
    <row r="47" spans="1:20" x14ac:dyDescent="0.25">
      <c r="A47" t="s">
        <v>1446</v>
      </c>
      <c r="B47" t="s">
        <v>1823</v>
      </c>
      <c r="C47" t="s">
        <v>1824</v>
      </c>
      <c r="D47" t="s">
        <v>99</v>
      </c>
      <c r="E47">
        <v>1000</v>
      </c>
      <c r="F47">
        <v>750</v>
      </c>
      <c r="G47">
        <v>0.02</v>
      </c>
      <c r="H47">
        <v>19</v>
      </c>
      <c r="I47">
        <v>19</v>
      </c>
      <c r="J47">
        <v>7</v>
      </c>
      <c r="K47">
        <v>53</v>
      </c>
      <c r="L47">
        <v>90</v>
      </c>
      <c r="M47" t="s">
        <v>95</v>
      </c>
      <c r="N47">
        <v>144</v>
      </c>
      <c r="O47" t="s">
        <v>86</v>
      </c>
      <c r="P47" t="s">
        <v>23</v>
      </c>
      <c r="Q47" s="4">
        <v>0.67361111111111116</v>
      </c>
      <c r="R47" t="s">
        <v>618</v>
      </c>
      <c r="S47" t="s">
        <v>854</v>
      </c>
      <c r="T47" t="s">
        <v>608</v>
      </c>
    </row>
    <row r="48" spans="1:20" x14ac:dyDescent="0.25">
      <c r="A48" t="s">
        <v>1446</v>
      </c>
      <c r="B48" t="s">
        <v>1825</v>
      </c>
      <c r="C48" t="s">
        <v>1824</v>
      </c>
      <c r="D48" t="s">
        <v>190</v>
      </c>
      <c r="E48">
        <v>1000</v>
      </c>
      <c r="F48">
        <v>800</v>
      </c>
      <c r="G48">
        <v>0.02</v>
      </c>
      <c r="H48">
        <v>6</v>
      </c>
      <c r="I48">
        <v>6</v>
      </c>
      <c r="J48">
        <v>6</v>
      </c>
      <c r="K48">
        <v>83</v>
      </c>
      <c r="M48" t="s">
        <v>95</v>
      </c>
      <c r="N48">
        <v>144</v>
      </c>
      <c r="P48" t="s">
        <v>23</v>
      </c>
      <c r="Q48" s="4">
        <v>0.12638888888888888</v>
      </c>
      <c r="R48" t="s">
        <v>58</v>
      </c>
      <c r="S48" t="s">
        <v>1826</v>
      </c>
      <c r="T48" t="s">
        <v>1827</v>
      </c>
    </row>
    <row r="49" spans="1:20" x14ac:dyDescent="0.25">
      <c r="A49" t="s">
        <v>1446</v>
      </c>
      <c r="B49" t="s">
        <v>1828</v>
      </c>
      <c r="C49" t="s">
        <v>1824</v>
      </c>
      <c r="D49" t="s">
        <v>296</v>
      </c>
      <c r="E49">
        <v>1000</v>
      </c>
      <c r="F49">
        <v>800</v>
      </c>
      <c r="G49">
        <v>0.02</v>
      </c>
      <c r="H49">
        <v>16</v>
      </c>
      <c r="I49">
        <v>16</v>
      </c>
      <c r="J49">
        <v>6</v>
      </c>
      <c r="K49">
        <v>52</v>
      </c>
      <c r="L49">
        <v>90</v>
      </c>
      <c r="M49" t="s">
        <v>95</v>
      </c>
      <c r="N49">
        <v>144</v>
      </c>
      <c r="P49" t="s">
        <v>23</v>
      </c>
      <c r="Q49" s="4">
        <v>0.16874999999999998</v>
      </c>
      <c r="R49" t="s">
        <v>58</v>
      </c>
      <c r="S49" t="s">
        <v>553</v>
      </c>
      <c r="T49" t="s">
        <v>70</v>
      </c>
    </row>
    <row r="50" spans="1:20" x14ac:dyDescent="0.25">
      <c r="A50" t="s">
        <v>492</v>
      </c>
      <c r="B50" t="s">
        <v>1829</v>
      </c>
      <c r="C50" t="s">
        <v>1830</v>
      </c>
      <c r="D50" t="s">
        <v>203</v>
      </c>
      <c r="E50">
        <v>1000</v>
      </c>
      <c r="F50">
        <v>800</v>
      </c>
      <c r="G50">
        <v>0.02</v>
      </c>
      <c r="H50">
        <v>5</v>
      </c>
      <c r="I50">
        <v>5</v>
      </c>
      <c r="J50">
        <v>6</v>
      </c>
      <c r="K50">
        <v>50</v>
      </c>
      <c r="L50">
        <v>90</v>
      </c>
      <c r="M50" t="s">
        <v>120</v>
      </c>
      <c r="N50">
        <v>240</v>
      </c>
      <c r="O50" t="s">
        <v>30</v>
      </c>
      <c r="P50" t="s">
        <v>23</v>
      </c>
      <c r="Q50" s="4">
        <v>0.12638888888888888</v>
      </c>
      <c r="R50" t="s">
        <v>168</v>
      </c>
      <c r="S50" t="s">
        <v>687</v>
      </c>
      <c r="T50" t="s">
        <v>1620</v>
      </c>
    </row>
    <row r="51" spans="1:20" x14ac:dyDescent="0.25">
      <c r="A51" t="s">
        <v>492</v>
      </c>
      <c r="B51" t="s">
        <v>1831</v>
      </c>
      <c r="C51" t="s">
        <v>1832</v>
      </c>
      <c r="D51" t="s">
        <v>99</v>
      </c>
      <c r="E51">
        <v>1000</v>
      </c>
      <c r="F51">
        <v>400</v>
      </c>
      <c r="G51">
        <v>0.02</v>
      </c>
      <c r="H51">
        <v>25</v>
      </c>
      <c r="I51">
        <v>25</v>
      </c>
      <c r="J51">
        <v>6</v>
      </c>
      <c r="K51">
        <v>35</v>
      </c>
      <c r="L51">
        <v>75</v>
      </c>
      <c r="M51" t="s">
        <v>120</v>
      </c>
      <c r="N51">
        <v>240</v>
      </c>
      <c r="O51" t="s">
        <v>37</v>
      </c>
      <c r="P51" t="s">
        <v>23</v>
      </c>
      <c r="Q51" s="4">
        <v>0.67361111111111116</v>
      </c>
      <c r="R51" t="s">
        <v>168</v>
      </c>
      <c r="S51" t="s">
        <v>92</v>
      </c>
      <c r="T51" t="s">
        <v>26</v>
      </c>
    </row>
    <row r="52" spans="1:20" x14ac:dyDescent="0.25">
      <c r="A52" t="s">
        <v>492</v>
      </c>
      <c r="B52" t="s">
        <v>1833</v>
      </c>
      <c r="C52" t="s">
        <v>1770</v>
      </c>
      <c r="D52" t="s">
        <v>99</v>
      </c>
      <c r="E52">
        <v>1000</v>
      </c>
      <c r="F52">
        <v>400</v>
      </c>
      <c r="G52">
        <v>0.02</v>
      </c>
      <c r="H52">
        <v>12</v>
      </c>
      <c r="I52">
        <v>12</v>
      </c>
      <c r="J52">
        <v>6</v>
      </c>
      <c r="K52">
        <v>50</v>
      </c>
      <c r="L52">
        <v>90</v>
      </c>
      <c r="M52" t="s">
        <v>95</v>
      </c>
      <c r="N52">
        <v>144</v>
      </c>
      <c r="O52" t="s">
        <v>46</v>
      </c>
      <c r="P52" t="s">
        <v>23</v>
      </c>
      <c r="Q52" s="4">
        <v>0.67291666666666661</v>
      </c>
      <c r="R52" t="s">
        <v>168</v>
      </c>
      <c r="S52" t="s">
        <v>577</v>
      </c>
      <c r="T52" t="s">
        <v>155</v>
      </c>
    </row>
    <row r="53" spans="1:20" x14ac:dyDescent="0.25">
      <c r="A53" t="s">
        <v>492</v>
      </c>
      <c r="B53" t="s">
        <v>1834</v>
      </c>
      <c r="C53" t="s">
        <v>1835</v>
      </c>
      <c r="D53" t="s">
        <v>330</v>
      </c>
      <c r="E53">
        <v>1000</v>
      </c>
      <c r="F53">
        <v>800</v>
      </c>
      <c r="G53">
        <v>0.02</v>
      </c>
      <c r="H53">
        <v>6</v>
      </c>
      <c r="I53">
        <v>6</v>
      </c>
      <c r="J53">
        <v>6</v>
      </c>
      <c r="K53">
        <v>63</v>
      </c>
      <c r="L53">
        <v>80</v>
      </c>
      <c r="M53" t="s">
        <v>1836</v>
      </c>
      <c r="N53">
        <v>144</v>
      </c>
      <c r="O53" t="s">
        <v>30</v>
      </c>
      <c r="P53" t="s">
        <v>23</v>
      </c>
      <c r="Q53" t="s">
        <v>1837</v>
      </c>
      <c r="R53" t="s">
        <v>168</v>
      </c>
      <c r="S53" t="s">
        <v>1838</v>
      </c>
      <c r="T53" t="s">
        <v>165</v>
      </c>
    </row>
    <row r="54" spans="1:20" x14ac:dyDescent="0.25">
      <c r="A54" t="s">
        <v>492</v>
      </c>
      <c r="B54" t="s">
        <v>1839</v>
      </c>
      <c r="C54" t="s">
        <v>1830</v>
      </c>
      <c r="D54" t="s">
        <v>99</v>
      </c>
      <c r="E54">
        <v>500</v>
      </c>
      <c r="F54">
        <v>400</v>
      </c>
      <c r="G54">
        <v>0.02</v>
      </c>
      <c r="H54">
        <v>8</v>
      </c>
      <c r="I54">
        <v>8</v>
      </c>
      <c r="J54">
        <v>6</v>
      </c>
      <c r="K54">
        <v>50</v>
      </c>
      <c r="L54">
        <v>90</v>
      </c>
      <c r="M54" t="s">
        <v>95</v>
      </c>
      <c r="N54">
        <v>144</v>
      </c>
      <c r="O54" t="s">
        <v>30</v>
      </c>
      <c r="P54" t="s">
        <v>23</v>
      </c>
      <c r="Q54" s="4">
        <v>0.67361111111111116</v>
      </c>
      <c r="R54" t="s">
        <v>1840</v>
      </c>
      <c r="S54" t="s">
        <v>854</v>
      </c>
      <c r="T54" t="s">
        <v>1841</v>
      </c>
    </row>
    <row r="55" spans="1:20" x14ac:dyDescent="0.25">
      <c r="A55" t="s">
        <v>492</v>
      </c>
      <c r="B55" t="s">
        <v>1842</v>
      </c>
      <c r="C55" t="s">
        <v>1843</v>
      </c>
      <c r="D55" t="s">
        <v>99</v>
      </c>
      <c r="E55">
        <v>1000</v>
      </c>
      <c r="F55">
        <v>400</v>
      </c>
      <c r="G55">
        <v>0.02</v>
      </c>
      <c r="H55">
        <v>10</v>
      </c>
      <c r="I55">
        <v>10</v>
      </c>
      <c r="J55">
        <v>6</v>
      </c>
      <c r="K55">
        <v>70</v>
      </c>
      <c r="L55">
        <v>73</v>
      </c>
      <c r="M55" t="s">
        <v>95</v>
      </c>
      <c r="N55">
        <v>144</v>
      </c>
      <c r="O55" t="s">
        <v>46</v>
      </c>
      <c r="P55" t="s">
        <v>23</v>
      </c>
      <c r="Q55" s="4">
        <v>0.67361111111111116</v>
      </c>
      <c r="R55" t="s">
        <v>168</v>
      </c>
      <c r="S55" t="s">
        <v>92</v>
      </c>
      <c r="T55" t="s">
        <v>1844</v>
      </c>
    </row>
    <row r="56" spans="1:20" x14ac:dyDescent="0.25">
      <c r="A56" t="s">
        <v>1362</v>
      </c>
      <c r="B56" t="s">
        <v>1845</v>
      </c>
      <c r="C56" t="s">
        <v>1846</v>
      </c>
      <c r="D56" t="s">
        <v>296</v>
      </c>
      <c r="E56">
        <v>1000</v>
      </c>
      <c r="F56">
        <v>800</v>
      </c>
      <c r="G56">
        <v>2.7499999999999998E-3</v>
      </c>
      <c r="H56">
        <v>55</v>
      </c>
      <c r="I56">
        <v>55</v>
      </c>
      <c r="J56">
        <v>6</v>
      </c>
      <c r="K56">
        <v>100</v>
      </c>
      <c r="L56">
        <v>90</v>
      </c>
      <c r="M56" t="s">
        <v>1847</v>
      </c>
      <c r="N56">
        <v>144</v>
      </c>
      <c r="P56" t="s">
        <v>23</v>
      </c>
      <c r="Q56" s="4">
        <v>0.67291666666666661</v>
      </c>
      <c r="R56" t="s">
        <v>168</v>
      </c>
      <c r="S56" t="s">
        <v>1848</v>
      </c>
      <c r="T56" t="s">
        <v>70</v>
      </c>
    </row>
    <row r="57" spans="1:20" x14ac:dyDescent="0.25">
      <c r="A57" t="s">
        <v>745</v>
      </c>
      <c r="B57" t="s">
        <v>1849</v>
      </c>
      <c r="C57" t="s">
        <v>1843</v>
      </c>
      <c r="D57" t="s">
        <v>881</v>
      </c>
      <c r="E57">
        <v>1000</v>
      </c>
      <c r="F57">
        <v>400</v>
      </c>
      <c r="G57">
        <v>0.02</v>
      </c>
      <c r="H57">
        <v>12</v>
      </c>
      <c r="I57">
        <v>12</v>
      </c>
      <c r="J57">
        <v>6</v>
      </c>
      <c r="K57">
        <v>83</v>
      </c>
      <c r="L57">
        <v>85</v>
      </c>
      <c r="N57">
        <v>144</v>
      </c>
      <c r="O57" t="s">
        <v>46</v>
      </c>
      <c r="P57" t="s">
        <v>23</v>
      </c>
      <c r="Q57" s="4">
        <v>0.67361111111111116</v>
      </c>
      <c r="R57" t="s">
        <v>58</v>
      </c>
      <c r="S57" t="s">
        <v>925</v>
      </c>
      <c r="T57" t="s">
        <v>967</v>
      </c>
    </row>
    <row r="58" spans="1:20" x14ac:dyDescent="0.25">
      <c r="A58" t="s">
        <v>745</v>
      </c>
      <c r="B58" t="s">
        <v>1850</v>
      </c>
      <c r="C58" t="s">
        <v>1746</v>
      </c>
      <c r="D58" t="s">
        <v>99</v>
      </c>
      <c r="E58">
        <v>1000</v>
      </c>
      <c r="F58">
        <v>400</v>
      </c>
      <c r="G58">
        <v>0.02</v>
      </c>
      <c r="H58">
        <v>10</v>
      </c>
      <c r="I58">
        <v>10</v>
      </c>
      <c r="J58">
        <v>6</v>
      </c>
      <c r="K58">
        <v>50</v>
      </c>
      <c r="L58">
        <v>90</v>
      </c>
      <c r="M58" t="s">
        <v>89</v>
      </c>
      <c r="N58">
        <v>240</v>
      </c>
      <c r="O58" t="s">
        <v>86</v>
      </c>
      <c r="P58" t="s">
        <v>23</v>
      </c>
      <c r="Q58" s="4">
        <v>0.16874999999999998</v>
      </c>
      <c r="R58" t="s">
        <v>58</v>
      </c>
      <c r="S58" t="s">
        <v>191</v>
      </c>
      <c r="T58" t="s">
        <v>70</v>
      </c>
    </row>
    <row r="59" spans="1:20" x14ac:dyDescent="0.25">
      <c r="A59" t="s">
        <v>745</v>
      </c>
      <c r="B59" t="s">
        <v>1851</v>
      </c>
      <c r="C59" t="s">
        <v>1852</v>
      </c>
      <c r="D59" t="s">
        <v>541</v>
      </c>
      <c r="E59">
        <v>1000</v>
      </c>
      <c r="F59">
        <v>800</v>
      </c>
      <c r="G59">
        <v>0</v>
      </c>
      <c r="H59">
        <v>4</v>
      </c>
      <c r="I59">
        <v>4</v>
      </c>
      <c r="J59">
        <v>3</v>
      </c>
      <c r="K59">
        <v>45</v>
      </c>
      <c r="L59">
        <v>90</v>
      </c>
      <c r="M59" t="s">
        <v>95</v>
      </c>
      <c r="N59">
        <v>144</v>
      </c>
      <c r="O59" t="s">
        <v>46</v>
      </c>
      <c r="P59" t="s">
        <v>23</v>
      </c>
      <c r="Q59" s="4">
        <v>0.16874999999999998</v>
      </c>
      <c r="R59" t="s">
        <v>908</v>
      </c>
      <c r="S59" t="s">
        <v>87</v>
      </c>
      <c r="T59" t="s">
        <v>473</v>
      </c>
    </row>
    <row r="60" spans="1:20" x14ac:dyDescent="0.25">
      <c r="A60" t="s">
        <v>745</v>
      </c>
      <c r="B60" t="s">
        <v>1853</v>
      </c>
      <c r="C60" t="s">
        <v>1843</v>
      </c>
      <c r="D60" t="s">
        <v>99</v>
      </c>
      <c r="E60">
        <v>1000</v>
      </c>
      <c r="F60">
        <v>800</v>
      </c>
      <c r="G60">
        <v>3.0000000000000001E-3</v>
      </c>
      <c r="H60">
        <v>40</v>
      </c>
      <c r="I60">
        <v>40</v>
      </c>
      <c r="J60">
        <v>6</v>
      </c>
      <c r="K60">
        <v>83</v>
      </c>
      <c r="L60">
        <v>90</v>
      </c>
      <c r="M60" t="s">
        <v>466</v>
      </c>
      <c r="N60">
        <v>144</v>
      </c>
      <c r="O60" t="s">
        <v>30</v>
      </c>
      <c r="P60" t="s">
        <v>23</v>
      </c>
      <c r="Q60" s="4">
        <v>0.16874999999999998</v>
      </c>
      <c r="R60" t="s">
        <v>168</v>
      </c>
      <c r="S60" t="s">
        <v>92</v>
      </c>
      <c r="T60" t="s">
        <v>26</v>
      </c>
    </row>
    <row r="61" spans="1:20" x14ac:dyDescent="0.25">
      <c r="A61" t="s">
        <v>745</v>
      </c>
      <c r="B61" t="s">
        <v>1854</v>
      </c>
      <c r="C61" t="s">
        <v>1746</v>
      </c>
      <c r="D61" t="s">
        <v>99</v>
      </c>
      <c r="E61">
        <v>1000</v>
      </c>
      <c r="F61">
        <v>800</v>
      </c>
      <c r="H61">
        <v>6</v>
      </c>
      <c r="I61">
        <v>6</v>
      </c>
      <c r="J61">
        <v>0</v>
      </c>
      <c r="K61">
        <v>60</v>
      </c>
      <c r="L61">
        <v>90</v>
      </c>
      <c r="N61">
        <v>0</v>
      </c>
      <c r="O61" t="s">
        <v>46</v>
      </c>
      <c r="P61" t="s">
        <v>23</v>
      </c>
      <c r="Q61" s="4">
        <v>0.16874999999999998</v>
      </c>
      <c r="R61" t="s">
        <v>388</v>
      </c>
      <c r="S61" t="s">
        <v>506</v>
      </c>
      <c r="T61" t="s">
        <v>878</v>
      </c>
    </row>
    <row r="62" spans="1:20" x14ac:dyDescent="0.25">
      <c r="A62" t="s">
        <v>1855</v>
      </c>
      <c r="B62" t="s">
        <v>1856</v>
      </c>
      <c r="C62" t="s">
        <v>1830</v>
      </c>
      <c r="D62" t="s">
        <v>99</v>
      </c>
      <c r="E62">
        <v>1000</v>
      </c>
      <c r="F62">
        <v>800</v>
      </c>
      <c r="G62">
        <v>2.2300000000000002E-3</v>
      </c>
      <c r="H62">
        <v>45</v>
      </c>
      <c r="I62">
        <v>45</v>
      </c>
      <c r="J62">
        <v>6</v>
      </c>
      <c r="K62">
        <v>65</v>
      </c>
      <c r="L62">
        <v>85</v>
      </c>
      <c r="M62" t="s">
        <v>120</v>
      </c>
      <c r="N62">
        <v>240</v>
      </c>
      <c r="O62" t="s">
        <v>30</v>
      </c>
      <c r="P62" t="s">
        <v>23</v>
      </c>
      <c r="Q62" s="4">
        <v>0.12638888888888888</v>
      </c>
      <c r="R62" t="s">
        <v>1857</v>
      </c>
      <c r="S62" t="s">
        <v>1383</v>
      </c>
      <c r="T62" t="s">
        <v>1844</v>
      </c>
    </row>
    <row r="63" spans="1:20" x14ac:dyDescent="0.25">
      <c r="A63" t="s">
        <v>1855</v>
      </c>
      <c r="B63" t="s">
        <v>1858</v>
      </c>
      <c r="C63" t="s">
        <v>1830</v>
      </c>
      <c r="D63" t="s">
        <v>1859</v>
      </c>
      <c r="E63">
        <v>1000</v>
      </c>
      <c r="F63">
        <v>800</v>
      </c>
      <c r="G63">
        <v>0.02</v>
      </c>
      <c r="H63">
        <v>8</v>
      </c>
      <c r="I63">
        <v>8</v>
      </c>
      <c r="J63">
        <v>6</v>
      </c>
      <c r="K63">
        <v>50</v>
      </c>
      <c r="L63">
        <v>90</v>
      </c>
      <c r="M63" t="s">
        <v>95</v>
      </c>
      <c r="N63">
        <v>144</v>
      </c>
      <c r="P63" t="s">
        <v>23</v>
      </c>
      <c r="Q63" s="4">
        <v>0.67291666666666661</v>
      </c>
      <c r="R63" t="s">
        <v>58</v>
      </c>
      <c r="S63" t="s">
        <v>1860</v>
      </c>
      <c r="T63" t="s">
        <v>1369</v>
      </c>
    </row>
    <row r="64" spans="1:20" x14ac:dyDescent="0.25">
      <c r="A64" t="s">
        <v>1855</v>
      </c>
      <c r="B64" t="s">
        <v>1861</v>
      </c>
      <c r="C64" t="s">
        <v>1830</v>
      </c>
      <c r="D64" t="s">
        <v>104</v>
      </c>
      <c r="E64">
        <v>500</v>
      </c>
      <c r="F64">
        <v>800</v>
      </c>
      <c r="G64">
        <v>2.2300000000000002E-3</v>
      </c>
      <c r="H64">
        <v>76</v>
      </c>
      <c r="I64">
        <v>76</v>
      </c>
      <c r="J64">
        <v>6</v>
      </c>
      <c r="K64">
        <v>30</v>
      </c>
      <c r="L64">
        <v>82</v>
      </c>
      <c r="M64" t="s">
        <v>95</v>
      </c>
      <c r="N64">
        <v>144</v>
      </c>
      <c r="O64" t="s">
        <v>86</v>
      </c>
      <c r="P64" t="s">
        <v>23</v>
      </c>
      <c r="Q64" s="4">
        <v>0.67361111111111116</v>
      </c>
      <c r="R64" t="s">
        <v>168</v>
      </c>
      <c r="S64" t="s">
        <v>854</v>
      </c>
      <c r="T64" t="s">
        <v>1543</v>
      </c>
    </row>
    <row r="65" spans="1:20" x14ac:dyDescent="0.25">
      <c r="A65" t="s">
        <v>1855</v>
      </c>
      <c r="B65" t="s">
        <v>1862</v>
      </c>
      <c r="C65" t="s">
        <v>1830</v>
      </c>
      <c r="D65" t="s">
        <v>99</v>
      </c>
      <c r="E65">
        <v>1000</v>
      </c>
      <c r="F65">
        <v>800</v>
      </c>
      <c r="G65" t="s">
        <v>1863</v>
      </c>
      <c r="H65">
        <v>75</v>
      </c>
      <c r="I65">
        <v>75</v>
      </c>
      <c r="J65">
        <v>6</v>
      </c>
      <c r="K65">
        <v>100</v>
      </c>
      <c r="L65">
        <v>90</v>
      </c>
      <c r="M65" t="s">
        <v>95</v>
      </c>
      <c r="N65">
        <v>144</v>
      </c>
      <c r="O65" t="s">
        <v>46</v>
      </c>
      <c r="P65" t="s">
        <v>23</v>
      </c>
      <c r="Q65" s="4">
        <v>0.67291666666666661</v>
      </c>
      <c r="R65" t="s">
        <v>168</v>
      </c>
      <c r="S65" t="s">
        <v>687</v>
      </c>
      <c r="T65" t="s">
        <v>770</v>
      </c>
    </row>
    <row r="66" spans="1:20" x14ac:dyDescent="0.25">
      <c r="A66" t="s">
        <v>1864</v>
      </c>
      <c r="B66" t="s">
        <v>1865</v>
      </c>
      <c r="C66" t="s">
        <v>1764</v>
      </c>
      <c r="D66" t="s">
        <v>1417</v>
      </c>
      <c r="E66">
        <v>1000</v>
      </c>
      <c r="F66">
        <v>800</v>
      </c>
      <c r="G66">
        <v>0.2</v>
      </c>
      <c r="H66">
        <v>45</v>
      </c>
      <c r="I66">
        <v>45</v>
      </c>
      <c r="J66">
        <v>1</v>
      </c>
      <c r="K66">
        <v>75</v>
      </c>
      <c r="L66">
        <v>80</v>
      </c>
      <c r="M66" t="s">
        <v>95</v>
      </c>
      <c r="N66">
        <v>144</v>
      </c>
      <c r="P66" t="s">
        <v>1154</v>
      </c>
      <c r="Q66" s="4">
        <v>0.16874999999999998</v>
      </c>
      <c r="R66" t="s">
        <v>58</v>
      </c>
      <c r="S66" t="s">
        <v>1866</v>
      </c>
      <c r="T66" t="s">
        <v>1867</v>
      </c>
    </row>
    <row r="67" spans="1:20" x14ac:dyDescent="0.25">
      <c r="A67" t="s">
        <v>1386</v>
      </c>
      <c r="B67" t="s">
        <v>1868</v>
      </c>
      <c r="C67" t="s">
        <v>1764</v>
      </c>
      <c r="D67" t="s">
        <v>417</v>
      </c>
      <c r="E67">
        <v>125</v>
      </c>
      <c r="F67">
        <v>800</v>
      </c>
      <c r="G67">
        <v>0.02</v>
      </c>
      <c r="H67">
        <v>14</v>
      </c>
      <c r="I67">
        <v>14</v>
      </c>
      <c r="J67">
        <v>7</v>
      </c>
      <c r="K67">
        <v>68</v>
      </c>
      <c r="L67">
        <v>78</v>
      </c>
      <c r="M67" t="s">
        <v>134</v>
      </c>
      <c r="N67">
        <v>180</v>
      </c>
      <c r="O67" t="s">
        <v>86</v>
      </c>
      <c r="P67" t="s">
        <v>23</v>
      </c>
      <c r="Q67" s="4">
        <v>0.67291666666666661</v>
      </c>
      <c r="R67" t="s">
        <v>1869</v>
      </c>
      <c r="S67" t="s">
        <v>638</v>
      </c>
      <c r="T67" t="s">
        <v>425</v>
      </c>
    </row>
    <row r="68" spans="1:20" x14ac:dyDescent="0.25">
      <c r="A68" t="s">
        <v>1870</v>
      </c>
      <c r="B68" t="s">
        <v>1871</v>
      </c>
      <c r="C68" t="s">
        <v>1797</v>
      </c>
      <c r="D68" t="s">
        <v>897</v>
      </c>
      <c r="E68">
        <v>1000</v>
      </c>
      <c r="F68">
        <v>800</v>
      </c>
      <c r="G68">
        <v>0.02</v>
      </c>
      <c r="H68">
        <v>22</v>
      </c>
      <c r="I68">
        <v>22</v>
      </c>
      <c r="J68">
        <v>6</v>
      </c>
      <c r="K68">
        <v>85</v>
      </c>
      <c r="L68">
        <v>90</v>
      </c>
      <c r="P68" t="s">
        <v>23</v>
      </c>
      <c r="Q68" s="4">
        <v>0.12638888888888888</v>
      </c>
    </row>
    <row r="69" spans="1:20" x14ac:dyDescent="0.25">
      <c r="A69" t="s">
        <v>1870</v>
      </c>
      <c r="B69" t="s">
        <v>1872</v>
      </c>
      <c r="C69" t="s">
        <v>1797</v>
      </c>
      <c r="F69">
        <v>800</v>
      </c>
      <c r="G69">
        <v>0.02</v>
      </c>
      <c r="H69">
        <v>7</v>
      </c>
      <c r="I69">
        <v>7</v>
      </c>
      <c r="J69">
        <v>6</v>
      </c>
      <c r="K69">
        <v>63</v>
      </c>
      <c r="P69" t="s">
        <v>23</v>
      </c>
    </row>
    <row r="70" spans="1:20" x14ac:dyDescent="0.25">
      <c r="A70" t="s">
        <v>1870</v>
      </c>
      <c r="B70" t="s">
        <v>1873</v>
      </c>
      <c r="C70" t="s">
        <v>1797</v>
      </c>
      <c r="D70" t="s">
        <v>673</v>
      </c>
      <c r="E70">
        <v>1000</v>
      </c>
      <c r="F70">
        <v>800</v>
      </c>
      <c r="G70">
        <v>0.02</v>
      </c>
      <c r="H70">
        <v>18</v>
      </c>
      <c r="I70">
        <v>18</v>
      </c>
      <c r="J70">
        <v>6</v>
      </c>
      <c r="K70">
        <v>40</v>
      </c>
      <c r="L70">
        <v>90</v>
      </c>
      <c r="P70" t="s">
        <v>23</v>
      </c>
      <c r="Q70" s="4">
        <v>0.16874999999999998</v>
      </c>
    </row>
    <row r="71" spans="1:20" x14ac:dyDescent="0.25">
      <c r="A71" t="s">
        <v>1870</v>
      </c>
      <c r="B71" t="s">
        <v>1874</v>
      </c>
      <c r="C71" t="s">
        <v>1797</v>
      </c>
      <c r="D71" t="s">
        <v>216</v>
      </c>
      <c r="E71">
        <v>1000</v>
      </c>
      <c r="F71">
        <v>400</v>
      </c>
      <c r="G71">
        <v>0.02</v>
      </c>
      <c r="H71">
        <v>6</v>
      </c>
      <c r="I71">
        <v>6</v>
      </c>
      <c r="J71">
        <v>6</v>
      </c>
      <c r="K71">
        <v>83</v>
      </c>
      <c r="L71">
        <v>84</v>
      </c>
      <c r="P71" t="s">
        <v>23</v>
      </c>
      <c r="R71" t="s">
        <v>58</v>
      </c>
      <c r="S71" t="s">
        <v>1585</v>
      </c>
    </row>
    <row r="72" spans="1:20" x14ac:dyDescent="0.25">
      <c r="A72" t="s">
        <v>500</v>
      </c>
      <c r="B72" t="s">
        <v>1875</v>
      </c>
      <c r="C72" t="s">
        <v>1803</v>
      </c>
      <c r="D72" t="s">
        <v>794</v>
      </c>
      <c r="E72">
        <v>500</v>
      </c>
      <c r="F72">
        <v>1800</v>
      </c>
      <c r="G72">
        <v>0.02</v>
      </c>
      <c r="H72">
        <v>12</v>
      </c>
      <c r="I72">
        <v>12</v>
      </c>
      <c r="J72">
        <v>0</v>
      </c>
      <c r="K72">
        <v>58</v>
      </c>
      <c r="L72">
        <v>90</v>
      </c>
      <c r="M72" t="s">
        <v>466</v>
      </c>
      <c r="N72">
        <v>144</v>
      </c>
      <c r="O72" t="s">
        <v>437</v>
      </c>
      <c r="P72" t="s">
        <v>23</v>
      </c>
      <c r="Q72" s="4">
        <v>0.67291666666666661</v>
      </c>
      <c r="R72" t="s">
        <v>1876</v>
      </c>
      <c r="S72" t="s">
        <v>159</v>
      </c>
      <c r="T72" t="s">
        <v>1877</v>
      </c>
    </row>
    <row r="73" spans="1:20" x14ac:dyDescent="0.25">
      <c r="A73" t="s">
        <v>500</v>
      </c>
      <c r="B73" t="s">
        <v>1878</v>
      </c>
      <c r="C73" t="s">
        <v>1803</v>
      </c>
      <c r="D73" t="s">
        <v>422</v>
      </c>
      <c r="E73">
        <v>1000</v>
      </c>
      <c r="F73">
        <v>400</v>
      </c>
      <c r="G73">
        <v>2.5000000000000001E-2</v>
      </c>
      <c r="H73">
        <v>11</v>
      </c>
      <c r="I73">
        <v>14</v>
      </c>
      <c r="J73">
        <v>6</v>
      </c>
      <c r="K73">
        <v>46</v>
      </c>
      <c r="L73">
        <v>75</v>
      </c>
      <c r="M73" t="s">
        <v>95</v>
      </c>
      <c r="N73">
        <v>144</v>
      </c>
      <c r="O73" t="s">
        <v>86</v>
      </c>
      <c r="P73" t="s">
        <v>23</v>
      </c>
      <c r="Q73" s="4">
        <v>0.12638888888888888</v>
      </c>
      <c r="R73" t="s">
        <v>1638</v>
      </c>
      <c r="S73" t="s">
        <v>854</v>
      </c>
      <c r="T73" t="s">
        <v>1879</v>
      </c>
    </row>
    <row r="74" spans="1:20" x14ac:dyDescent="0.25">
      <c r="A74" t="s">
        <v>500</v>
      </c>
      <c r="B74" t="s">
        <v>1880</v>
      </c>
      <c r="C74" t="s">
        <v>1803</v>
      </c>
      <c r="D74" t="s">
        <v>1618</v>
      </c>
      <c r="E74">
        <v>500</v>
      </c>
      <c r="F74">
        <v>800</v>
      </c>
      <c r="G74">
        <v>0.02</v>
      </c>
      <c r="H74">
        <v>8</v>
      </c>
      <c r="I74">
        <v>8</v>
      </c>
      <c r="J74">
        <v>6</v>
      </c>
      <c r="K74">
        <v>39</v>
      </c>
      <c r="L74">
        <v>90</v>
      </c>
      <c r="M74" t="s">
        <v>62</v>
      </c>
      <c r="N74">
        <v>144</v>
      </c>
      <c r="O74" t="s">
        <v>30</v>
      </c>
      <c r="P74" t="s">
        <v>23</v>
      </c>
      <c r="Q74" s="4">
        <v>0.67361111111111116</v>
      </c>
      <c r="S74" t="s">
        <v>854</v>
      </c>
      <c r="T74" t="s">
        <v>777</v>
      </c>
    </row>
    <row r="75" spans="1:20" x14ac:dyDescent="0.25">
      <c r="A75" t="s">
        <v>500</v>
      </c>
      <c r="B75" t="s">
        <v>1881</v>
      </c>
      <c r="C75" t="s">
        <v>1746</v>
      </c>
      <c r="D75" t="s">
        <v>673</v>
      </c>
      <c r="E75">
        <v>500</v>
      </c>
      <c r="F75">
        <v>400</v>
      </c>
      <c r="G75">
        <v>0.02</v>
      </c>
      <c r="H75">
        <v>11</v>
      </c>
      <c r="I75">
        <v>11</v>
      </c>
      <c r="J75">
        <v>6</v>
      </c>
      <c r="K75">
        <v>37</v>
      </c>
      <c r="L75">
        <v>84</v>
      </c>
      <c r="M75" t="s">
        <v>95</v>
      </c>
      <c r="N75">
        <v>144</v>
      </c>
      <c r="O75" t="s">
        <v>86</v>
      </c>
      <c r="P75" t="s">
        <v>23</v>
      </c>
      <c r="Q75" s="4">
        <v>0.16874999999999998</v>
      </c>
      <c r="R75" t="s">
        <v>388</v>
      </c>
      <c r="S75" t="s">
        <v>343</v>
      </c>
      <c r="T75" t="s">
        <v>70</v>
      </c>
    </row>
    <row r="76" spans="1:20" x14ac:dyDescent="0.25">
      <c r="A76" t="s">
        <v>1189</v>
      </c>
      <c r="B76" t="s">
        <v>1882</v>
      </c>
      <c r="C76" t="s">
        <v>1764</v>
      </c>
      <c r="D76" t="s">
        <v>1883</v>
      </c>
      <c r="E76">
        <v>1000</v>
      </c>
      <c r="F76">
        <v>800</v>
      </c>
      <c r="G76">
        <v>0.02</v>
      </c>
      <c r="H76">
        <v>5</v>
      </c>
      <c r="I76">
        <v>5</v>
      </c>
      <c r="J76">
        <v>6</v>
      </c>
      <c r="K76">
        <v>83</v>
      </c>
      <c r="L76">
        <v>90</v>
      </c>
      <c r="M76" t="s">
        <v>21</v>
      </c>
      <c r="N76">
        <v>240</v>
      </c>
      <c r="O76" t="s">
        <v>46</v>
      </c>
      <c r="P76" t="s">
        <v>23</v>
      </c>
      <c r="Q76" s="4">
        <v>0.67361111111111116</v>
      </c>
      <c r="R76" t="s">
        <v>1876</v>
      </c>
      <c r="S76" t="s">
        <v>316</v>
      </c>
      <c r="T76" t="s">
        <v>70</v>
      </c>
    </row>
    <row r="77" spans="1:20" x14ac:dyDescent="0.25">
      <c r="A77" t="s">
        <v>1189</v>
      </c>
      <c r="B77" t="s">
        <v>1884</v>
      </c>
      <c r="C77" t="s">
        <v>1764</v>
      </c>
      <c r="D77" t="s">
        <v>794</v>
      </c>
      <c r="E77">
        <v>1000</v>
      </c>
      <c r="F77">
        <v>800</v>
      </c>
      <c r="H77">
        <v>10</v>
      </c>
      <c r="I77">
        <v>10</v>
      </c>
      <c r="J77">
        <v>6</v>
      </c>
      <c r="K77">
        <v>55</v>
      </c>
      <c r="L77">
        <v>81</v>
      </c>
      <c r="M77" t="s">
        <v>466</v>
      </c>
      <c r="N77">
        <v>144</v>
      </c>
      <c r="P77" t="s">
        <v>23</v>
      </c>
      <c r="Q77" s="4">
        <v>0.67361111111111116</v>
      </c>
      <c r="R77" t="s">
        <v>1885</v>
      </c>
      <c r="S77" t="s">
        <v>1886</v>
      </c>
      <c r="T77" t="s">
        <v>1164</v>
      </c>
    </row>
    <row r="78" spans="1:20" x14ac:dyDescent="0.25">
      <c r="A78" t="s">
        <v>1189</v>
      </c>
      <c r="B78" t="s">
        <v>1887</v>
      </c>
      <c r="C78" t="s">
        <v>1764</v>
      </c>
      <c r="D78" t="s">
        <v>356</v>
      </c>
      <c r="E78">
        <v>1000</v>
      </c>
      <c r="F78">
        <v>800</v>
      </c>
      <c r="G78">
        <v>0.02</v>
      </c>
      <c r="H78">
        <v>12</v>
      </c>
      <c r="I78">
        <v>12</v>
      </c>
      <c r="J78">
        <v>6</v>
      </c>
      <c r="K78">
        <v>50</v>
      </c>
      <c r="L78">
        <v>90</v>
      </c>
      <c r="P78" s="4">
        <v>0.21041666666666667</v>
      </c>
    </row>
    <row r="79" spans="1:20" x14ac:dyDescent="0.25">
      <c r="A79" t="s">
        <v>1189</v>
      </c>
      <c r="B79" t="s">
        <v>1888</v>
      </c>
      <c r="C79" t="s">
        <v>1764</v>
      </c>
      <c r="E79">
        <v>1000</v>
      </c>
      <c r="F79">
        <v>400</v>
      </c>
      <c r="G79">
        <v>0.02</v>
      </c>
      <c r="H79">
        <v>11</v>
      </c>
      <c r="I79">
        <v>11</v>
      </c>
      <c r="J79">
        <v>6</v>
      </c>
      <c r="K79">
        <v>83</v>
      </c>
      <c r="L79">
        <v>86</v>
      </c>
      <c r="N79">
        <v>144</v>
      </c>
      <c r="P79" t="s">
        <v>23</v>
      </c>
      <c r="Q79" s="4">
        <v>0.67361111111111116</v>
      </c>
    </row>
    <row r="80" spans="1:20" x14ac:dyDescent="0.25">
      <c r="A80" t="s">
        <v>1889</v>
      </c>
      <c r="B80" t="s">
        <v>1890</v>
      </c>
      <c r="C80" t="s">
        <v>1746</v>
      </c>
      <c r="D80" t="s">
        <v>607</v>
      </c>
      <c r="E80">
        <v>1000</v>
      </c>
      <c r="F80">
        <v>400</v>
      </c>
      <c r="G80">
        <v>0.02</v>
      </c>
      <c r="H80">
        <v>11</v>
      </c>
      <c r="I80">
        <v>11</v>
      </c>
      <c r="J80">
        <v>6</v>
      </c>
      <c r="K80">
        <v>75</v>
      </c>
      <c r="L80">
        <v>75</v>
      </c>
      <c r="M80" t="s">
        <v>95</v>
      </c>
      <c r="N80">
        <v>144</v>
      </c>
      <c r="O80" t="s">
        <v>46</v>
      </c>
      <c r="P80" t="s">
        <v>242</v>
      </c>
      <c r="Q80" s="4">
        <v>0.67291666666666661</v>
      </c>
      <c r="R80" t="s">
        <v>424</v>
      </c>
      <c r="S80" t="s">
        <v>1472</v>
      </c>
      <c r="T80" t="s">
        <v>1369</v>
      </c>
    </row>
    <row r="81" spans="1:20" x14ac:dyDescent="0.25">
      <c r="A81" t="s">
        <v>1889</v>
      </c>
      <c r="B81" t="s">
        <v>1891</v>
      </c>
      <c r="C81" t="s">
        <v>1892</v>
      </c>
      <c r="D81" t="s">
        <v>417</v>
      </c>
      <c r="E81">
        <v>1000</v>
      </c>
      <c r="F81">
        <v>400</v>
      </c>
      <c r="G81">
        <v>0.02</v>
      </c>
      <c r="H81">
        <v>16</v>
      </c>
      <c r="I81">
        <v>16</v>
      </c>
      <c r="J81">
        <v>6</v>
      </c>
      <c r="K81">
        <v>60</v>
      </c>
      <c r="L81">
        <v>0</v>
      </c>
      <c r="M81" t="s">
        <v>95</v>
      </c>
      <c r="N81">
        <v>144</v>
      </c>
      <c r="P81" t="s">
        <v>23</v>
      </c>
      <c r="Q81" s="4">
        <v>0.67361111111111116</v>
      </c>
      <c r="R81" t="s">
        <v>58</v>
      </c>
      <c r="S81" t="s">
        <v>316</v>
      </c>
      <c r="T81" t="s">
        <v>433</v>
      </c>
    </row>
    <row r="82" spans="1:20" x14ac:dyDescent="0.25">
      <c r="A82" t="s">
        <v>1889</v>
      </c>
      <c r="B82" t="s">
        <v>1893</v>
      </c>
      <c r="C82" t="s">
        <v>1892</v>
      </c>
      <c r="D82" t="s">
        <v>99</v>
      </c>
      <c r="E82">
        <v>1000</v>
      </c>
      <c r="F82">
        <v>400</v>
      </c>
      <c r="G82">
        <v>0.02</v>
      </c>
      <c r="H82">
        <v>14</v>
      </c>
      <c r="I82">
        <v>14</v>
      </c>
      <c r="J82">
        <v>6</v>
      </c>
      <c r="K82">
        <v>65</v>
      </c>
      <c r="L82">
        <v>90</v>
      </c>
      <c r="M82" t="s">
        <v>89</v>
      </c>
      <c r="N82">
        <v>240</v>
      </c>
      <c r="O82" t="s">
        <v>30</v>
      </c>
      <c r="P82" t="s">
        <v>23</v>
      </c>
      <c r="Q82" s="4">
        <v>0.16874999999999998</v>
      </c>
      <c r="R82" t="s">
        <v>1894</v>
      </c>
      <c r="S82" t="s">
        <v>1895</v>
      </c>
      <c r="T82" t="s">
        <v>1896</v>
      </c>
    </row>
    <row r="83" spans="1:20" x14ac:dyDescent="0.25">
      <c r="A83" t="s">
        <v>1889</v>
      </c>
      <c r="B83" t="s">
        <v>1897</v>
      </c>
      <c r="C83" t="s">
        <v>1898</v>
      </c>
      <c r="D83" t="s">
        <v>111</v>
      </c>
      <c r="E83">
        <v>1000</v>
      </c>
      <c r="F83">
        <v>450</v>
      </c>
      <c r="G83">
        <v>0.02</v>
      </c>
      <c r="H83">
        <v>13</v>
      </c>
      <c r="I83">
        <v>13</v>
      </c>
      <c r="J83">
        <v>6</v>
      </c>
      <c r="K83">
        <v>83</v>
      </c>
      <c r="L83">
        <v>68</v>
      </c>
      <c r="M83" t="s">
        <v>95</v>
      </c>
      <c r="N83">
        <v>144</v>
      </c>
      <c r="P83" t="s">
        <v>1614</v>
      </c>
      <c r="Q83" s="4">
        <v>0.67291666666666661</v>
      </c>
      <c r="R83" t="s">
        <v>1876</v>
      </c>
    </row>
    <row r="84" spans="1:20" x14ac:dyDescent="0.25">
      <c r="A84" t="s">
        <v>1899</v>
      </c>
      <c r="B84" t="s">
        <v>1467</v>
      </c>
      <c r="C84" t="s">
        <v>1797</v>
      </c>
      <c r="D84" t="s">
        <v>417</v>
      </c>
      <c r="E84">
        <v>1000</v>
      </c>
      <c r="F84">
        <v>800</v>
      </c>
      <c r="G84">
        <v>0.02</v>
      </c>
      <c r="H84">
        <v>5</v>
      </c>
      <c r="I84">
        <v>5</v>
      </c>
      <c r="J84">
        <v>6</v>
      </c>
      <c r="K84">
        <v>45</v>
      </c>
      <c r="L84">
        <v>90</v>
      </c>
      <c r="M84" t="s">
        <v>62</v>
      </c>
      <c r="N84">
        <v>144</v>
      </c>
      <c r="P84" t="s">
        <v>23</v>
      </c>
      <c r="Q84" s="4">
        <v>0.16874999999999998</v>
      </c>
      <c r="R84" t="s">
        <v>58</v>
      </c>
      <c r="S84" t="s">
        <v>854</v>
      </c>
      <c r="T84" t="s">
        <v>54</v>
      </c>
    </row>
    <row r="85" spans="1:20" x14ac:dyDescent="0.25">
      <c r="A85" t="s">
        <v>1900</v>
      </c>
      <c r="B85" t="s">
        <v>1901</v>
      </c>
      <c r="C85" t="s">
        <v>1797</v>
      </c>
      <c r="D85" t="s">
        <v>346</v>
      </c>
      <c r="E85">
        <v>1000</v>
      </c>
      <c r="F85">
        <v>800</v>
      </c>
      <c r="G85">
        <v>0.02</v>
      </c>
      <c r="H85">
        <v>6</v>
      </c>
      <c r="I85">
        <v>6</v>
      </c>
      <c r="J85">
        <v>6</v>
      </c>
      <c r="K85">
        <v>75</v>
      </c>
      <c r="L85">
        <v>80</v>
      </c>
      <c r="M85" t="s">
        <v>134</v>
      </c>
      <c r="N85">
        <v>144</v>
      </c>
      <c r="O85" t="s">
        <v>364</v>
      </c>
      <c r="P85" t="s">
        <v>23</v>
      </c>
      <c r="Q85" s="4">
        <v>0.67361111111111116</v>
      </c>
      <c r="R85" t="s">
        <v>168</v>
      </c>
      <c r="S85" t="s">
        <v>577</v>
      </c>
      <c r="T85" t="s">
        <v>155</v>
      </c>
    </row>
    <row r="86" spans="1:20" x14ac:dyDescent="0.25">
      <c r="A86" t="s">
        <v>1452</v>
      </c>
      <c r="B86" t="s">
        <v>1902</v>
      </c>
      <c r="C86" t="s">
        <v>1832</v>
      </c>
      <c r="D86" t="s">
        <v>422</v>
      </c>
      <c r="E86">
        <v>1000</v>
      </c>
      <c r="F86">
        <v>400</v>
      </c>
      <c r="G86">
        <v>0.02</v>
      </c>
      <c r="H86">
        <v>9</v>
      </c>
      <c r="I86">
        <v>9</v>
      </c>
      <c r="J86">
        <v>6</v>
      </c>
      <c r="K86">
        <v>73</v>
      </c>
      <c r="L86">
        <v>80</v>
      </c>
      <c r="M86" t="s">
        <v>95</v>
      </c>
      <c r="N86">
        <v>144</v>
      </c>
      <c r="O86" t="s">
        <v>364</v>
      </c>
      <c r="P86" t="s">
        <v>23</v>
      </c>
      <c r="Q86" s="4">
        <v>0.67291666666666661</v>
      </c>
      <c r="R86" t="s">
        <v>388</v>
      </c>
      <c r="S86" t="s">
        <v>1472</v>
      </c>
      <c r="T86" t="s">
        <v>1903</v>
      </c>
    </row>
    <row r="87" spans="1:20" x14ac:dyDescent="0.25">
      <c r="A87" t="s">
        <v>1200</v>
      </c>
      <c r="B87" t="s">
        <v>1904</v>
      </c>
      <c r="C87" t="s">
        <v>1803</v>
      </c>
      <c r="D87" t="s">
        <v>190</v>
      </c>
      <c r="E87">
        <v>1000</v>
      </c>
      <c r="F87">
        <v>400</v>
      </c>
      <c r="G87">
        <v>0.02</v>
      </c>
      <c r="H87">
        <v>18</v>
      </c>
      <c r="I87">
        <v>18</v>
      </c>
      <c r="J87">
        <v>6</v>
      </c>
      <c r="K87">
        <v>45</v>
      </c>
      <c r="L87">
        <v>90</v>
      </c>
      <c r="M87" t="s">
        <v>62</v>
      </c>
      <c r="N87">
        <v>144</v>
      </c>
      <c r="O87" t="s">
        <v>348</v>
      </c>
      <c r="P87" t="s">
        <v>1905</v>
      </c>
      <c r="Q87" s="4">
        <v>0.67361111111111116</v>
      </c>
      <c r="R87" t="s">
        <v>1906</v>
      </c>
      <c r="S87" t="s">
        <v>1907</v>
      </c>
      <c r="T87" t="s">
        <v>54</v>
      </c>
    </row>
    <row r="88" spans="1:20" x14ac:dyDescent="0.25">
      <c r="A88" t="s">
        <v>1200</v>
      </c>
      <c r="B88" t="s">
        <v>1908</v>
      </c>
      <c r="C88" t="s">
        <v>1803</v>
      </c>
      <c r="D88" t="s">
        <v>190</v>
      </c>
      <c r="E88">
        <v>1000</v>
      </c>
      <c r="F88">
        <v>1600</v>
      </c>
      <c r="G88">
        <v>0.02</v>
      </c>
      <c r="H88">
        <v>3</v>
      </c>
      <c r="I88">
        <v>3</v>
      </c>
      <c r="J88">
        <v>6</v>
      </c>
      <c r="K88">
        <v>83</v>
      </c>
      <c r="L88">
        <v>84</v>
      </c>
      <c r="P88" t="s">
        <v>23</v>
      </c>
      <c r="Q88" s="4">
        <v>0.16874999999999998</v>
      </c>
      <c r="R88" t="s">
        <v>1151</v>
      </c>
      <c r="S88" t="s">
        <v>687</v>
      </c>
      <c r="T88" t="s">
        <v>173</v>
      </c>
    </row>
    <row r="89" spans="1:20" x14ac:dyDescent="0.25">
      <c r="A89" t="s">
        <v>1200</v>
      </c>
      <c r="B89" t="s">
        <v>1909</v>
      </c>
      <c r="C89" t="s">
        <v>1910</v>
      </c>
      <c r="D89" t="s">
        <v>541</v>
      </c>
      <c r="E89">
        <v>1000</v>
      </c>
      <c r="F89">
        <v>800</v>
      </c>
      <c r="G89">
        <v>0.02</v>
      </c>
      <c r="H89">
        <v>9</v>
      </c>
      <c r="I89">
        <v>9</v>
      </c>
      <c r="J89">
        <v>6</v>
      </c>
      <c r="K89">
        <v>60</v>
      </c>
      <c r="M89" t="s">
        <v>67</v>
      </c>
      <c r="N89">
        <v>240</v>
      </c>
      <c r="P89" t="s">
        <v>1614</v>
      </c>
      <c r="R89" t="s">
        <v>1638</v>
      </c>
      <c r="T89" t="s">
        <v>425</v>
      </c>
    </row>
    <row r="90" spans="1:20" x14ac:dyDescent="0.25">
      <c r="A90" t="s">
        <v>1200</v>
      </c>
      <c r="B90" t="s">
        <v>1911</v>
      </c>
      <c r="C90" t="s">
        <v>1803</v>
      </c>
      <c r="D90" t="s">
        <v>1144</v>
      </c>
      <c r="E90">
        <v>1000</v>
      </c>
      <c r="F90">
        <v>400</v>
      </c>
      <c r="G90">
        <v>0.02</v>
      </c>
      <c r="H90">
        <v>12</v>
      </c>
      <c r="I90">
        <v>12</v>
      </c>
      <c r="J90">
        <v>6</v>
      </c>
      <c r="K90">
        <v>35</v>
      </c>
      <c r="L90">
        <v>84</v>
      </c>
      <c r="P90" t="s">
        <v>23</v>
      </c>
      <c r="Q90" s="4">
        <v>0.16874999999999998</v>
      </c>
    </row>
    <row r="91" spans="1:20" x14ac:dyDescent="0.25">
      <c r="A91" t="s">
        <v>1221</v>
      </c>
      <c r="B91" t="s">
        <v>1912</v>
      </c>
      <c r="C91" t="s">
        <v>1764</v>
      </c>
      <c r="D91" t="s">
        <v>99</v>
      </c>
      <c r="E91">
        <v>500</v>
      </c>
      <c r="F91">
        <v>800</v>
      </c>
      <c r="G91">
        <v>0.02</v>
      </c>
      <c r="H91">
        <v>5</v>
      </c>
      <c r="I91">
        <v>5</v>
      </c>
      <c r="J91">
        <v>6</v>
      </c>
      <c r="K91">
        <v>60</v>
      </c>
      <c r="L91">
        <v>90</v>
      </c>
      <c r="M91" t="s">
        <v>1765</v>
      </c>
      <c r="N91">
        <v>120</v>
      </c>
      <c r="O91" t="s">
        <v>46</v>
      </c>
      <c r="P91" t="s">
        <v>23</v>
      </c>
      <c r="Q91" s="4">
        <v>0.16874999999999998</v>
      </c>
      <c r="R91" t="s">
        <v>908</v>
      </c>
      <c r="S91" t="s">
        <v>882</v>
      </c>
      <c r="T91" t="s">
        <v>967</v>
      </c>
    </row>
    <row r="92" spans="1:20" x14ac:dyDescent="0.25">
      <c r="A92" t="s">
        <v>1221</v>
      </c>
      <c r="B92" t="s">
        <v>1913</v>
      </c>
      <c r="C92" t="s">
        <v>1764</v>
      </c>
      <c r="D92" t="s">
        <v>99</v>
      </c>
      <c r="E92">
        <v>500</v>
      </c>
      <c r="F92">
        <v>400</v>
      </c>
      <c r="G92">
        <v>0.02</v>
      </c>
      <c r="H92">
        <v>8</v>
      </c>
      <c r="I92">
        <v>8</v>
      </c>
      <c r="J92">
        <v>6</v>
      </c>
      <c r="K92">
        <v>83</v>
      </c>
      <c r="L92">
        <v>84</v>
      </c>
      <c r="M92" t="s">
        <v>1765</v>
      </c>
      <c r="N92">
        <v>240</v>
      </c>
      <c r="O92" t="s">
        <v>46</v>
      </c>
      <c r="P92" t="s">
        <v>23</v>
      </c>
      <c r="Q92" s="4">
        <v>0.67361111111111116</v>
      </c>
      <c r="R92" t="s">
        <v>58</v>
      </c>
      <c r="S92" t="s">
        <v>925</v>
      </c>
      <c r="T92" t="s">
        <v>967</v>
      </c>
    </row>
    <row r="93" spans="1:20" x14ac:dyDescent="0.25">
      <c r="A93" t="s">
        <v>1221</v>
      </c>
      <c r="B93" t="s">
        <v>1914</v>
      </c>
      <c r="C93" t="s">
        <v>1764</v>
      </c>
      <c r="D93" t="s">
        <v>881</v>
      </c>
      <c r="E93">
        <v>1000</v>
      </c>
      <c r="F93">
        <v>400</v>
      </c>
      <c r="G93">
        <v>0.02</v>
      </c>
      <c r="H93">
        <v>14</v>
      </c>
      <c r="I93">
        <v>14</v>
      </c>
      <c r="J93">
        <v>6</v>
      </c>
      <c r="K93">
        <v>54</v>
      </c>
      <c r="L93">
        <v>80</v>
      </c>
      <c r="M93" t="s">
        <v>1765</v>
      </c>
      <c r="N93">
        <v>240</v>
      </c>
      <c r="O93" t="s">
        <v>46</v>
      </c>
      <c r="P93" t="s">
        <v>23</v>
      </c>
      <c r="Q93" s="4">
        <v>0.67291666666666661</v>
      </c>
      <c r="R93" t="s">
        <v>58</v>
      </c>
      <c r="S93" t="s">
        <v>1915</v>
      </c>
      <c r="T93" t="s">
        <v>967</v>
      </c>
    </row>
    <row r="94" spans="1:20" x14ac:dyDescent="0.25">
      <c r="A94" t="s">
        <v>1221</v>
      </c>
      <c r="B94" t="s">
        <v>1916</v>
      </c>
      <c r="C94" t="s">
        <v>1764</v>
      </c>
      <c r="D94" t="s">
        <v>1572</v>
      </c>
      <c r="E94">
        <v>1000</v>
      </c>
      <c r="F94">
        <v>400</v>
      </c>
      <c r="H94">
        <v>14</v>
      </c>
      <c r="I94">
        <v>14</v>
      </c>
      <c r="J94">
        <v>6</v>
      </c>
      <c r="K94">
        <v>53</v>
      </c>
      <c r="L94">
        <v>82</v>
      </c>
      <c r="M94" t="s">
        <v>21</v>
      </c>
      <c r="N94">
        <v>240</v>
      </c>
      <c r="O94" t="s">
        <v>46</v>
      </c>
      <c r="P94" t="s">
        <v>23</v>
      </c>
      <c r="Q94" s="4">
        <v>0.67361111111111116</v>
      </c>
      <c r="S94" t="s">
        <v>75</v>
      </c>
      <c r="T94" t="s">
        <v>33</v>
      </c>
    </row>
    <row r="95" spans="1:20" x14ac:dyDescent="0.25">
      <c r="A95" t="s">
        <v>1221</v>
      </c>
      <c r="B95" t="s">
        <v>1917</v>
      </c>
      <c r="C95" t="s">
        <v>1764</v>
      </c>
      <c r="D95" t="s">
        <v>607</v>
      </c>
      <c r="E95">
        <v>1000</v>
      </c>
      <c r="F95">
        <v>400</v>
      </c>
      <c r="G95">
        <v>0.02</v>
      </c>
      <c r="H95">
        <v>8</v>
      </c>
      <c r="I95">
        <v>8</v>
      </c>
      <c r="J95">
        <v>6</v>
      </c>
      <c r="K95">
        <v>83</v>
      </c>
      <c r="L95">
        <v>90</v>
      </c>
      <c r="M95" t="s">
        <v>466</v>
      </c>
      <c r="N95">
        <v>144</v>
      </c>
      <c r="O95" t="s">
        <v>86</v>
      </c>
      <c r="P95" t="s">
        <v>23</v>
      </c>
      <c r="Q95" s="4">
        <v>0.12638888888888888</v>
      </c>
      <c r="R95" t="s">
        <v>1918</v>
      </c>
      <c r="S95" t="s">
        <v>506</v>
      </c>
      <c r="T95" t="s">
        <v>480</v>
      </c>
    </row>
    <row r="96" spans="1:20" x14ac:dyDescent="0.25">
      <c r="A96" t="s">
        <v>1919</v>
      </c>
      <c r="B96" t="s">
        <v>1920</v>
      </c>
      <c r="C96" t="s">
        <v>1921</v>
      </c>
      <c r="D96" t="s">
        <v>299</v>
      </c>
      <c r="E96">
        <v>1000</v>
      </c>
      <c r="F96">
        <v>400</v>
      </c>
      <c r="H96">
        <v>11</v>
      </c>
      <c r="I96">
        <v>11</v>
      </c>
      <c r="J96">
        <v>7</v>
      </c>
      <c r="K96">
        <v>55</v>
      </c>
      <c r="L96">
        <v>75</v>
      </c>
      <c r="M96" t="s">
        <v>62</v>
      </c>
      <c r="N96">
        <v>144</v>
      </c>
      <c r="O96" t="s">
        <v>86</v>
      </c>
      <c r="P96" t="s">
        <v>23</v>
      </c>
      <c r="Q96" s="4">
        <v>0.67291666666666661</v>
      </c>
      <c r="R96" t="s">
        <v>388</v>
      </c>
      <c r="S96" t="s">
        <v>87</v>
      </c>
      <c r="T96" t="s">
        <v>542</v>
      </c>
    </row>
    <row r="97" spans="1:20" x14ac:dyDescent="0.25">
      <c r="A97" t="s">
        <v>1919</v>
      </c>
      <c r="B97" t="s">
        <v>1922</v>
      </c>
      <c r="C97" t="s">
        <v>1824</v>
      </c>
      <c r="D97" t="s">
        <v>1923</v>
      </c>
      <c r="E97">
        <v>1000</v>
      </c>
      <c r="F97">
        <v>800</v>
      </c>
      <c r="H97">
        <v>7</v>
      </c>
      <c r="I97">
        <v>7</v>
      </c>
      <c r="J97">
        <v>6</v>
      </c>
      <c r="K97">
        <v>40</v>
      </c>
      <c r="L97">
        <v>90</v>
      </c>
      <c r="N97">
        <v>0</v>
      </c>
      <c r="O97" t="s">
        <v>348</v>
      </c>
      <c r="P97" t="s">
        <v>1154</v>
      </c>
      <c r="Q97" t="s">
        <v>1924</v>
      </c>
      <c r="R97" t="s">
        <v>1925</v>
      </c>
      <c r="S97" t="s">
        <v>1926</v>
      </c>
      <c r="T97" t="s">
        <v>425</v>
      </c>
    </row>
    <row r="98" spans="1:20" x14ac:dyDescent="0.25">
      <c r="A98" t="s">
        <v>1927</v>
      </c>
      <c r="B98" t="s">
        <v>1928</v>
      </c>
      <c r="C98" t="s">
        <v>1784</v>
      </c>
      <c r="D98" t="s">
        <v>417</v>
      </c>
      <c r="E98">
        <v>1000</v>
      </c>
      <c r="F98">
        <v>400</v>
      </c>
      <c r="G98">
        <v>0.02</v>
      </c>
      <c r="H98">
        <v>12</v>
      </c>
      <c r="I98">
        <v>12</v>
      </c>
      <c r="J98">
        <v>6</v>
      </c>
      <c r="K98">
        <v>55</v>
      </c>
      <c r="L98">
        <v>78</v>
      </c>
      <c r="N98">
        <v>0</v>
      </c>
      <c r="O98" t="s">
        <v>30</v>
      </c>
      <c r="Q98" s="4">
        <v>0.67291666666666661</v>
      </c>
      <c r="R98" t="s">
        <v>91</v>
      </c>
      <c r="S98" t="s">
        <v>854</v>
      </c>
    </row>
    <row r="99" spans="1:20" x14ac:dyDescent="0.25">
      <c r="A99" t="s">
        <v>1927</v>
      </c>
      <c r="B99" t="s">
        <v>1929</v>
      </c>
      <c r="C99" t="s">
        <v>1784</v>
      </c>
      <c r="F99">
        <v>800</v>
      </c>
      <c r="G99">
        <v>0.02</v>
      </c>
      <c r="H99">
        <v>6</v>
      </c>
      <c r="I99">
        <v>6</v>
      </c>
      <c r="J99">
        <v>6</v>
      </c>
      <c r="K99">
        <v>60</v>
      </c>
      <c r="L99">
        <v>90</v>
      </c>
      <c r="P99" t="s">
        <v>23</v>
      </c>
      <c r="Q99" s="4">
        <v>0.67361111111111116</v>
      </c>
    </row>
    <row r="100" spans="1:20" x14ac:dyDescent="0.25">
      <c r="A100" t="s">
        <v>1930</v>
      </c>
      <c r="B100" t="s">
        <v>1931</v>
      </c>
      <c r="C100" t="s">
        <v>1784</v>
      </c>
      <c r="D100" t="s">
        <v>99</v>
      </c>
      <c r="E100">
        <v>1000</v>
      </c>
      <c r="F100">
        <v>400</v>
      </c>
      <c r="G100">
        <v>0.02</v>
      </c>
      <c r="H100">
        <v>11</v>
      </c>
      <c r="I100">
        <v>11</v>
      </c>
      <c r="J100">
        <v>6</v>
      </c>
      <c r="K100">
        <v>82</v>
      </c>
      <c r="L100">
        <v>90</v>
      </c>
      <c r="M100" t="s">
        <v>89</v>
      </c>
      <c r="N100">
        <v>240</v>
      </c>
      <c r="P100" t="s">
        <v>23</v>
      </c>
      <c r="Q100" s="4">
        <v>0.67291666666666661</v>
      </c>
      <c r="R100" t="s">
        <v>58</v>
      </c>
      <c r="S100" t="s">
        <v>854</v>
      </c>
    </row>
    <row r="101" spans="1:20" x14ac:dyDescent="0.25">
      <c r="A101" t="s">
        <v>1550</v>
      </c>
      <c r="B101" t="s">
        <v>1932</v>
      </c>
      <c r="C101" t="s">
        <v>1764</v>
      </c>
      <c r="D101" t="s">
        <v>881</v>
      </c>
      <c r="E101">
        <v>1000</v>
      </c>
      <c r="F101">
        <v>800</v>
      </c>
      <c r="G101">
        <v>0.02</v>
      </c>
      <c r="H101">
        <v>12</v>
      </c>
      <c r="I101">
        <v>12</v>
      </c>
      <c r="J101">
        <v>6</v>
      </c>
      <c r="K101">
        <v>55</v>
      </c>
      <c r="L101">
        <v>90</v>
      </c>
      <c r="M101" t="s">
        <v>95</v>
      </c>
      <c r="N101">
        <v>144</v>
      </c>
      <c r="O101" t="s">
        <v>86</v>
      </c>
      <c r="P101" t="s">
        <v>23</v>
      </c>
      <c r="Q101" s="4">
        <v>0.67361111111111116</v>
      </c>
      <c r="R101" t="s">
        <v>381</v>
      </c>
      <c r="S101" t="s">
        <v>1886</v>
      </c>
      <c r="T101" t="s">
        <v>1388</v>
      </c>
    </row>
    <row r="102" spans="1:20" x14ac:dyDescent="0.25">
      <c r="A102" t="s">
        <v>1550</v>
      </c>
      <c r="B102" t="s">
        <v>1933</v>
      </c>
      <c r="C102" t="s">
        <v>1764</v>
      </c>
      <c r="D102" t="s">
        <v>794</v>
      </c>
      <c r="E102">
        <v>1000</v>
      </c>
      <c r="F102">
        <v>800</v>
      </c>
      <c r="G102">
        <v>0.02</v>
      </c>
      <c r="H102">
        <v>12</v>
      </c>
      <c r="I102">
        <v>12</v>
      </c>
      <c r="J102">
        <v>6</v>
      </c>
      <c r="K102">
        <v>50</v>
      </c>
      <c r="L102">
        <v>82</v>
      </c>
      <c r="M102" t="s">
        <v>21</v>
      </c>
      <c r="N102">
        <v>240</v>
      </c>
      <c r="O102" t="s">
        <v>30</v>
      </c>
      <c r="P102" t="s">
        <v>23</v>
      </c>
      <c r="Q102" s="4">
        <v>0.67361111111111116</v>
      </c>
      <c r="R102" t="s">
        <v>381</v>
      </c>
      <c r="S102" t="s">
        <v>1392</v>
      </c>
      <c r="T102" t="s">
        <v>1877</v>
      </c>
    </row>
    <row r="103" spans="1:20" x14ac:dyDescent="0.25">
      <c r="A103" t="s">
        <v>538</v>
      </c>
      <c r="B103" t="s">
        <v>1934</v>
      </c>
      <c r="C103" t="s">
        <v>1843</v>
      </c>
      <c r="D103" t="s">
        <v>296</v>
      </c>
      <c r="E103">
        <v>500</v>
      </c>
      <c r="F103">
        <v>400</v>
      </c>
      <c r="G103">
        <v>0.02</v>
      </c>
      <c r="H103">
        <v>9</v>
      </c>
      <c r="I103">
        <v>9</v>
      </c>
      <c r="J103">
        <v>6</v>
      </c>
      <c r="K103">
        <v>45</v>
      </c>
      <c r="L103">
        <v>83</v>
      </c>
      <c r="M103" t="s">
        <v>466</v>
      </c>
      <c r="N103">
        <v>144</v>
      </c>
      <c r="O103" t="s">
        <v>46</v>
      </c>
      <c r="P103" t="s">
        <v>1249</v>
      </c>
      <c r="Q103" s="4">
        <v>0.16874999999999998</v>
      </c>
      <c r="R103" t="s">
        <v>388</v>
      </c>
      <c r="S103" t="s">
        <v>1123</v>
      </c>
      <c r="T103" t="s">
        <v>507</v>
      </c>
    </row>
    <row r="104" spans="1:20" x14ac:dyDescent="0.25">
      <c r="A104" t="s">
        <v>538</v>
      </c>
      <c r="B104" t="s">
        <v>1935</v>
      </c>
      <c r="C104" t="s">
        <v>1746</v>
      </c>
      <c r="D104" t="s">
        <v>1936</v>
      </c>
      <c r="E104">
        <v>1000</v>
      </c>
      <c r="F104">
        <v>800</v>
      </c>
      <c r="H104">
        <v>12</v>
      </c>
      <c r="I104">
        <v>12</v>
      </c>
      <c r="J104">
        <v>6</v>
      </c>
      <c r="K104">
        <v>50</v>
      </c>
      <c r="L104">
        <v>85</v>
      </c>
      <c r="M104" t="s">
        <v>95</v>
      </c>
      <c r="N104">
        <v>144</v>
      </c>
      <c r="P104" t="s">
        <v>23</v>
      </c>
      <c r="R104" t="s">
        <v>1876</v>
      </c>
      <c r="S104" t="s">
        <v>1772</v>
      </c>
      <c r="T104" t="s">
        <v>70</v>
      </c>
    </row>
    <row r="105" spans="1:20" x14ac:dyDescent="0.25">
      <c r="A105" t="s">
        <v>538</v>
      </c>
      <c r="B105" t="s">
        <v>1937</v>
      </c>
      <c r="C105" t="s">
        <v>1746</v>
      </c>
      <c r="D105" t="s">
        <v>607</v>
      </c>
      <c r="E105">
        <v>1000</v>
      </c>
      <c r="F105">
        <v>400</v>
      </c>
      <c r="G105">
        <v>0.02</v>
      </c>
      <c r="H105">
        <v>14</v>
      </c>
      <c r="I105">
        <v>14</v>
      </c>
      <c r="J105">
        <v>6</v>
      </c>
      <c r="K105">
        <v>56</v>
      </c>
      <c r="L105">
        <v>80</v>
      </c>
      <c r="M105" t="s">
        <v>62</v>
      </c>
      <c r="N105">
        <v>144</v>
      </c>
      <c r="O105" t="s">
        <v>86</v>
      </c>
      <c r="P105" t="s">
        <v>23</v>
      </c>
      <c r="Q105" s="4">
        <v>0.12638888888888888</v>
      </c>
      <c r="R105" t="s">
        <v>908</v>
      </c>
      <c r="S105" t="s">
        <v>1938</v>
      </c>
      <c r="T105" t="s">
        <v>70</v>
      </c>
    </row>
    <row r="106" spans="1:20" x14ac:dyDescent="0.25">
      <c r="A106" t="s">
        <v>538</v>
      </c>
      <c r="B106" t="s">
        <v>1939</v>
      </c>
      <c r="C106" t="s">
        <v>1940</v>
      </c>
      <c r="D106" t="s">
        <v>99</v>
      </c>
      <c r="E106">
        <v>1000</v>
      </c>
      <c r="F106">
        <v>800</v>
      </c>
      <c r="G106">
        <v>2.2300000000000002E-3</v>
      </c>
      <c r="H106">
        <v>35</v>
      </c>
      <c r="I106">
        <v>35</v>
      </c>
      <c r="J106">
        <v>6</v>
      </c>
      <c r="K106">
        <v>83</v>
      </c>
      <c r="L106">
        <v>90</v>
      </c>
      <c r="M106" t="s">
        <v>466</v>
      </c>
      <c r="N106">
        <v>144</v>
      </c>
      <c r="O106" t="s">
        <v>46</v>
      </c>
      <c r="P106" t="s">
        <v>23</v>
      </c>
      <c r="Q106" s="4">
        <v>0.67361111111111116</v>
      </c>
      <c r="R106" t="s">
        <v>1941</v>
      </c>
      <c r="S106" t="s">
        <v>1383</v>
      </c>
      <c r="T106" t="s">
        <v>1942</v>
      </c>
    </row>
    <row r="107" spans="1:20" x14ac:dyDescent="0.25">
      <c r="A107" t="s">
        <v>538</v>
      </c>
      <c r="B107" t="s">
        <v>1943</v>
      </c>
      <c r="C107" t="s">
        <v>1746</v>
      </c>
      <c r="D107" t="s">
        <v>897</v>
      </c>
      <c r="E107">
        <v>1000</v>
      </c>
      <c r="F107">
        <v>9</v>
      </c>
      <c r="G107">
        <v>0.02</v>
      </c>
      <c r="H107">
        <v>9</v>
      </c>
      <c r="I107">
        <v>9</v>
      </c>
      <c r="J107">
        <v>6</v>
      </c>
      <c r="K107">
        <v>40</v>
      </c>
      <c r="L107">
        <v>84</v>
      </c>
      <c r="Q107" s="4">
        <v>0.16874999999999998</v>
      </c>
    </row>
    <row r="108" spans="1:20" x14ac:dyDescent="0.25">
      <c r="A108" t="s">
        <v>538</v>
      </c>
      <c r="B108" t="s">
        <v>1944</v>
      </c>
      <c r="C108" t="s">
        <v>1945</v>
      </c>
      <c r="D108" t="s">
        <v>190</v>
      </c>
      <c r="E108">
        <v>1000</v>
      </c>
      <c r="F108">
        <v>400</v>
      </c>
      <c r="G108">
        <v>0.02</v>
      </c>
      <c r="H108">
        <v>10</v>
      </c>
      <c r="I108">
        <v>10</v>
      </c>
      <c r="J108">
        <v>6</v>
      </c>
      <c r="K108">
        <v>60</v>
      </c>
      <c r="L108">
        <v>90</v>
      </c>
      <c r="M108" t="s">
        <v>1946</v>
      </c>
      <c r="N108">
        <v>144</v>
      </c>
      <c r="P108" t="s">
        <v>23</v>
      </c>
      <c r="Q108" s="4">
        <v>0.16874999999999998</v>
      </c>
      <c r="R108" t="s">
        <v>115</v>
      </c>
      <c r="S108" t="s">
        <v>986</v>
      </c>
      <c r="T108" t="s">
        <v>70</v>
      </c>
    </row>
    <row r="109" spans="1:20" x14ac:dyDescent="0.25">
      <c r="A109" t="s">
        <v>1947</v>
      </c>
      <c r="B109" t="s">
        <v>1948</v>
      </c>
      <c r="C109" t="s">
        <v>1797</v>
      </c>
      <c r="D109" t="s">
        <v>299</v>
      </c>
      <c r="E109">
        <v>1000</v>
      </c>
      <c r="F109">
        <v>400</v>
      </c>
      <c r="G109">
        <v>2.2300000000000002E-3</v>
      </c>
      <c r="H109">
        <v>70</v>
      </c>
      <c r="I109">
        <v>70</v>
      </c>
      <c r="J109">
        <v>6</v>
      </c>
      <c r="K109">
        <v>83</v>
      </c>
      <c r="L109">
        <v>80</v>
      </c>
      <c r="M109" t="s">
        <v>62</v>
      </c>
      <c r="N109">
        <v>144</v>
      </c>
      <c r="O109" t="s">
        <v>348</v>
      </c>
      <c r="P109" t="s">
        <v>23</v>
      </c>
      <c r="Q109" s="4">
        <v>0.67361111111111116</v>
      </c>
      <c r="S109" t="s">
        <v>1441</v>
      </c>
      <c r="T109" t="s">
        <v>70</v>
      </c>
    </row>
    <row r="110" spans="1:20" x14ac:dyDescent="0.25">
      <c r="A110" t="s">
        <v>1949</v>
      </c>
      <c r="B110" t="s">
        <v>1950</v>
      </c>
      <c r="C110" t="s">
        <v>1788</v>
      </c>
      <c r="D110" t="s">
        <v>1951</v>
      </c>
      <c r="E110">
        <v>1000</v>
      </c>
      <c r="F110">
        <v>400</v>
      </c>
      <c r="G110">
        <v>0.02</v>
      </c>
      <c r="H110">
        <v>10</v>
      </c>
      <c r="I110">
        <v>10</v>
      </c>
      <c r="J110">
        <v>6</v>
      </c>
      <c r="K110">
        <v>90</v>
      </c>
      <c r="L110">
        <v>90</v>
      </c>
      <c r="M110" t="s">
        <v>466</v>
      </c>
      <c r="N110">
        <v>144</v>
      </c>
      <c r="O110" t="s">
        <v>444</v>
      </c>
      <c r="P110" t="s">
        <v>23</v>
      </c>
      <c r="Q110" s="4">
        <v>0.12638888888888888</v>
      </c>
      <c r="R110" t="s">
        <v>1649</v>
      </c>
      <c r="S110" t="s">
        <v>1456</v>
      </c>
      <c r="T110" t="s">
        <v>958</v>
      </c>
    </row>
    <row r="111" spans="1:20" x14ac:dyDescent="0.25">
      <c r="A111" t="s">
        <v>1949</v>
      </c>
      <c r="B111" t="s">
        <v>1952</v>
      </c>
      <c r="C111" t="s">
        <v>1788</v>
      </c>
      <c r="D111" t="s">
        <v>299</v>
      </c>
      <c r="E111">
        <v>1000</v>
      </c>
      <c r="F111">
        <v>3200</v>
      </c>
      <c r="G111">
        <v>0.02</v>
      </c>
      <c r="H111">
        <v>4</v>
      </c>
      <c r="I111">
        <v>4</v>
      </c>
      <c r="J111">
        <v>3</v>
      </c>
      <c r="K111">
        <v>60</v>
      </c>
      <c r="L111">
        <v>90</v>
      </c>
      <c r="M111" t="s">
        <v>314</v>
      </c>
      <c r="N111">
        <v>144</v>
      </c>
      <c r="P111" t="s">
        <v>23</v>
      </c>
      <c r="Q111" s="4">
        <v>0.67291666666666661</v>
      </c>
      <c r="R111" t="s">
        <v>747</v>
      </c>
      <c r="S111" t="s">
        <v>1953</v>
      </c>
      <c r="T111" t="s">
        <v>1954</v>
      </c>
    </row>
    <row r="112" spans="1:20" x14ac:dyDescent="0.25">
      <c r="A112" t="s">
        <v>1955</v>
      </c>
      <c r="B112" t="s">
        <v>1956</v>
      </c>
      <c r="C112" t="s">
        <v>1835</v>
      </c>
      <c r="D112" t="s">
        <v>417</v>
      </c>
      <c r="E112">
        <v>500</v>
      </c>
      <c r="F112">
        <v>800</v>
      </c>
      <c r="G112">
        <v>0.02</v>
      </c>
      <c r="H112">
        <v>7</v>
      </c>
      <c r="I112">
        <v>7</v>
      </c>
      <c r="J112">
        <v>6</v>
      </c>
      <c r="K112">
        <v>50</v>
      </c>
      <c r="L112">
        <v>75</v>
      </c>
      <c r="M112" t="s">
        <v>62</v>
      </c>
      <c r="N112">
        <v>144</v>
      </c>
      <c r="P112" t="s">
        <v>23</v>
      </c>
      <c r="Q112" s="4">
        <v>0.16874999999999998</v>
      </c>
      <c r="R112" t="s">
        <v>91</v>
      </c>
      <c r="S112" t="s">
        <v>343</v>
      </c>
      <c r="T112" t="s">
        <v>1896</v>
      </c>
    </row>
    <row r="113" spans="1:20" x14ac:dyDescent="0.25">
      <c r="A113" t="s">
        <v>1955</v>
      </c>
      <c r="B113" t="s">
        <v>1957</v>
      </c>
      <c r="C113" t="s">
        <v>1797</v>
      </c>
      <c r="D113" t="s">
        <v>1264</v>
      </c>
      <c r="E113">
        <v>1000</v>
      </c>
      <c r="F113">
        <v>400</v>
      </c>
      <c r="G113">
        <v>2.2300000000000002E-3</v>
      </c>
      <c r="H113">
        <v>70</v>
      </c>
      <c r="I113">
        <v>70</v>
      </c>
      <c r="J113">
        <v>6</v>
      </c>
      <c r="K113">
        <v>50</v>
      </c>
      <c r="L113">
        <v>75</v>
      </c>
      <c r="M113" t="s">
        <v>45</v>
      </c>
      <c r="N113">
        <v>240</v>
      </c>
      <c r="P113" t="s">
        <v>23</v>
      </c>
      <c r="Q113" s="4">
        <v>0.67291666666666661</v>
      </c>
      <c r="R113" t="s">
        <v>58</v>
      </c>
      <c r="S113" t="s">
        <v>1958</v>
      </c>
      <c r="T113" t="s">
        <v>1959</v>
      </c>
    </row>
    <row r="114" spans="1:20" x14ac:dyDescent="0.25">
      <c r="A114" t="s">
        <v>1960</v>
      </c>
      <c r="B114" t="s">
        <v>1961</v>
      </c>
      <c r="C114" t="s">
        <v>1797</v>
      </c>
      <c r="D114" t="s">
        <v>1962</v>
      </c>
      <c r="E114">
        <v>1000</v>
      </c>
      <c r="F114">
        <v>800</v>
      </c>
      <c r="G114">
        <v>0.02</v>
      </c>
      <c r="H114">
        <v>15</v>
      </c>
      <c r="I114">
        <v>15</v>
      </c>
      <c r="J114">
        <v>6</v>
      </c>
      <c r="K114">
        <v>25</v>
      </c>
      <c r="L114">
        <v>80</v>
      </c>
      <c r="M114" t="s">
        <v>62</v>
      </c>
      <c r="N114">
        <v>144</v>
      </c>
      <c r="P114" t="s">
        <v>23</v>
      </c>
      <c r="Q114" s="4">
        <v>0.67291666666666661</v>
      </c>
      <c r="R114" t="s">
        <v>58</v>
      </c>
      <c r="S114" t="s">
        <v>506</v>
      </c>
      <c r="T114" t="s">
        <v>284</v>
      </c>
    </row>
    <row r="115" spans="1:20" x14ac:dyDescent="0.25">
      <c r="A115" t="s">
        <v>1960</v>
      </c>
      <c r="B115" t="s">
        <v>1963</v>
      </c>
      <c r="C115" t="s">
        <v>1797</v>
      </c>
      <c r="D115" t="s">
        <v>296</v>
      </c>
      <c r="E115">
        <v>1000</v>
      </c>
      <c r="F115">
        <v>500</v>
      </c>
      <c r="G115">
        <v>0.02</v>
      </c>
      <c r="H115">
        <v>11</v>
      </c>
      <c r="I115">
        <v>11</v>
      </c>
      <c r="J115">
        <v>6</v>
      </c>
      <c r="K115">
        <v>83</v>
      </c>
      <c r="L115">
        <v>75</v>
      </c>
      <c r="M115" t="s">
        <v>62</v>
      </c>
      <c r="N115">
        <v>144</v>
      </c>
      <c r="P115" t="s">
        <v>23</v>
      </c>
      <c r="Q115" s="4">
        <v>0.67291666666666661</v>
      </c>
      <c r="R115" t="s">
        <v>747</v>
      </c>
      <c r="S115" t="s">
        <v>316</v>
      </c>
      <c r="T115" t="s">
        <v>33</v>
      </c>
    </row>
    <row r="116" spans="1:20" x14ac:dyDescent="0.25">
      <c r="A116" t="s">
        <v>1960</v>
      </c>
      <c r="B116" t="s">
        <v>1964</v>
      </c>
      <c r="C116" t="s">
        <v>1965</v>
      </c>
      <c r="D116" t="s">
        <v>422</v>
      </c>
      <c r="E116">
        <v>1000</v>
      </c>
      <c r="F116">
        <v>400</v>
      </c>
      <c r="G116">
        <v>2.2300000000000002E-3</v>
      </c>
      <c r="H116">
        <v>70</v>
      </c>
      <c r="I116">
        <v>70</v>
      </c>
      <c r="J116">
        <v>7</v>
      </c>
      <c r="K116">
        <v>50</v>
      </c>
      <c r="L116">
        <v>74</v>
      </c>
      <c r="M116" t="s">
        <v>466</v>
      </c>
      <c r="N116">
        <v>144</v>
      </c>
      <c r="S116" t="s">
        <v>1966</v>
      </c>
    </row>
    <row r="117" spans="1:20" x14ac:dyDescent="0.25">
      <c r="A117" t="s">
        <v>1960</v>
      </c>
      <c r="B117" t="s">
        <v>784</v>
      </c>
      <c r="C117" t="s">
        <v>1967</v>
      </c>
      <c r="D117" t="s">
        <v>99</v>
      </c>
      <c r="E117">
        <v>1000</v>
      </c>
      <c r="F117">
        <v>450</v>
      </c>
      <c r="G117">
        <v>0.02</v>
      </c>
      <c r="H117">
        <v>11</v>
      </c>
      <c r="I117">
        <v>11</v>
      </c>
      <c r="J117">
        <v>6</v>
      </c>
      <c r="K117">
        <v>83</v>
      </c>
      <c r="L117">
        <v>87</v>
      </c>
      <c r="M117" t="s">
        <v>80</v>
      </c>
      <c r="N117">
        <v>240</v>
      </c>
      <c r="O117" t="s">
        <v>22</v>
      </c>
      <c r="P117" t="s">
        <v>23</v>
      </c>
      <c r="Q117" s="4">
        <v>0.67291666666666661</v>
      </c>
      <c r="R117" t="s">
        <v>785</v>
      </c>
      <c r="S117" t="s">
        <v>786</v>
      </c>
      <c r="T117" t="s">
        <v>331</v>
      </c>
    </row>
    <row r="118" spans="1:20" x14ac:dyDescent="0.25">
      <c r="A118" t="s">
        <v>1968</v>
      </c>
      <c r="B118" t="s">
        <v>1969</v>
      </c>
      <c r="C118" t="s">
        <v>1788</v>
      </c>
      <c r="D118" t="s">
        <v>296</v>
      </c>
      <c r="E118">
        <v>1000</v>
      </c>
      <c r="F118">
        <v>1500</v>
      </c>
      <c r="G118">
        <v>0.02</v>
      </c>
      <c r="H118">
        <v>15</v>
      </c>
      <c r="I118">
        <v>15</v>
      </c>
      <c r="J118">
        <v>6</v>
      </c>
      <c r="K118">
        <v>25</v>
      </c>
      <c r="L118">
        <v>85</v>
      </c>
      <c r="M118" t="s">
        <v>45</v>
      </c>
      <c r="N118">
        <v>240</v>
      </c>
      <c r="P118" t="s">
        <v>23</v>
      </c>
      <c r="Q118" s="4">
        <v>0.67291666666666661</v>
      </c>
      <c r="R118" t="s">
        <v>908</v>
      </c>
      <c r="S118" t="s">
        <v>1772</v>
      </c>
      <c r="T118" t="s">
        <v>1970</v>
      </c>
    </row>
    <row r="119" spans="1:20" x14ac:dyDescent="0.25">
      <c r="A119" t="s">
        <v>1600</v>
      </c>
      <c r="B119" t="s">
        <v>1971</v>
      </c>
      <c r="C119" t="s">
        <v>1830</v>
      </c>
      <c r="D119" t="s">
        <v>1972</v>
      </c>
      <c r="E119">
        <v>1000</v>
      </c>
      <c r="F119">
        <v>800</v>
      </c>
      <c r="G119">
        <v>0.01</v>
      </c>
      <c r="H119">
        <v>9</v>
      </c>
      <c r="I119">
        <v>9</v>
      </c>
      <c r="J119">
        <v>6</v>
      </c>
      <c r="K119">
        <v>60</v>
      </c>
      <c r="L119">
        <v>90</v>
      </c>
      <c r="M119" t="s">
        <v>95</v>
      </c>
      <c r="N119">
        <v>120</v>
      </c>
      <c r="P119" t="s">
        <v>23</v>
      </c>
      <c r="Q119" s="4">
        <v>0.12638888888888888</v>
      </c>
      <c r="R119" t="s">
        <v>1973</v>
      </c>
      <c r="S119" t="s">
        <v>506</v>
      </c>
      <c r="T119" t="s">
        <v>1974</v>
      </c>
    </row>
    <row r="120" spans="1:20" x14ac:dyDescent="0.25">
      <c r="A120" t="s">
        <v>1600</v>
      </c>
      <c r="B120" t="s">
        <v>1975</v>
      </c>
      <c r="C120" t="s">
        <v>1835</v>
      </c>
      <c r="D120" t="s">
        <v>1976</v>
      </c>
      <c r="E120">
        <v>500</v>
      </c>
      <c r="F120">
        <v>400</v>
      </c>
      <c r="G120">
        <v>2E-3</v>
      </c>
      <c r="H120">
        <v>81</v>
      </c>
      <c r="I120">
        <v>80</v>
      </c>
      <c r="J120">
        <v>6</v>
      </c>
      <c r="K120">
        <v>65</v>
      </c>
      <c r="L120">
        <v>73</v>
      </c>
      <c r="M120" t="s">
        <v>466</v>
      </c>
      <c r="N120">
        <v>144</v>
      </c>
      <c r="P120" t="s">
        <v>23</v>
      </c>
      <c r="Q120" s="4">
        <v>0.16874999999999998</v>
      </c>
      <c r="R120" t="s">
        <v>1977</v>
      </c>
      <c r="S120" t="s">
        <v>809</v>
      </c>
      <c r="T120" t="s">
        <v>1978</v>
      </c>
    </row>
    <row r="121" spans="1:20" x14ac:dyDescent="0.25">
      <c r="A121" t="s">
        <v>1600</v>
      </c>
      <c r="B121" t="s">
        <v>1979</v>
      </c>
      <c r="C121" t="s">
        <v>1843</v>
      </c>
      <c r="D121" t="s">
        <v>1980</v>
      </c>
      <c r="E121">
        <v>1000</v>
      </c>
      <c r="F121">
        <v>400</v>
      </c>
      <c r="G121">
        <v>2.2300000000000002E-3</v>
      </c>
      <c r="H121">
        <v>70</v>
      </c>
      <c r="I121">
        <v>70</v>
      </c>
      <c r="J121">
        <v>6</v>
      </c>
      <c r="K121">
        <v>55</v>
      </c>
      <c r="L121">
        <v>74</v>
      </c>
      <c r="M121" t="s">
        <v>466</v>
      </c>
      <c r="N121">
        <v>144</v>
      </c>
      <c r="P121" t="s">
        <v>23</v>
      </c>
      <c r="Q121" s="4">
        <v>0.67291666666666661</v>
      </c>
      <c r="R121" t="s">
        <v>1977</v>
      </c>
      <c r="S121" t="s">
        <v>577</v>
      </c>
      <c r="T121" t="s">
        <v>1044</v>
      </c>
    </row>
    <row r="122" spans="1:20" x14ac:dyDescent="0.25">
      <c r="A122" t="s">
        <v>1600</v>
      </c>
      <c r="B122" t="s">
        <v>1981</v>
      </c>
      <c r="C122" t="s">
        <v>1797</v>
      </c>
      <c r="D122" t="s">
        <v>190</v>
      </c>
      <c r="E122">
        <v>1000</v>
      </c>
      <c r="F122">
        <v>800</v>
      </c>
      <c r="G122">
        <v>0.02</v>
      </c>
      <c r="H122">
        <v>8</v>
      </c>
      <c r="I122">
        <v>8</v>
      </c>
      <c r="J122">
        <v>6</v>
      </c>
      <c r="K122">
        <v>83</v>
      </c>
      <c r="L122">
        <v>77</v>
      </c>
      <c r="M122" t="s">
        <v>1982</v>
      </c>
      <c r="N122">
        <v>180</v>
      </c>
      <c r="P122" t="s">
        <v>23</v>
      </c>
      <c r="Q122" s="4">
        <v>0.67361111111111116</v>
      </c>
      <c r="R122" t="s">
        <v>1977</v>
      </c>
      <c r="S122" t="s">
        <v>92</v>
      </c>
      <c r="T122" t="s">
        <v>425</v>
      </c>
    </row>
    <row r="123" spans="1:20" x14ac:dyDescent="0.25">
      <c r="A123" t="s">
        <v>1600</v>
      </c>
      <c r="B123" t="s">
        <v>1983</v>
      </c>
      <c r="C123" t="s">
        <v>1843</v>
      </c>
      <c r="D123" t="s">
        <v>417</v>
      </c>
      <c r="E123">
        <v>1000</v>
      </c>
      <c r="F123">
        <v>400</v>
      </c>
      <c r="G123">
        <v>0.02</v>
      </c>
      <c r="H123">
        <v>12</v>
      </c>
      <c r="I123">
        <v>12</v>
      </c>
      <c r="J123">
        <v>6</v>
      </c>
      <c r="K123">
        <v>40</v>
      </c>
      <c r="L123">
        <v>85</v>
      </c>
      <c r="M123" t="s">
        <v>95</v>
      </c>
      <c r="N123">
        <v>144</v>
      </c>
      <c r="P123" t="s">
        <v>23</v>
      </c>
      <c r="Q123" s="4">
        <v>0.67361111111111116</v>
      </c>
      <c r="R123" t="s">
        <v>58</v>
      </c>
      <c r="S123" t="s">
        <v>506</v>
      </c>
      <c r="T123" t="s">
        <v>70</v>
      </c>
    </row>
    <row r="124" spans="1:20" x14ac:dyDescent="0.25">
      <c r="A124" t="s">
        <v>1600</v>
      </c>
      <c r="B124" t="s">
        <v>1984</v>
      </c>
      <c r="C124" t="s">
        <v>1797</v>
      </c>
      <c r="D124" t="s">
        <v>1264</v>
      </c>
      <c r="E124">
        <v>1000</v>
      </c>
      <c r="F124">
        <v>400</v>
      </c>
      <c r="G124">
        <v>2.2300000000000002E-3</v>
      </c>
      <c r="H124">
        <v>83</v>
      </c>
      <c r="I124">
        <v>83</v>
      </c>
      <c r="J124">
        <v>6</v>
      </c>
      <c r="K124">
        <v>70</v>
      </c>
      <c r="L124">
        <v>74</v>
      </c>
      <c r="M124" t="s">
        <v>112</v>
      </c>
      <c r="N124">
        <v>144</v>
      </c>
      <c r="P124" t="s">
        <v>23</v>
      </c>
      <c r="Q124" s="4">
        <v>0.67291666666666661</v>
      </c>
      <c r="R124" t="s">
        <v>1985</v>
      </c>
      <c r="S124" t="s">
        <v>316</v>
      </c>
      <c r="T124" t="s">
        <v>1986</v>
      </c>
    </row>
    <row r="125" spans="1:20" x14ac:dyDescent="0.25">
      <c r="A125" t="s">
        <v>1600</v>
      </c>
      <c r="B125" t="s">
        <v>1987</v>
      </c>
      <c r="C125" t="s">
        <v>1965</v>
      </c>
      <c r="D125" t="s">
        <v>84</v>
      </c>
      <c r="E125">
        <v>1000</v>
      </c>
      <c r="F125">
        <v>600</v>
      </c>
      <c r="H125">
        <v>8</v>
      </c>
      <c r="I125">
        <v>8</v>
      </c>
      <c r="J125">
        <v>0</v>
      </c>
      <c r="K125">
        <v>75</v>
      </c>
      <c r="L125">
        <v>90</v>
      </c>
      <c r="M125" t="s">
        <v>62</v>
      </c>
      <c r="N125">
        <v>144</v>
      </c>
      <c r="P125" t="s">
        <v>23</v>
      </c>
      <c r="S125" t="s">
        <v>316</v>
      </c>
      <c r="T125" t="s">
        <v>1988</v>
      </c>
    </row>
    <row r="126" spans="1:20" x14ac:dyDescent="0.25">
      <c r="A126" t="s">
        <v>1600</v>
      </c>
      <c r="B126" t="s">
        <v>1989</v>
      </c>
      <c r="C126" t="s">
        <v>1990</v>
      </c>
      <c r="D126" t="s">
        <v>1991</v>
      </c>
      <c r="E126">
        <v>500</v>
      </c>
      <c r="F126">
        <v>400</v>
      </c>
      <c r="G126" t="s">
        <v>1992</v>
      </c>
      <c r="H126">
        <v>7</v>
      </c>
      <c r="I126">
        <v>7</v>
      </c>
      <c r="J126">
        <v>6</v>
      </c>
      <c r="K126">
        <v>50</v>
      </c>
      <c r="L126">
        <v>75</v>
      </c>
      <c r="M126" t="s">
        <v>95</v>
      </c>
      <c r="N126">
        <v>144</v>
      </c>
      <c r="P126" t="s">
        <v>23</v>
      </c>
      <c r="Q126" s="4">
        <v>0.16874999999999998</v>
      </c>
      <c r="R126" t="s">
        <v>1869</v>
      </c>
      <c r="S126" t="s">
        <v>854</v>
      </c>
      <c r="T126" t="s">
        <v>247</v>
      </c>
    </row>
    <row r="127" spans="1:20" x14ac:dyDescent="0.25">
      <c r="A127" t="s">
        <v>1600</v>
      </c>
      <c r="B127" t="s">
        <v>1993</v>
      </c>
      <c r="C127" t="s">
        <v>1824</v>
      </c>
      <c r="D127" t="s">
        <v>1994</v>
      </c>
      <c r="E127">
        <v>1000</v>
      </c>
      <c r="F127">
        <v>500</v>
      </c>
      <c r="G127">
        <v>0.02</v>
      </c>
      <c r="H127">
        <v>10</v>
      </c>
      <c r="I127">
        <v>10</v>
      </c>
      <c r="J127">
        <v>6</v>
      </c>
      <c r="K127">
        <v>50</v>
      </c>
      <c r="L127">
        <v>90</v>
      </c>
      <c r="M127" t="s">
        <v>466</v>
      </c>
      <c r="N127">
        <v>144</v>
      </c>
      <c r="P127" t="s">
        <v>23</v>
      </c>
      <c r="Q127" s="4">
        <v>0.67291666666666661</v>
      </c>
      <c r="R127" t="s">
        <v>1876</v>
      </c>
      <c r="S127" t="s">
        <v>339</v>
      </c>
      <c r="T127" t="s">
        <v>425</v>
      </c>
    </row>
    <row r="128" spans="1:20" x14ac:dyDescent="0.25">
      <c r="A128" t="s">
        <v>1600</v>
      </c>
      <c r="B128" t="s">
        <v>1995</v>
      </c>
      <c r="C128" t="s">
        <v>1764</v>
      </c>
      <c r="D128" t="s">
        <v>794</v>
      </c>
      <c r="E128">
        <v>1000</v>
      </c>
      <c r="F128">
        <v>700</v>
      </c>
      <c r="H128">
        <v>16</v>
      </c>
      <c r="I128">
        <v>16</v>
      </c>
      <c r="J128">
        <v>0</v>
      </c>
      <c r="K128">
        <v>60</v>
      </c>
      <c r="L128">
        <v>90</v>
      </c>
      <c r="M128" t="s">
        <v>95</v>
      </c>
      <c r="N128">
        <v>144</v>
      </c>
      <c r="P128" t="s">
        <v>23</v>
      </c>
      <c r="Q128" s="4">
        <v>0.16874999999999998</v>
      </c>
      <c r="R128" t="s">
        <v>1876</v>
      </c>
      <c r="S128" t="s">
        <v>1996</v>
      </c>
      <c r="T128" t="s">
        <v>70</v>
      </c>
    </row>
    <row r="129" spans="1:20" x14ac:dyDescent="0.25">
      <c r="A129" t="s">
        <v>1600</v>
      </c>
      <c r="B129" t="s">
        <v>1997</v>
      </c>
      <c r="C129" t="s">
        <v>1764</v>
      </c>
      <c r="D129" t="s">
        <v>66</v>
      </c>
      <c r="E129">
        <v>1000</v>
      </c>
      <c r="F129">
        <v>1240</v>
      </c>
      <c r="H129">
        <v>10</v>
      </c>
      <c r="I129">
        <v>10</v>
      </c>
      <c r="J129">
        <v>0</v>
      </c>
      <c r="K129">
        <v>35</v>
      </c>
      <c r="L129">
        <v>90</v>
      </c>
      <c r="M129" t="s">
        <v>1998</v>
      </c>
      <c r="N129">
        <v>60</v>
      </c>
      <c r="P129" t="s">
        <v>23</v>
      </c>
      <c r="Q129" s="4">
        <v>0.12638888888888888</v>
      </c>
      <c r="R129" t="s">
        <v>381</v>
      </c>
      <c r="S129" t="s">
        <v>1999</v>
      </c>
      <c r="T129" t="s">
        <v>2000</v>
      </c>
    </row>
    <row r="130" spans="1:20" x14ac:dyDescent="0.25">
      <c r="A130" t="s">
        <v>1600</v>
      </c>
      <c r="B130" t="s">
        <v>2001</v>
      </c>
      <c r="C130" t="s">
        <v>1764</v>
      </c>
      <c r="D130" t="s">
        <v>296</v>
      </c>
      <c r="E130">
        <v>1000</v>
      </c>
      <c r="F130">
        <v>800</v>
      </c>
      <c r="H130">
        <v>25</v>
      </c>
      <c r="I130">
        <v>25</v>
      </c>
      <c r="J130">
        <v>0</v>
      </c>
      <c r="K130">
        <v>35</v>
      </c>
      <c r="L130">
        <v>85</v>
      </c>
      <c r="N130">
        <v>75</v>
      </c>
      <c r="P130" t="s">
        <v>242</v>
      </c>
      <c r="R130" t="s">
        <v>1876</v>
      </c>
      <c r="S130" t="s">
        <v>2002</v>
      </c>
      <c r="T130" t="s">
        <v>70</v>
      </c>
    </row>
    <row r="131" spans="1:20" x14ac:dyDescent="0.25">
      <c r="A131" t="s">
        <v>1600</v>
      </c>
      <c r="B131" t="s">
        <v>2003</v>
      </c>
      <c r="C131" t="s">
        <v>1764</v>
      </c>
      <c r="D131" t="s">
        <v>2004</v>
      </c>
      <c r="E131">
        <v>1000</v>
      </c>
      <c r="F131">
        <v>800</v>
      </c>
      <c r="H131">
        <v>13</v>
      </c>
      <c r="I131">
        <v>13</v>
      </c>
      <c r="J131">
        <v>6</v>
      </c>
      <c r="K131">
        <v>75</v>
      </c>
      <c r="L131">
        <v>90</v>
      </c>
      <c r="M131" t="s">
        <v>2005</v>
      </c>
      <c r="N131">
        <v>75</v>
      </c>
      <c r="P131" t="s">
        <v>1118</v>
      </c>
      <c r="Q131" s="4">
        <v>0.16874999999999998</v>
      </c>
      <c r="R131" t="s">
        <v>2006</v>
      </c>
    </row>
    <row r="132" spans="1:20" x14ac:dyDescent="0.25">
      <c r="A132" t="s">
        <v>1600</v>
      </c>
      <c r="B132" t="s">
        <v>2007</v>
      </c>
      <c r="C132" t="s">
        <v>1764</v>
      </c>
      <c r="D132" t="s">
        <v>2008</v>
      </c>
      <c r="E132">
        <v>1000</v>
      </c>
      <c r="F132">
        <v>800</v>
      </c>
      <c r="G132">
        <v>0.02</v>
      </c>
      <c r="H132">
        <v>11</v>
      </c>
      <c r="I132">
        <v>11</v>
      </c>
      <c r="J132">
        <v>6</v>
      </c>
      <c r="K132">
        <v>82</v>
      </c>
      <c r="L132">
        <v>75</v>
      </c>
      <c r="M132" t="s">
        <v>62</v>
      </c>
      <c r="N132">
        <v>144</v>
      </c>
      <c r="P132" t="s">
        <v>23</v>
      </c>
      <c r="Q132" s="4">
        <v>0.67291666666666661</v>
      </c>
      <c r="R132" t="s">
        <v>2009</v>
      </c>
      <c r="S132" t="s">
        <v>2010</v>
      </c>
      <c r="T132" t="s">
        <v>2011</v>
      </c>
    </row>
    <row r="133" spans="1:20" x14ac:dyDescent="0.25">
      <c r="A133" t="s">
        <v>1600</v>
      </c>
      <c r="B133" t="s">
        <v>2012</v>
      </c>
      <c r="C133" t="s">
        <v>1764</v>
      </c>
      <c r="D133" t="s">
        <v>607</v>
      </c>
      <c r="E133">
        <v>1000</v>
      </c>
      <c r="F133">
        <v>800</v>
      </c>
      <c r="G133" t="s">
        <v>2013</v>
      </c>
      <c r="H133">
        <v>8</v>
      </c>
      <c r="I133">
        <v>8</v>
      </c>
      <c r="J133">
        <v>6</v>
      </c>
      <c r="K133">
        <v>50</v>
      </c>
      <c r="L133">
        <v>80</v>
      </c>
      <c r="M133" t="s">
        <v>95</v>
      </c>
      <c r="N133">
        <v>120</v>
      </c>
      <c r="O133" t="s">
        <v>86</v>
      </c>
      <c r="P133" t="s">
        <v>23</v>
      </c>
      <c r="Q133" s="4">
        <v>0.67291666666666661</v>
      </c>
      <c r="R133" t="s">
        <v>58</v>
      </c>
      <c r="S133" t="s">
        <v>568</v>
      </c>
      <c r="T133" t="s">
        <v>327</v>
      </c>
    </row>
    <row r="134" spans="1:20" x14ac:dyDescent="0.25">
      <c r="A134" t="s">
        <v>1600</v>
      </c>
      <c r="B134" t="s">
        <v>2014</v>
      </c>
      <c r="C134" t="s">
        <v>1830</v>
      </c>
      <c r="D134" t="s">
        <v>299</v>
      </c>
      <c r="E134">
        <v>1000</v>
      </c>
      <c r="F134">
        <v>1200</v>
      </c>
      <c r="H134">
        <v>9</v>
      </c>
      <c r="I134">
        <v>9</v>
      </c>
      <c r="J134">
        <v>0</v>
      </c>
      <c r="K134">
        <v>45</v>
      </c>
      <c r="L134">
        <v>90</v>
      </c>
      <c r="M134" t="s">
        <v>45</v>
      </c>
      <c r="N134">
        <v>240</v>
      </c>
      <c r="O134" t="s">
        <v>46</v>
      </c>
      <c r="P134" t="s">
        <v>1755</v>
      </c>
      <c r="Q134" s="4">
        <v>0.67291666666666661</v>
      </c>
      <c r="R134" t="s">
        <v>2015</v>
      </c>
      <c r="S134" t="s">
        <v>316</v>
      </c>
      <c r="T134" t="s">
        <v>2016</v>
      </c>
    </row>
    <row r="135" spans="1:20" x14ac:dyDescent="0.25">
      <c r="A135" t="s">
        <v>1600</v>
      </c>
      <c r="B135" t="s">
        <v>2017</v>
      </c>
      <c r="C135" t="s">
        <v>1965</v>
      </c>
      <c r="D135" t="s">
        <v>2018</v>
      </c>
      <c r="E135">
        <v>500</v>
      </c>
      <c r="F135">
        <v>400</v>
      </c>
      <c r="G135">
        <v>0.02</v>
      </c>
      <c r="H135">
        <v>12</v>
      </c>
      <c r="I135">
        <v>12</v>
      </c>
      <c r="J135">
        <v>6</v>
      </c>
      <c r="K135">
        <v>50</v>
      </c>
      <c r="L135">
        <v>90</v>
      </c>
      <c r="M135" t="s">
        <v>2019</v>
      </c>
      <c r="N135">
        <v>144</v>
      </c>
      <c r="P135" t="s">
        <v>23</v>
      </c>
      <c r="Q135" s="4">
        <v>0.67361111111111116</v>
      </c>
      <c r="R135" t="s">
        <v>58</v>
      </c>
      <c r="S135" t="s">
        <v>187</v>
      </c>
      <c r="T135" t="s">
        <v>2020</v>
      </c>
    </row>
    <row r="136" spans="1:20" x14ac:dyDescent="0.25">
      <c r="A136" t="s">
        <v>1600</v>
      </c>
      <c r="B136" t="s">
        <v>2021</v>
      </c>
      <c r="C136" t="s">
        <v>1797</v>
      </c>
      <c r="D136" t="s">
        <v>1626</v>
      </c>
      <c r="E136">
        <v>1000</v>
      </c>
      <c r="F136">
        <v>2400</v>
      </c>
      <c r="G136">
        <v>0.02</v>
      </c>
      <c r="H136">
        <v>10</v>
      </c>
      <c r="I136">
        <v>10</v>
      </c>
      <c r="J136">
        <v>5</v>
      </c>
      <c r="K136">
        <v>35</v>
      </c>
      <c r="L136">
        <v>75</v>
      </c>
      <c r="M136" t="s">
        <v>62</v>
      </c>
      <c r="N136">
        <v>144</v>
      </c>
      <c r="P136" t="s">
        <v>23</v>
      </c>
      <c r="Q136" s="4">
        <v>0.67361111111111116</v>
      </c>
      <c r="R136" t="s">
        <v>2022</v>
      </c>
      <c r="S136" t="s">
        <v>2023</v>
      </c>
      <c r="T136" t="s">
        <v>473</v>
      </c>
    </row>
    <row r="137" spans="1:20" x14ac:dyDescent="0.25">
      <c r="A137" t="s">
        <v>1600</v>
      </c>
      <c r="B137" t="s">
        <v>2024</v>
      </c>
      <c r="C137" t="s">
        <v>1824</v>
      </c>
      <c r="D137" t="s">
        <v>296</v>
      </c>
      <c r="E137">
        <v>1000</v>
      </c>
      <c r="F137">
        <v>400</v>
      </c>
      <c r="G137">
        <v>0.02</v>
      </c>
      <c r="H137">
        <v>20</v>
      </c>
      <c r="I137">
        <v>20</v>
      </c>
      <c r="J137">
        <v>6</v>
      </c>
      <c r="K137">
        <v>83</v>
      </c>
      <c r="L137">
        <v>80</v>
      </c>
      <c r="M137" t="s">
        <v>2025</v>
      </c>
      <c r="N137">
        <v>60</v>
      </c>
      <c r="P137" t="s">
        <v>23</v>
      </c>
      <c r="Q137" s="4">
        <v>0.67291666666666661</v>
      </c>
      <c r="R137" t="s">
        <v>58</v>
      </c>
      <c r="S137" t="s">
        <v>2026</v>
      </c>
      <c r="T137" t="s">
        <v>2027</v>
      </c>
    </row>
    <row r="138" spans="1:20" x14ac:dyDescent="0.25">
      <c r="A138" t="s">
        <v>1600</v>
      </c>
      <c r="B138" t="s">
        <v>2028</v>
      </c>
      <c r="C138" t="s">
        <v>1835</v>
      </c>
      <c r="D138" t="s">
        <v>617</v>
      </c>
      <c r="E138">
        <v>1000</v>
      </c>
      <c r="F138">
        <v>500</v>
      </c>
      <c r="G138">
        <v>0</v>
      </c>
      <c r="H138">
        <v>6</v>
      </c>
      <c r="I138">
        <v>6</v>
      </c>
      <c r="J138">
        <v>6</v>
      </c>
      <c r="K138">
        <v>1</v>
      </c>
      <c r="L138">
        <v>75</v>
      </c>
      <c r="M138" t="s">
        <v>2029</v>
      </c>
      <c r="N138">
        <v>144</v>
      </c>
      <c r="P138" t="s">
        <v>23</v>
      </c>
      <c r="Q138" s="4">
        <v>0.67291666666666661</v>
      </c>
      <c r="R138" t="s">
        <v>2030</v>
      </c>
      <c r="S138" t="s">
        <v>506</v>
      </c>
      <c r="T138" t="s">
        <v>2031</v>
      </c>
    </row>
    <row r="139" spans="1:20" x14ac:dyDescent="0.25">
      <c r="A139" t="s">
        <v>1600</v>
      </c>
      <c r="B139" t="s">
        <v>2032</v>
      </c>
      <c r="C139" t="s">
        <v>1797</v>
      </c>
      <c r="D139" t="s">
        <v>1936</v>
      </c>
      <c r="E139">
        <v>1000</v>
      </c>
      <c r="F139">
        <v>800</v>
      </c>
      <c r="H139">
        <v>10</v>
      </c>
      <c r="I139">
        <v>10</v>
      </c>
      <c r="J139">
        <v>6</v>
      </c>
      <c r="K139">
        <v>30</v>
      </c>
      <c r="L139">
        <v>83</v>
      </c>
      <c r="M139" t="s">
        <v>62</v>
      </c>
      <c r="N139">
        <v>144</v>
      </c>
      <c r="P139" t="s">
        <v>23</v>
      </c>
      <c r="Q139" s="4">
        <v>0.67291666666666661</v>
      </c>
      <c r="R139" t="s">
        <v>58</v>
      </c>
      <c r="S139" t="s">
        <v>882</v>
      </c>
      <c r="T139" t="s">
        <v>54</v>
      </c>
    </row>
    <row r="140" spans="1:20" x14ac:dyDescent="0.25">
      <c r="A140" t="s">
        <v>1600</v>
      </c>
      <c r="B140" t="s">
        <v>2033</v>
      </c>
      <c r="C140" t="s">
        <v>1965</v>
      </c>
      <c r="D140" t="s">
        <v>2034</v>
      </c>
      <c r="E140">
        <v>2000</v>
      </c>
      <c r="F140">
        <v>600</v>
      </c>
      <c r="G140">
        <v>2.2300000000000002E-3</v>
      </c>
      <c r="H140">
        <v>70</v>
      </c>
      <c r="I140">
        <v>70</v>
      </c>
      <c r="J140">
        <v>50</v>
      </c>
      <c r="K140">
        <v>100</v>
      </c>
      <c r="L140">
        <v>90</v>
      </c>
      <c r="M140" t="s">
        <v>2035</v>
      </c>
      <c r="N140">
        <v>144</v>
      </c>
      <c r="P140" t="s">
        <v>185</v>
      </c>
      <c r="Q140" s="4">
        <v>0.67291666666666661</v>
      </c>
      <c r="R140" t="s">
        <v>315</v>
      </c>
      <c r="S140" t="s">
        <v>1383</v>
      </c>
      <c r="T140" t="s">
        <v>2036</v>
      </c>
    </row>
    <row r="141" spans="1:20" x14ac:dyDescent="0.25">
      <c r="A141" t="s">
        <v>1600</v>
      </c>
      <c r="B141" t="s">
        <v>2037</v>
      </c>
      <c r="C141" t="s">
        <v>1764</v>
      </c>
      <c r="D141" t="s">
        <v>296</v>
      </c>
      <c r="E141">
        <v>1000</v>
      </c>
      <c r="F141">
        <v>1600</v>
      </c>
      <c r="G141">
        <v>7.6794000000000001E-2</v>
      </c>
      <c r="H141">
        <v>1</v>
      </c>
      <c r="I141">
        <v>1</v>
      </c>
      <c r="J141">
        <v>6</v>
      </c>
      <c r="K141">
        <v>57</v>
      </c>
      <c r="L141">
        <v>90</v>
      </c>
      <c r="M141" t="s">
        <v>466</v>
      </c>
      <c r="N141">
        <v>144</v>
      </c>
      <c r="P141" t="s">
        <v>23</v>
      </c>
      <c r="Q141" s="4">
        <v>0.67291666666666661</v>
      </c>
      <c r="R141" t="s">
        <v>388</v>
      </c>
      <c r="S141" t="s">
        <v>316</v>
      </c>
      <c r="T141" t="s">
        <v>425</v>
      </c>
    </row>
    <row r="142" spans="1:20" x14ac:dyDescent="0.25">
      <c r="A142" t="s">
        <v>1600</v>
      </c>
      <c r="B142" t="s">
        <v>2038</v>
      </c>
      <c r="C142" t="s">
        <v>1764</v>
      </c>
      <c r="D142" t="s">
        <v>541</v>
      </c>
      <c r="E142">
        <v>1000</v>
      </c>
      <c r="F142">
        <v>800</v>
      </c>
      <c r="G142">
        <v>0.02</v>
      </c>
      <c r="H142">
        <v>16</v>
      </c>
      <c r="I142">
        <v>16</v>
      </c>
      <c r="J142">
        <v>6</v>
      </c>
      <c r="K142">
        <v>60</v>
      </c>
      <c r="L142">
        <v>80</v>
      </c>
      <c r="M142" t="s">
        <v>95</v>
      </c>
      <c r="N142">
        <v>144</v>
      </c>
      <c r="P142" t="s">
        <v>23</v>
      </c>
      <c r="Q142" s="4">
        <v>0.67361111111111116</v>
      </c>
      <c r="R142" t="s">
        <v>381</v>
      </c>
      <c r="S142" t="s">
        <v>2039</v>
      </c>
      <c r="T142" t="s">
        <v>70</v>
      </c>
    </row>
    <row r="143" spans="1:20" x14ac:dyDescent="0.25">
      <c r="A143" t="s">
        <v>1600</v>
      </c>
      <c r="B143" t="s">
        <v>2040</v>
      </c>
      <c r="C143" t="s">
        <v>1797</v>
      </c>
      <c r="D143" t="s">
        <v>171</v>
      </c>
      <c r="E143">
        <v>1000</v>
      </c>
      <c r="F143">
        <v>1600</v>
      </c>
      <c r="G143">
        <v>0.02</v>
      </c>
      <c r="H143">
        <v>8</v>
      </c>
      <c r="I143">
        <v>8</v>
      </c>
      <c r="J143">
        <v>6</v>
      </c>
      <c r="K143">
        <v>30</v>
      </c>
      <c r="L143">
        <v>80</v>
      </c>
      <c r="M143" t="s">
        <v>490</v>
      </c>
      <c r="N143">
        <v>144</v>
      </c>
      <c r="P143" t="s">
        <v>23</v>
      </c>
      <c r="Q143" s="4">
        <v>0.67291666666666661</v>
      </c>
      <c r="R143" t="s">
        <v>58</v>
      </c>
      <c r="S143" t="s">
        <v>2041</v>
      </c>
      <c r="T143" t="s">
        <v>106</v>
      </c>
    </row>
    <row r="144" spans="1:20" x14ac:dyDescent="0.25">
      <c r="A144" t="s">
        <v>1600</v>
      </c>
      <c r="B144" t="s">
        <v>2042</v>
      </c>
      <c r="C144" t="s">
        <v>1764</v>
      </c>
      <c r="D144" t="s">
        <v>2043</v>
      </c>
      <c r="E144">
        <v>1000</v>
      </c>
      <c r="F144">
        <v>875</v>
      </c>
      <c r="H144">
        <v>13</v>
      </c>
      <c r="I144">
        <v>13</v>
      </c>
      <c r="J144">
        <v>6</v>
      </c>
      <c r="K144">
        <v>63</v>
      </c>
      <c r="L144">
        <v>80</v>
      </c>
      <c r="M144" t="s">
        <v>2044</v>
      </c>
      <c r="N144">
        <v>60</v>
      </c>
      <c r="P144" t="s">
        <v>2045</v>
      </c>
      <c r="Q144" s="4">
        <v>0.79861111111111116</v>
      </c>
      <c r="R144" t="s">
        <v>1876</v>
      </c>
      <c r="S144" t="s">
        <v>2046</v>
      </c>
      <c r="T144" t="s">
        <v>2047</v>
      </c>
    </row>
    <row r="145" spans="1:20" x14ac:dyDescent="0.25">
      <c r="A145" t="s">
        <v>1600</v>
      </c>
      <c r="B145" t="s">
        <v>2048</v>
      </c>
      <c r="C145" t="s">
        <v>1746</v>
      </c>
      <c r="D145" t="s">
        <v>422</v>
      </c>
      <c r="E145">
        <v>1000</v>
      </c>
      <c r="F145">
        <v>800</v>
      </c>
      <c r="H145">
        <v>7</v>
      </c>
      <c r="I145">
        <v>7</v>
      </c>
      <c r="J145">
        <v>7</v>
      </c>
      <c r="K145">
        <v>43</v>
      </c>
      <c r="L145">
        <v>63</v>
      </c>
      <c r="M145" t="s">
        <v>95</v>
      </c>
      <c r="N145">
        <v>144</v>
      </c>
      <c r="O145" t="s">
        <v>30</v>
      </c>
      <c r="P145" t="s">
        <v>23</v>
      </c>
      <c r="Q145" s="4">
        <v>0.21041666666666667</v>
      </c>
      <c r="R145" t="s">
        <v>747</v>
      </c>
      <c r="S145" t="s">
        <v>1772</v>
      </c>
      <c r="T145" t="s">
        <v>1543</v>
      </c>
    </row>
    <row r="146" spans="1:20" x14ac:dyDescent="0.25">
      <c r="A146" t="s">
        <v>1600</v>
      </c>
      <c r="B146" t="s">
        <v>2049</v>
      </c>
      <c r="C146" t="s">
        <v>1797</v>
      </c>
      <c r="D146" t="s">
        <v>541</v>
      </c>
      <c r="E146">
        <v>1000</v>
      </c>
      <c r="F146">
        <v>800</v>
      </c>
      <c r="G146">
        <v>2E-3</v>
      </c>
      <c r="H146">
        <v>74</v>
      </c>
      <c r="I146">
        <v>74</v>
      </c>
      <c r="J146">
        <v>6</v>
      </c>
      <c r="K146">
        <v>56</v>
      </c>
      <c r="L146">
        <v>62</v>
      </c>
      <c r="M146" t="s">
        <v>62</v>
      </c>
      <c r="N146">
        <v>144</v>
      </c>
      <c r="P146" t="s">
        <v>23</v>
      </c>
      <c r="Q146" s="4">
        <v>0.67291666666666661</v>
      </c>
      <c r="R146" t="s">
        <v>388</v>
      </c>
      <c r="S146" t="s">
        <v>2050</v>
      </c>
      <c r="T146" t="s">
        <v>838</v>
      </c>
    </row>
    <row r="147" spans="1:20" x14ac:dyDescent="0.25">
      <c r="A147" t="s">
        <v>1600</v>
      </c>
      <c r="B147" t="s">
        <v>2051</v>
      </c>
      <c r="C147" t="s">
        <v>1746</v>
      </c>
      <c r="D147" t="s">
        <v>296</v>
      </c>
      <c r="E147">
        <v>1000</v>
      </c>
      <c r="F147">
        <v>800</v>
      </c>
      <c r="G147">
        <v>0.02</v>
      </c>
      <c r="H147">
        <v>16</v>
      </c>
      <c r="I147">
        <v>16</v>
      </c>
      <c r="J147">
        <v>6</v>
      </c>
      <c r="K147">
        <v>42</v>
      </c>
      <c r="L147">
        <v>83</v>
      </c>
      <c r="M147" t="s">
        <v>95</v>
      </c>
      <c r="N147">
        <v>144</v>
      </c>
      <c r="O147" t="s">
        <v>30</v>
      </c>
      <c r="P147" t="s">
        <v>23</v>
      </c>
      <c r="Q147" s="4">
        <v>0.67361111111111116</v>
      </c>
      <c r="R147" t="s">
        <v>168</v>
      </c>
      <c r="S147" t="s">
        <v>191</v>
      </c>
      <c r="T147" t="s">
        <v>155</v>
      </c>
    </row>
    <row r="148" spans="1:20" x14ac:dyDescent="0.25">
      <c r="A148" t="s">
        <v>1600</v>
      </c>
      <c r="B148" t="s">
        <v>2052</v>
      </c>
      <c r="C148" t="s">
        <v>1764</v>
      </c>
      <c r="D148" t="s">
        <v>2053</v>
      </c>
      <c r="E148">
        <v>500</v>
      </c>
      <c r="F148">
        <v>800</v>
      </c>
      <c r="G148" t="s">
        <v>1992</v>
      </c>
      <c r="H148">
        <v>6</v>
      </c>
      <c r="I148">
        <v>6</v>
      </c>
      <c r="J148">
        <v>6</v>
      </c>
      <c r="K148">
        <v>52</v>
      </c>
      <c r="L148">
        <v>78</v>
      </c>
      <c r="M148" t="s">
        <v>466</v>
      </c>
      <c r="N148">
        <v>144</v>
      </c>
      <c r="P148" t="s">
        <v>1905</v>
      </c>
      <c r="Q148" s="4">
        <v>0.67291666666666661</v>
      </c>
      <c r="R148" t="s">
        <v>58</v>
      </c>
      <c r="S148" t="s">
        <v>2054</v>
      </c>
      <c r="T148" t="s">
        <v>1775</v>
      </c>
    </row>
    <row r="149" spans="1:20" x14ac:dyDescent="0.25">
      <c r="A149" t="s">
        <v>1600</v>
      </c>
      <c r="B149" t="s">
        <v>2055</v>
      </c>
      <c r="C149" t="s">
        <v>1797</v>
      </c>
      <c r="D149" t="s">
        <v>2056</v>
      </c>
      <c r="E149">
        <v>500</v>
      </c>
      <c r="F149">
        <v>2400</v>
      </c>
      <c r="H149">
        <v>11</v>
      </c>
      <c r="I149">
        <v>11</v>
      </c>
      <c r="J149">
        <v>0</v>
      </c>
      <c r="K149">
        <v>30</v>
      </c>
      <c r="L149">
        <v>90</v>
      </c>
      <c r="M149" t="s">
        <v>112</v>
      </c>
      <c r="N149">
        <v>144</v>
      </c>
      <c r="P149" t="s">
        <v>23</v>
      </c>
      <c r="Q149" s="4">
        <v>0.67291666666666661</v>
      </c>
      <c r="R149" t="s">
        <v>2057</v>
      </c>
      <c r="S149" t="s">
        <v>2058</v>
      </c>
      <c r="T149" t="s">
        <v>425</v>
      </c>
    </row>
    <row r="150" spans="1:20" x14ac:dyDescent="0.25">
      <c r="A150" t="s">
        <v>1600</v>
      </c>
      <c r="B150" t="s">
        <v>2059</v>
      </c>
      <c r="C150" t="s">
        <v>1797</v>
      </c>
      <c r="D150" t="s">
        <v>417</v>
      </c>
      <c r="E150">
        <v>1000</v>
      </c>
      <c r="F150">
        <v>800</v>
      </c>
      <c r="G150">
        <v>0.02</v>
      </c>
      <c r="H150">
        <v>8</v>
      </c>
      <c r="I150">
        <v>8</v>
      </c>
      <c r="J150">
        <v>6</v>
      </c>
      <c r="K150">
        <v>36</v>
      </c>
      <c r="L150">
        <v>90</v>
      </c>
      <c r="M150" t="s">
        <v>62</v>
      </c>
      <c r="N150">
        <v>144</v>
      </c>
      <c r="P150" t="s">
        <v>23</v>
      </c>
      <c r="Q150" s="4">
        <v>0.67291666666666661</v>
      </c>
      <c r="R150" t="s">
        <v>2060</v>
      </c>
    </row>
    <row r="151" spans="1:20" x14ac:dyDescent="0.25">
      <c r="A151" t="s">
        <v>1600</v>
      </c>
      <c r="B151" t="s">
        <v>2061</v>
      </c>
      <c r="C151" t="s">
        <v>1797</v>
      </c>
      <c r="D151" t="s">
        <v>2062</v>
      </c>
      <c r="E151">
        <v>1000</v>
      </c>
      <c r="F151">
        <v>400</v>
      </c>
      <c r="G151">
        <v>2.2300000000000002E-3</v>
      </c>
      <c r="H151">
        <v>83</v>
      </c>
      <c r="I151">
        <v>83</v>
      </c>
      <c r="J151">
        <v>6</v>
      </c>
      <c r="K151">
        <v>70</v>
      </c>
      <c r="L151">
        <v>85</v>
      </c>
      <c r="M151" t="s">
        <v>95</v>
      </c>
      <c r="N151">
        <v>144</v>
      </c>
      <c r="P151" t="s">
        <v>23</v>
      </c>
      <c r="Q151" s="4">
        <v>0.16874999999999998</v>
      </c>
      <c r="R151" t="s">
        <v>1977</v>
      </c>
      <c r="S151" t="s">
        <v>1444</v>
      </c>
      <c r="T151" t="s">
        <v>1775</v>
      </c>
    </row>
    <row r="152" spans="1:20" x14ac:dyDescent="0.25">
      <c r="A152" t="s">
        <v>1600</v>
      </c>
      <c r="B152" t="s">
        <v>2063</v>
      </c>
      <c r="C152" t="s">
        <v>1797</v>
      </c>
      <c r="D152" t="s">
        <v>607</v>
      </c>
      <c r="E152">
        <v>1000</v>
      </c>
      <c r="F152">
        <v>400</v>
      </c>
      <c r="G152">
        <v>2.2300000000000002E-3</v>
      </c>
      <c r="H152">
        <v>65</v>
      </c>
      <c r="I152">
        <v>100</v>
      </c>
      <c r="J152">
        <v>0</v>
      </c>
      <c r="K152">
        <v>55</v>
      </c>
      <c r="L152">
        <v>73</v>
      </c>
      <c r="M152" t="s">
        <v>62</v>
      </c>
      <c r="N152">
        <v>143</v>
      </c>
      <c r="P152" t="s">
        <v>23</v>
      </c>
      <c r="Q152" s="4">
        <v>0.67291666666666661</v>
      </c>
      <c r="R152" t="s">
        <v>91</v>
      </c>
      <c r="S152" t="s">
        <v>506</v>
      </c>
      <c r="T152" t="s">
        <v>1164</v>
      </c>
    </row>
    <row r="153" spans="1:20" x14ac:dyDescent="0.25">
      <c r="A153" t="s">
        <v>1600</v>
      </c>
      <c r="B153" t="s">
        <v>2064</v>
      </c>
      <c r="C153" t="s">
        <v>1797</v>
      </c>
      <c r="D153" t="s">
        <v>895</v>
      </c>
      <c r="E153">
        <v>1000</v>
      </c>
      <c r="F153">
        <v>400</v>
      </c>
      <c r="G153">
        <v>2.2300000000000002E-3</v>
      </c>
      <c r="H153">
        <v>52</v>
      </c>
      <c r="I153">
        <v>52</v>
      </c>
      <c r="J153">
        <v>6</v>
      </c>
      <c r="K153">
        <v>74</v>
      </c>
      <c r="L153">
        <v>75</v>
      </c>
      <c r="M153" t="s">
        <v>62</v>
      </c>
      <c r="N153">
        <v>144</v>
      </c>
      <c r="O153" t="s">
        <v>86</v>
      </c>
      <c r="P153" t="s">
        <v>23</v>
      </c>
      <c r="Q153" s="4">
        <v>0.67291666666666661</v>
      </c>
      <c r="R153" t="s">
        <v>388</v>
      </c>
      <c r="S153" t="s">
        <v>854</v>
      </c>
      <c r="T153" t="s">
        <v>70</v>
      </c>
    </row>
    <row r="154" spans="1:20" x14ac:dyDescent="0.25">
      <c r="A154" t="s">
        <v>1600</v>
      </c>
      <c r="B154" t="s">
        <v>2065</v>
      </c>
      <c r="C154" t="s">
        <v>1797</v>
      </c>
      <c r="D154" t="s">
        <v>2066</v>
      </c>
      <c r="E154">
        <v>500</v>
      </c>
      <c r="F154">
        <v>2500</v>
      </c>
      <c r="G154">
        <v>2.23E-2</v>
      </c>
      <c r="H154">
        <v>7</v>
      </c>
      <c r="I154">
        <v>7</v>
      </c>
      <c r="J154">
        <v>0</v>
      </c>
      <c r="K154">
        <v>29</v>
      </c>
      <c r="L154">
        <v>63</v>
      </c>
      <c r="N154">
        <v>0</v>
      </c>
      <c r="Q154" s="4">
        <v>0.12638888888888888</v>
      </c>
      <c r="S154" t="s">
        <v>2067</v>
      </c>
    </row>
    <row r="155" spans="1:20" x14ac:dyDescent="0.25">
      <c r="A155" t="s">
        <v>1600</v>
      </c>
      <c r="B155" t="s">
        <v>2068</v>
      </c>
      <c r="C155" t="s">
        <v>1797</v>
      </c>
      <c r="D155" t="s">
        <v>794</v>
      </c>
      <c r="E155">
        <v>1000</v>
      </c>
      <c r="F155">
        <v>600</v>
      </c>
      <c r="G155">
        <v>0.02</v>
      </c>
      <c r="H155">
        <v>14</v>
      </c>
      <c r="I155">
        <v>14</v>
      </c>
      <c r="J155">
        <v>6</v>
      </c>
      <c r="K155">
        <v>41</v>
      </c>
      <c r="L155">
        <v>75</v>
      </c>
      <c r="M155" t="s">
        <v>95</v>
      </c>
      <c r="N155">
        <v>144</v>
      </c>
      <c r="P155" t="s">
        <v>23</v>
      </c>
      <c r="Q155" s="4">
        <v>0.67291666666666661</v>
      </c>
      <c r="R155" t="s">
        <v>2069</v>
      </c>
      <c r="S155" t="s">
        <v>2070</v>
      </c>
      <c r="T155" t="s">
        <v>425</v>
      </c>
    </row>
    <row r="156" spans="1:20" x14ac:dyDescent="0.25">
      <c r="A156" t="s">
        <v>1600</v>
      </c>
      <c r="B156" t="s">
        <v>2071</v>
      </c>
      <c r="C156" t="s">
        <v>1764</v>
      </c>
      <c r="D156" t="s">
        <v>1936</v>
      </c>
      <c r="E156">
        <v>1000</v>
      </c>
      <c r="F156">
        <v>1000</v>
      </c>
      <c r="G156" t="s">
        <v>2072</v>
      </c>
      <c r="H156">
        <v>8</v>
      </c>
      <c r="I156">
        <v>8</v>
      </c>
      <c r="J156">
        <v>0</v>
      </c>
      <c r="K156">
        <v>50</v>
      </c>
      <c r="L156">
        <v>90</v>
      </c>
      <c r="M156" t="s">
        <v>2073</v>
      </c>
      <c r="N156">
        <v>144</v>
      </c>
      <c r="P156" t="s">
        <v>23</v>
      </c>
      <c r="Q156" s="4">
        <v>0.21041666666666667</v>
      </c>
      <c r="R156" t="s">
        <v>58</v>
      </c>
      <c r="S156" t="s">
        <v>696</v>
      </c>
      <c r="T156" t="s">
        <v>2074</v>
      </c>
    </row>
    <row r="157" spans="1:20" x14ac:dyDescent="0.25">
      <c r="A157" t="s">
        <v>1600</v>
      </c>
      <c r="B157" t="s">
        <v>2075</v>
      </c>
      <c r="C157" t="s">
        <v>1764</v>
      </c>
      <c r="D157" t="s">
        <v>1264</v>
      </c>
      <c r="E157">
        <v>125</v>
      </c>
      <c r="F157">
        <v>1600</v>
      </c>
      <c r="G157">
        <v>2.2300000000000002E-3</v>
      </c>
      <c r="H157">
        <v>100</v>
      </c>
      <c r="I157">
        <v>100</v>
      </c>
      <c r="J157">
        <v>6</v>
      </c>
      <c r="K157">
        <v>39</v>
      </c>
      <c r="L157">
        <v>82</v>
      </c>
      <c r="M157" t="s">
        <v>2076</v>
      </c>
      <c r="N157">
        <v>144</v>
      </c>
      <c r="P157" t="s">
        <v>23</v>
      </c>
      <c r="Q157" s="4">
        <v>0.79861111111111116</v>
      </c>
      <c r="R157" t="s">
        <v>1869</v>
      </c>
      <c r="S157" t="s">
        <v>638</v>
      </c>
      <c r="T157" t="s">
        <v>425</v>
      </c>
    </row>
    <row r="158" spans="1:20" x14ac:dyDescent="0.25">
      <c r="A158" t="s">
        <v>1600</v>
      </c>
      <c r="B158" t="s">
        <v>2077</v>
      </c>
      <c r="C158" t="s">
        <v>1797</v>
      </c>
      <c r="D158" t="s">
        <v>794</v>
      </c>
      <c r="E158">
        <v>1000</v>
      </c>
      <c r="F158">
        <v>450</v>
      </c>
      <c r="G158">
        <v>2.2300000000000002E-3</v>
      </c>
      <c r="H158">
        <v>57</v>
      </c>
      <c r="I158">
        <v>56</v>
      </c>
      <c r="J158">
        <v>6</v>
      </c>
      <c r="K158">
        <v>72</v>
      </c>
      <c r="L158">
        <v>90</v>
      </c>
      <c r="M158" t="s">
        <v>62</v>
      </c>
      <c r="N158">
        <v>120</v>
      </c>
      <c r="P158" t="s">
        <v>1118</v>
      </c>
      <c r="Q158" s="4">
        <v>0.16874999999999998</v>
      </c>
      <c r="R158" t="s">
        <v>58</v>
      </c>
      <c r="S158" t="s">
        <v>2078</v>
      </c>
      <c r="T158" t="s">
        <v>2079</v>
      </c>
    </row>
    <row r="159" spans="1:20" x14ac:dyDescent="0.25">
      <c r="A159" t="s">
        <v>1600</v>
      </c>
      <c r="B159" t="s">
        <v>2080</v>
      </c>
      <c r="C159" t="s">
        <v>1764</v>
      </c>
      <c r="D159" t="s">
        <v>1417</v>
      </c>
      <c r="E159">
        <v>1000</v>
      </c>
      <c r="F159">
        <v>400</v>
      </c>
      <c r="G159">
        <v>0.02</v>
      </c>
      <c r="H159">
        <v>8</v>
      </c>
      <c r="I159">
        <v>8</v>
      </c>
      <c r="J159">
        <v>6</v>
      </c>
      <c r="K159">
        <v>65</v>
      </c>
      <c r="L159">
        <v>82</v>
      </c>
      <c r="M159" t="s">
        <v>1018</v>
      </c>
      <c r="N159">
        <v>144</v>
      </c>
      <c r="P159" t="s">
        <v>23</v>
      </c>
      <c r="Q159" s="4">
        <v>0.21111111111111111</v>
      </c>
      <c r="R159" t="s">
        <v>2081</v>
      </c>
      <c r="S159" t="s">
        <v>2082</v>
      </c>
      <c r="T159" t="s">
        <v>2083</v>
      </c>
    </row>
    <row r="160" spans="1:20" x14ac:dyDescent="0.25">
      <c r="A160" t="s">
        <v>1600</v>
      </c>
      <c r="B160" t="s">
        <v>2084</v>
      </c>
      <c r="C160" t="s">
        <v>1797</v>
      </c>
      <c r="D160" t="s">
        <v>296</v>
      </c>
      <c r="E160">
        <v>1000</v>
      </c>
      <c r="F160">
        <v>400</v>
      </c>
      <c r="G160">
        <v>0.02</v>
      </c>
      <c r="H160">
        <v>10</v>
      </c>
      <c r="I160">
        <v>10</v>
      </c>
      <c r="J160">
        <v>6</v>
      </c>
      <c r="K160">
        <v>45</v>
      </c>
      <c r="L160">
        <v>90</v>
      </c>
      <c r="M160" t="s">
        <v>120</v>
      </c>
      <c r="N160">
        <v>240</v>
      </c>
      <c r="P160" t="s">
        <v>23</v>
      </c>
      <c r="Q160" s="4">
        <v>0.67291666666666661</v>
      </c>
      <c r="R160" t="s">
        <v>58</v>
      </c>
      <c r="S160" t="s">
        <v>854</v>
      </c>
      <c r="T160" t="s">
        <v>247</v>
      </c>
    </row>
    <row r="161" spans="1:20" x14ac:dyDescent="0.25">
      <c r="A161" t="s">
        <v>1600</v>
      </c>
      <c r="B161" t="s">
        <v>2085</v>
      </c>
      <c r="C161" t="s">
        <v>1764</v>
      </c>
      <c r="D161" t="s">
        <v>99</v>
      </c>
      <c r="E161">
        <v>1000</v>
      </c>
      <c r="F161">
        <v>400</v>
      </c>
      <c r="G161">
        <v>2.1666000000000001E-2</v>
      </c>
      <c r="H161">
        <v>16</v>
      </c>
      <c r="I161">
        <v>16</v>
      </c>
      <c r="J161">
        <v>6</v>
      </c>
      <c r="K161">
        <v>56</v>
      </c>
      <c r="L161">
        <v>85</v>
      </c>
      <c r="M161" t="s">
        <v>21</v>
      </c>
      <c r="N161">
        <v>240</v>
      </c>
      <c r="O161" t="s">
        <v>30</v>
      </c>
      <c r="P161" t="s">
        <v>23</v>
      </c>
      <c r="Q161" s="4">
        <v>0.67291666666666661</v>
      </c>
      <c r="S161" t="s">
        <v>343</v>
      </c>
      <c r="T161" t="s">
        <v>138</v>
      </c>
    </row>
    <row r="162" spans="1:20" x14ac:dyDescent="0.25">
      <c r="A162" t="s">
        <v>1600</v>
      </c>
      <c r="B162" t="s">
        <v>2086</v>
      </c>
      <c r="C162" t="s">
        <v>1965</v>
      </c>
      <c r="D162" t="s">
        <v>299</v>
      </c>
      <c r="E162">
        <v>1000</v>
      </c>
      <c r="F162">
        <v>450</v>
      </c>
      <c r="G162">
        <v>0.02</v>
      </c>
      <c r="H162">
        <v>27</v>
      </c>
      <c r="I162">
        <v>27</v>
      </c>
      <c r="J162">
        <v>6</v>
      </c>
      <c r="K162">
        <v>27</v>
      </c>
      <c r="L162">
        <v>77</v>
      </c>
      <c r="M162" t="s">
        <v>2087</v>
      </c>
      <c r="N162">
        <v>144</v>
      </c>
      <c r="P162" t="s">
        <v>23</v>
      </c>
      <c r="Q162" s="4">
        <v>0.67291666666666661</v>
      </c>
      <c r="R162" t="s">
        <v>908</v>
      </c>
      <c r="S162" t="s">
        <v>506</v>
      </c>
      <c r="T162" t="s">
        <v>855</v>
      </c>
    </row>
    <row r="163" spans="1:20" x14ac:dyDescent="0.25">
      <c r="A163" t="s">
        <v>1600</v>
      </c>
      <c r="B163" t="s">
        <v>2088</v>
      </c>
      <c r="C163" t="s">
        <v>1797</v>
      </c>
      <c r="D163" t="s">
        <v>2089</v>
      </c>
      <c r="E163">
        <v>1000</v>
      </c>
      <c r="F163">
        <v>600</v>
      </c>
      <c r="G163">
        <v>2.2300000000000002E-3</v>
      </c>
      <c r="H163">
        <v>67</v>
      </c>
      <c r="I163">
        <v>67</v>
      </c>
      <c r="J163">
        <v>7</v>
      </c>
      <c r="K163">
        <v>71</v>
      </c>
      <c r="L163">
        <v>75</v>
      </c>
      <c r="M163" t="s">
        <v>112</v>
      </c>
      <c r="N163">
        <v>144</v>
      </c>
      <c r="P163" t="s">
        <v>23</v>
      </c>
      <c r="Q163" s="4">
        <v>0.67291666666666661</v>
      </c>
      <c r="R163" t="s">
        <v>2090</v>
      </c>
      <c r="S163" t="s">
        <v>854</v>
      </c>
      <c r="T163" t="s">
        <v>838</v>
      </c>
    </row>
    <row r="164" spans="1:20" x14ac:dyDescent="0.25">
      <c r="A164" t="s">
        <v>1600</v>
      </c>
      <c r="B164" t="s">
        <v>2091</v>
      </c>
      <c r="C164" t="s">
        <v>1746</v>
      </c>
      <c r="D164" t="s">
        <v>422</v>
      </c>
      <c r="E164">
        <v>1000</v>
      </c>
      <c r="F164">
        <v>400</v>
      </c>
      <c r="G164">
        <v>0.02</v>
      </c>
      <c r="H164">
        <v>10</v>
      </c>
      <c r="I164">
        <v>10</v>
      </c>
      <c r="J164">
        <v>7</v>
      </c>
      <c r="K164">
        <v>84</v>
      </c>
      <c r="L164">
        <v>80</v>
      </c>
      <c r="M164" t="s">
        <v>95</v>
      </c>
      <c r="N164">
        <v>144</v>
      </c>
      <c r="O164" t="s">
        <v>30</v>
      </c>
      <c r="P164" t="s">
        <v>1154</v>
      </c>
      <c r="Q164" s="4">
        <v>0.16874999999999998</v>
      </c>
      <c r="R164" t="s">
        <v>381</v>
      </c>
      <c r="S164" t="s">
        <v>1472</v>
      </c>
      <c r="T164" t="s">
        <v>425</v>
      </c>
    </row>
    <row r="165" spans="1:20" x14ac:dyDescent="0.25">
      <c r="A165" t="s">
        <v>1600</v>
      </c>
      <c r="B165" t="s">
        <v>2092</v>
      </c>
      <c r="C165" t="s">
        <v>1797</v>
      </c>
      <c r="D165" t="s">
        <v>417</v>
      </c>
      <c r="E165">
        <v>1000</v>
      </c>
      <c r="F165">
        <v>400</v>
      </c>
      <c r="G165">
        <v>2.3E-3</v>
      </c>
      <c r="H165">
        <v>92</v>
      </c>
      <c r="I165">
        <v>92</v>
      </c>
      <c r="J165">
        <v>6</v>
      </c>
      <c r="K165">
        <v>74</v>
      </c>
      <c r="L165">
        <v>90</v>
      </c>
      <c r="M165" t="s">
        <v>62</v>
      </c>
      <c r="N165">
        <v>144</v>
      </c>
      <c r="P165" t="s">
        <v>23</v>
      </c>
      <c r="Q165" s="4">
        <v>0.67291666666666661</v>
      </c>
      <c r="R165" t="s">
        <v>58</v>
      </c>
      <c r="S165" t="s">
        <v>854</v>
      </c>
      <c r="T165" t="s">
        <v>70</v>
      </c>
    </row>
    <row r="166" spans="1:20" x14ac:dyDescent="0.25">
      <c r="A166" t="s">
        <v>1600</v>
      </c>
      <c r="B166" t="s">
        <v>2093</v>
      </c>
      <c r="C166" t="s">
        <v>1965</v>
      </c>
      <c r="D166" t="s">
        <v>2094</v>
      </c>
      <c r="E166">
        <v>1000</v>
      </c>
      <c r="F166">
        <v>800</v>
      </c>
      <c r="H166">
        <v>8</v>
      </c>
      <c r="I166">
        <v>10</v>
      </c>
      <c r="J166">
        <v>6</v>
      </c>
      <c r="K166">
        <v>65</v>
      </c>
      <c r="L166">
        <v>75</v>
      </c>
      <c r="N166">
        <v>0</v>
      </c>
      <c r="Q166" t="s">
        <v>2095</v>
      </c>
      <c r="R166" t="s">
        <v>2096</v>
      </c>
      <c r="T166" t="s">
        <v>878</v>
      </c>
    </row>
    <row r="167" spans="1:20" x14ac:dyDescent="0.25">
      <c r="A167" t="s">
        <v>1600</v>
      </c>
      <c r="B167" t="s">
        <v>2097</v>
      </c>
      <c r="C167" t="s">
        <v>1770</v>
      </c>
      <c r="D167" t="s">
        <v>617</v>
      </c>
      <c r="E167">
        <v>1000</v>
      </c>
      <c r="F167">
        <v>800</v>
      </c>
      <c r="H167">
        <v>9</v>
      </c>
      <c r="I167">
        <v>9</v>
      </c>
      <c r="J167">
        <v>6</v>
      </c>
      <c r="K167">
        <v>35</v>
      </c>
      <c r="L167">
        <v>78</v>
      </c>
      <c r="M167" t="s">
        <v>2098</v>
      </c>
      <c r="N167">
        <v>144</v>
      </c>
      <c r="P167" t="s">
        <v>2099</v>
      </c>
      <c r="Q167" s="4">
        <v>0.67361111111111116</v>
      </c>
      <c r="R167" t="s">
        <v>2100</v>
      </c>
      <c r="S167" t="s">
        <v>1172</v>
      </c>
      <c r="T167" t="s">
        <v>70</v>
      </c>
    </row>
    <row r="168" spans="1:20" x14ac:dyDescent="0.25">
      <c r="A168" t="s">
        <v>1600</v>
      </c>
      <c r="B168" t="s">
        <v>2101</v>
      </c>
      <c r="C168" t="s">
        <v>1746</v>
      </c>
      <c r="D168" t="s">
        <v>1264</v>
      </c>
      <c r="E168">
        <v>1000</v>
      </c>
      <c r="F168">
        <v>800</v>
      </c>
      <c r="G168">
        <v>0.02</v>
      </c>
      <c r="H168">
        <v>8</v>
      </c>
      <c r="I168">
        <v>8</v>
      </c>
      <c r="J168">
        <v>8</v>
      </c>
      <c r="K168">
        <v>53</v>
      </c>
      <c r="L168">
        <v>90</v>
      </c>
      <c r="M168" t="s">
        <v>466</v>
      </c>
      <c r="N168">
        <v>144</v>
      </c>
      <c r="P168" t="s">
        <v>23</v>
      </c>
      <c r="Q168" t="s">
        <v>2102</v>
      </c>
      <c r="R168" t="s">
        <v>58</v>
      </c>
      <c r="S168" t="s">
        <v>339</v>
      </c>
      <c r="T168" t="s">
        <v>70</v>
      </c>
    </row>
    <row r="169" spans="1:20" x14ac:dyDescent="0.25">
      <c r="A169" t="s">
        <v>1600</v>
      </c>
      <c r="B169" t="s">
        <v>2103</v>
      </c>
      <c r="C169" t="s">
        <v>1797</v>
      </c>
      <c r="D169" t="s">
        <v>417</v>
      </c>
      <c r="E169">
        <v>1000</v>
      </c>
      <c r="F169">
        <v>400</v>
      </c>
      <c r="G169">
        <v>2.2300000000000002E-3</v>
      </c>
      <c r="H169">
        <v>68</v>
      </c>
      <c r="I169">
        <v>68</v>
      </c>
      <c r="J169">
        <v>6</v>
      </c>
      <c r="K169">
        <v>100</v>
      </c>
      <c r="L169">
        <v>75</v>
      </c>
      <c r="M169" t="s">
        <v>1018</v>
      </c>
      <c r="N169">
        <v>144</v>
      </c>
      <c r="P169" t="s">
        <v>23</v>
      </c>
      <c r="Q169" s="4">
        <v>0.67291666666666661</v>
      </c>
      <c r="R169" t="s">
        <v>552</v>
      </c>
      <c r="S169" t="s">
        <v>2104</v>
      </c>
      <c r="T169" t="s">
        <v>2105</v>
      </c>
    </row>
    <row r="170" spans="1:20" x14ac:dyDescent="0.25">
      <c r="A170" t="s">
        <v>1600</v>
      </c>
      <c r="B170" t="s">
        <v>2106</v>
      </c>
      <c r="C170" t="s">
        <v>1965</v>
      </c>
      <c r="D170" t="s">
        <v>607</v>
      </c>
      <c r="E170">
        <v>1000</v>
      </c>
      <c r="F170">
        <v>800</v>
      </c>
      <c r="G170">
        <v>0.02</v>
      </c>
      <c r="H170">
        <v>7</v>
      </c>
      <c r="I170">
        <v>7</v>
      </c>
      <c r="J170">
        <v>6</v>
      </c>
      <c r="K170">
        <v>49</v>
      </c>
      <c r="L170">
        <v>74</v>
      </c>
      <c r="M170" t="s">
        <v>62</v>
      </c>
      <c r="N170">
        <v>144</v>
      </c>
      <c r="P170" t="s">
        <v>23</v>
      </c>
      <c r="Q170" s="4">
        <v>0.67291666666666661</v>
      </c>
      <c r="R170" t="s">
        <v>2107</v>
      </c>
      <c r="S170" t="s">
        <v>1055</v>
      </c>
      <c r="T170" t="s">
        <v>70</v>
      </c>
    </row>
    <row r="171" spans="1:20" x14ac:dyDescent="0.25">
      <c r="A171" t="s">
        <v>1600</v>
      </c>
      <c r="B171" t="s">
        <v>2108</v>
      </c>
      <c r="C171" t="s">
        <v>1830</v>
      </c>
      <c r="D171" t="s">
        <v>1215</v>
      </c>
      <c r="E171">
        <v>1000</v>
      </c>
      <c r="F171">
        <v>2000</v>
      </c>
      <c r="G171">
        <v>0.02</v>
      </c>
      <c r="H171">
        <v>6</v>
      </c>
      <c r="I171">
        <v>6</v>
      </c>
      <c r="J171">
        <v>6</v>
      </c>
      <c r="K171">
        <v>40</v>
      </c>
      <c r="L171">
        <v>80</v>
      </c>
      <c r="M171" t="s">
        <v>95</v>
      </c>
      <c r="N171">
        <v>144</v>
      </c>
      <c r="P171" t="s">
        <v>23</v>
      </c>
      <c r="Q171" s="4">
        <v>0.67291666666666661</v>
      </c>
      <c r="R171" t="s">
        <v>1876</v>
      </c>
      <c r="S171" t="s">
        <v>2109</v>
      </c>
      <c r="T171" t="s">
        <v>1164</v>
      </c>
    </row>
    <row r="172" spans="1:20" x14ac:dyDescent="0.25">
      <c r="A172" t="s">
        <v>1600</v>
      </c>
      <c r="B172" t="s">
        <v>2110</v>
      </c>
      <c r="C172" t="s">
        <v>1910</v>
      </c>
      <c r="D172" t="s">
        <v>541</v>
      </c>
      <c r="E172">
        <v>1000</v>
      </c>
      <c r="F172">
        <v>800</v>
      </c>
      <c r="G172">
        <v>1.936E-3</v>
      </c>
      <c r="H172">
        <v>50</v>
      </c>
      <c r="I172">
        <v>50</v>
      </c>
      <c r="J172">
        <v>6</v>
      </c>
      <c r="K172">
        <v>55</v>
      </c>
      <c r="L172">
        <v>75</v>
      </c>
      <c r="M172" t="s">
        <v>95</v>
      </c>
      <c r="N172">
        <v>144</v>
      </c>
      <c r="P172" t="s">
        <v>23</v>
      </c>
      <c r="Q172" s="4">
        <v>0.67291666666666661</v>
      </c>
      <c r="R172" t="s">
        <v>58</v>
      </c>
      <c r="T172" t="s">
        <v>70</v>
      </c>
    </row>
    <row r="173" spans="1:20" x14ac:dyDescent="0.25">
      <c r="A173" t="s">
        <v>1600</v>
      </c>
      <c r="B173" t="s">
        <v>2111</v>
      </c>
      <c r="C173" t="s">
        <v>1965</v>
      </c>
      <c r="D173" t="s">
        <v>2094</v>
      </c>
      <c r="E173">
        <v>1000</v>
      </c>
      <c r="F173">
        <v>800</v>
      </c>
      <c r="H173">
        <v>27</v>
      </c>
      <c r="I173">
        <v>27</v>
      </c>
      <c r="J173">
        <v>0</v>
      </c>
      <c r="K173">
        <v>40</v>
      </c>
      <c r="L173">
        <v>90</v>
      </c>
      <c r="M173" t="s">
        <v>2112</v>
      </c>
      <c r="N173">
        <v>60</v>
      </c>
      <c r="P173" t="s">
        <v>242</v>
      </c>
      <c r="Q173" s="4">
        <v>0.67291666666666661</v>
      </c>
      <c r="S173" t="s">
        <v>316</v>
      </c>
      <c r="T173" t="s">
        <v>855</v>
      </c>
    </row>
    <row r="174" spans="1:20" x14ac:dyDescent="0.25">
      <c r="A174" t="s">
        <v>1600</v>
      </c>
      <c r="B174" t="s">
        <v>2113</v>
      </c>
      <c r="C174" t="s">
        <v>1797</v>
      </c>
      <c r="D174" t="s">
        <v>2018</v>
      </c>
      <c r="E174">
        <v>500</v>
      </c>
      <c r="F174">
        <v>400</v>
      </c>
      <c r="G174">
        <v>0.02</v>
      </c>
      <c r="H174">
        <v>15</v>
      </c>
      <c r="I174">
        <v>15</v>
      </c>
      <c r="J174">
        <v>6</v>
      </c>
      <c r="K174">
        <v>50</v>
      </c>
      <c r="L174">
        <v>74</v>
      </c>
      <c r="M174" t="s">
        <v>486</v>
      </c>
      <c r="N174">
        <v>144</v>
      </c>
      <c r="O174" t="s">
        <v>86</v>
      </c>
      <c r="P174" t="s">
        <v>23</v>
      </c>
      <c r="Q174" s="4">
        <v>0.67291666666666661</v>
      </c>
      <c r="R174" t="s">
        <v>1977</v>
      </c>
      <c r="S174" t="s">
        <v>92</v>
      </c>
      <c r="T174" t="s">
        <v>54</v>
      </c>
    </row>
    <row r="175" spans="1:20" x14ac:dyDescent="0.25">
      <c r="A175" t="s">
        <v>1600</v>
      </c>
      <c r="B175" t="s">
        <v>2114</v>
      </c>
      <c r="C175" t="s">
        <v>1797</v>
      </c>
      <c r="D175" t="s">
        <v>607</v>
      </c>
      <c r="E175">
        <v>1000</v>
      </c>
      <c r="F175">
        <v>800</v>
      </c>
      <c r="G175">
        <v>0.02</v>
      </c>
      <c r="H175">
        <v>6</v>
      </c>
      <c r="I175">
        <v>6</v>
      </c>
      <c r="J175">
        <v>6</v>
      </c>
      <c r="K175">
        <v>90</v>
      </c>
      <c r="L175">
        <v>90</v>
      </c>
      <c r="M175" t="s">
        <v>62</v>
      </c>
      <c r="N175">
        <v>144</v>
      </c>
      <c r="P175" t="s">
        <v>1249</v>
      </c>
      <c r="Q175" s="4">
        <v>0.67361111111111116</v>
      </c>
      <c r="R175" t="s">
        <v>58</v>
      </c>
      <c r="S175" t="s">
        <v>2115</v>
      </c>
      <c r="T175" t="s">
        <v>838</v>
      </c>
    </row>
    <row r="176" spans="1:20" x14ac:dyDescent="0.25">
      <c r="A176" t="s">
        <v>1600</v>
      </c>
      <c r="B176" t="s">
        <v>2116</v>
      </c>
      <c r="C176" t="s">
        <v>1764</v>
      </c>
      <c r="D176" t="s">
        <v>1976</v>
      </c>
      <c r="E176">
        <v>1000</v>
      </c>
      <c r="F176">
        <v>400</v>
      </c>
      <c r="G176">
        <v>0.02</v>
      </c>
      <c r="H176">
        <v>10</v>
      </c>
      <c r="I176">
        <v>10</v>
      </c>
      <c r="J176">
        <v>6</v>
      </c>
      <c r="K176">
        <v>75</v>
      </c>
      <c r="L176">
        <v>82</v>
      </c>
      <c r="M176" t="s">
        <v>112</v>
      </c>
      <c r="N176">
        <v>144</v>
      </c>
      <c r="P176" t="s">
        <v>23</v>
      </c>
      <c r="Q176" s="4">
        <v>0.67361111111111116</v>
      </c>
      <c r="R176" t="s">
        <v>1638</v>
      </c>
      <c r="S176" t="s">
        <v>506</v>
      </c>
      <c r="T176" t="s">
        <v>70</v>
      </c>
    </row>
    <row r="177" spans="1:20" x14ac:dyDescent="0.25">
      <c r="A177" t="s">
        <v>1600</v>
      </c>
      <c r="B177" t="s">
        <v>2117</v>
      </c>
      <c r="C177" t="s">
        <v>1843</v>
      </c>
      <c r="D177" t="s">
        <v>203</v>
      </c>
      <c r="E177">
        <v>1000</v>
      </c>
      <c r="F177">
        <v>800</v>
      </c>
      <c r="G177" t="s">
        <v>2118</v>
      </c>
      <c r="H177">
        <v>4</v>
      </c>
      <c r="I177">
        <v>4</v>
      </c>
      <c r="J177">
        <v>6</v>
      </c>
      <c r="K177">
        <v>100</v>
      </c>
      <c r="L177">
        <v>75</v>
      </c>
      <c r="M177" t="s">
        <v>1053</v>
      </c>
      <c r="N177">
        <v>144</v>
      </c>
      <c r="P177" t="s">
        <v>185</v>
      </c>
      <c r="Q177" s="4">
        <v>0.16874999999999998</v>
      </c>
      <c r="R177" t="s">
        <v>58</v>
      </c>
      <c r="S177" t="s">
        <v>2023</v>
      </c>
      <c r="T177" t="s">
        <v>1800</v>
      </c>
    </row>
    <row r="178" spans="1:20" x14ac:dyDescent="0.25">
      <c r="A178" t="s">
        <v>1600</v>
      </c>
      <c r="B178" t="s">
        <v>2119</v>
      </c>
      <c r="C178" t="s">
        <v>1990</v>
      </c>
      <c r="D178" t="s">
        <v>2120</v>
      </c>
      <c r="E178">
        <v>500</v>
      </c>
      <c r="F178">
        <v>400</v>
      </c>
      <c r="G178">
        <v>2.48E-3</v>
      </c>
      <c r="H178">
        <v>75</v>
      </c>
      <c r="I178">
        <v>75</v>
      </c>
      <c r="J178">
        <v>8</v>
      </c>
      <c r="K178">
        <v>50</v>
      </c>
      <c r="L178">
        <v>78</v>
      </c>
      <c r="M178" t="s">
        <v>2121</v>
      </c>
      <c r="N178">
        <v>144</v>
      </c>
      <c r="P178" t="s">
        <v>23</v>
      </c>
      <c r="Q178" s="4">
        <v>0.67361111111111116</v>
      </c>
      <c r="R178" t="s">
        <v>2122</v>
      </c>
      <c r="S178" t="s">
        <v>1751</v>
      </c>
      <c r="T178" t="s">
        <v>2123</v>
      </c>
    </row>
    <row r="179" spans="1:20" x14ac:dyDescent="0.25">
      <c r="A179" t="s">
        <v>1600</v>
      </c>
      <c r="B179" t="s">
        <v>2124</v>
      </c>
      <c r="C179" t="s">
        <v>1764</v>
      </c>
      <c r="D179" t="s">
        <v>299</v>
      </c>
      <c r="E179">
        <v>1000</v>
      </c>
      <c r="F179">
        <v>1000</v>
      </c>
      <c r="H179">
        <v>30</v>
      </c>
      <c r="I179">
        <v>30</v>
      </c>
      <c r="J179">
        <v>0</v>
      </c>
      <c r="K179">
        <v>0</v>
      </c>
      <c r="L179">
        <v>60</v>
      </c>
      <c r="M179" t="s">
        <v>2125</v>
      </c>
      <c r="N179">
        <v>144</v>
      </c>
      <c r="P179" t="s">
        <v>23</v>
      </c>
      <c r="R179" t="s">
        <v>618</v>
      </c>
      <c r="S179" t="s">
        <v>577</v>
      </c>
      <c r="T179" t="s">
        <v>247</v>
      </c>
    </row>
    <row r="180" spans="1:20" x14ac:dyDescent="0.25">
      <c r="A180" t="s">
        <v>1600</v>
      </c>
      <c r="B180" t="s">
        <v>2126</v>
      </c>
      <c r="C180" t="s">
        <v>1764</v>
      </c>
      <c r="D180" t="s">
        <v>1417</v>
      </c>
      <c r="E180">
        <v>500</v>
      </c>
      <c r="F180">
        <v>800</v>
      </c>
      <c r="H180">
        <v>10</v>
      </c>
      <c r="I180">
        <v>10</v>
      </c>
      <c r="J180">
        <v>7</v>
      </c>
      <c r="K180">
        <v>75</v>
      </c>
      <c r="L180">
        <v>90</v>
      </c>
      <c r="M180" t="s">
        <v>95</v>
      </c>
      <c r="N180">
        <v>120</v>
      </c>
      <c r="P180" t="s">
        <v>23</v>
      </c>
      <c r="Q180" s="4">
        <v>0.67291666666666661</v>
      </c>
      <c r="R180" t="s">
        <v>2127</v>
      </c>
      <c r="S180" t="s">
        <v>1886</v>
      </c>
      <c r="T180" t="s">
        <v>1388</v>
      </c>
    </row>
    <row r="181" spans="1:20" x14ac:dyDescent="0.25">
      <c r="A181" t="s">
        <v>1600</v>
      </c>
      <c r="B181" t="s">
        <v>2128</v>
      </c>
      <c r="C181" t="s">
        <v>1910</v>
      </c>
      <c r="D181" t="s">
        <v>794</v>
      </c>
      <c r="E181">
        <v>1000</v>
      </c>
      <c r="F181">
        <v>750</v>
      </c>
      <c r="G181">
        <v>0.02</v>
      </c>
      <c r="H181">
        <v>8</v>
      </c>
      <c r="I181">
        <v>8</v>
      </c>
      <c r="J181">
        <v>6</v>
      </c>
      <c r="K181">
        <v>47</v>
      </c>
      <c r="L181">
        <v>75</v>
      </c>
      <c r="M181" t="s">
        <v>2129</v>
      </c>
      <c r="N181">
        <v>144</v>
      </c>
      <c r="P181" t="s">
        <v>1755</v>
      </c>
      <c r="Q181" s="4">
        <v>0.67291666666666661</v>
      </c>
      <c r="R181" t="s">
        <v>908</v>
      </c>
      <c r="S181" t="s">
        <v>159</v>
      </c>
      <c r="T181" t="s">
        <v>1388</v>
      </c>
    </row>
    <row r="182" spans="1:20" x14ac:dyDescent="0.25">
      <c r="A182" t="s">
        <v>1600</v>
      </c>
      <c r="B182" t="s">
        <v>2130</v>
      </c>
      <c r="C182" t="s">
        <v>1910</v>
      </c>
      <c r="D182" t="s">
        <v>541</v>
      </c>
      <c r="E182">
        <v>1000</v>
      </c>
      <c r="F182">
        <v>400</v>
      </c>
      <c r="H182">
        <v>12</v>
      </c>
      <c r="I182">
        <v>12</v>
      </c>
      <c r="J182">
        <v>6</v>
      </c>
      <c r="K182">
        <v>50</v>
      </c>
      <c r="L182">
        <v>90</v>
      </c>
      <c r="M182" t="s">
        <v>95</v>
      </c>
      <c r="N182">
        <v>144</v>
      </c>
      <c r="P182" t="s">
        <v>23</v>
      </c>
      <c r="R182" t="s">
        <v>58</v>
      </c>
      <c r="S182" t="s">
        <v>2131</v>
      </c>
      <c r="T182" t="s">
        <v>425</v>
      </c>
    </row>
    <row r="183" spans="1:20" x14ac:dyDescent="0.25">
      <c r="A183" t="s">
        <v>1600</v>
      </c>
      <c r="B183" t="s">
        <v>2132</v>
      </c>
      <c r="C183" t="s">
        <v>1843</v>
      </c>
      <c r="D183" t="s">
        <v>794</v>
      </c>
      <c r="E183">
        <v>1000</v>
      </c>
      <c r="F183">
        <v>700</v>
      </c>
      <c r="G183">
        <v>0.02</v>
      </c>
      <c r="H183">
        <v>19</v>
      </c>
      <c r="I183">
        <v>19</v>
      </c>
      <c r="J183">
        <v>6</v>
      </c>
      <c r="K183">
        <v>28</v>
      </c>
      <c r="L183">
        <v>75</v>
      </c>
      <c r="M183" t="s">
        <v>2133</v>
      </c>
      <c r="N183">
        <v>60</v>
      </c>
      <c r="O183" t="s">
        <v>46</v>
      </c>
      <c r="P183" t="s">
        <v>23</v>
      </c>
      <c r="Q183" s="4">
        <v>0.67291666666666661</v>
      </c>
      <c r="R183" t="s">
        <v>2134</v>
      </c>
      <c r="S183" t="s">
        <v>2135</v>
      </c>
      <c r="T183" t="s">
        <v>1543</v>
      </c>
    </row>
    <row r="184" spans="1:20" x14ac:dyDescent="0.25">
      <c r="A184" t="s">
        <v>1600</v>
      </c>
      <c r="B184" t="s">
        <v>2136</v>
      </c>
      <c r="C184" t="s">
        <v>1797</v>
      </c>
      <c r="D184" t="s">
        <v>541</v>
      </c>
      <c r="E184">
        <v>1000</v>
      </c>
      <c r="F184">
        <v>800</v>
      </c>
      <c r="G184">
        <v>2.2300000000000002E-3</v>
      </c>
      <c r="H184">
        <v>58</v>
      </c>
      <c r="I184">
        <v>58</v>
      </c>
      <c r="J184">
        <v>6</v>
      </c>
      <c r="K184">
        <v>52</v>
      </c>
      <c r="L184">
        <v>85</v>
      </c>
      <c r="M184" t="s">
        <v>95</v>
      </c>
      <c r="N184">
        <v>120</v>
      </c>
      <c r="O184" t="s">
        <v>46</v>
      </c>
      <c r="P184" t="s">
        <v>23</v>
      </c>
      <c r="Q184" s="4">
        <v>0.67361111111111116</v>
      </c>
      <c r="R184" t="s">
        <v>282</v>
      </c>
      <c r="S184" t="s">
        <v>1392</v>
      </c>
      <c r="T184" t="s">
        <v>1959</v>
      </c>
    </row>
    <row r="185" spans="1:20" x14ac:dyDescent="0.25">
      <c r="A185" t="s">
        <v>1600</v>
      </c>
      <c r="B185" t="s">
        <v>2137</v>
      </c>
      <c r="C185" t="s">
        <v>1843</v>
      </c>
      <c r="D185" t="s">
        <v>1923</v>
      </c>
      <c r="E185">
        <v>1000</v>
      </c>
      <c r="F185">
        <v>800</v>
      </c>
      <c r="G185">
        <v>2.3E-3</v>
      </c>
      <c r="H185">
        <v>89</v>
      </c>
      <c r="I185">
        <v>89</v>
      </c>
      <c r="J185">
        <v>6</v>
      </c>
      <c r="K185">
        <v>67</v>
      </c>
      <c r="L185">
        <v>90</v>
      </c>
      <c r="M185" t="s">
        <v>95</v>
      </c>
      <c r="N185">
        <v>144</v>
      </c>
      <c r="P185" t="s">
        <v>23</v>
      </c>
      <c r="Q185" s="4">
        <v>0.16874999999999998</v>
      </c>
      <c r="R185" t="s">
        <v>381</v>
      </c>
      <c r="S185" t="s">
        <v>1444</v>
      </c>
      <c r="T185" t="s">
        <v>70</v>
      </c>
    </row>
    <row r="186" spans="1:20" x14ac:dyDescent="0.25">
      <c r="A186" t="s">
        <v>1600</v>
      </c>
      <c r="B186" t="s">
        <v>2138</v>
      </c>
      <c r="C186" t="s">
        <v>1965</v>
      </c>
      <c r="D186" t="s">
        <v>417</v>
      </c>
      <c r="E186">
        <v>1000</v>
      </c>
      <c r="F186">
        <v>400</v>
      </c>
      <c r="G186">
        <v>2.2300000000000002E-3</v>
      </c>
      <c r="H186">
        <v>100</v>
      </c>
      <c r="I186">
        <v>100</v>
      </c>
      <c r="J186">
        <v>5</v>
      </c>
      <c r="K186">
        <v>50</v>
      </c>
      <c r="L186">
        <v>90</v>
      </c>
      <c r="M186" t="s">
        <v>95</v>
      </c>
      <c r="N186">
        <v>144</v>
      </c>
      <c r="P186" t="s">
        <v>23</v>
      </c>
      <c r="Q186" s="4">
        <v>0.67291666666666661</v>
      </c>
      <c r="R186" t="s">
        <v>58</v>
      </c>
      <c r="S186" t="s">
        <v>1772</v>
      </c>
      <c r="T186" t="s">
        <v>425</v>
      </c>
    </row>
    <row r="187" spans="1:20" x14ac:dyDescent="0.25">
      <c r="A187" t="s">
        <v>1600</v>
      </c>
      <c r="B187" t="s">
        <v>2139</v>
      </c>
      <c r="C187" t="s">
        <v>1797</v>
      </c>
      <c r="D187" t="s">
        <v>417</v>
      </c>
      <c r="E187">
        <v>1000</v>
      </c>
      <c r="F187">
        <v>1800</v>
      </c>
      <c r="G187" t="s">
        <v>2140</v>
      </c>
      <c r="H187">
        <v>65</v>
      </c>
      <c r="I187">
        <v>65</v>
      </c>
      <c r="J187">
        <v>0</v>
      </c>
      <c r="K187">
        <v>32</v>
      </c>
      <c r="L187">
        <v>80</v>
      </c>
      <c r="M187" t="s">
        <v>95</v>
      </c>
      <c r="N187">
        <v>144</v>
      </c>
      <c r="P187" t="s">
        <v>23</v>
      </c>
      <c r="Q187" s="4">
        <v>0.16874999999999998</v>
      </c>
      <c r="R187" t="s">
        <v>2141</v>
      </c>
      <c r="S187" t="s">
        <v>854</v>
      </c>
      <c r="T187" t="s">
        <v>777</v>
      </c>
    </row>
    <row r="188" spans="1:20" x14ac:dyDescent="0.25">
      <c r="A188" t="s">
        <v>1600</v>
      </c>
      <c r="B188" t="s">
        <v>2142</v>
      </c>
      <c r="C188" t="s">
        <v>1797</v>
      </c>
      <c r="D188" t="s">
        <v>1254</v>
      </c>
      <c r="E188">
        <v>1000</v>
      </c>
      <c r="F188">
        <v>900</v>
      </c>
      <c r="G188">
        <v>0.02</v>
      </c>
      <c r="H188">
        <v>13</v>
      </c>
      <c r="I188">
        <v>7</v>
      </c>
      <c r="J188">
        <v>6</v>
      </c>
      <c r="K188">
        <v>22</v>
      </c>
      <c r="L188">
        <v>60</v>
      </c>
      <c r="M188" t="s">
        <v>2143</v>
      </c>
      <c r="N188">
        <v>144</v>
      </c>
      <c r="P188" t="s">
        <v>23</v>
      </c>
      <c r="Q188" t="s">
        <v>1924</v>
      </c>
      <c r="R188" t="s">
        <v>2144</v>
      </c>
      <c r="S188" t="s">
        <v>854</v>
      </c>
      <c r="T188" t="s">
        <v>425</v>
      </c>
    </row>
    <row r="189" spans="1:20" x14ac:dyDescent="0.25">
      <c r="A189" t="s">
        <v>1600</v>
      </c>
      <c r="B189" t="s">
        <v>2145</v>
      </c>
      <c r="C189" t="s">
        <v>1965</v>
      </c>
      <c r="D189" t="s">
        <v>84</v>
      </c>
      <c r="E189">
        <v>1000</v>
      </c>
      <c r="F189">
        <v>400</v>
      </c>
      <c r="G189">
        <v>0.02</v>
      </c>
      <c r="H189">
        <v>10</v>
      </c>
      <c r="I189">
        <v>11</v>
      </c>
      <c r="J189">
        <v>6</v>
      </c>
      <c r="K189">
        <v>45</v>
      </c>
      <c r="L189">
        <v>83</v>
      </c>
      <c r="M189" t="s">
        <v>62</v>
      </c>
      <c r="N189">
        <v>144</v>
      </c>
      <c r="P189" t="s">
        <v>23</v>
      </c>
      <c r="Q189" s="4">
        <v>0.67291666666666661</v>
      </c>
      <c r="R189" t="s">
        <v>2146</v>
      </c>
      <c r="S189" t="s">
        <v>2147</v>
      </c>
      <c r="T189" t="s">
        <v>70</v>
      </c>
    </row>
    <row r="190" spans="1:20" x14ac:dyDescent="0.25">
      <c r="A190" t="s">
        <v>1600</v>
      </c>
      <c r="B190" t="s">
        <v>2148</v>
      </c>
      <c r="C190" t="s">
        <v>1797</v>
      </c>
      <c r="D190" t="s">
        <v>104</v>
      </c>
      <c r="E190">
        <v>500</v>
      </c>
      <c r="F190">
        <v>800</v>
      </c>
      <c r="G190">
        <v>3.2000000000000002E-3</v>
      </c>
      <c r="H190">
        <v>32</v>
      </c>
      <c r="I190">
        <v>32</v>
      </c>
      <c r="J190">
        <v>7</v>
      </c>
      <c r="K190">
        <v>93</v>
      </c>
      <c r="L190">
        <v>87</v>
      </c>
      <c r="M190" t="s">
        <v>2149</v>
      </c>
      <c r="N190">
        <v>144</v>
      </c>
      <c r="P190" t="s">
        <v>23</v>
      </c>
      <c r="Q190" s="4">
        <v>0.12638888888888888</v>
      </c>
      <c r="R190" t="s">
        <v>164</v>
      </c>
      <c r="S190" t="s">
        <v>506</v>
      </c>
      <c r="T190" t="s">
        <v>2150</v>
      </c>
    </row>
    <row r="191" spans="1:20" x14ac:dyDescent="0.25">
      <c r="A191" t="s">
        <v>1600</v>
      </c>
      <c r="B191" t="s">
        <v>2151</v>
      </c>
      <c r="C191" t="s">
        <v>1965</v>
      </c>
      <c r="E191">
        <v>0</v>
      </c>
      <c r="F191">
        <v>1200</v>
      </c>
      <c r="H191">
        <v>9</v>
      </c>
      <c r="I191">
        <v>9</v>
      </c>
      <c r="J191">
        <v>6</v>
      </c>
      <c r="K191">
        <v>50</v>
      </c>
      <c r="L191">
        <v>90</v>
      </c>
      <c r="M191" t="s">
        <v>62</v>
      </c>
      <c r="N191">
        <v>144</v>
      </c>
      <c r="P191" t="s">
        <v>23</v>
      </c>
      <c r="R191" t="s">
        <v>58</v>
      </c>
      <c r="S191" t="s">
        <v>224</v>
      </c>
      <c r="T191" t="s">
        <v>2152</v>
      </c>
    </row>
    <row r="192" spans="1:20" x14ac:dyDescent="0.25">
      <c r="A192" t="s">
        <v>1600</v>
      </c>
      <c r="B192" t="s">
        <v>2153</v>
      </c>
      <c r="C192" t="s">
        <v>1843</v>
      </c>
      <c r="D192" t="s">
        <v>203</v>
      </c>
      <c r="E192">
        <v>1000</v>
      </c>
      <c r="F192">
        <v>600</v>
      </c>
      <c r="H192">
        <v>28</v>
      </c>
      <c r="I192">
        <v>28</v>
      </c>
      <c r="J192">
        <v>6</v>
      </c>
      <c r="K192">
        <v>50</v>
      </c>
      <c r="L192">
        <v>80</v>
      </c>
      <c r="M192" t="s">
        <v>1018</v>
      </c>
      <c r="N192">
        <v>144</v>
      </c>
      <c r="P192" t="s">
        <v>23</v>
      </c>
      <c r="Q192" s="4">
        <v>0.67361111111111116</v>
      </c>
      <c r="R192" t="s">
        <v>2154</v>
      </c>
      <c r="S192" t="s">
        <v>2155</v>
      </c>
      <c r="T192" t="s">
        <v>70</v>
      </c>
    </row>
    <row r="193" spans="1:20" x14ac:dyDescent="0.25">
      <c r="A193" t="s">
        <v>1600</v>
      </c>
      <c r="B193" t="s">
        <v>2156</v>
      </c>
      <c r="C193" t="s">
        <v>1797</v>
      </c>
      <c r="D193" t="s">
        <v>2157</v>
      </c>
      <c r="E193">
        <v>500</v>
      </c>
      <c r="F193">
        <v>800</v>
      </c>
      <c r="G193">
        <v>0.02</v>
      </c>
      <c r="H193">
        <v>45</v>
      </c>
      <c r="I193">
        <v>50</v>
      </c>
      <c r="J193">
        <v>6</v>
      </c>
      <c r="K193">
        <v>50</v>
      </c>
      <c r="L193">
        <v>90</v>
      </c>
      <c r="M193" t="s">
        <v>2158</v>
      </c>
      <c r="N193">
        <v>144</v>
      </c>
      <c r="P193" t="s">
        <v>23</v>
      </c>
      <c r="Q193" s="4">
        <v>0.67291666666666661</v>
      </c>
      <c r="R193" t="s">
        <v>2134</v>
      </c>
      <c r="S193" t="s">
        <v>2159</v>
      </c>
      <c r="T193" t="s">
        <v>2160</v>
      </c>
    </row>
    <row r="194" spans="1:20" x14ac:dyDescent="0.25">
      <c r="A194" t="s">
        <v>1600</v>
      </c>
      <c r="B194" t="s">
        <v>2161</v>
      </c>
      <c r="C194" t="s">
        <v>1843</v>
      </c>
      <c r="D194" t="s">
        <v>66</v>
      </c>
      <c r="E194">
        <v>1000</v>
      </c>
      <c r="F194">
        <v>0</v>
      </c>
      <c r="H194">
        <v>0</v>
      </c>
      <c r="I194">
        <v>0</v>
      </c>
      <c r="J194">
        <v>0</v>
      </c>
      <c r="K194">
        <v>0</v>
      </c>
      <c r="L194">
        <v>90</v>
      </c>
      <c r="M194" t="s">
        <v>62</v>
      </c>
      <c r="N194">
        <v>144</v>
      </c>
      <c r="O194" t="s">
        <v>46</v>
      </c>
      <c r="P194" t="s">
        <v>23</v>
      </c>
      <c r="Q194" s="4">
        <v>0.16874999999999998</v>
      </c>
      <c r="S194" t="s">
        <v>2162</v>
      </c>
      <c r="T194" t="s">
        <v>473</v>
      </c>
    </row>
    <row r="195" spans="1:20" x14ac:dyDescent="0.25">
      <c r="A195" t="s">
        <v>1600</v>
      </c>
      <c r="B195" t="s">
        <v>2163</v>
      </c>
      <c r="C195" t="s">
        <v>1835</v>
      </c>
      <c r="D195" t="s">
        <v>299</v>
      </c>
      <c r="E195">
        <v>1000</v>
      </c>
      <c r="F195">
        <v>400</v>
      </c>
      <c r="G195">
        <v>1</v>
      </c>
      <c r="H195">
        <v>22</v>
      </c>
      <c r="I195">
        <v>22</v>
      </c>
      <c r="J195">
        <v>6</v>
      </c>
      <c r="K195">
        <v>40</v>
      </c>
      <c r="L195">
        <v>82</v>
      </c>
      <c r="M195" t="s">
        <v>466</v>
      </c>
      <c r="N195">
        <v>144</v>
      </c>
      <c r="P195" t="s">
        <v>23</v>
      </c>
      <c r="Q195" s="4">
        <v>0.67291666666666661</v>
      </c>
      <c r="R195" t="s">
        <v>2164</v>
      </c>
      <c r="S195" t="s">
        <v>187</v>
      </c>
      <c r="T195" t="s">
        <v>155</v>
      </c>
    </row>
    <row r="196" spans="1:20" x14ac:dyDescent="0.25">
      <c r="A196" t="s">
        <v>1600</v>
      </c>
      <c r="B196" t="s">
        <v>2165</v>
      </c>
      <c r="C196" t="s">
        <v>1835</v>
      </c>
      <c r="D196" t="s">
        <v>2166</v>
      </c>
      <c r="E196">
        <v>1000</v>
      </c>
      <c r="F196">
        <v>800</v>
      </c>
      <c r="G196">
        <v>0.02</v>
      </c>
      <c r="H196">
        <v>11</v>
      </c>
      <c r="I196">
        <v>11</v>
      </c>
      <c r="J196">
        <v>6</v>
      </c>
      <c r="K196">
        <v>50</v>
      </c>
      <c r="L196">
        <v>82</v>
      </c>
      <c r="M196" t="s">
        <v>1754</v>
      </c>
      <c r="N196">
        <v>144</v>
      </c>
      <c r="P196" t="s">
        <v>23</v>
      </c>
      <c r="Q196" s="4">
        <v>0.16874999999999998</v>
      </c>
      <c r="R196" t="s">
        <v>282</v>
      </c>
      <c r="S196" t="s">
        <v>1172</v>
      </c>
      <c r="T196" t="s">
        <v>70</v>
      </c>
    </row>
    <row r="197" spans="1:20" x14ac:dyDescent="0.25">
      <c r="A197" t="s">
        <v>1600</v>
      </c>
      <c r="B197" t="s">
        <v>2167</v>
      </c>
      <c r="C197" t="s">
        <v>1843</v>
      </c>
      <c r="D197" t="s">
        <v>794</v>
      </c>
      <c r="E197">
        <v>1000</v>
      </c>
      <c r="F197">
        <v>400</v>
      </c>
      <c r="G197">
        <v>2.2300000000000002E-3</v>
      </c>
      <c r="H197">
        <v>97</v>
      </c>
      <c r="I197">
        <v>97</v>
      </c>
      <c r="J197">
        <v>6</v>
      </c>
      <c r="K197">
        <v>43</v>
      </c>
      <c r="L197">
        <v>83</v>
      </c>
      <c r="M197" t="s">
        <v>95</v>
      </c>
      <c r="N197">
        <v>144</v>
      </c>
      <c r="Q197" s="4">
        <v>0.21111111111111111</v>
      </c>
    </row>
    <row r="198" spans="1:20" x14ac:dyDescent="0.25">
      <c r="A198" t="s">
        <v>1600</v>
      </c>
      <c r="B198" t="s">
        <v>2168</v>
      </c>
      <c r="C198" t="s">
        <v>1797</v>
      </c>
      <c r="D198" t="s">
        <v>607</v>
      </c>
      <c r="E198">
        <v>1000</v>
      </c>
      <c r="F198">
        <v>400</v>
      </c>
      <c r="G198">
        <v>0.02</v>
      </c>
      <c r="H198">
        <v>11</v>
      </c>
      <c r="I198">
        <v>11</v>
      </c>
      <c r="J198">
        <v>6</v>
      </c>
      <c r="K198">
        <v>55</v>
      </c>
      <c r="L198">
        <v>90</v>
      </c>
      <c r="M198" t="s">
        <v>62</v>
      </c>
      <c r="N198">
        <v>144</v>
      </c>
      <c r="O198" t="s">
        <v>86</v>
      </c>
      <c r="Q198" s="4">
        <v>0.67291666666666661</v>
      </c>
      <c r="R198" t="s">
        <v>58</v>
      </c>
      <c r="S198" t="s">
        <v>506</v>
      </c>
      <c r="T198" t="s">
        <v>54</v>
      </c>
    </row>
    <row r="199" spans="1:20" x14ac:dyDescent="0.25">
      <c r="A199" t="s">
        <v>1600</v>
      </c>
      <c r="B199" t="s">
        <v>2169</v>
      </c>
      <c r="C199" t="s">
        <v>1832</v>
      </c>
      <c r="D199" t="s">
        <v>417</v>
      </c>
      <c r="E199">
        <v>1000</v>
      </c>
      <c r="F199">
        <v>400</v>
      </c>
      <c r="G199">
        <v>0.22</v>
      </c>
      <c r="H199">
        <v>11</v>
      </c>
      <c r="I199">
        <v>11</v>
      </c>
      <c r="J199">
        <v>6</v>
      </c>
      <c r="K199">
        <v>55</v>
      </c>
      <c r="L199">
        <v>80</v>
      </c>
      <c r="M199" t="s">
        <v>466</v>
      </c>
      <c r="N199">
        <v>144</v>
      </c>
      <c r="P199" t="s">
        <v>23</v>
      </c>
      <c r="Q199" s="4">
        <v>0.67291666666666661</v>
      </c>
      <c r="R199" t="s">
        <v>91</v>
      </c>
      <c r="S199" t="s">
        <v>2170</v>
      </c>
      <c r="T199" t="s">
        <v>473</v>
      </c>
    </row>
    <row r="200" spans="1:20" x14ac:dyDescent="0.25">
      <c r="A200" t="s">
        <v>1600</v>
      </c>
      <c r="B200" t="s">
        <v>2171</v>
      </c>
      <c r="C200" t="s">
        <v>1965</v>
      </c>
      <c r="D200" t="s">
        <v>84</v>
      </c>
      <c r="E200">
        <v>1000</v>
      </c>
      <c r="F200">
        <v>600</v>
      </c>
      <c r="G200">
        <v>0.02</v>
      </c>
      <c r="H200">
        <v>8</v>
      </c>
      <c r="I200">
        <v>8</v>
      </c>
      <c r="J200">
        <v>6</v>
      </c>
      <c r="K200">
        <v>75</v>
      </c>
      <c r="L200">
        <v>90</v>
      </c>
      <c r="M200" t="s">
        <v>112</v>
      </c>
      <c r="N200">
        <v>144</v>
      </c>
      <c r="P200" t="s">
        <v>23</v>
      </c>
      <c r="S200" t="s">
        <v>316</v>
      </c>
      <c r="T200" t="s">
        <v>1988</v>
      </c>
    </row>
    <row r="201" spans="1:20" x14ac:dyDescent="0.25">
      <c r="A201" t="s">
        <v>1600</v>
      </c>
      <c r="B201" t="s">
        <v>2172</v>
      </c>
      <c r="C201" t="s">
        <v>1764</v>
      </c>
      <c r="D201" t="s">
        <v>794</v>
      </c>
      <c r="E201">
        <v>500</v>
      </c>
      <c r="F201">
        <v>400</v>
      </c>
      <c r="G201">
        <v>0.02</v>
      </c>
      <c r="H201">
        <v>10</v>
      </c>
      <c r="I201">
        <v>10</v>
      </c>
      <c r="J201">
        <v>6</v>
      </c>
      <c r="K201">
        <v>52</v>
      </c>
      <c r="L201">
        <v>75</v>
      </c>
      <c r="M201" t="s">
        <v>21</v>
      </c>
      <c r="N201">
        <v>240</v>
      </c>
      <c r="O201" t="s">
        <v>30</v>
      </c>
      <c r="P201" t="s">
        <v>23</v>
      </c>
      <c r="Q201" s="4">
        <v>0.67291666666666661</v>
      </c>
      <c r="R201" t="s">
        <v>2173</v>
      </c>
      <c r="S201" t="s">
        <v>2147</v>
      </c>
      <c r="T201" t="s">
        <v>1164</v>
      </c>
    </row>
    <row r="202" spans="1:20" x14ac:dyDescent="0.25">
      <c r="A202" t="s">
        <v>1600</v>
      </c>
      <c r="B202" t="s">
        <v>2174</v>
      </c>
      <c r="C202" t="s">
        <v>1746</v>
      </c>
      <c r="D202" t="s">
        <v>1936</v>
      </c>
      <c r="E202">
        <v>1000</v>
      </c>
      <c r="F202">
        <v>400</v>
      </c>
      <c r="G202">
        <v>0.02</v>
      </c>
      <c r="H202">
        <v>8</v>
      </c>
      <c r="I202">
        <v>8</v>
      </c>
      <c r="J202">
        <v>6</v>
      </c>
      <c r="K202">
        <v>100</v>
      </c>
      <c r="L202">
        <v>80</v>
      </c>
      <c r="M202" t="s">
        <v>95</v>
      </c>
      <c r="N202">
        <v>144</v>
      </c>
      <c r="P202" t="s">
        <v>23</v>
      </c>
      <c r="Q202" s="4">
        <v>0.67361111111111116</v>
      </c>
      <c r="R202" t="s">
        <v>1876</v>
      </c>
      <c r="S202" t="s">
        <v>1444</v>
      </c>
      <c r="T202" t="s">
        <v>1877</v>
      </c>
    </row>
    <row r="203" spans="1:20" x14ac:dyDescent="0.25">
      <c r="A203" t="s">
        <v>1600</v>
      </c>
      <c r="B203" t="s">
        <v>2175</v>
      </c>
      <c r="C203" t="s">
        <v>1835</v>
      </c>
      <c r="D203" t="s">
        <v>2176</v>
      </c>
      <c r="E203">
        <v>0</v>
      </c>
      <c r="F203">
        <v>3200</v>
      </c>
      <c r="G203">
        <v>0</v>
      </c>
      <c r="H203">
        <v>10</v>
      </c>
      <c r="I203">
        <v>10</v>
      </c>
      <c r="J203">
        <v>6</v>
      </c>
      <c r="K203">
        <v>25</v>
      </c>
      <c r="L203">
        <v>80</v>
      </c>
      <c r="M203" t="s">
        <v>2177</v>
      </c>
      <c r="N203">
        <v>144</v>
      </c>
      <c r="P203" t="s">
        <v>23</v>
      </c>
      <c r="R203" t="s">
        <v>2178</v>
      </c>
      <c r="S203" t="s">
        <v>1772</v>
      </c>
      <c r="T203" t="s">
        <v>1164</v>
      </c>
    </row>
    <row r="204" spans="1:20" x14ac:dyDescent="0.25">
      <c r="A204" t="s">
        <v>1600</v>
      </c>
      <c r="B204" t="s">
        <v>2179</v>
      </c>
      <c r="C204" t="s">
        <v>1835</v>
      </c>
      <c r="D204" t="s">
        <v>1972</v>
      </c>
      <c r="E204">
        <v>1000</v>
      </c>
      <c r="F204">
        <v>1000</v>
      </c>
      <c r="G204">
        <v>0.02</v>
      </c>
      <c r="H204">
        <v>10</v>
      </c>
      <c r="I204">
        <v>10</v>
      </c>
      <c r="J204">
        <v>6</v>
      </c>
      <c r="K204">
        <v>65</v>
      </c>
      <c r="L204">
        <v>82</v>
      </c>
      <c r="M204" t="s">
        <v>1018</v>
      </c>
      <c r="N204">
        <v>144</v>
      </c>
      <c r="P204" t="s">
        <v>23</v>
      </c>
      <c r="Q204" s="4">
        <v>0.67361111111111116</v>
      </c>
      <c r="R204" t="s">
        <v>2180</v>
      </c>
      <c r="S204" t="s">
        <v>2181</v>
      </c>
      <c r="T204" t="s">
        <v>2150</v>
      </c>
    </row>
    <row r="205" spans="1:20" x14ac:dyDescent="0.25">
      <c r="A205" t="s">
        <v>1600</v>
      </c>
      <c r="B205" t="s">
        <v>2182</v>
      </c>
      <c r="C205" t="s">
        <v>1746</v>
      </c>
      <c r="D205" t="s">
        <v>794</v>
      </c>
      <c r="E205">
        <v>1000</v>
      </c>
      <c r="F205">
        <v>400</v>
      </c>
      <c r="G205">
        <v>0.02</v>
      </c>
      <c r="H205">
        <v>50</v>
      </c>
      <c r="I205">
        <v>50</v>
      </c>
      <c r="J205">
        <v>6</v>
      </c>
      <c r="K205">
        <v>50</v>
      </c>
      <c r="L205">
        <v>60</v>
      </c>
      <c r="M205" t="s">
        <v>95</v>
      </c>
      <c r="N205">
        <v>144</v>
      </c>
      <c r="P205" t="s">
        <v>23</v>
      </c>
      <c r="Q205" s="4">
        <v>0.67291666666666661</v>
      </c>
      <c r="R205" t="s">
        <v>908</v>
      </c>
      <c r="S205" t="s">
        <v>568</v>
      </c>
      <c r="T205" t="s">
        <v>473</v>
      </c>
    </row>
    <row r="206" spans="1:20" x14ac:dyDescent="0.25">
      <c r="A206" t="s">
        <v>1600</v>
      </c>
      <c r="B206" t="s">
        <v>2183</v>
      </c>
      <c r="C206" t="s">
        <v>2184</v>
      </c>
      <c r="D206" t="s">
        <v>417</v>
      </c>
      <c r="E206">
        <v>1000</v>
      </c>
      <c r="F206">
        <v>400</v>
      </c>
      <c r="G206">
        <v>0.02</v>
      </c>
      <c r="H206">
        <v>12</v>
      </c>
      <c r="I206">
        <v>12</v>
      </c>
      <c r="J206">
        <v>6</v>
      </c>
      <c r="K206">
        <v>52</v>
      </c>
      <c r="L206">
        <v>82</v>
      </c>
      <c r="M206" t="s">
        <v>490</v>
      </c>
      <c r="N206">
        <v>144</v>
      </c>
      <c r="P206" t="s">
        <v>23</v>
      </c>
      <c r="Q206" s="4">
        <v>0.67361111111111116</v>
      </c>
      <c r="R206" t="s">
        <v>91</v>
      </c>
      <c r="S206" t="s">
        <v>1472</v>
      </c>
      <c r="T206" t="s">
        <v>473</v>
      </c>
    </row>
    <row r="207" spans="1:20" x14ac:dyDescent="0.25">
      <c r="A207" t="s">
        <v>1600</v>
      </c>
      <c r="B207" t="s">
        <v>2185</v>
      </c>
      <c r="C207" t="s">
        <v>1746</v>
      </c>
      <c r="D207" t="s">
        <v>99</v>
      </c>
      <c r="E207">
        <v>1000</v>
      </c>
      <c r="F207">
        <v>400</v>
      </c>
      <c r="G207">
        <v>0.02</v>
      </c>
      <c r="H207">
        <v>8</v>
      </c>
      <c r="I207">
        <v>8</v>
      </c>
      <c r="J207">
        <v>6</v>
      </c>
      <c r="K207">
        <v>50</v>
      </c>
      <c r="L207">
        <v>84</v>
      </c>
      <c r="M207" t="s">
        <v>120</v>
      </c>
      <c r="N207">
        <v>240</v>
      </c>
      <c r="P207" t="s">
        <v>23</v>
      </c>
      <c r="R207" t="s">
        <v>388</v>
      </c>
      <c r="S207" t="s">
        <v>854</v>
      </c>
      <c r="T207" t="s">
        <v>138</v>
      </c>
    </row>
    <row r="208" spans="1:20" x14ac:dyDescent="0.25">
      <c r="A208" t="s">
        <v>1600</v>
      </c>
      <c r="B208" t="s">
        <v>2186</v>
      </c>
      <c r="C208" t="s">
        <v>1788</v>
      </c>
      <c r="D208" t="s">
        <v>895</v>
      </c>
      <c r="E208">
        <v>1000</v>
      </c>
      <c r="F208">
        <v>800</v>
      </c>
      <c r="G208">
        <v>5.0000000000000001E-3</v>
      </c>
      <c r="H208">
        <v>23</v>
      </c>
      <c r="I208">
        <v>23</v>
      </c>
      <c r="J208">
        <v>7</v>
      </c>
      <c r="K208">
        <v>50</v>
      </c>
      <c r="L208">
        <v>85</v>
      </c>
      <c r="M208" t="s">
        <v>2187</v>
      </c>
      <c r="N208">
        <v>240</v>
      </c>
      <c r="P208" t="s">
        <v>23</v>
      </c>
      <c r="Q208" s="4">
        <v>0.67291666666666661</v>
      </c>
      <c r="R208" t="s">
        <v>91</v>
      </c>
      <c r="S208" t="s">
        <v>854</v>
      </c>
      <c r="T208" t="s">
        <v>2188</v>
      </c>
    </row>
    <row r="209" spans="1:20" x14ac:dyDescent="0.25">
      <c r="A209" t="s">
        <v>1600</v>
      </c>
      <c r="B209" t="s">
        <v>2189</v>
      </c>
      <c r="C209" t="s">
        <v>1788</v>
      </c>
      <c r="D209" t="s">
        <v>296</v>
      </c>
      <c r="E209">
        <v>1000</v>
      </c>
      <c r="F209">
        <v>800</v>
      </c>
      <c r="G209">
        <v>0.02</v>
      </c>
      <c r="H209">
        <v>6</v>
      </c>
      <c r="I209">
        <v>6</v>
      </c>
      <c r="J209">
        <v>6</v>
      </c>
      <c r="K209">
        <v>60</v>
      </c>
      <c r="L209">
        <v>90</v>
      </c>
      <c r="M209" t="s">
        <v>2190</v>
      </c>
      <c r="N209">
        <v>100</v>
      </c>
      <c r="P209" t="s">
        <v>2191</v>
      </c>
      <c r="Q209" s="4">
        <v>0.67361111111111116</v>
      </c>
      <c r="R209" t="s">
        <v>58</v>
      </c>
      <c r="S209" t="s">
        <v>187</v>
      </c>
      <c r="T209" t="s">
        <v>777</v>
      </c>
    </row>
    <row r="210" spans="1:20" x14ac:dyDescent="0.25">
      <c r="A210" t="s">
        <v>1600</v>
      </c>
      <c r="B210" t="s">
        <v>2192</v>
      </c>
      <c r="C210" t="s">
        <v>1788</v>
      </c>
      <c r="D210" t="s">
        <v>296</v>
      </c>
      <c r="E210">
        <v>1000</v>
      </c>
      <c r="F210">
        <v>400</v>
      </c>
      <c r="G210">
        <v>0.02</v>
      </c>
      <c r="H210">
        <v>9</v>
      </c>
      <c r="I210">
        <v>9</v>
      </c>
      <c r="J210">
        <v>8</v>
      </c>
      <c r="K210">
        <v>83</v>
      </c>
      <c r="L210">
        <v>75</v>
      </c>
      <c r="M210" t="s">
        <v>2193</v>
      </c>
      <c r="N210">
        <v>165</v>
      </c>
      <c r="P210" t="s">
        <v>185</v>
      </c>
      <c r="Q210" s="4">
        <v>0.67291666666666661</v>
      </c>
      <c r="R210" t="s">
        <v>315</v>
      </c>
      <c r="S210" t="s">
        <v>1751</v>
      </c>
      <c r="T210" t="s">
        <v>2194</v>
      </c>
    </row>
    <row r="211" spans="1:20" x14ac:dyDescent="0.25">
      <c r="A211" t="s">
        <v>1600</v>
      </c>
      <c r="B211" t="s">
        <v>2195</v>
      </c>
      <c r="C211" t="s">
        <v>1788</v>
      </c>
      <c r="D211" t="s">
        <v>296</v>
      </c>
      <c r="E211">
        <v>1000</v>
      </c>
      <c r="F211">
        <v>600</v>
      </c>
      <c r="G211">
        <v>0.02</v>
      </c>
      <c r="H211">
        <v>8</v>
      </c>
      <c r="I211">
        <v>8</v>
      </c>
      <c r="J211">
        <v>6</v>
      </c>
      <c r="K211">
        <v>50</v>
      </c>
      <c r="L211">
        <v>90</v>
      </c>
      <c r="M211" t="s">
        <v>2196</v>
      </c>
      <c r="N211">
        <v>60</v>
      </c>
      <c r="P211" t="s">
        <v>23</v>
      </c>
      <c r="Q211" s="4">
        <v>0.67291666666666661</v>
      </c>
      <c r="R211" t="s">
        <v>1876</v>
      </c>
      <c r="S211" t="s">
        <v>568</v>
      </c>
      <c r="T211" t="s">
        <v>2197</v>
      </c>
    </row>
    <row r="212" spans="1:20" x14ac:dyDescent="0.25">
      <c r="A212" t="s">
        <v>1600</v>
      </c>
      <c r="B212" t="s">
        <v>2198</v>
      </c>
      <c r="C212" t="s">
        <v>1843</v>
      </c>
      <c r="D212" t="s">
        <v>417</v>
      </c>
      <c r="E212">
        <v>1000</v>
      </c>
      <c r="F212">
        <v>400</v>
      </c>
      <c r="G212">
        <v>0.02</v>
      </c>
      <c r="H212">
        <v>12</v>
      </c>
      <c r="I212">
        <v>12</v>
      </c>
      <c r="J212">
        <v>6</v>
      </c>
      <c r="K212">
        <v>35</v>
      </c>
      <c r="L212">
        <v>84</v>
      </c>
      <c r="M212" t="s">
        <v>95</v>
      </c>
      <c r="N212">
        <v>144</v>
      </c>
      <c r="P212" t="s">
        <v>23</v>
      </c>
      <c r="Q212" s="4">
        <v>0.16874999999999998</v>
      </c>
      <c r="R212" t="s">
        <v>58</v>
      </c>
      <c r="S212" t="s">
        <v>2078</v>
      </c>
      <c r="T212" t="s">
        <v>26</v>
      </c>
    </row>
    <row r="213" spans="1:20" x14ac:dyDescent="0.25">
      <c r="A213" t="s">
        <v>1600</v>
      </c>
      <c r="B213" t="s">
        <v>2199</v>
      </c>
      <c r="C213" t="s">
        <v>1788</v>
      </c>
      <c r="D213" t="s">
        <v>607</v>
      </c>
      <c r="E213">
        <v>1000</v>
      </c>
      <c r="F213">
        <v>800</v>
      </c>
      <c r="G213">
        <v>0.02</v>
      </c>
      <c r="H213">
        <v>5</v>
      </c>
      <c r="I213">
        <v>5</v>
      </c>
      <c r="J213">
        <v>6</v>
      </c>
      <c r="K213">
        <v>84</v>
      </c>
      <c r="L213">
        <v>90</v>
      </c>
      <c r="M213" t="s">
        <v>1440</v>
      </c>
      <c r="N213">
        <v>120</v>
      </c>
      <c r="P213" t="s">
        <v>23</v>
      </c>
      <c r="Q213" s="4">
        <v>0.67291666666666661</v>
      </c>
      <c r="R213" t="s">
        <v>388</v>
      </c>
      <c r="S213" t="s">
        <v>2200</v>
      </c>
      <c r="T213" t="s">
        <v>2074</v>
      </c>
    </row>
    <row r="214" spans="1:20" x14ac:dyDescent="0.25">
      <c r="A214" t="s">
        <v>1600</v>
      </c>
      <c r="B214" t="s">
        <v>2201</v>
      </c>
      <c r="C214" t="s">
        <v>1788</v>
      </c>
      <c r="D214" t="s">
        <v>299</v>
      </c>
      <c r="E214">
        <v>1000</v>
      </c>
      <c r="F214">
        <v>1200</v>
      </c>
      <c r="G214">
        <v>0.02</v>
      </c>
      <c r="H214">
        <v>5</v>
      </c>
      <c r="I214">
        <v>5</v>
      </c>
      <c r="J214">
        <v>6</v>
      </c>
      <c r="K214">
        <v>60</v>
      </c>
      <c r="L214">
        <v>82</v>
      </c>
      <c r="M214" t="s">
        <v>490</v>
      </c>
      <c r="N214">
        <v>144</v>
      </c>
      <c r="P214" t="s">
        <v>23</v>
      </c>
      <c r="Q214" s="4">
        <v>0.67361111111111116</v>
      </c>
      <c r="R214" t="s">
        <v>747</v>
      </c>
      <c r="S214" t="s">
        <v>1966</v>
      </c>
      <c r="T214" t="s">
        <v>70</v>
      </c>
    </row>
    <row r="215" spans="1:20" x14ac:dyDescent="0.25">
      <c r="A215" t="s">
        <v>1600</v>
      </c>
      <c r="B215" t="s">
        <v>2202</v>
      </c>
      <c r="C215" t="s">
        <v>1788</v>
      </c>
      <c r="D215" t="s">
        <v>794</v>
      </c>
      <c r="E215">
        <v>1000</v>
      </c>
      <c r="F215">
        <v>1800</v>
      </c>
      <c r="G215">
        <v>0.02</v>
      </c>
      <c r="H215">
        <v>9</v>
      </c>
      <c r="I215">
        <v>9</v>
      </c>
      <c r="J215">
        <v>6</v>
      </c>
      <c r="K215">
        <v>58</v>
      </c>
      <c r="L215">
        <v>90</v>
      </c>
      <c r="M215" t="s">
        <v>95</v>
      </c>
      <c r="N215">
        <v>144</v>
      </c>
      <c r="P215" t="s">
        <v>23</v>
      </c>
      <c r="Q215" s="4">
        <v>0.16874999999999998</v>
      </c>
      <c r="R215" t="s">
        <v>1876</v>
      </c>
      <c r="S215" t="s">
        <v>2203</v>
      </c>
      <c r="T215" t="s">
        <v>717</v>
      </c>
    </row>
    <row r="216" spans="1:20" x14ac:dyDescent="0.25">
      <c r="A216" t="s">
        <v>1600</v>
      </c>
      <c r="B216" t="s">
        <v>2204</v>
      </c>
      <c r="C216" t="s">
        <v>1788</v>
      </c>
      <c r="D216" t="s">
        <v>296</v>
      </c>
      <c r="E216">
        <v>1000</v>
      </c>
      <c r="F216">
        <v>1200</v>
      </c>
      <c r="G216">
        <v>0.02</v>
      </c>
      <c r="H216">
        <v>8</v>
      </c>
      <c r="I216">
        <v>8</v>
      </c>
      <c r="J216">
        <v>6</v>
      </c>
      <c r="K216">
        <v>70</v>
      </c>
      <c r="L216">
        <v>90</v>
      </c>
      <c r="M216" t="s">
        <v>2205</v>
      </c>
      <c r="N216">
        <v>144</v>
      </c>
      <c r="P216" t="s">
        <v>185</v>
      </c>
      <c r="Q216" s="4">
        <v>0.67291666666666661</v>
      </c>
      <c r="R216" t="s">
        <v>58</v>
      </c>
      <c r="S216" t="s">
        <v>506</v>
      </c>
      <c r="T216" t="s">
        <v>777</v>
      </c>
    </row>
    <row r="217" spans="1:20" x14ac:dyDescent="0.25">
      <c r="A217" t="s">
        <v>1600</v>
      </c>
      <c r="B217" t="s">
        <v>2206</v>
      </c>
      <c r="C217" t="s">
        <v>1746</v>
      </c>
      <c r="D217" t="s">
        <v>895</v>
      </c>
      <c r="E217">
        <v>1000</v>
      </c>
      <c r="F217">
        <v>400</v>
      </c>
      <c r="G217">
        <v>0.02</v>
      </c>
      <c r="H217">
        <v>8</v>
      </c>
      <c r="I217">
        <v>8</v>
      </c>
      <c r="J217">
        <v>6</v>
      </c>
      <c r="K217">
        <v>80</v>
      </c>
      <c r="L217">
        <v>82</v>
      </c>
      <c r="M217" t="s">
        <v>466</v>
      </c>
      <c r="N217">
        <v>144</v>
      </c>
      <c r="P217" t="s">
        <v>23</v>
      </c>
      <c r="Q217" s="4">
        <v>0.67291666666666661</v>
      </c>
      <c r="R217" t="s">
        <v>91</v>
      </c>
      <c r="S217" t="s">
        <v>316</v>
      </c>
      <c r="T217" t="s">
        <v>473</v>
      </c>
    </row>
    <row r="218" spans="1:20" x14ac:dyDescent="0.25">
      <c r="A218" t="s">
        <v>1600</v>
      </c>
      <c r="B218" t="s">
        <v>2207</v>
      </c>
      <c r="C218" t="s">
        <v>1746</v>
      </c>
      <c r="D218" t="s">
        <v>1501</v>
      </c>
      <c r="E218">
        <v>1000</v>
      </c>
      <c r="F218">
        <v>400</v>
      </c>
      <c r="G218">
        <v>0.02</v>
      </c>
      <c r="H218">
        <v>10</v>
      </c>
      <c r="I218">
        <v>10</v>
      </c>
      <c r="J218">
        <v>6</v>
      </c>
      <c r="K218">
        <v>60</v>
      </c>
      <c r="L218">
        <v>90</v>
      </c>
      <c r="M218" t="s">
        <v>120</v>
      </c>
      <c r="N218">
        <v>240</v>
      </c>
      <c r="O218" t="s">
        <v>46</v>
      </c>
      <c r="P218" t="s">
        <v>23</v>
      </c>
      <c r="Q218" s="4">
        <v>0.12638888888888888</v>
      </c>
      <c r="R218" t="s">
        <v>58</v>
      </c>
      <c r="S218" t="s">
        <v>854</v>
      </c>
      <c r="T218" t="s">
        <v>608</v>
      </c>
    </row>
    <row r="219" spans="1:20" x14ac:dyDescent="0.25">
      <c r="A219" t="s">
        <v>1600</v>
      </c>
      <c r="B219" t="s">
        <v>2208</v>
      </c>
      <c r="C219" t="s">
        <v>1764</v>
      </c>
      <c r="D219" t="s">
        <v>541</v>
      </c>
      <c r="E219">
        <v>1000</v>
      </c>
      <c r="F219">
        <v>400</v>
      </c>
      <c r="H219">
        <v>14</v>
      </c>
      <c r="I219">
        <v>14</v>
      </c>
      <c r="J219">
        <v>6</v>
      </c>
      <c r="K219">
        <v>50</v>
      </c>
      <c r="L219">
        <v>90</v>
      </c>
      <c r="M219" t="s">
        <v>314</v>
      </c>
      <c r="N219">
        <v>144</v>
      </c>
      <c r="P219" t="s">
        <v>23</v>
      </c>
      <c r="Q219" s="4">
        <v>0.67291666666666661</v>
      </c>
      <c r="R219" t="s">
        <v>908</v>
      </c>
      <c r="S219" t="s">
        <v>882</v>
      </c>
      <c r="T219" t="s">
        <v>70</v>
      </c>
    </row>
    <row r="220" spans="1:20" x14ac:dyDescent="0.25">
      <c r="A220" t="s">
        <v>1600</v>
      </c>
      <c r="B220" t="s">
        <v>2209</v>
      </c>
      <c r="C220" t="s">
        <v>1746</v>
      </c>
      <c r="D220" t="s">
        <v>541</v>
      </c>
      <c r="E220">
        <v>1000</v>
      </c>
      <c r="F220">
        <v>800</v>
      </c>
      <c r="G220">
        <v>0.02</v>
      </c>
      <c r="H220">
        <v>9</v>
      </c>
      <c r="I220">
        <v>9</v>
      </c>
      <c r="J220">
        <v>6</v>
      </c>
      <c r="K220">
        <v>59</v>
      </c>
      <c r="L220">
        <v>82</v>
      </c>
      <c r="M220" t="s">
        <v>95</v>
      </c>
      <c r="N220">
        <v>144</v>
      </c>
      <c r="O220" t="s">
        <v>46</v>
      </c>
      <c r="P220" t="s">
        <v>23</v>
      </c>
      <c r="R220" t="s">
        <v>424</v>
      </c>
      <c r="S220" t="s">
        <v>506</v>
      </c>
      <c r="T220" t="s">
        <v>473</v>
      </c>
    </row>
    <row r="221" spans="1:20" x14ac:dyDescent="0.25">
      <c r="A221" t="s">
        <v>1600</v>
      </c>
      <c r="B221" t="s">
        <v>2210</v>
      </c>
      <c r="C221" t="s">
        <v>1797</v>
      </c>
      <c r="D221" t="s">
        <v>190</v>
      </c>
      <c r="E221">
        <v>1000</v>
      </c>
      <c r="F221">
        <v>400</v>
      </c>
      <c r="G221">
        <v>0.02</v>
      </c>
      <c r="H221">
        <v>12</v>
      </c>
      <c r="I221">
        <v>12</v>
      </c>
      <c r="J221">
        <v>6</v>
      </c>
      <c r="K221">
        <v>65</v>
      </c>
      <c r="L221">
        <v>90</v>
      </c>
      <c r="M221" t="s">
        <v>62</v>
      </c>
      <c r="N221">
        <v>144</v>
      </c>
      <c r="P221" t="s">
        <v>23</v>
      </c>
      <c r="Q221" s="4">
        <v>0.67291666666666661</v>
      </c>
    </row>
    <row r="222" spans="1:20" x14ac:dyDescent="0.25">
      <c r="A222" t="s">
        <v>1600</v>
      </c>
      <c r="B222" t="s">
        <v>2211</v>
      </c>
      <c r="C222" t="s">
        <v>1965</v>
      </c>
      <c r="D222" t="s">
        <v>1489</v>
      </c>
      <c r="E222">
        <v>1000</v>
      </c>
      <c r="F222">
        <v>400</v>
      </c>
      <c r="G222">
        <v>0.02</v>
      </c>
      <c r="H222">
        <v>10</v>
      </c>
      <c r="I222">
        <v>10</v>
      </c>
      <c r="J222">
        <v>6</v>
      </c>
      <c r="K222">
        <v>83</v>
      </c>
      <c r="L222">
        <v>90</v>
      </c>
      <c r="M222" t="s">
        <v>95</v>
      </c>
      <c r="N222">
        <v>144</v>
      </c>
      <c r="P222" t="s">
        <v>23</v>
      </c>
      <c r="Q222" s="4">
        <v>0.67291666666666661</v>
      </c>
      <c r="R222" t="s">
        <v>168</v>
      </c>
      <c r="S222" t="s">
        <v>92</v>
      </c>
      <c r="T222" t="s">
        <v>2212</v>
      </c>
    </row>
    <row r="223" spans="1:20" x14ac:dyDescent="0.25">
      <c r="A223" t="s">
        <v>1600</v>
      </c>
      <c r="B223" t="s">
        <v>2213</v>
      </c>
      <c r="C223" t="s">
        <v>1746</v>
      </c>
      <c r="D223" t="s">
        <v>2018</v>
      </c>
      <c r="E223">
        <v>500</v>
      </c>
      <c r="F223">
        <v>800</v>
      </c>
      <c r="H223">
        <v>20</v>
      </c>
      <c r="I223">
        <v>20</v>
      </c>
      <c r="J223">
        <v>6</v>
      </c>
      <c r="K223">
        <v>25</v>
      </c>
      <c r="L223">
        <v>82</v>
      </c>
      <c r="M223" t="s">
        <v>486</v>
      </c>
      <c r="N223">
        <v>144</v>
      </c>
      <c r="O223" t="s">
        <v>30</v>
      </c>
      <c r="P223" t="s">
        <v>23</v>
      </c>
      <c r="Q223" s="4">
        <v>0.16874999999999998</v>
      </c>
      <c r="R223" t="s">
        <v>747</v>
      </c>
      <c r="S223" t="s">
        <v>87</v>
      </c>
      <c r="T223" t="s">
        <v>717</v>
      </c>
    </row>
    <row r="224" spans="1:20" x14ac:dyDescent="0.25">
      <c r="A224" t="s">
        <v>1600</v>
      </c>
      <c r="B224" t="s">
        <v>2214</v>
      </c>
      <c r="C224" t="s">
        <v>1764</v>
      </c>
      <c r="E224">
        <v>0</v>
      </c>
      <c r="F224">
        <v>800</v>
      </c>
      <c r="H224">
        <v>4</v>
      </c>
      <c r="I224">
        <v>4</v>
      </c>
      <c r="J224">
        <v>6</v>
      </c>
      <c r="K224">
        <v>83</v>
      </c>
      <c r="L224">
        <v>90</v>
      </c>
      <c r="M224" t="s">
        <v>1765</v>
      </c>
      <c r="N224">
        <v>240</v>
      </c>
      <c r="O224" t="s">
        <v>46</v>
      </c>
      <c r="P224" t="s">
        <v>23</v>
      </c>
      <c r="Q224" s="4">
        <v>0.67291666666666661</v>
      </c>
      <c r="S224" t="s">
        <v>925</v>
      </c>
      <c r="T224" t="s">
        <v>967</v>
      </c>
    </row>
    <row r="225" spans="1:20" x14ac:dyDescent="0.25">
      <c r="A225" t="s">
        <v>1600</v>
      </c>
      <c r="B225" t="s">
        <v>2215</v>
      </c>
      <c r="C225" t="s">
        <v>1797</v>
      </c>
      <c r="D225" t="s">
        <v>111</v>
      </c>
      <c r="E225">
        <v>1000</v>
      </c>
      <c r="F225">
        <v>400</v>
      </c>
      <c r="G225">
        <v>2.2300000000000002E-3</v>
      </c>
      <c r="H225">
        <v>71</v>
      </c>
      <c r="I225">
        <v>71</v>
      </c>
      <c r="J225">
        <v>6</v>
      </c>
      <c r="K225">
        <v>76</v>
      </c>
      <c r="L225">
        <v>90</v>
      </c>
      <c r="M225" t="s">
        <v>45</v>
      </c>
      <c r="N225">
        <v>240</v>
      </c>
      <c r="O225" t="s">
        <v>30</v>
      </c>
      <c r="P225" t="s">
        <v>23</v>
      </c>
      <c r="Q225" s="4">
        <v>0.67291666666666661</v>
      </c>
      <c r="R225" t="s">
        <v>168</v>
      </c>
      <c r="S225" t="s">
        <v>553</v>
      </c>
      <c r="T225" t="s">
        <v>2212</v>
      </c>
    </row>
    <row r="226" spans="1:20" x14ac:dyDescent="0.25">
      <c r="A226" t="s">
        <v>2216</v>
      </c>
      <c r="B226" t="s">
        <v>2217</v>
      </c>
      <c r="C226" t="s">
        <v>1746</v>
      </c>
      <c r="D226" t="s">
        <v>541</v>
      </c>
      <c r="E226">
        <v>1000</v>
      </c>
      <c r="F226">
        <v>800</v>
      </c>
      <c r="G226">
        <v>0.02</v>
      </c>
      <c r="H226">
        <v>6</v>
      </c>
      <c r="I226">
        <v>6</v>
      </c>
      <c r="J226">
        <v>6</v>
      </c>
      <c r="K226">
        <v>38</v>
      </c>
      <c r="L226">
        <v>80</v>
      </c>
      <c r="N226">
        <v>0</v>
      </c>
      <c r="O226" t="s">
        <v>581</v>
      </c>
      <c r="Q226" s="4">
        <v>0.16874999999999998</v>
      </c>
      <c r="S226" t="s">
        <v>568</v>
      </c>
      <c r="T226" t="s">
        <v>473</v>
      </c>
    </row>
    <row r="227" spans="1:20" x14ac:dyDescent="0.25">
      <c r="A227" t="s">
        <v>2218</v>
      </c>
      <c r="B227" t="s">
        <v>2219</v>
      </c>
      <c r="C227" t="s">
        <v>1770</v>
      </c>
      <c r="D227" t="s">
        <v>881</v>
      </c>
      <c r="E227">
        <v>1000</v>
      </c>
      <c r="F227">
        <v>400</v>
      </c>
      <c r="G227">
        <v>0.02</v>
      </c>
      <c r="H227">
        <v>12</v>
      </c>
      <c r="I227">
        <v>12</v>
      </c>
      <c r="J227">
        <v>6</v>
      </c>
      <c r="K227">
        <v>60</v>
      </c>
      <c r="L227">
        <v>87</v>
      </c>
      <c r="M227" t="s">
        <v>62</v>
      </c>
      <c r="N227">
        <v>144</v>
      </c>
      <c r="O227" t="s">
        <v>37</v>
      </c>
      <c r="P227" t="s">
        <v>23</v>
      </c>
      <c r="Q227" s="4">
        <v>0.67361111111111116</v>
      </c>
      <c r="R227" t="s">
        <v>1612</v>
      </c>
      <c r="S227" t="s">
        <v>339</v>
      </c>
      <c r="T227" t="s">
        <v>70</v>
      </c>
    </row>
    <row r="228" spans="1:20" x14ac:dyDescent="0.25">
      <c r="A228" t="s">
        <v>2220</v>
      </c>
      <c r="B228" t="s">
        <v>2221</v>
      </c>
      <c r="C228" t="s">
        <v>1797</v>
      </c>
      <c r="D228" t="s">
        <v>541</v>
      </c>
      <c r="E228">
        <v>1000</v>
      </c>
      <c r="F228">
        <v>800</v>
      </c>
      <c r="G228">
        <v>2.3E-3</v>
      </c>
      <c r="H228">
        <v>70</v>
      </c>
      <c r="I228">
        <v>70</v>
      </c>
      <c r="J228">
        <v>6</v>
      </c>
      <c r="K228">
        <v>73</v>
      </c>
      <c r="L228">
        <v>83</v>
      </c>
      <c r="M228" t="s">
        <v>62</v>
      </c>
      <c r="N228">
        <v>144</v>
      </c>
      <c r="O228" t="s">
        <v>46</v>
      </c>
      <c r="P228" t="s">
        <v>23</v>
      </c>
      <c r="Q228" s="4">
        <v>0.67361111111111116</v>
      </c>
      <c r="R228" t="s">
        <v>58</v>
      </c>
      <c r="S228" t="s">
        <v>506</v>
      </c>
      <c r="T228" t="s">
        <v>54</v>
      </c>
    </row>
    <row r="229" spans="1:20" x14ac:dyDescent="0.25">
      <c r="A229" t="s">
        <v>2220</v>
      </c>
      <c r="B229" t="s">
        <v>2222</v>
      </c>
      <c r="C229" t="s">
        <v>1965</v>
      </c>
      <c r="D229" t="s">
        <v>203</v>
      </c>
      <c r="E229">
        <v>500</v>
      </c>
      <c r="F229">
        <v>800</v>
      </c>
      <c r="G229" t="s">
        <v>2223</v>
      </c>
      <c r="H229">
        <v>10</v>
      </c>
      <c r="I229">
        <v>10</v>
      </c>
      <c r="J229">
        <v>6</v>
      </c>
      <c r="K229">
        <v>22</v>
      </c>
      <c r="L229">
        <v>90</v>
      </c>
      <c r="M229" t="s">
        <v>112</v>
      </c>
      <c r="N229">
        <v>144</v>
      </c>
      <c r="O229" t="s">
        <v>86</v>
      </c>
      <c r="P229" t="s">
        <v>23</v>
      </c>
      <c r="Q229" s="4">
        <v>0.21041666666666667</v>
      </c>
      <c r="R229" t="s">
        <v>58</v>
      </c>
      <c r="S229" t="s">
        <v>1497</v>
      </c>
      <c r="T229" t="s">
        <v>542</v>
      </c>
    </row>
    <row r="230" spans="1:20" x14ac:dyDescent="0.25">
      <c r="A230" t="s">
        <v>2220</v>
      </c>
      <c r="B230" t="s">
        <v>2224</v>
      </c>
      <c r="C230" t="s">
        <v>1797</v>
      </c>
      <c r="D230" t="s">
        <v>99</v>
      </c>
      <c r="E230">
        <v>1000</v>
      </c>
      <c r="F230">
        <v>400</v>
      </c>
      <c r="G230">
        <v>0.02</v>
      </c>
      <c r="H230">
        <v>10</v>
      </c>
      <c r="I230">
        <v>10</v>
      </c>
      <c r="J230">
        <v>6</v>
      </c>
      <c r="K230">
        <v>45</v>
      </c>
      <c r="L230">
        <v>90</v>
      </c>
      <c r="M230" t="s">
        <v>62</v>
      </c>
      <c r="N230">
        <v>144</v>
      </c>
      <c r="O230" t="s">
        <v>30</v>
      </c>
      <c r="P230" t="s">
        <v>23</v>
      </c>
      <c r="Q230" s="4">
        <v>0.67291666666666661</v>
      </c>
      <c r="R230" t="s">
        <v>58</v>
      </c>
      <c r="S230" t="s">
        <v>506</v>
      </c>
      <c r="T230" t="s">
        <v>70</v>
      </c>
    </row>
    <row r="231" spans="1:20" x14ac:dyDescent="0.25">
      <c r="A231" t="s">
        <v>2220</v>
      </c>
      <c r="B231" t="s">
        <v>2225</v>
      </c>
      <c r="C231" t="s">
        <v>1797</v>
      </c>
      <c r="D231" t="s">
        <v>607</v>
      </c>
      <c r="E231">
        <v>1000</v>
      </c>
      <c r="F231">
        <v>400</v>
      </c>
      <c r="G231">
        <v>0.02</v>
      </c>
      <c r="H231">
        <v>14</v>
      </c>
      <c r="I231">
        <v>14</v>
      </c>
      <c r="J231">
        <v>6</v>
      </c>
      <c r="K231">
        <v>62</v>
      </c>
      <c r="L231">
        <v>80</v>
      </c>
      <c r="M231" t="s">
        <v>120</v>
      </c>
      <c r="N231">
        <v>240</v>
      </c>
      <c r="O231" t="s">
        <v>46</v>
      </c>
      <c r="P231" t="s">
        <v>23</v>
      </c>
      <c r="Q231" s="4">
        <v>0.67291666666666661</v>
      </c>
      <c r="R231" t="s">
        <v>91</v>
      </c>
      <c r="S231" t="s">
        <v>431</v>
      </c>
      <c r="T231" t="s">
        <v>2074</v>
      </c>
    </row>
    <row r="232" spans="1:20" x14ac:dyDescent="0.25">
      <c r="A232" t="s">
        <v>2226</v>
      </c>
      <c r="B232" t="s">
        <v>2227</v>
      </c>
      <c r="C232" t="s">
        <v>1965</v>
      </c>
      <c r="D232" t="s">
        <v>296</v>
      </c>
      <c r="E232">
        <v>1000</v>
      </c>
      <c r="F232">
        <v>800</v>
      </c>
      <c r="G232">
        <v>0.02</v>
      </c>
      <c r="H232">
        <v>9</v>
      </c>
      <c r="I232">
        <v>9</v>
      </c>
      <c r="J232">
        <v>6</v>
      </c>
      <c r="K232">
        <v>35</v>
      </c>
      <c r="L232">
        <v>90</v>
      </c>
      <c r="M232" t="s">
        <v>95</v>
      </c>
      <c r="N232">
        <v>144</v>
      </c>
      <c r="O232" t="s">
        <v>46</v>
      </c>
      <c r="P232" t="s">
        <v>23</v>
      </c>
      <c r="Q232" s="4">
        <v>0.16874999999999998</v>
      </c>
      <c r="R232" t="s">
        <v>115</v>
      </c>
      <c r="S232" t="s">
        <v>882</v>
      </c>
      <c r="T232" t="s">
        <v>1049</v>
      </c>
    </row>
    <row r="233" spans="1:20" x14ac:dyDescent="0.25">
      <c r="A233" t="s">
        <v>2228</v>
      </c>
      <c r="B233" t="s">
        <v>2229</v>
      </c>
      <c r="C233" t="s">
        <v>1830</v>
      </c>
      <c r="D233" t="s">
        <v>2230</v>
      </c>
      <c r="E233">
        <v>1000</v>
      </c>
      <c r="F233">
        <v>800</v>
      </c>
      <c r="G233">
        <v>0.02</v>
      </c>
      <c r="H233">
        <v>9</v>
      </c>
      <c r="I233">
        <v>9</v>
      </c>
      <c r="J233">
        <v>7</v>
      </c>
      <c r="K233">
        <v>50</v>
      </c>
      <c r="L233">
        <v>90</v>
      </c>
      <c r="M233" t="s">
        <v>112</v>
      </c>
      <c r="N233">
        <v>144</v>
      </c>
      <c r="P233" t="s">
        <v>1233</v>
      </c>
      <c r="Q233" s="4">
        <v>0.16874999999999998</v>
      </c>
      <c r="R233" t="s">
        <v>388</v>
      </c>
      <c r="S233" t="s">
        <v>1172</v>
      </c>
      <c r="T233" t="s">
        <v>399</v>
      </c>
    </row>
    <row r="234" spans="1:20" x14ac:dyDescent="0.25">
      <c r="A234" t="s">
        <v>2231</v>
      </c>
      <c r="B234" t="s">
        <v>2232</v>
      </c>
      <c r="C234" t="s">
        <v>1797</v>
      </c>
      <c r="D234" t="s">
        <v>607</v>
      </c>
      <c r="E234">
        <v>1000</v>
      </c>
      <c r="F234">
        <v>800</v>
      </c>
      <c r="G234">
        <v>2.2300000000000002E-3</v>
      </c>
      <c r="H234">
        <v>70</v>
      </c>
      <c r="I234">
        <v>70</v>
      </c>
      <c r="J234">
        <v>6</v>
      </c>
      <c r="K234">
        <v>45</v>
      </c>
      <c r="L234">
        <v>90</v>
      </c>
      <c r="M234" t="s">
        <v>95</v>
      </c>
      <c r="N234">
        <v>144</v>
      </c>
      <c r="O234" t="s">
        <v>348</v>
      </c>
      <c r="P234" t="s">
        <v>242</v>
      </c>
      <c r="Q234" s="4">
        <v>0.21041666666666667</v>
      </c>
      <c r="R234" t="s">
        <v>388</v>
      </c>
      <c r="S234" t="s">
        <v>87</v>
      </c>
      <c r="T234" t="s">
        <v>138</v>
      </c>
    </row>
    <row r="235" spans="1:20" x14ac:dyDescent="0.25">
      <c r="A235" t="s">
        <v>2233</v>
      </c>
      <c r="B235" t="s">
        <v>2234</v>
      </c>
      <c r="C235" t="s">
        <v>1797</v>
      </c>
      <c r="D235" t="s">
        <v>607</v>
      </c>
      <c r="E235">
        <v>1000</v>
      </c>
      <c r="F235">
        <v>800</v>
      </c>
      <c r="G235">
        <v>0.02</v>
      </c>
      <c r="H235">
        <v>4</v>
      </c>
      <c r="I235">
        <v>4</v>
      </c>
      <c r="J235">
        <v>6</v>
      </c>
      <c r="K235">
        <v>45</v>
      </c>
      <c r="L235">
        <v>90</v>
      </c>
      <c r="M235" t="s">
        <v>62</v>
      </c>
      <c r="N235">
        <v>144</v>
      </c>
      <c r="O235" t="s">
        <v>86</v>
      </c>
      <c r="P235" t="s">
        <v>23</v>
      </c>
      <c r="Q235" s="4">
        <v>0.67361111111111116</v>
      </c>
      <c r="R235" t="s">
        <v>38</v>
      </c>
      <c r="S235" t="s">
        <v>1772</v>
      </c>
      <c r="T235" t="s">
        <v>2235</v>
      </c>
    </row>
    <row r="236" spans="1:20" x14ac:dyDescent="0.25">
      <c r="A236" t="s">
        <v>2233</v>
      </c>
      <c r="B236" t="s">
        <v>2236</v>
      </c>
      <c r="C236" t="s">
        <v>1797</v>
      </c>
      <c r="D236" t="s">
        <v>422</v>
      </c>
      <c r="E236">
        <v>1000</v>
      </c>
      <c r="F236">
        <v>800</v>
      </c>
      <c r="G236">
        <v>0.2</v>
      </c>
      <c r="H236">
        <v>6</v>
      </c>
      <c r="I236">
        <v>6</v>
      </c>
      <c r="J236">
        <v>6</v>
      </c>
      <c r="K236">
        <v>73</v>
      </c>
      <c r="L236">
        <v>83</v>
      </c>
      <c r="M236" t="s">
        <v>62</v>
      </c>
      <c r="N236">
        <v>144</v>
      </c>
      <c r="O236" t="s">
        <v>86</v>
      </c>
      <c r="P236" t="s">
        <v>23</v>
      </c>
      <c r="Q236" s="4">
        <v>0.67361111111111116</v>
      </c>
      <c r="R236" t="s">
        <v>1977</v>
      </c>
      <c r="S236" t="s">
        <v>92</v>
      </c>
      <c r="T236" t="s">
        <v>425</v>
      </c>
    </row>
    <row r="237" spans="1:20" x14ac:dyDescent="0.25">
      <c r="A237" t="s">
        <v>2237</v>
      </c>
      <c r="B237" t="s">
        <v>2238</v>
      </c>
      <c r="C237" t="s">
        <v>1797</v>
      </c>
      <c r="D237" t="s">
        <v>709</v>
      </c>
      <c r="E237">
        <v>1000</v>
      </c>
      <c r="F237">
        <v>400</v>
      </c>
      <c r="G237">
        <v>0.02</v>
      </c>
      <c r="H237">
        <v>10</v>
      </c>
      <c r="I237">
        <v>10</v>
      </c>
      <c r="J237">
        <v>7</v>
      </c>
      <c r="K237">
        <v>50</v>
      </c>
      <c r="L237">
        <v>90</v>
      </c>
      <c r="M237" t="s">
        <v>21</v>
      </c>
      <c r="N237">
        <v>240</v>
      </c>
      <c r="O237" t="s">
        <v>46</v>
      </c>
      <c r="P237" t="s">
        <v>23</v>
      </c>
      <c r="Q237" s="4">
        <v>0.67291666666666661</v>
      </c>
      <c r="R237" t="s">
        <v>1977</v>
      </c>
      <c r="S237" t="s">
        <v>854</v>
      </c>
      <c r="T237" t="s">
        <v>2239</v>
      </c>
    </row>
    <row r="238" spans="1:20" x14ac:dyDescent="0.25">
      <c r="A238" t="s">
        <v>2240</v>
      </c>
      <c r="B238" t="s">
        <v>2241</v>
      </c>
      <c r="C238" t="s">
        <v>1797</v>
      </c>
      <c r="D238" t="s">
        <v>299</v>
      </c>
      <c r="E238">
        <v>1000</v>
      </c>
      <c r="F238">
        <v>400</v>
      </c>
      <c r="G238">
        <v>0.02</v>
      </c>
      <c r="H238">
        <v>16</v>
      </c>
      <c r="I238">
        <v>16</v>
      </c>
      <c r="J238">
        <v>6</v>
      </c>
      <c r="K238">
        <v>50</v>
      </c>
      <c r="L238">
        <v>85</v>
      </c>
      <c r="M238" t="s">
        <v>62</v>
      </c>
      <c r="N238">
        <v>144</v>
      </c>
      <c r="Q238" s="4">
        <v>0.67361111111111116</v>
      </c>
      <c r="S238" t="s">
        <v>506</v>
      </c>
      <c r="T238" t="s">
        <v>480</v>
      </c>
    </row>
    <row r="239" spans="1:20" x14ac:dyDescent="0.25">
      <c r="A239" t="s">
        <v>2240</v>
      </c>
      <c r="B239" t="s">
        <v>2242</v>
      </c>
      <c r="C239" t="s">
        <v>1797</v>
      </c>
      <c r="D239" t="s">
        <v>190</v>
      </c>
      <c r="E239">
        <v>1000</v>
      </c>
      <c r="F239">
        <v>800</v>
      </c>
      <c r="G239">
        <v>2.2300000000000002E-3</v>
      </c>
      <c r="H239">
        <v>45</v>
      </c>
      <c r="I239">
        <v>45</v>
      </c>
      <c r="J239">
        <v>6</v>
      </c>
      <c r="K239">
        <v>53</v>
      </c>
      <c r="L239">
        <v>90</v>
      </c>
      <c r="M239" t="s">
        <v>62</v>
      </c>
      <c r="N239">
        <v>144</v>
      </c>
      <c r="P239" t="s">
        <v>23</v>
      </c>
      <c r="Q239" s="4">
        <v>0.67291666666666661</v>
      </c>
      <c r="R239" t="s">
        <v>747</v>
      </c>
      <c r="S239" t="s">
        <v>87</v>
      </c>
      <c r="T239" t="s">
        <v>54</v>
      </c>
    </row>
    <row r="240" spans="1:20" x14ac:dyDescent="0.25">
      <c r="A240" t="s">
        <v>2243</v>
      </c>
      <c r="B240" t="s">
        <v>2244</v>
      </c>
      <c r="C240" t="s">
        <v>1797</v>
      </c>
      <c r="D240" t="s">
        <v>541</v>
      </c>
      <c r="E240">
        <v>1000</v>
      </c>
      <c r="F240">
        <v>600</v>
      </c>
      <c r="H240">
        <v>19</v>
      </c>
      <c r="I240">
        <v>19</v>
      </c>
      <c r="J240">
        <v>0</v>
      </c>
      <c r="K240">
        <v>45</v>
      </c>
      <c r="L240">
        <v>85</v>
      </c>
      <c r="M240" t="s">
        <v>2158</v>
      </c>
      <c r="N240">
        <v>144</v>
      </c>
      <c r="Q240" s="4">
        <v>0.67361111111111116</v>
      </c>
      <c r="R240" t="s">
        <v>58</v>
      </c>
      <c r="S240" t="s">
        <v>506</v>
      </c>
      <c r="T240" t="s">
        <v>54</v>
      </c>
    </row>
    <row r="241" spans="1:20" x14ac:dyDescent="0.25">
      <c r="A241" t="s">
        <v>1502</v>
      </c>
      <c r="B241" t="s">
        <v>2245</v>
      </c>
      <c r="C241" t="s">
        <v>1764</v>
      </c>
      <c r="D241" t="s">
        <v>299</v>
      </c>
      <c r="E241">
        <v>1000</v>
      </c>
      <c r="F241">
        <v>650</v>
      </c>
      <c r="G241">
        <v>0.02</v>
      </c>
      <c r="H241">
        <v>12</v>
      </c>
      <c r="I241">
        <v>12</v>
      </c>
      <c r="J241">
        <v>6</v>
      </c>
      <c r="K241">
        <v>55</v>
      </c>
      <c r="L241">
        <v>80</v>
      </c>
      <c r="M241" t="s">
        <v>2246</v>
      </c>
      <c r="N241">
        <v>75</v>
      </c>
      <c r="P241" t="s">
        <v>23</v>
      </c>
      <c r="Q241" s="4">
        <v>0.16874999999999998</v>
      </c>
      <c r="R241" t="s">
        <v>1869</v>
      </c>
      <c r="S241" t="s">
        <v>1472</v>
      </c>
      <c r="T241" t="s">
        <v>2247</v>
      </c>
    </row>
    <row r="242" spans="1:20" x14ac:dyDescent="0.25">
      <c r="A242" t="s">
        <v>2248</v>
      </c>
      <c r="B242" t="s">
        <v>2249</v>
      </c>
      <c r="C242" t="s">
        <v>1764</v>
      </c>
      <c r="D242" t="s">
        <v>1417</v>
      </c>
      <c r="E242">
        <v>1000</v>
      </c>
      <c r="F242">
        <v>1500</v>
      </c>
      <c r="H242">
        <v>15</v>
      </c>
      <c r="I242">
        <v>15</v>
      </c>
      <c r="J242">
        <v>6</v>
      </c>
      <c r="K242">
        <v>50</v>
      </c>
      <c r="L242">
        <v>90</v>
      </c>
      <c r="M242" t="s">
        <v>2177</v>
      </c>
      <c r="N242">
        <v>75</v>
      </c>
      <c r="P242" t="s">
        <v>1118</v>
      </c>
      <c r="Q242" t="s">
        <v>1733</v>
      </c>
      <c r="R242" t="s">
        <v>908</v>
      </c>
      <c r="S242" t="s">
        <v>2250</v>
      </c>
      <c r="T242" t="s">
        <v>327</v>
      </c>
    </row>
    <row r="243" spans="1:20" x14ac:dyDescent="0.25">
      <c r="A243" t="s">
        <v>2248</v>
      </c>
      <c r="B243" t="s">
        <v>2251</v>
      </c>
      <c r="C243" t="s">
        <v>1764</v>
      </c>
      <c r="D243" t="s">
        <v>794</v>
      </c>
      <c r="E243">
        <v>1000</v>
      </c>
      <c r="F243">
        <v>400</v>
      </c>
      <c r="G243">
        <v>0.02</v>
      </c>
      <c r="H243">
        <v>10</v>
      </c>
      <c r="I243">
        <v>10</v>
      </c>
      <c r="J243">
        <v>6</v>
      </c>
      <c r="K243">
        <v>60</v>
      </c>
      <c r="L243">
        <v>73</v>
      </c>
      <c r="M243" t="s">
        <v>2252</v>
      </c>
      <c r="N243">
        <v>75</v>
      </c>
      <c r="P243" t="s">
        <v>242</v>
      </c>
      <c r="Q243" s="4">
        <v>0.67291666666666661</v>
      </c>
      <c r="R243" t="s">
        <v>58</v>
      </c>
      <c r="S243" t="s">
        <v>224</v>
      </c>
      <c r="T243" t="s">
        <v>70</v>
      </c>
    </row>
    <row r="244" spans="1:20" x14ac:dyDescent="0.25">
      <c r="A244" t="s">
        <v>2253</v>
      </c>
      <c r="B244" t="s">
        <v>2254</v>
      </c>
      <c r="C244" t="s">
        <v>1797</v>
      </c>
      <c r="D244" t="s">
        <v>296</v>
      </c>
      <c r="E244">
        <v>1000</v>
      </c>
      <c r="F244">
        <v>800</v>
      </c>
      <c r="G244">
        <v>0.02</v>
      </c>
      <c r="H244">
        <v>17</v>
      </c>
      <c r="I244">
        <v>17</v>
      </c>
      <c r="J244">
        <v>9</v>
      </c>
      <c r="K244">
        <v>70</v>
      </c>
      <c r="L244">
        <v>83</v>
      </c>
      <c r="M244" t="s">
        <v>95</v>
      </c>
      <c r="N244">
        <v>144</v>
      </c>
      <c r="P244" t="s">
        <v>242</v>
      </c>
      <c r="Q244" s="4">
        <v>0.21041666666666667</v>
      </c>
      <c r="R244" t="s">
        <v>2255</v>
      </c>
      <c r="S244" t="s">
        <v>2256</v>
      </c>
      <c r="T244" t="s">
        <v>54</v>
      </c>
    </row>
    <row r="245" spans="1:20" x14ac:dyDescent="0.25">
      <c r="A245" t="s">
        <v>2253</v>
      </c>
      <c r="B245" t="s">
        <v>2257</v>
      </c>
      <c r="C245" t="s">
        <v>1797</v>
      </c>
      <c r="D245" t="s">
        <v>190</v>
      </c>
      <c r="E245">
        <v>1000</v>
      </c>
      <c r="F245">
        <v>750</v>
      </c>
      <c r="G245">
        <v>2.2300000000000002E-3</v>
      </c>
      <c r="H245">
        <v>50</v>
      </c>
      <c r="I245">
        <v>50</v>
      </c>
      <c r="J245">
        <v>0</v>
      </c>
      <c r="K245">
        <v>39</v>
      </c>
      <c r="L245">
        <v>90</v>
      </c>
      <c r="M245" t="s">
        <v>62</v>
      </c>
      <c r="N245">
        <v>144</v>
      </c>
      <c r="P245" t="s">
        <v>23</v>
      </c>
      <c r="Q245" s="4">
        <v>0.16874999999999998</v>
      </c>
      <c r="R245" t="s">
        <v>58</v>
      </c>
      <c r="S245" t="s">
        <v>92</v>
      </c>
      <c r="T245" t="s">
        <v>473</v>
      </c>
    </row>
    <row r="246" spans="1:20" x14ac:dyDescent="0.25">
      <c r="A246" t="s">
        <v>2258</v>
      </c>
      <c r="B246" t="s">
        <v>2259</v>
      </c>
      <c r="C246" t="s">
        <v>1797</v>
      </c>
      <c r="D246" t="s">
        <v>607</v>
      </c>
      <c r="E246">
        <v>1000</v>
      </c>
      <c r="F246">
        <v>400</v>
      </c>
      <c r="G246">
        <v>0.02</v>
      </c>
      <c r="H246">
        <v>8</v>
      </c>
      <c r="I246">
        <v>8</v>
      </c>
      <c r="J246">
        <v>6</v>
      </c>
      <c r="K246">
        <v>83</v>
      </c>
      <c r="L246">
        <v>85</v>
      </c>
      <c r="M246" t="s">
        <v>62</v>
      </c>
      <c r="N246">
        <v>144</v>
      </c>
      <c r="O246" t="s">
        <v>30</v>
      </c>
      <c r="P246" t="s">
        <v>23</v>
      </c>
      <c r="Q246" s="4">
        <v>0.67361111111111116</v>
      </c>
      <c r="R246" t="s">
        <v>908</v>
      </c>
      <c r="S246" t="s">
        <v>506</v>
      </c>
      <c r="T246" t="s">
        <v>1775</v>
      </c>
    </row>
    <row r="247" spans="1:20" x14ac:dyDescent="0.25">
      <c r="A247" t="s">
        <v>404</v>
      </c>
      <c r="B247" t="s">
        <v>2260</v>
      </c>
      <c r="C247" t="s">
        <v>1797</v>
      </c>
      <c r="D247" t="s">
        <v>895</v>
      </c>
      <c r="E247">
        <v>1000</v>
      </c>
      <c r="F247">
        <v>400</v>
      </c>
      <c r="G247">
        <v>2.2300000000000002E-3</v>
      </c>
      <c r="H247">
        <v>70</v>
      </c>
      <c r="I247">
        <v>70</v>
      </c>
      <c r="J247">
        <v>6</v>
      </c>
      <c r="K247">
        <v>55</v>
      </c>
      <c r="L247">
        <v>75</v>
      </c>
      <c r="M247" t="s">
        <v>45</v>
      </c>
      <c r="N247">
        <v>144</v>
      </c>
      <c r="O247" t="s">
        <v>1394</v>
      </c>
      <c r="P247" t="s">
        <v>23</v>
      </c>
      <c r="Q247" s="4">
        <v>0.67291666666666661</v>
      </c>
      <c r="R247" t="s">
        <v>58</v>
      </c>
      <c r="S247" t="s">
        <v>1392</v>
      </c>
      <c r="T247" t="s">
        <v>473</v>
      </c>
    </row>
    <row r="248" spans="1:20" x14ac:dyDescent="0.25">
      <c r="A248" t="s">
        <v>404</v>
      </c>
      <c r="B248" t="s">
        <v>2261</v>
      </c>
      <c r="C248" t="s">
        <v>1797</v>
      </c>
      <c r="D248" t="s">
        <v>190</v>
      </c>
      <c r="E248">
        <v>1000</v>
      </c>
      <c r="F248">
        <v>800</v>
      </c>
      <c r="G248">
        <v>2E-3</v>
      </c>
      <c r="H248">
        <v>70</v>
      </c>
      <c r="I248">
        <v>70</v>
      </c>
      <c r="J248">
        <v>6</v>
      </c>
      <c r="K248">
        <v>65</v>
      </c>
      <c r="L248">
        <v>75</v>
      </c>
      <c r="M248" t="s">
        <v>45</v>
      </c>
      <c r="N248">
        <v>240</v>
      </c>
      <c r="O248" t="s">
        <v>30</v>
      </c>
      <c r="P248" t="s">
        <v>23</v>
      </c>
      <c r="Q248" s="4">
        <v>0.67361111111111116</v>
      </c>
      <c r="R248" t="s">
        <v>58</v>
      </c>
      <c r="S248" t="s">
        <v>506</v>
      </c>
      <c r="T248" t="s">
        <v>2262</v>
      </c>
    </row>
    <row r="249" spans="1:20" x14ac:dyDescent="0.25">
      <c r="A249" t="s">
        <v>404</v>
      </c>
      <c r="B249" t="s">
        <v>2263</v>
      </c>
      <c r="C249" t="s">
        <v>1797</v>
      </c>
      <c r="D249" t="s">
        <v>296</v>
      </c>
      <c r="E249">
        <v>1000</v>
      </c>
      <c r="F249">
        <v>400</v>
      </c>
      <c r="H249">
        <v>13</v>
      </c>
      <c r="I249">
        <v>13</v>
      </c>
      <c r="J249">
        <v>7</v>
      </c>
      <c r="K249">
        <v>55</v>
      </c>
      <c r="L249">
        <v>90</v>
      </c>
      <c r="M249" t="s">
        <v>95</v>
      </c>
      <c r="N249">
        <v>144</v>
      </c>
      <c r="O249" t="s">
        <v>46</v>
      </c>
      <c r="P249" t="s">
        <v>23</v>
      </c>
      <c r="Q249" s="4">
        <v>0.16874999999999998</v>
      </c>
      <c r="R249" t="s">
        <v>2264</v>
      </c>
      <c r="S249" t="s">
        <v>506</v>
      </c>
      <c r="T249" t="s">
        <v>54</v>
      </c>
    </row>
    <row r="250" spans="1:20" x14ac:dyDescent="0.25">
      <c r="A250" t="s">
        <v>404</v>
      </c>
      <c r="B250" t="s">
        <v>2265</v>
      </c>
      <c r="C250" t="s">
        <v>1797</v>
      </c>
      <c r="D250" t="s">
        <v>190</v>
      </c>
      <c r="E250">
        <v>1000</v>
      </c>
      <c r="F250">
        <v>400</v>
      </c>
      <c r="G250">
        <v>0.02</v>
      </c>
      <c r="H250">
        <v>10</v>
      </c>
      <c r="I250">
        <v>10</v>
      </c>
      <c r="J250">
        <v>6</v>
      </c>
      <c r="K250">
        <v>50</v>
      </c>
      <c r="L250">
        <v>90</v>
      </c>
      <c r="M250" t="s">
        <v>95</v>
      </c>
      <c r="N250">
        <v>144</v>
      </c>
      <c r="O250" t="s">
        <v>86</v>
      </c>
      <c r="P250" t="s">
        <v>23</v>
      </c>
      <c r="Q250" s="4">
        <v>0.67361111111111116</v>
      </c>
      <c r="R250" t="s">
        <v>91</v>
      </c>
      <c r="S250" t="s">
        <v>506</v>
      </c>
      <c r="T250" t="s">
        <v>1844</v>
      </c>
    </row>
    <row r="251" spans="1:20" x14ac:dyDescent="0.25">
      <c r="A251" t="s">
        <v>404</v>
      </c>
      <c r="B251" t="s">
        <v>2266</v>
      </c>
      <c r="C251" t="s">
        <v>1797</v>
      </c>
      <c r="D251" t="s">
        <v>709</v>
      </c>
      <c r="E251">
        <v>1000</v>
      </c>
      <c r="F251">
        <v>400</v>
      </c>
      <c r="G251">
        <v>0.02</v>
      </c>
      <c r="H251">
        <v>13</v>
      </c>
      <c r="I251">
        <v>13</v>
      </c>
      <c r="J251">
        <v>6</v>
      </c>
      <c r="K251">
        <v>60</v>
      </c>
      <c r="L251">
        <v>90</v>
      </c>
      <c r="M251" t="s">
        <v>62</v>
      </c>
      <c r="N251">
        <v>144</v>
      </c>
      <c r="O251" t="s">
        <v>86</v>
      </c>
      <c r="P251" t="s">
        <v>23</v>
      </c>
      <c r="Q251" s="4">
        <v>0.67361111111111116</v>
      </c>
      <c r="R251" t="s">
        <v>31</v>
      </c>
      <c r="S251" t="s">
        <v>506</v>
      </c>
      <c r="T251" t="s">
        <v>70</v>
      </c>
    </row>
    <row r="252" spans="1:20" x14ac:dyDescent="0.25">
      <c r="A252" t="s">
        <v>2267</v>
      </c>
      <c r="B252" t="s">
        <v>2268</v>
      </c>
      <c r="C252" t="s">
        <v>1965</v>
      </c>
      <c r="D252" t="s">
        <v>935</v>
      </c>
      <c r="E252">
        <v>1000</v>
      </c>
      <c r="F252">
        <v>800</v>
      </c>
      <c r="G252">
        <v>0.02</v>
      </c>
      <c r="H252">
        <v>4</v>
      </c>
      <c r="I252">
        <v>4</v>
      </c>
      <c r="J252">
        <v>6</v>
      </c>
      <c r="K252">
        <v>46</v>
      </c>
      <c r="L252">
        <v>82</v>
      </c>
      <c r="M252" t="s">
        <v>95</v>
      </c>
      <c r="N252">
        <v>144</v>
      </c>
      <c r="O252" t="s">
        <v>46</v>
      </c>
      <c r="P252" t="s">
        <v>23</v>
      </c>
      <c r="Q252" s="4">
        <v>0.67291666666666661</v>
      </c>
      <c r="R252" t="s">
        <v>747</v>
      </c>
      <c r="S252" t="s">
        <v>1805</v>
      </c>
      <c r="T252" t="s">
        <v>1574</v>
      </c>
    </row>
    <row r="253" spans="1:20" x14ac:dyDescent="0.25">
      <c r="A253" t="s">
        <v>2267</v>
      </c>
      <c r="B253" t="s">
        <v>2269</v>
      </c>
      <c r="C253" t="s">
        <v>1797</v>
      </c>
      <c r="D253" t="s">
        <v>104</v>
      </c>
      <c r="E253">
        <v>500</v>
      </c>
      <c r="F253">
        <v>400</v>
      </c>
      <c r="G253">
        <v>0.02</v>
      </c>
      <c r="H253">
        <v>9</v>
      </c>
      <c r="I253">
        <v>9</v>
      </c>
      <c r="J253">
        <v>6</v>
      </c>
      <c r="K253">
        <v>40</v>
      </c>
      <c r="L253">
        <v>82</v>
      </c>
      <c r="M253" t="s">
        <v>466</v>
      </c>
      <c r="N253">
        <v>144</v>
      </c>
      <c r="O253" t="s">
        <v>30</v>
      </c>
      <c r="P253" t="s">
        <v>23</v>
      </c>
      <c r="Q253" s="4">
        <v>0.12638888888888888</v>
      </c>
      <c r="R253" t="s">
        <v>115</v>
      </c>
      <c r="S253" t="s">
        <v>2270</v>
      </c>
      <c r="T253" t="s">
        <v>138</v>
      </c>
    </row>
    <row r="254" spans="1:20" x14ac:dyDescent="0.25">
      <c r="A254" t="s">
        <v>2267</v>
      </c>
      <c r="B254" t="s">
        <v>2271</v>
      </c>
      <c r="C254" t="s">
        <v>1797</v>
      </c>
      <c r="D254" t="s">
        <v>190</v>
      </c>
      <c r="E254">
        <v>1000</v>
      </c>
      <c r="F254">
        <v>500</v>
      </c>
      <c r="G254">
        <v>0.2</v>
      </c>
      <c r="H254">
        <v>10</v>
      </c>
      <c r="I254">
        <v>10</v>
      </c>
      <c r="J254">
        <v>6</v>
      </c>
      <c r="K254">
        <v>35</v>
      </c>
      <c r="L254">
        <v>90</v>
      </c>
      <c r="M254" t="s">
        <v>120</v>
      </c>
      <c r="N254">
        <v>240</v>
      </c>
      <c r="O254" t="s">
        <v>30</v>
      </c>
      <c r="P254" t="s">
        <v>23</v>
      </c>
      <c r="Q254" s="4">
        <v>0.16874999999999998</v>
      </c>
      <c r="R254" t="s">
        <v>58</v>
      </c>
      <c r="S254" t="s">
        <v>854</v>
      </c>
      <c r="T254" t="s">
        <v>54</v>
      </c>
    </row>
    <row r="255" spans="1:20" x14ac:dyDescent="0.25">
      <c r="A255" t="s">
        <v>2267</v>
      </c>
      <c r="B255" t="s">
        <v>2272</v>
      </c>
      <c r="C255" t="s">
        <v>1797</v>
      </c>
      <c r="D255" t="s">
        <v>99</v>
      </c>
      <c r="E255">
        <v>1000</v>
      </c>
      <c r="F255">
        <v>800</v>
      </c>
      <c r="G255">
        <v>0.02</v>
      </c>
      <c r="H255">
        <v>4</v>
      </c>
      <c r="I255">
        <v>4</v>
      </c>
      <c r="J255">
        <v>4</v>
      </c>
      <c r="K255">
        <v>38</v>
      </c>
      <c r="L255">
        <v>90</v>
      </c>
      <c r="M255" t="s">
        <v>45</v>
      </c>
      <c r="N255">
        <v>240</v>
      </c>
      <c r="P255" t="s">
        <v>23</v>
      </c>
      <c r="Q255" s="4">
        <v>0.67291666666666661</v>
      </c>
      <c r="R255" t="s">
        <v>576</v>
      </c>
      <c r="S255" t="s">
        <v>1848</v>
      </c>
      <c r="T255" t="s">
        <v>2273</v>
      </c>
    </row>
    <row r="256" spans="1:20" x14ac:dyDescent="0.25">
      <c r="A256" t="s">
        <v>2267</v>
      </c>
      <c r="B256" t="s">
        <v>2274</v>
      </c>
      <c r="C256" t="s">
        <v>1797</v>
      </c>
      <c r="D256" t="s">
        <v>99</v>
      </c>
      <c r="E256">
        <v>1000</v>
      </c>
      <c r="F256">
        <v>400</v>
      </c>
      <c r="G256">
        <v>2.2300000000000002E-3</v>
      </c>
      <c r="H256">
        <v>70</v>
      </c>
      <c r="I256">
        <v>70</v>
      </c>
      <c r="J256">
        <v>6</v>
      </c>
      <c r="K256">
        <v>83</v>
      </c>
      <c r="L256">
        <v>90</v>
      </c>
      <c r="Q256" s="4">
        <v>0.67361111111111116</v>
      </c>
    </row>
    <row r="257" spans="1:20" x14ac:dyDescent="0.25">
      <c r="A257" t="s">
        <v>2275</v>
      </c>
      <c r="B257" t="s">
        <v>2276</v>
      </c>
      <c r="C257" t="s">
        <v>1797</v>
      </c>
      <c r="D257" t="s">
        <v>99</v>
      </c>
      <c r="E257">
        <v>1000</v>
      </c>
      <c r="F257">
        <v>400</v>
      </c>
      <c r="G257">
        <v>0.02</v>
      </c>
      <c r="H257">
        <v>9</v>
      </c>
      <c r="I257">
        <v>9</v>
      </c>
      <c r="J257">
        <v>6</v>
      </c>
      <c r="K257">
        <v>65</v>
      </c>
      <c r="L257">
        <v>90</v>
      </c>
      <c r="M257" t="s">
        <v>45</v>
      </c>
      <c r="N257">
        <v>240</v>
      </c>
      <c r="O257" t="s">
        <v>46</v>
      </c>
      <c r="P257" t="s">
        <v>23</v>
      </c>
      <c r="Q257" s="4">
        <v>0.67291666666666661</v>
      </c>
      <c r="S257" t="s">
        <v>506</v>
      </c>
      <c r="T257" t="s">
        <v>2079</v>
      </c>
    </row>
    <row r="258" spans="1:20" x14ac:dyDescent="0.25">
      <c r="A258" t="s">
        <v>2277</v>
      </c>
      <c r="B258" t="s">
        <v>2278</v>
      </c>
      <c r="C258" t="s">
        <v>1797</v>
      </c>
      <c r="D258" t="s">
        <v>299</v>
      </c>
      <c r="E258">
        <v>1000</v>
      </c>
      <c r="F258">
        <v>650</v>
      </c>
      <c r="G258" t="s">
        <v>2279</v>
      </c>
      <c r="H258">
        <v>7</v>
      </c>
      <c r="I258">
        <v>7</v>
      </c>
      <c r="J258">
        <v>6</v>
      </c>
      <c r="K258">
        <v>1</v>
      </c>
      <c r="L258">
        <v>75</v>
      </c>
      <c r="M258" t="s">
        <v>2196</v>
      </c>
      <c r="N258">
        <v>144</v>
      </c>
      <c r="P258" t="s">
        <v>23</v>
      </c>
      <c r="Q258" s="4">
        <v>0.67361111111111116</v>
      </c>
      <c r="R258" t="s">
        <v>58</v>
      </c>
      <c r="S258" t="s">
        <v>506</v>
      </c>
      <c r="T258" t="s">
        <v>473</v>
      </c>
    </row>
    <row r="259" spans="1:20" x14ac:dyDescent="0.25">
      <c r="A259" t="s">
        <v>2280</v>
      </c>
      <c r="B259" t="s">
        <v>2281</v>
      </c>
      <c r="C259" t="s">
        <v>1797</v>
      </c>
      <c r="D259" t="s">
        <v>190</v>
      </c>
      <c r="E259">
        <v>1000</v>
      </c>
      <c r="F259">
        <v>800</v>
      </c>
      <c r="G259">
        <v>2.2300000000000002E-3</v>
      </c>
      <c r="H259">
        <v>45</v>
      </c>
      <c r="I259">
        <v>45</v>
      </c>
      <c r="J259">
        <v>6</v>
      </c>
      <c r="K259">
        <v>45</v>
      </c>
      <c r="L259">
        <v>85</v>
      </c>
      <c r="M259" t="s">
        <v>808</v>
      </c>
      <c r="N259">
        <v>144</v>
      </c>
      <c r="O259" t="s">
        <v>46</v>
      </c>
      <c r="P259" t="s">
        <v>23</v>
      </c>
      <c r="Q259" s="4">
        <v>0.67361111111111116</v>
      </c>
      <c r="R259" t="s">
        <v>168</v>
      </c>
      <c r="S259" t="s">
        <v>343</v>
      </c>
      <c r="T259" t="s">
        <v>54</v>
      </c>
    </row>
    <row r="260" spans="1:20" x14ac:dyDescent="0.25">
      <c r="A260" t="s">
        <v>2282</v>
      </c>
      <c r="B260" t="s">
        <v>2283</v>
      </c>
      <c r="C260" t="s">
        <v>1746</v>
      </c>
      <c r="D260" t="s">
        <v>541</v>
      </c>
      <c r="E260">
        <v>1000</v>
      </c>
      <c r="F260">
        <v>1000</v>
      </c>
      <c r="H260">
        <v>5</v>
      </c>
      <c r="I260">
        <v>5</v>
      </c>
      <c r="J260">
        <v>0</v>
      </c>
      <c r="K260">
        <v>62</v>
      </c>
      <c r="L260">
        <v>90</v>
      </c>
      <c r="M260" t="s">
        <v>95</v>
      </c>
      <c r="N260">
        <v>144</v>
      </c>
      <c r="P260" t="s">
        <v>23</v>
      </c>
      <c r="Q260" t="s">
        <v>1733</v>
      </c>
      <c r="R260" t="s">
        <v>747</v>
      </c>
      <c r="S260" t="s">
        <v>2284</v>
      </c>
      <c r="T260" t="s">
        <v>2285</v>
      </c>
    </row>
    <row r="261" spans="1:20" x14ac:dyDescent="0.25">
      <c r="A261" t="s">
        <v>2282</v>
      </c>
      <c r="B261" t="s">
        <v>2286</v>
      </c>
      <c r="C261" t="s">
        <v>1746</v>
      </c>
      <c r="D261" t="s">
        <v>171</v>
      </c>
      <c r="E261">
        <v>1000</v>
      </c>
      <c r="F261">
        <v>1050</v>
      </c>
      <c r="G261">
        <v>0.02</v>
      </c>
      <c r="H261">
        <v>25</v>
      </c>
      <c r="I261">
        <v>25</v>
      </c>
      <c r="J261">
        <v>8</v>
      </c>
      <c r="K261">
        <v>35</v>
      </c>
      <c r="L261">
        <v>80</v>
      </c>
      <c r="M261" t="s">
        <v>563</v>
      </c>
      <c r="N261">
        <v>144</v>
      </c>
      <c r="P261" t="s">
        <v>23</v>
      </c>
      <c r="Q261" s="4">
        <v>0.67291666666666661</v>
      </c>
      <c r="R261" t="s">
        <v>58</v>
      </c>
      <c r="S261" t="s">
        <v>2287</v>
      </c>
      <c r="T261" t="s">
        <v>54</v>
      </c>
    </row>
    <row r="262" spans="1:20" x14ac:dyDescent="0.25">
      <c r="A262" t="s">
        <v>2282</v>
      </c>
      <c r="B262" t="s">
        <v>2288</v>
      </c>
      <c r="C262" t="s">
        <v>1746</v>
      </c>
      <c r="D262" t="s">
        <v>541</v>
      </c>
      <c r="E262">
        <v>1000</v>
      </c>
      <c r="F262">
        <v>800</v>
      </c>
      <c r="G262">
        <v>0</v>
      </c>
      <c r="H262">
        <v>38</v>
      </c>
      <c r="I262">
        <v>38</v>
      </c>
      <c r="J262">
        <v>6</v>
      </c>
      <c r="K262">
        <v>50</v>
      </c>
      <c r="L262">
        <v>90</v>
      </c>
      <c r="M262" t="s">
        <v>95</v>
      </c>
      <c r="N262">
        <v>144</v>
      </c>
      <c r="O262" t="s">
        <v>348</v>
      </c>
      <c r="P262" t="s">
        <v>23</v>
      </c>
      <c r="Q262" s="4">
        <v>0.67291666666666661</v>
      </c>
      <c r="R262" t="s">
        <v>747</v>
      </c>
      <c r="S262" t="s">
        <v>2289</v>
      </c>
      <c r="T262" t="s">
        <v>473</v>
      </c>
    </row>
    <row r="263" spans="1:20" x14ac:dyDescent="0.25">
      <c r="A263" t="s">
        <v>2282</v>
      </c>
      <c r="B263" t="s">
        <v>2290</v>
      </c>
      <c r="C263" t="s">
        <v>1746</v>
      </c>
      <c r="D263" t="s">
        <v>203</v>
      </c>
      <c r="E263">
        <v>1000</v>
      </c>
      <c r="F263">
        <v>400</v>
      </c>
      <c r="G263">
        <v>0.02</v>
      </c>
      <c r="H263">
        <v>8</v>
      </c>
      <c r="I263">
        <v>8</v>
      </c>
      <c r="J263">
        <v>6</v>
      </c>
      <c r="K263">
        <v>46</v>
      </c>
      <c r="L263">
        <v>80</v>
      </c>
      <c r="M263" t="s">
        <v>120</v>
      </c>
      <c r="N263">
        <v>240</v>
      </c>
      <c r="O263" t="s">
        <v>30</v>
      </c>
      <c r="P263" t="s">
        <v>242</v>
      </c>
      <c r="Q263" s="4">
        <v>0.16874999999999998</v>
      </c>
      <c r="R263" t="s">
        <v>1977</v>
      </c>
    </row>
    <row r="264" spans="1:20" x14ac:dyDescent="0.25">
      <c r="A264" t="s">
        <v>2291</v>
      </c>
      <c r="B264" t="s">
        <v>2292</v>
      </c>
      <c r="C264" t="s">
        <v>1797</v>
      </c>
      <c r="D264" t="s">
        <v>1264</v>
      </c>
      <c r="E264">
        <v>500</v>
      </c>
      <c r="F264">
        <v>400</v>
      </c>
      <c r="G264">
        <v>0.02</v>
      </c>
      <c r="H264">
        <v>13</v>
      </c>
      <c r="I264">
        <v>13</v>
      </c>
      <c r="J264">
        <v>6</v>
      </c>
      <c r="K264">
        <v>55</v>
      </c>
      <c r="L264">
        <v>90</v>
      </c>
      <c r="M264" t="s">
        <v>95</v>
      </c>
      <c r="N264">
        <v>144</v>
      </c>
      <c r="P264" t="s">
        <v>23</v>
      </c>
      <c r="Q264" s="4">
        <v>0.67291666666666661</v>
      </c>
      <c r="R264" t="s">
        <v>58</v>
      </c>
      <c r="S264" t="s">
        <v>506</v>
      </c>
      <c r="T264" t="s">
        <v>717</v>
      </c>
    </row>
    <row r="265" spans="1:20" x14ac:dyDescent="0.25">
      <c r="A265" t="s">
        <v>2291</v>
      </c>
      <c r="B265" t="s">
        <v>2293</v>
      </c>
      <c r="C265" t="s">
        <v>1797</v>
      </c>
      <c r="D265" t="s">
        <v>73</v>
      </c>
      <c r="E265">
        <v>1000</v>
      </c>
      <c r="F265">
        <v>800</v>
      </c>
      <c r="G265">
        <v>0.02</v>
      </c>
      <c r="H265">
        <v>11</v>
      </c>
      <c r="I265">
        <v>11</v>
      </c>
      <c r="J265">
        <v>6</v>
      </c>
      <c r="K265">
        <v>33</v>
      </c>
      <c r="L265">
        <v>75</v>
      </c>
      <c r="M265" t="s">
        <v>62</v>
      </c>
      <c r="N265">
        <v>144</v>
      </c>
      <c r="O265" t="s">
        <v>46</v>
      </c>
      <c r="P265" t="s">
        <v>23</v>
      </c>
      <c r="Q265" s="4">
        <v>0.67291666666666661</v>
      </c>
      <c r="R265" t="s">
        <v>2294</v>
      </c>
      <c r="S265" t="s">
        <v>87</v>
      </c>
      <c r="T265" t="s">
        <v>54</v>
      </c>
    </row>
    <row r="266" spans="1:20" x14ac:dyDescent="0.25">
      <c r="A266" t="s">
        <v>2291</v>
      </c>
      <c r="B266" t="s">
        <v>2295</v>
      </c>
      <c r="C266" t="s">
        <v>1852</v>
      </c>
      <c r="D266" t="s">
        <v>1489</v>
      </c>
      <c r="E266">
        <v>1000</v>
      </c>
      <c r="F266">
        <v>400</v>
      </c>
      <c r="G266">
        <v>0.02</v>
      </c>
      <c r="H266">
        <v>15</v>
      </c>
      <c r="I266">
        <v>15</v>
      </c>
      <c r="J266">
        <v>6</v>
      </c>
      <c r="K266">
        <v>63</v>
      </c>
      <c r="L266">
        <v>90</v>
      </c>
      <c r="M266" t="s">
        <v>62</v>
      </c>
      <c r="N266">
        <v>144</v>
      </c>
      <c r="O266" t="s">
        <v>22</v>
      </c>
      <c r="P266" t="s">
        <v>23</v>
      </c>
      <c r="Q266" s="4">
        <v>0.67291666666666661</v>
      </c>
      <c r="R266" t="s">
        <v>1857</v>
      </c>
      <c r="S266" t="s">
        <v>100</v>
      </c>
      <c r="T266" t="s">
        <v>1844</v>
      </c>
    </row>
    <row r="267" spans="1:20" x14ac:dyDescent="0.25">
      <c r="A267" t="s">
        <v>2291</v>
      </c>
      <c r="B267" t="s">
        <v>2296</v>
      </c>
      <c r="C267" t="s">
        <v>1797</v>
      </c>
      <c r="D267" t="s">
        <v>99</v>
      </c>
      <c r="E267">
        <v>1000</v>
      </c>
      <c r="F267">
        <v>800</v>
      </c>
      <c r="G267">
        <v>2.2300000000000002E-3</v>
      </c>
      <c r="H267">
        <v>50</v>
      </c>
      <c r="I267">
        <v>50</v>
      </c>
      <c r="J267">
        <v>6</v>
      </c>
      <c r="K267">
        <v>50</v>
      </c>
      <c r="L267">
        <v>90</v>
      </c>
      <c r="M267" t="s">
        <v>120</v>
      </c>
      <c r="N267">
        <v>240</v>
      </c>
      <c r="O267" t="s">
        <v>46</v>
      </c>
      <c r="P267" t="s">
        <v>23</v>
      </c>
      <c r="Q267" s="4">
        <v>0.21111111111111111</v>
      </c>
      <c r="R267" t="s">
        <v>168</v>
      </c>
      <c r="S267" t="s">
        <v>92</v>
      </c>
      <c r="T267" t="s">
        <v>1844</v>
      </c>
    </row>
    <row r="268" spans="1:20" x14ac:dyDescent="0.25">
      <c r="A268" t="s">
        <v>2291</v>
      </c>
      <c r="B268" t="s">
        <v>2297</v>
      </c>
      <c r="C268" t="s">
        <v>1830</v>
      </c>
      <c r="D268" t="s">
        <v>1264</v>
      </c>
      <c r="E268">
        <v>1000</v>
      </c>
      <c r="F268">
        <v>400</v>
      </c>
      <c r="G268">
        <v>0.02</v>
      </c>
      <c r="H268">
        <v>10</v>
      </c>
      <c r="I268">
        <v>10</v>
      </c>
      <c r="J268">
        <v>6</v>
      </c>
      <c r="K268">
        <v>40</v>
      </c>
      <c r="L268">
        <v>86</v>
      </c>
      <c r="M268" t="s">
        <v>120</v>
      </c>
      <c r="N268">
        <v>240</v>
      </c>
      <c r="O268" t="s">
        <v>30</v>
      </c>
      <c r="P268" t="s">
        <v>23</v>
      </c>
      <c r="Q268" s="4">
        <v>0.67361111111111116</v>
      </c>
      <c r="R268" t="s">
        <v>576</v>
      </c>
      <c r="S268" t="s">
        <v>506</v>
      </c>
      <c r="T268" t="s">
        <v>473</v>
      </c>
    </row>
    <row r="269" spans="1:20" x14ac:dyDescent="0.25">
      <c r="A269" t="s">
        <v>2298</v>
      </c>
      <c r="B269" t="s">
        <v>2299</v>
      </c>
      <c r="C269" t="s">
        <v>1843</v>
      </c>
      <c r="D269" t="s">
        <v>203</v>
      </c>
      <c r="E269">
        <v>1000</v>
      </c>
      <c r="F269">
        <v>800</v>
      </c>
      <c r="G269">
        <v>0.02</v>
      </c>
      <c r="H269">
        <v>6</v>
      </c>
      <c r="I269">
        <v>6</v>
      </c>
      <c r="J269">
        <v>6</v>
      </c>
      <c r="K269">
        <v>83</v>
      </c>
      <c r="L269">
        <v>90</v>
      </c>
      <c r="M269" t="s">
        <v>95</v>
      </c>
      <c r="N269">
        <v>120</v>
      </c>
      <c r="O269" t="s">
        <v>86</v>
      </c>
      <c r="P269" t="s">
        <v>23</v>
      </c>
      <c r="Q269" s="4">
        <v>0.16874999999999998</v>
      </c>
      <c r="R269" t="s">
        <v>388</v>
      </c>
      <c r="S269" t="s">
        <v>2300</v>
      </c>
      <c r="T269" t="s">
        <v>155</v>
      </c>
    </row>
    <row r="270" spans="1:20" x14ac:dyDescent="0.25">
      <c r="A270" t="s">
        <v>2298</v>
      </c>
      <c r="B270" t="s">
        <v>2301</v>
      </c>
      <c r="C270" t="s">
        <v>1803</v>
      </c>
      <c r="D270" t="s">
        <v>296</v>
      </c>
      <c r="E270">
        <v>1000</v>
      </c>
      <c r="F270">
        <v>1000</v>
      </c>
      <c r="G270">
        <v>0.02</v>
      </c>
      <c r="H270">
        <v>7</v>
      </c>
      <c r="I270">
        <v>7</v>
      </c>
      <c r="J270">
        <v>6</v>
      </c>
      <c r="K270">
        <v>45</v>
      </c>
      <c r="L270">
        <v>80</v>
      </c>
      <c r="M270" t="s">
        <v>95</v>
      </c>
      <c r="N270">
        <v>144</v>
      </c>
      <c r="O270" t="s">
        <v>30</v>
      </c>
      <c r="P270" t="s">
        <v>23</v>
      </c>
      <c r="Q270" s="4">
        <v>0.67291666666666661</v>
      </c>
      <c r="R270" t="s">
        <v>58</v>
      </c>
      <c r="S270" t="s">
        <v>1172</v>
      </c>
      <c r="T270" t="s">
        <v>1359</v>
      </c>
    </row>
    <row r="271" spans="1:20" x14ac:dyDescent="0.25">
      <c r="A271" t="s">
        <v>2298</v>
      </c>
      <c r="B271" t="s">
        <v>2302</v>
      </c>
      <c r="C271" t="s">
        <v>1843</v>
      </c>
      <c r="D271" t="s">
        <v>296</v>
      </c>
      <c r="E271">
        <v>1000</v>
      </c>
      <c r="F271">
        <v>900</v>
      </c>
      <c r="G271">
        <v>0.02</v>
      </c>
      <c r="H271">
        <v>19</v>
      </c>
      <c r="I271">
        <v>19</v>
      </c>
      <c r="J271">
        <v>6</v>
      </c>
      <c r="K271">
        <v>52</v>
      </c>
      <c r="L271">
        <v>90</v>
      </c>
      <c r="M271" t="s">
        <v>95</v>
      </c>
      <c r="N271">
        <v>144</v>
      </c>
      <c r="P271" t="s">
        <v>23</v>
      </c>
      <c r="Q271" s="4">
        <v>0.67361111111111116</v>
      </c>
      <c r="R271" t="s">
        <v>2303</v>
      </c>
      <c r="S271" t="s">
        <v>2304</v>
      </c>
      <c r="T271" t="s">
        <v>2305</v>
      </c>
    </row>
    <row r="272" spans="1:20" x14ac:dyDescent="0.25">
      <c r="A272" t="s">
        <v>2306</v>
      </c>
      <c r="B272" t="s">
        <v>2307</v>
      </c>
      <c r="C272" t="s">
        <v>1788</v>
      </c>
      <c r="D272" t="s">
        <v>296</v>
      </c>
      <c r="E272">
        <v>1000</v>
      </c>
      <c r="F272">
        <v>1400</v>
      </c>
      <c r="G272">
        <v>0.02</v>
      </c>
      <c r="H272">
        <v>7</v>
      </c>
      <c r="I272">
        <v>7</v>
      </c>
      <c r="J272">
        <v>6</v>
      </c>
      <c r="K272">
        <v>38</v>
      </c>
      <c r="L272">
        <v>90</v>
      </c>
      <c r="M272" t="s">
        <v>2308</v>
      </c>
      <c r="N272">
        <v>165</v>
      </c>
      <c r="P272" t="s">
        <v>185</v>
      </c>
      <c r="Q272" s="4">
        <v>0.16874999999999998</v>
      </c>
      <c r="R272" t="s">
        <v>2309</v>
      </c>
      <c r="S272" t="s">
        <v>506</v>
      </c>
      <c r="T272" t="s">
        <v>717</v>
      </c>
    </row>
    <row r="273" spans="1:20" x14ac:dyDescent="0.25">
      <c r="A273" t="s">
        <v>2310</v>
      </c>
      <c r="B273" t="s">
        <v>2311</v>
      </c>
      <c r="C273" t="s">
        <v>1797</v>
      </c>
      <c r="D273" t="s">
        <v>422</v>
      </c>
      <c r="E273">
        <v>1000</v>
      </c>
      <c r="F273">
        <v>400</v>
      </c>
      <c r="H273">
        <v>12</v>
      </c>
      <c r="I273">
        <v>12</v>
      </c>
      <c r="J273">
        <v>0</v>
      </c>
      <c r="K273">
        <v>50</v>
      </c>
      <c r="L273">
        <v>78</v>
      </c>
      <c r="N273">
        <v>144</v>
      </c>
      <c r="O273" t="s">
        <v>220</v>
      </c>
      <c r="Q273" s="4">
        <v>0.67291666666666661</v>
      </c>
      <c r="R273" t="s">
        <v>91</v>
      </c>
      <c r="S273" t="s">
        <v>2287</v>
      </c>
    </row>
    <row r="274" spans="1:20" x14ac:dyDescent="0.25">
      <c r="A274" t="s">
        <v>2310</v>
      </c>
      <c r="B274" t="s">
        <v>2312</v>
      </c>
      <c r="C274" t="s">
        <v>1797</v>
      </c>
      <c r="D274" t="s">
        <v>1994</v>
      </c>
      <c r="E274">
        <v>1000</v>
      </c>
      <c r="F274">
        <v>800</v>
      </c>
      <c r="G274">
        <v>2E-3</v>
      </c>
      <c r="H274">
        <v>60</v>
      </c>
      <c r="I274">
        <v>60</v>
      </c>
      <c r="J274">
        <v>6</v>
      </c>
      <c r="K274">
        <v>45</v>
      </c>
      <c r="L274">
        <v>90</v>
      </c>
      <c r="M274" t="s">
        <v>62</v>
      </c>
      <c r="N274">
        <v>144</v>
      </c>
      <c r="P274" t="s">
        <v>23</v>
      </c>
      <c r="Q274" s="4">
        <v>0.79861111111111116</v>
      </c>
      <c r="R274" t="s">
        <v>388</v>
      </c>
      <c r="S274" t="s">
        <v>53</v>
      </c>
      <c r="T274" t="s">
        <v>1359</v>
      </c>
    </row>
    <row r="275" spans="1:20" x14ac:dyDescent="0.25">
      <c r="A275" t="s">
        <v>2310</v>
      </c>
      <c r="B275" t="s">
        <v>2313</v>
      </c>
      <c r="C275" t="s">
        <v>1797</v>
      </c>
      <c r="D275" t="s">
        <v>99</v>
      </c>
      <c r="E275">
        <v>1000</v>
      </c>
      <c r="F275">
        <v>800</v>
      </c>
      <c r="G275">
        <v>0.02</v>
      </c>
      <c r="H275">
        <v>8</v>
      </c>
      <c r="I275">
        <v>8</v>
      </c>
      <c r="J275">
        <v>6</v>
      </c>
      <c r="K275">
        <v>55</v>
      </c>
      <c r="L275">
        <v>90</v>
      </c>
      <c r="M275" t="s">
        <v>2314</v>
      </c>
      <c r="N275">
        <v>144</v>
      </c>
      <c r="O275" t="s">
        <v>86</v>
      </c>
      <c r="P275" t="s">
        <v>23</v>
      </c>
      <c r="Q275" s="4">
        <v>0.67361111111111116</v>
      </c>
      <c r="R275" t="s">
        <v>282</v>
      </c>
      <c r="S275" t="s">
        <v>854</v>
      </c>
      <c r="T275" t="s">
        <v>70</v>
      </c>
    </row>
    <row r="276" spans="1:20" x14ac:dyDescent="0.25">
      <c r="A276" t="s">
        <v>2310</v>
      </c>
      <c r="B276" t="s">
        <v>1658</v>
      </c>
      <c r="C276" t="s">
        <v>1797</v>
      </c>
      <c r="D276" t="s">
        <v>607</v>
      </c>
      <c r="E276">
        <v>1000</v>
      </c>
      <c r="F276">
        <v>400</v>
      </c>
      <c r="G276">
        <v>0.02</v>
      </c>
      <c r="H276">
        <v>9</v>
      </c>
      <c r="I276">
        <v>9</v>
      </c>
      <c r="J276">
        <v>6</v>
      </c>
      <c r="K276">
        <v>65</v>
      </c>
      <c r="L276">
        <v>90</v>
      </c>
      <c r="M276" t="s">
        <v>95</v>
      </c>
      <c r="N276">
        <v>144</v>
      </c>
      <c r="O276" t="s">
        <v>30</v>
      </c>
      <c r="P276" t="s">
        <v>23</v>
      </c>
      <c r="Q276" s="4">
        <v>0.67291666666666661</v>
      </c>
      <c r="R276" t="s">
        <v>58</v>
      </c>
      <c r="S276" t="s">
        <v>232</v>
      </c>
      <c r="T276" t="s">
        <v>70</v>
      </c>
    </row>
    <row r="277" spans="1:20" x14ac:dyDescent="0.25">
      <c r="A277" t="s">
        <v>2310</v>
      </c>
      <c r="B277" t="s">
        <v>2315</v>
      </c>
      <c r="C277" t="s">
        <v>1797</v>
      </c>
      <c r="D277" t="s">
        <v>541</v>
      </c>
      <c r="E277">
        <v>1000</v>
      </c>
      <c r="F277">
        <v>800</v>
      </c>
      <c r="G277">
        <v>0.02</v>
      </c>
      <c r="H277">
        <v>8</v>
      </c>
      <c r="I277">
        <v>8</v>
      </c>
      <c r="J277">
        <v>6</v>
      </c>
      <c r="K277">
        <v>40</v>
      </c>
      <c r="L277">
        <v>85</v>
      </c>
      <c r="M277" t="s">
        <v>2316</v>
      </c>
      <c r="N277">
        <v>144</v>
      </c>
      <c r="P277" t="s">
        <v>23</v>
      </c>
      <c r="Q277" s="4">
        <v>0.67291666666666661</v>
      </c>
      <c r="R277" t="s">
        <v>58</v>
      </c>
      <c r="S277" t="s">
        <v>506</v>
      </c>
      <c r="T277" t="s">
        <v>2212</v>
      </c>
    </row>
    <row r="278" spans="1:20" x14ac:dyDescent="0.25">
      <c r="A278" t="s">
        <v>2317</v>
      </c>
      <c r="B278" t="s">
        <v>2318</v>
      </c>
      <c r="C278" t="s">
        <v>1797</v>
      </c>
      <c r="D278" t="s">
        <v>73</v>
      </c>
      <c r="E278">
        <v>500</v>
      </c>
      <c r="F278">
        <v>400</v>
      </c>
      <c r="G278">
        <v>0.02</v>
      </c>
      <c r="H278">
        <v>16</v>
      </c>
      <c r="I278">
        <v>16</v>
      </c>
      <c r="J278">
        <v>3</v>
      </c>
      <c r="K278">
        <v>50</v>
      </c>
      <c r="L278">
        <v>90</v>
      </c>
      <c r="M278" t="s">
        <v>62</v>
      </c>
      <c r="N278">
        <v>144</v>
      </c>
      <c r="O278" t="s">
        <v>86</v>
      </c>
      <c r="P278" t="s">
        <v>23</v>
      </c>
      <c r="Q278" s="4">
        <v>0.67361111111111116</v>
      </c>
      <c r="R278" t="s">
        <v>908</v>
      </c>
      <c r="S278" t="s">
        <v>506</v>
      </c>
      <c r="T278" t="s">
        <v>70</v>
      </c>
    </row>
    <row r="279" spans="1:20" x14ac:dyDescent="0.25">
      <c r="A279" t="s">
        <v>2319</v>
      </c>
      <c r="B279" t="s">
        <v>2320</v>
      </c>
      <c r="C279" t="s">
        <v>1921</v>
      </c>
      <c r="D279" t="s">
        <v>104</v>
      </c>
      <c r="E279">
        <v>500</v>
      </c>
      <c r="F279">
        <v>1600</v>
      </c>
      <c r="G279">
        <v>2E-3</v>
      </c>
      <c r="H279">
        <v>32</v>
      </c>
      <c r="I279">
        <v>32</v>
      </c>
      <c r="J279">
        <v>3</v>
      </c>
      <c r="K279">
        <v>54</v>
      </c>
      <c r="L279">
        <v>90</v>
      </c>
      <c r="M279" t="s">
        <v>62</v>
      </c>
      <c r="N279">
        <v>144</v>
      </c>
      <c r="O279" t="s">
        <v>348</v>
      </c>
      <c r="P279" t="s">
        <v>23</v>
      </c>
      <c r="Q279" s="4">
        <v>0.16874999999999998</v>
      </c>
      <c r="R279" t="s">
        <v>115</v>
      </c>
      <c r="S279" t="s">
        <v>316</v>
      </c>
      <c r="T279" t="s">
        <v>138</v>
      </c>
    </row>
    <row r="280" spans="1:20" x14ac:dyDescent="0.25">
      <c r="A280" t="s">
        <v>2319</v>
      </c>
      <c r="B280" t="s">
        <v>2321</v>
      </c>
      <c r="C280" t="s">
        <v>1824</v>
      </c>
      <c r="D280" t="s">
        <v>99</v>
      </c>
      <c r="E280">
        <v>500</v>
      </c>
      <c r="F280">
        <v>1600</v>
      </c>
      <c r="G280">
        <v>0.02</v>
      </c>
      <c r="H280">
        <v>3</v>
      </c>
      <c r="I280">
        <v>3</v>
      </c>
      <c r="J280">
        <v>6</v>
      </c>
      <c r="K280">
        <v>83</v>
      </c>
      <c r="L280">
        <v>90</v>
      </c>
      <c r="M280" t="s">
        <v>95</v>
      </c>
      <c r="N280">
        <v>144</v>
      </c>
      <c r="O280" t="s">
        <v>37</v>
      </c>
      <c r="P280" t="s">
        <v>23</v>
      </c>
      <c r="Q280" s="4">
        <v>0.16874999999999998</v>
      </c>
      <c r="R280" t="s">
        <v>576</v>
      </c>
      <c r="S280" t="s">
        <v>339</v>
      </c>
      <c r="T280" t="s">
        <v>608</v>
      </c>
    </row>
    <row r="281" spans="1:20" x14ac:dyDescent="0.25">
      <c r="A281" t="s">
        <v>2319</v>
      </c>
      <c r="B281" t="s">
        <v>2322</v>
      </c>
      <c r="C281" t="s">
        <v>1824</v>
      </c>
      <c r="D281" t="s">
        <v>20</v>
      </c>
      <c r="E281">
        <v>500</v>
      </c>
      <c r="F281">
        <v>800</v>
      </c>
      <c r="G281">
        <v>0.02</v>
      </c>
      <c r="H281">
        <v>5</v>
      </c>
      <c r="I281">
        <v>5</v>
      </c>
      <c r="J281">
        <v>6</v>
      </c>
      <c r="K281">
        <v>65</v>
      </c>
      <c r="L281">
        <v>90</v>
      </c>
      <c r="N281">
        <v>144</v>
      </c>
      <c r="O281" t="s">
        <v>30</v>
      </c>
      <c r="P281" t="s">
        <v>23</v>
      </c>
      <c r="Q281" s="4">
        <v>0.16874999999999998</v>
      </c>
      <c r="R281" t="s">
        <v>168</v>
      </c>
      <c r="S281" t="s">
        <v>339</v>
      </c>
      <c r="T281" t="s">
        <v>70</v>
      </c>
    </row>
    <row r="282" spans="1:20" x14ac:dyDescent="0.25">
      <c r="A282" t="s">
        <v>2319</v>
      </c>
      <c r="B282" t="s">
        <v>2323</v>
      </c>
      <c r="C282" t="s">
        <v>1824</v>
      </c>
      <c r="D282" t="s">
        <v>99</v>
      </c>
      <c r="E282">
        <v>1000</v>
      </c>
      <c r="F282">
        <v>1600</v>
      </c>
      <c r="G282">
        <v>0.02</v>
      </c>
      <c r="H282">
        <v>3</v>
      </c>
      <c r="I282">
        <v>3</v>
      </c>
      <c r="J282">
        <v>6</v>
      </c>
      <c r="K282">
        <v>45</v>
      </c>
      <c r="L282">
        <v>90</v>
      </c>
      <c r="N282">
        <v>144</v>
      </c>
      <c r="O282" t="s">
        <v>86</v>
      </c>
      <c r="P282" t="s">
        <v>23</v>
      </c>
      <c r="Q282" t="s">
        <v>2324</v>
      </c>
      <c r="S282" t="s">
        <v>2289</v>
      </c>
      <c r="T282" t="s">
        <v>70</v>
      </c>
    </row>
    <row r="283" spans="1:20" x14ac:dyDescent="0.25">
      <c r="A283" t="s">
        <v>2319</v>
      </c>
      <c r="B283" t="s">
        <v>2325</v>
      </c>
      <c r="C283" t="s">
        <v>1824</v>
      </c>
      <c r="D283" t="s">
        <v>1264</v>
      </c>
      <c r="E283">
        <v>500</v>
      </c>
      <c r="F283">
        <v>800</v>
      </c>
      <c r="G283">
        <v>0.02</v>
      </c>
      <c r="H283">
        <v>9</v>
      </c>
      <c r="I283">
        <v>9</v>
      </c>
      <c r="J283">
        <v>6</v>
      </c>
      <c r="K283">
        <v>43</v>
      </c>
      <c r="L283">
        <v>84</v>
      </c>
      <c r="M283" t="s">
        <v>95</v>
      </c>
      <c r="N283">
        <v>144</v>
      </c>
      <c r="P283" t="s">
        <v>23</v>
      </c>
      <c r="Q283" s="4">
        <v>0.67361111111111116</v>
      </c>
      <c r="R283" t="s">
        <v>908</v>
      </c>
      <c r="S283" t="s">
        <v>343</v>
      </c>
      <c r="T283" t="s">
        <v>70</v>
      </c>
    </row>
    <row r="284" spans="1:20" x14ac:dyDescent="0.25">
      <c r="A284" t="s">
        <v>2326</v>
      </c>
      <c r="B284" t="s">
        <v>2327</v>
      </c>
      <c r="C284" t="s">
        <v>1797</v>
      </c>
      <c r="D284" t="s">
        <v>2066</v>
      </c>
      <c r="E284">
        <v>500</v>
      </c>
      <c r="F284">
        <v>1500</v>
      </c>
      <c r="G284">
        <v>0.02</v>
      </c>
      <c r="H284">
        <v>8</v>
      </c>
      <c r="I284">
        <v>8</v>
      </c>
      <c r="J284">
        <v>6</v>
      </c>
      <c r="K284">
        <v>35</v>
      </c>
      <c r="L284">
        <v>63</v>
      </c>
      <c r="M284" t="s">
        <v>2328</v>
      </c>
      <c r="N284">
        <v>144</v>
      </c>
      <c r="O284" t="s">
        <v>86</v>
      </c>
      <c r="P284" t="s">
        <v>23</v>
      </c>
      <c r="Q284" s="4">
        <v>0.79861111111111116</v>
      </c>
      <c r="R284" t="s">
        <v>2329</v>
      </c>
      <c r="S284" t="s">
        <v>2330</v>
      </c>
      <c r="T284" t="s">
        <v>1620</v>
      </c>
    </row>
    <row r="285" spans="1:20" x14ac:dyDescent="0.25">
      <c r="A285" t="s">
        <v>2326</v>
      </c>
      <c r="B285" t="s">
        <v>2331</v>
      </c>
      <c r="C285" t="s">
        <v>1797</v>
      </c>
      <c r="D285" t="s">
        <v>99</v>
      </c>
      <c r="E285">
        <v>1000</v>
      </c>
      <c r="F285">
        <v>800</v>
      </c>
      <c r="G285">
        <v>2.2300000000000002E-3</v>
      </c>
      <c r="H285">
        <v>33</v>
      </c>
      <c r="I285">
        <v>33</v>
      </c>
      <c r="J285">
        <v>6</v>
      </c>
      <c r="K285">
        <v>55</v>
      </c>
      <c r="L285">
        <v>90</v>
      </c>
      <c r="M285" t="s">
        <v>961</v>
      </c>
      <c r="N285">
        <v>144</v>
      </c>
      <c r="O285" t="s">
        <v>30</v>
      </c>
      <c r="P285" t="s">
        <v>23</v>
      </c>
      <c r="Q285" s="4">
        <v>0.67291666666666661</v>
      </c>
      <c r="R285" t="s">
        <v>576</v>
      </c>
      <c r="S285" t="s">
        <v>2332</v>
      </c>
      <c r="T285" t="s">
        <v>2333</v>
      </c>
    </row>
    <row r="286" spans="1:20" x14ac:dyDescent="0.25">
      <c r="A286" t="s">
        <v>2326</v>
      </c>
      <c r="B286" t="s">
        <v>2334</v>
      </c>
      <c r="C286" t="s">
        <v>1739</v>
      </c>
      <c r="D286" t="s">
        <v>417</v>
      </c>
      <c r="E286">
        <v>1000</v>
      </c>
      <c r="F286">
        <v>800</v>
      </c>
      <c r="G286">
        <v>0.02</v>
      </c>
      <c r="H286">
        <v>25</v>
      </c>
      <c r="I286">
        <v>25</v>
      </c>
      <c r="J286">
        <v>6</v>
      </c>
      <c r="K286">
        <v>50</v>
      </c>
      <c r="L286">
        <v>81</v>
      </c>
      <c r="M286" t="s">
        <v>95</v>
      </c>
      <c r="N286">
        <v>144</v>
      </c>
      <c r="O286" t="s">
        <v>46</v>
      </c>
      <c r="P286" t="s">
        <v>23</v>
      </c>
      <c r="Q286" s="4">
        <v>0.21111111111111111</v>
      </c>
      <c r="R286" t="s">
        <v>315</v>
      </c>
      <c r="S286" t="s">
        <v>1383</v>
      </c>
      <c r="T286" t="s">
        <v>2335</v>
      </c>
    </row>
    <row r="287" spans="1:20" x14ac:dyDescent="0.25">
      <c r="A287" t="s">
        <v>2326</v>
      </c>
      <c r="B287" t="s">
        <v>2336</v>
      </c>
      <c r="C287" t="s">
        <v>1739</v>
      </c>
      <c r="D287" t="s">
        <v>1417</v>
      </c>
      <c r="E287">
        <v>1000</v>
      </c>
      <c r="F287">
        <v>800</v>
      </c>
      <c r="G287">
        <v>0.02</v>
      </c>
      <c r="H287">
        <v>14</v>
      </c>
      <c r="I287">
        <v>14</v>
      </c>
      <c r="J287">
        <v>6</v>
      </c>
      <c r="K287">
        <v>100</v>
      </c>
      <c r="L287">
        <v>90</v>
      </c>
      <c r="M287" t="s">
        <v>21</v>
      </c>
      <c r="N287">
        <v>240</v>
      </c>
      <c r="O287" t="s">
        <v>46</v>
      </c>
      <c r="P287" t="s">
        <v>23</v>
      </c>
      <c r="Q287" s="4">
        <v>0.67361111111111116</v>
      </c>
      <c r="R287" t="s">
        <v>381</v>
      </c>
      <c r="S287" t="s">
        <v>87</v>
      </c>
      <c r="T287" t="s">
        <v>1775</v>
      </c>
    </row>
    <row r="288" spans="1:20" x14ac:dyDescent="0.25">
      <c r="A288" t="s">
        <v>2326</v>
      </c>
      <c r="B288" t="s">
        <v>2337</v>
      </c>
      <c r="C288" t="s">
        <v>1797</v>
      </c>
      <c r="D288" t="s">
        <v>99</v>
      </c>
      <c r="E288">
        <v>1000</v>
      </c>
      <c r="F288">
        <v>1600</v>
      </c>
      <c r="G288">
        <v>2.2300000000000002E-3</v>
      </c>
      <c r="H288">
        <v>20</v>
      </c>
      <c r="I288">
        <v>20</v>
      </c>
      <c r="J288">
        <v>6</v>
      </c>
      <c r="K288">
        <v>55</v>
      </c>
      <c r="L288">
        <v>90</v>
      </c>
      <c r="M288" t="s">
        <v>62</v>
      </c>
      <c r="N288">
        <v>144</v>
      </c>
      <c r="O288" t="s">
        <v>46</v>
      </c>
      <c r="P288" t="s">
        <v>23</v>
      </c>
      <c r="Q288" s="4">
        <v>0.21041666666666667</v>
      </c>
      <c r="R288" t="s">
        <v>424</v>
      </c>
      <c r="S288" t="s">
        <v>431</v>
      </c>
      <c r="T288" t="s">
        <v>173</v>
      </c>
    </row>
    <row r="289" spans="1:20" x14ac:dyDescent="0.25">
      <c r="A289" t="s">
        <v>2338</v>
      </c>
      <c r="B289" t="s">
        <v>2339</v>
      </c>
      <c r="C289" t="s">
        <v>1803</v>
      </c>
      <c r="D289" t="s">
        <v>607</v>
      </c>
      <c r="E289">
        <v>500</v>
      </c>
      <c r="F289">
        <v>400</v>
      </c>
      <c r="G289">
        <v>0.02</v>
      </c>
      <c r="H289">
        <v>8</v>
      </c>
      <c r="I289">
        <v>8</v>
      </c>
      <c r="J289">
        <v>6</v>
      </c>
      <c r="K289">
        <v>46</v>
      </c>
      <c r="L289">
        <v>75</v>
      </c>
      <c r="M289" t="s">
        <v>2340</v>
      </c>
      <c r="N289">
        <v>144</v>
      </c>
      <c r="P289" t="s">
        <v>1154</v>
      </c>
      <c r="Q289" s="4">
        <v>0.16874999999999998</v>
      </c>
      <c r="R289" t="s">
        <v>58</v>
      </c>
      <c r="S289" t="s">
        <v>87</v>
      </c>
      <c r="T289" t="s">
        <v>70</v>
      </c>
    </row>
    <row r="290" spans="1:20" x14ac:dyDescent="0.25">
      <c r="A290" t="s">
        <v>2338</v>
      </c>
      <c r="B290" t="s">
        <v>2341</v>
      </c>
      <c r="C290" t="s">
        <v>2342</v>
      </c>
      <c r="D290" t="s">
        <v>2343</v>
      </c>
      <c r="E290">
        <v>1000</v>
      </c>
      <c r="F290">
        <v>800</v>
      </c>
      <c r="G290">
        <v>0.02</v>
      </c>
      <c r="H290">
        <v>5</v>
      </c>
      <c r="I290">
        <v>5</v>
      </c>
      <c r="J290">
        <v>6</v>
      </c>
      <c r="K290">
        <v>83</v>
      </c>
      <c r="L290">
        <v>83</v>
      </c>
      <c r="M290" t="s">
        <v>95</v>
      </c>
      <c r="N290">
        <v>144</v>
      </c>
      <c r="O290" t="s">
        <v>86</v>
      </c>
      <c r="P290" t="s">
        <v>23</v>
      </c>
      <c r="Q290" s="4">
        <v>0.16874999999999998</v>
      </c>
      <c r="R290" t="s">
        <v>2344</v>
      </c>
      <c r="S290" t="s">
        <v>2345</v>
      </c>
      <c r="T290" t="s">
        <v>2346</v>
      </c>
    </row>
    <row r="291" spans="1:20" x14ac:dyDescent="0.25">
      <c r="A291" t="s">
        <v>2347</v>
      </c>
      <c r="B291" t="s">
        <v>2348</v>
      </c>
      <c r="C291" t="s">
        <v>1746</v>
      </c>
      <c r="D291" t="s">
        <v>296</v>
      </c>
      <c r="E291">
        <v>1000</v>
      </c>
      <c r="F291">
        <v>800</v>
      </c>
      <c r="G291">
        <v>0.02</v>
      </c>
      <c r="H291">
        <v>9</v>
      </c>
      <c r="I291">
        <v>9</v>
      </c>
      <c r="J291">
        <v>6</v>
      </c>
      <c r="K291">
        <v>50</v>
      </c>
      <c r="L291">
        <v>70</v>
      </c>
      <c r="M291" t="s">
        <v>95</v>
      </c>
      <c r="N291">
        <v>144</v>
      </c>
      <c r="P291" t="s">
        <v>23</v>
      </c>
      <c r="Q291" s="4">
        <v>0.67291666666666661</v>
      </c>
      <c r="R291" t="s">
        <v>2349</v>
      </c>
      <c r="S291" t="s">
        <v>506</v>
      </c>
      <c r="T291" t="s">
        <v>878</v>
      </c>
    </row>
    <row r="292" spans="1:20" x14ac:dyDescent="0.25">
      <c r="A292" t="s">
        <v>2350</v>
      </c>
      <c r="B292" t="s">
        <v>2351</v>
      </c>
      <c r="C292" t="s">
        <v>1764</v>
      </c>
      <c r="D292" t="s">
        <v>541</v>
      </c>
      <c r="E292">
        <v>1000</v>
      </c>
      <c r="F292">
        <v>800</v>
      </c>
      <c r="G292">
        <v>0.02</v>
      </c>
      <c r="H292">
        <v>16</v>
      </c>
      <c r="I292">
        <v>17</v>
      </c>
      <c r="J292">
        <v>6</v>
      </c>
      <c r="K292">
        <v>65</v>
      </c>
      <c r="L292">
        <v>90</v>
      </c>
      <c r="M292" t="s">
        <v>1018</v>
      </c>
      <c r="N292">
        <v>144</v>
      </c>
      <c r="P292" t="s">
        <v>23</v>
      </c>
      <c r="Q292" s="4">
        <v>0.67291666666666661</v>
      </c>
      <c r="R292" t="s">
        <v>115</v>
      </c>
      <c r="S292" t="s">
        <v>1585</v>
      </c>
      <c r="T292" t="s">
        <v>70</v>
      </c>
    </row>
    <row r="293" spans="1:20" x14ac:dyDescent="0.25">
      <c r="A293" t="s">
        <v>2350</v>
      </c>
      <c r="B293" t="s">
        <v>2352</v>
      </c>
      <c r="C293" t="s">
        <v>1764</v>
      </c>
      <c r="F293">
        <v>800</v>
      </c>
      <c r="G293">
        <v>0.02</v>
      </c>
      <c r="H293">
        <v>11</v>
      </c>
      <c r="I293">
        <v>11</v>
      </c>
      <c r="J293">
        <v>6</v>
      </c>
      <c r="K293">
        <v>56</v>
      </c>
      <c r="L293">
        <v>87</v>
      </c>
      <c r="N293">
        <v>240</v>
      </c>
      <c r="P293" t="s">
        <v>23</v>
      </c>
      <c r="Q293" s="4">
        <v>0.12638888888888888</v>
      </c>
    </row>
    <row r="294" spans="1:20" x14ac:dyDescent="0.25">
      <c r="A294" t="s">
        <v>2353</v>
      </c>
      <c r="B294" t="s">
        <v>2354</v>
      </c>
      <c r="C294" t="s">
        <v>1843</v>
      </c>
      <c r="D294" t="s">
        <v>99</v>
      </c>
      <c r="E294">
        <v>1000</v>
      </c>
      <c r="F294">
        <v>400</v>
      </c>
      <c r="G294">
        <v>0.02</v>
      </c>
      <c r="H294">
        <v>10</v>
      </c>
      <c r="I294">
        <v>10</v>
      </c>
      <c r="J294">
        <v>6</v>
      </c>
      <c r="K294">
        <v>45</v>
      </c>
      <c r="L294">
        <v>90</v>
      </c>
      <c r="M294" t="s">
        <v>120</v>
      </c>
      <c r="N294">
        <v>240</v>
      </c>
      <c r="O294" t="s">
        <v>37</v>
      </c>
      <c r="P294" t="s">
        <v>23</v>
      </c>
      <c r="Q294" s="4">
        <v>0.67361111111111116</v>
      </c>
      <c r="R294" t="s">
        <v>2355</v>
      </c>
      <c r="S294" t="s">
        <v>339</v>
      </c>
      <c r="T294" t="s">
        <v>2356</v>
      </c>
    </row>
    <row r="295" spans="1:20" x14ac:dyDescent="0.25">
      <c r="A295" t="s">
        <v>2353</v>
      </c>
      <c r="B295" t="s">
        <v>2357</v>
      </c>
      <c r="C295" t="s">
        <v>1843</v>
      </c>
      <c r="D295" t="s">
        <v>709</v>
      </c>
      <c r="E295">
        <v>1000</v>
      </c>
      <c r="F295">
        <v>400</v>
      </c>
      <c r="G295" t="s">
        <v>2013</v>
      </c>
      <c r="H295">
        <v>17</v>
      </c>
      <c r="I295">
        <v>17</v>
      </c>
      <c r="J295">
        <v>0</v>
      </c>
      <c r="K295">
        <v>40</v>
      </c>
      <c r="L295">
        <v>82</v>
      </c>
      <c r="M295" t="s">
        <v>2358</v>
      </c>
      <c r="N295">
        <v>240</v>
      </c>
      <c r="O295" t="s">
        <v>30</v>
      </c>
      <c r="P295" t="s">
        <v>23</v>
      </c>
      <c r="Q295" s="4">
        <v>0.16874999999999998</v>
      </c>
      <c r="R295" t="s">
        <v>58</v>
      </c>
      <c r="S295" t="s">
        <v>92</v>
      </c>
      <c r="T295" t="s">
        <v>26</v>
      </c>
    </row>
    <row r="296" spans="1:20" x14ac:dyDescent="0.25">
      <c r="A296" t="s">
        <v>2353</v>
      </c>
      <c r="B296" t="s">
        <v>2359</v>
      </c>
      <c r="C296" t="s">
        <v>1843</v>
      </c>
      <c r="D296" t="s">
        <v>566</v>
      </c>
      <c r="E296">
        <v>1000</v>
      </c>
      <c r="F296">
        <v>400</v>
      </c>
      <c r="G296">
        <v>0.02</v>
      </c>
      <c r="H296">
        <v>18</v>
      </c>
      <c r="I296">
        <v>18</v>
      </c>
      <c r="J296">
        <v>6</v>
      </c>
      <c r="K296">
        <v>60</v>
      </c>
      <c r="L296">
        <v>77</v>
      </c>
      <c r="M296" t="s">
        <v>62</v>
      </c>
      <c r="N296">
        <v>144</v>
      </c>
      <c r="O296" t="s">
        <v>46</v>
      </c>
      <c r="P296" t="s">
        <v>23</v>
      </c>
      <c r="Q296" s="4">
        <v>0.67361111111111116</v>
      </c>
      <c r="S296" t="s">
        <v>786</v>
      </c>
      <c r="T296" t="s">
        <v>70</v>
      </c>
    </row>
    <row r="297" spans="1:20" x14ac:dyDescent="0.25">
      <c r="A297" t="s">
        <v>2360</v>
      </c>
      <c r="B297" t="s">
        <v>2361</v>
      </c>
      <c r="C297" t="s">
        <v>1965</v>
      </c>
      <c r="D297" t="s">
        <v>104</v>
      </c>
      <c r="E297">
        <v>500</v>
      </c>
      <c r="F297">
        <v>800</v>
      </c>
      <c r="G297">
        <v>0.02</v>
      </c>
      <c r="H297">
        <v>5</v>
      </c>
      <c r="I297">
        <v>5</v>
      </c>
      <c r="J297">
        <v>6</v>
      </c>
      <c r="K297">
        <v>45</v>
      </c>
      <c r="L297">
        <v>83</v>
      </c>
      <c r="M297" t="s">
        <v>120</v>
      </c>
      <c r="N297">
        <v>240</v>
      </c>
      <c r="P297" t="s">
        <v>23</v>
      </c>
      <c r="Q297" s="4">
        <v>0.12638888888888888</v>
      </c>
      <c r="R297" t="s">
        <v>1869</v>
      </c>
      <c r="S297" t="s">
        <v>854</v>
      </c>
      <c r="T297" t="s">
        <v>480</v>
      </c>
    </row>
    <row r="298" spans="1:20" x14ac:dyDescent="0.25">
      <c r="A298" t="s">
        <v>2360</v>
      </c>
      <c r="B298" t="s">
        <v>2362</v>
      </c>
      <c r="C298" t="s">
        <v>1797</v>
      </c>
      <c r="D298" t="s">
        <v>673</v>
      </c>
      <c r="E298">
        <v>1000</v>
      </c>
      <c r="F298">
        <v>800</v>
      </c>
      <c r="G298">
        <v>0.02</v>
      </c>
      <c r="H298">
        <v>6</v>
      </c>
      <c r="I298">
        <v>6</v>
      </c>
      <c r="J298">
        <v>6</v>
      </c>
      <c r="K298">
        <v>63</v>
      </c>
      <c r="L298">
        <v>90</v>
      </c>
      <c r="M298" t="s">
        <v>120</v>
      </c>
      <c r="N298">
        <v>144</v>
      </c>
      <c r="O298" t="s">
        <v>46</v>
      </c>
      <c r="P298" t="s">
        <v>23</v>
      </c>
      <c r="Q298" s="4">
        <v>0.67361111111111116</v>
      </c>
      <c r="R298" t="s">
        <v>91</v>
      </c>
      <c r="S298" t="s">
        <v>854</v>
      </c>
      <c r="T298" t="s">
        <v>1800</v>
      </c>
    </row>
    <row r="299" spans="1:20" x14ac:dyDescent="0.25">
      <c r="A299" t="s">
        <v>2360</v>
      </c>
      <c r="B299" t="s">
        <v>2363</v>
      </c>
      <c r="C299" t="s">
        <v>1797</v>
      </c>
      <c r="D299" t="s">
        <v>864</v>
      </c>
      <c r="E299">
        <v>1000</v>
      </c>
      <c r="F299">
        <v>800</v>
      </c>
      <c r="G299">
        <v>0.02</v>
      </c>
      <c r="H299">
        <v>10</v>
      </c>
      <c r="I299">
        <v>10</v>
      </c>
      <c r="J299">
        <v>7</v>
      </c>
      <c r="K299">
        <v>22</v>
      </c>
      <c r="L299">
        <v>90</v>
      </c>
      <c r="M299" t="s">
        <v>95</v>
      </c>
      <c r="N299">
        <v>144</v>
      </c>
      <c r="O299" t="s">
        <v>30</v>
      </c>
      <c r="P299" t="s">
        <v>242</v>
      </c>
      <c r="Q299" s="4">
        <v>0.16874999999999998</v>
      </c>
      <c r="R299" t="s">
        <v>1876</v>
      </c>
      <c r="S299" t="s">
        <v>159</v>
      </c>
      <c r="T299" t="s">
        <v>54</v>
      </c>
    </row>
    <row r="300" spans="1:20" x14ac:dyDescent="0.25">
      <c r="A300" t="s">
        <v>2360</v>
      </c>
      <c r="B300" t="s">
        <v>2364</v>
      </c>
      <c r="C300" t="s">
        <v>1797</v>
      </c>
      <c r="D300" t="s">
        <v>709</v>
      </c>
      <c r="E300">
        <v>1000</v>
      </c>
      <c r="F300">
        <v>800</v>
      </c>
      <c r="G300">
        <v>0.02</v>
      </c>
      <c r="H300">
        <v>6</v>
      </c>
      <c r="I300">
        <v>6</v>
      </c>
      <c r="J300">
        <v>6</v>
      </c>
      <c r="K300">
        <v>45</v>
      </c>
      <c r="L300">
        <v>83</v>
      </c>
      <c r="M300" t="s">
        <v>120</v>
      </c>
      <c r="N300">
        <v>240</v>
      </c>
      <c r="O300" t="s">
        <v>30</v>
      </c>
      <c r="P300" t="s">
        <v>23</v>
      </c>
      <c r="Q300" s="4">
        <v>0.67291666666666661</v>
      </c>
    </row>
    <row r="301" spans="1:20" x14ac:dyDescent="0.25">
      <c r="A301" t="s">
        <v>2360</v>
      </c>
      <c r="B301" t="s">
        <v>2365</v>
      </c>
      <c r="C301" t="s">
        <v>1797</v>
      </c>
      <c r="D301" t="s">
        <v>190</v>
      </c>
      <c r="E301">
        <v>1000</v>
      </c>
      <c r="F301">
        <v>800</v>
      </c>
      <c r="G301">
        <v>0.02</v>
      </c>
      <c r="H301">
        <v>6</v>
      </c>
      <c r="I301">
        <v>6</v>
      </c>
      <c r="J301">
        <v>6</v>
      </c>
      <c r="K301">
        <v>65</v>
      </c>
      <c r="L301">
        <v>90</v>
      </c>
      <c r="P301" t="s">
        <v>23</v>
      </c>
      <c r="Q301" s="4">
        <v>0.21041666666666667</v>
      </c>
      <c r="S301" t="s">
        <v>1585</v>
      </c>
      <c r="T301" t="s">
        <v>480</v>
      </c>
    </row>
    <row r="302" spans="1:20" x14ac:dyDescent="0.25">
      <c r="A302" t="s">
        <v>136</v>
      </c>
      <c r="B302" t="s">
        <v>2366</v>
      </c>
      <c r="C302" t="s">
        <v>1764</v>
      </c>
      <c r="D302" t="s">
        <v>794</v>
      </c>
      <c r="E302">
        <v>500</v>
      </c>
      <c r="F302">
        <v>400</v>
      </c>
      <c r="G302">
        <v>0.22</v>
      </c>
      <c r="H302">
        <v>16</v>
      </c>
      <c r="I302">
        <v>16</v>
      </c>
      <c r="J302">
        <v>6</v>
      </c>
      <c r="K302">
        <v>50</v>
      </c>
      <c r="L302">
        <v>90</v>
      </c>
      <c r="M302" t="s">
        <v>21</v>
      </c>
      <c r="N302">
        <v>240</v>
      </c>
      <c r="O302" t="s">
        <v>46</v>
      </c>
      <c r="P302" t="s">
        <v>23</v>
      </c>
      <c r="Q302" s="4">
        <v>0.12638888888888888</v>
      </c>
      <c r="R302" t="s">
        <v>381</v>
      </c>
      <c r="S302" t="s">
        <v>1966</v>
      </c>
      <c r="T302" t="s">
        <v>425</v>
      </c>
    </row>
    <row r="303" spans="1:20" x14ac:dyDescent="0.25">
      <c r="A303" t="s">
        <v>136</v>
      </c>
      <c r="B303" t="s">
        <v>2367</v>
      </c>
      <c r="C303" t="s">
        <v>1764</v>
      </c>
      <c r="D303" t="s">
        <v>235</v>
      </c>
      <c r="E303">
        <v>1000</v>
      </c>
      <c r="F303">
        <v>1000</v>
      </c>
      <c r="G303">
        <v>0.02</v>
      </c>
      <c r="H303">
        <v>15</v>
      </c>
      <c r="I303">
        <v>15</v>
      </c>
      <c r="J303">
        <v>6</v>
      </c>
      <c r="K303">
        <v>53</v>
      </c>
      <c r="L303">
        <v>90</v>
      </c>
      <c r="M303" t="s">
        <v>21</v>
      </c>
      <c r="N303">
        <v>240</v>
      </c>
      <c r="O303" t="s">
        <v>46</v>
      </c>
      <c r="P303" t="s">
        <v>23</v>
      </c>
      <c r="Q303" s="4">
        <v>0.67361111111111116</v>
      </c>
      <c r="R303" t="s">
        <v>388</v>
      </c>
      <c r="S303" t="s">
        <v>2368</v>
      </c>
      <c r="T303" t="s">
        <v>70</v>
      </c>
    </row>
    <row r="304" spans="1:20" x14ac:dyDescent="0.25">
      <c r="A304" t="s">
        <v>136</v>
      </c>
      <c r="B304" t="s">
        <v>2369</v>
      </c>
      <c r="C304" t="s">
        <v>1764</v>
      </c>
      <c r="D304" t="s">
        <v>73</v>
      </c>
      <c r="E304">
        <v>1000</v>
      </c>
      <c r="F304">
        <v>800</v>
      </c>
      <c r="G304">
        <v>0.02</v>
      </c>
      <c r="H304">
        <v>11</v>
      </c>
      <c r="I304">
        <v>11</v>
      </c>
      <c r="J304">
        <v>6</v>
      </c>
      <c r="K304">
        <v>80</v>
      </c>
      <c r="L304">
        <v>85</v>
      </c>
      <c r="M304" t="s">
        <v>21</v>
      </c>
      <c r="N304">
        <v>240</v>
      </c>
      <c r="O304" t="s">
        <v>220</v>
      </c>
      <c r="P304" t="s">
        <v>23</v>
      </c>
      <c r="Q304" s="4">
        <v>0.16874999999999998</v>
      </c>
      <c r="R304" t="s">
        <v>381</v>
      </c>
      <c r="S304" t="s">
        <v>882</v>
      </c>
      <c r="T304" t="s">
        <v>33</v>
      </c>
    </row>
    <row r="305" spans="1:20" x14ac:dyDescent="0.25">
      <c r="A305" t="s">
        <v>136</v>
      </c>
      <c r="B305" t="s">
        <v>2370</v>
      </c>
      <c r="C305" t="s">
        <v>1764</v>
      </c>
      <c r="D305" t="s">
        <v>296</v>
      </c>
      <c r="E305">
        <v>1000</v>
      </c>
      <c r="F305">
        <v>2000</v>
      </c>
      <c r="H305">
        <v>20</v>
      </c>
      <c r="I305">
        <v>20</v>
      </c>
      <c r="J305">
        <v>6</v>
      </c>
      <c r="K305">
        <v>50</v>
      </c>
      <c r="L305">
        <v>90</v>
      </c>
      <c r="M305" t="s">
        <v>21</v>
      </c>
      <c r="N305">
        <v>240</v>
      </c>
      <c r="O305" t="s">
        <v>46</v>
      </c>
      <c r="Q305" s="4">
        <v>0.67291666666666661</v>
      </c>
      <c r="R305" t="s">
        <v>58</v>
      </c>
      <c r="S305" t="s">
        <v>2371</v>
      </c>
      <c r="T305" t="s">
        <v>70</v>
      </c>
    </row>
    <row r="306" spans="1:20" x14ac:dyDescent="0.25">
      <c r="A306" t="s">
        <v>136</v>
      </c>
      <c r="B306" t="s">
        <v>2372</v>
      </c>
      <c r="C306" t="s">
        <v>1764</v>
      </c>
      <c r="D306" t="s">
        <v>99</v>
      </c>
      <c r="E306">
        <v>1000</v>
      </c>
      <c r="F306">
        <v>400</v>
      </c>
      <c r="G306">
        <v>0.02</v>
      </c>
      <c r="H306">
        <v>10</v>
      </c>
      <c r="I306">
        <v>10</v>
      </c>
      <c r="J306">
        <v>6</v>
      </c>
      <c r="K306">
        <v>50</v>
      </c>
      <c r="L306">
        <v>80</v>
      </c>
      <c r="M306" t="s">
        <v>21</v>
      </c>
      <c r="N306">
        <v>240</v>
      </c>
      <c r="O306" t="s">
        <v>46</v>
      </c>
      <c r="P306" t="s">
        <v>23</v>
      </c>
      <c r="Q306" s="4">
        <v>0.67361111111111116</v>
      </c>
      <c r="R306" t="s">
        <v>2373</v>
      </c>
      <c r="S306" t="s">
        <v>343</v>
      </c>
      <c r="T306" t="s">
        <v>70</v>
      </c>
    </row>
    <row r="307" spans="1:20" x14ac:dyDescent="0.25">
      <c r="A307" t="s">
        <v>2374</v>
      </c>
      <c r="B307" t="s">
        <v>2375</v>
      </c>
      <c r="C307" t="s">
        <v>1764</v>
      </c>
      <c r="D307" t="s">
        <v>1572</v>
      </c>
      <c r="E307">
        <v>1000</v>
      </c>
      <c r="F307">
        <v>800</v>
      </c>
      <c r="G307">
        <v>0.02</v>
      </c>
      <c r="H307">
        <v>10</v>
      </c>
      <c r="I307">
        <v>10</v>
      </c>
      <c r="J307">
        <v>6</v>
      </c>
      <c r="K307">
        <v>45</v>
      </c>
      <c r="L307">
        <v>85</v>
      </c>
      <c r="M307" t="s">
        <v>21</v>
      </c>
      <c r="N307">
        <v>240</v>
      </c>
      <c r="O307" t="s">
        <v>46</v>
      </c>
      <c r="P307" t="s">
        <v>23</v>
      </c>
      <c r="Q307" s="4">
        <v>0.12638888888888888</v>
      </c>
      <c r="R307" t="s">
        <v>58</v>
      </c>
      <c r="S307" t="s">
        <v>2368</v>
      </c>
      <c r="T307" t="s">
        <v>70</v>
      </c>
    </row>
    <row r="308" spans="1:20" x14ac:dyDescent="0.25">
      <c r="A308" t="s">
        <v>278</v>
      </c>
      <c r="B308" t="s">
        <v>2376</v>
      </c>
      <c r="C308" t="s">
        <v>2377</v>
      </c>
      <c r="D308" t="s">
        <v>368</v>
      </c>
      <c r="E308">
        <v>1000</v>
      </c>
      <c r="F308">
        <v>800</v>
      </c>
      <c r="G308">
        <v>0.02</v>
      </c>
      <c r="H308">
        <v>7</v>
      </c>
      <c r="I308">
        <v>7</v>
      </c>
      <c r="J308">
        <v>6</v>
      </c>
      <c r="K308">
        <v>40</v>
      </c>
      <c r="L308">
        <v>90</v>
      </c>
      <c r="M308" t="s">
        <v>62</v>
      </c>
      <c r="N308">
        <v>144</v>
      </c>
      <c r="O308" t="s">
        <v>86</v>
      </c>
      <c r="P308" t="s">
        <v>23</v>
      </c>
      <c r="Q308" s="4">
        <v>0.79861111111111116</v>
      </c>
      <c r="R308" t="s">
        <v>2378</v>
      </c>
      <c r="S308" t="s">
        <v>854</v>
      </c>
      <c r="T308" t="s">
        <v>595</v>
      </c>
    </row>
    <row r="309" spans="1:20" x14ac:dyDescent="0.25">
      <c r="A309" t="s">
        <v>278</v>
      </c>
      <c r="B309" t="s">
        <v>2379</v>
      </c>
      <c r="C309" t="s">
        <v>1746</v>
      </c>
      <c r="D309" t="s">
        <v>1518</v>
      </c>
      <c r="E309">
        <v>1000</v>
      </c>
      <c r="F309">
        <v>400</v>
      </c>
      <c r="G309">
        <v>0.02</v>
      </c>
      <c r="H309">
        <v>8</v>
      </c>
      <c r="I309">
        <v>8</v>
      </c>
      <c r="J309">
        <v>6</v>
      </c>
      <c r="K309">
        <v>70</v>
      </c>
      <c r="L309">
        <v>90</v>
      </c>
      <c r="M309" t="s">
        <v>95</v>
      </c>
      <c r="N309">
        <v>144</v>
      </c>
      <c r="O309" t="s">
        <v>30</v>
      </c>
      <c r="P309" t="s">
        <v>23</v>
      </c>
      <c r="Q309" s="4">
        <v>0.16874999999999998</v>
      </c>
      <c r="R309" t="s">
        <v>388</v>
      </c>
      <c r="S309" t="s">
        <v>2380</v>
      </c>
      <c r="T309" t="s">
        <v>70</v>
      </c>
    </row>
    <row r="310" spans="1:20" x14ac:dyDescent="0.25">
      <c r="A310" t="s">
        <v>278</v>
      </c>
      <c r="B310" t="s">
        <v>2381</v>
      </c>
      <c r="C310" t="s">
        <v>1803</v>
      </c>
      <c r="D310" t="s">
        <v>99</v>
      </c>
      <c r="E310">
        <v>1000</v>
      </c>
      <c r="F310">
        <v>800</v>
      </c>
      <c r="G310">
        <v>0.02</v>
      </c>
      <c r="H310">
        <v>11</v>
      </c>
      <c r="I310">
        <v>11</v>
      </c>
      <c r="J310">
        <v>6</v>
      </c>
      <c r="K310">
        <v>45</v>
      </c>
      <c r="L310">
        <v>90</v>
      </c>
      <c r="M310" t="s">
        <v>120</v>
      </c>
      <c r="N310">
        <v>240</v>
      </c>
      <c r="O310" t="s">
        <v>46</v>
      </c>
      <c r="P310" t="s">
        <v>23</v>
      </c>
      <c r="Q310" s="4">
        <v>0.67291666666666661</v>
      </c>
      <c r="R310" t="s">
        <v>2382</v>
      </c>
      <c r="S310" t="s">
        <v>854</v>
      </c>
      <c r="T310" t="s">
        <v>2383</v>
      </c>
    </row>
    <row r="311" spans="1:20" x14ac:dyDescent="0.25">
      <c r="A311" t="s">
        <v>278</v>
      </c>
      <c r="B311" t="s">
        <v>2384</v>
      </c>
      <c r="C311" t="s">
        <v>1830</v>
      </c>
      <c r="D311" t="s">
        <v>617</v>
      </c>
      <c r="E311">
        <v>1000</v>
      </c>
      <c r="F311">
        <v>1600</v>
      </c>
      <c r="G311">
        <v>0.02</v>
      </c>
      <c r="H311">
        <v>4</v>
      </c>
      <c r="I311">
        <v>4</v>
      </c>
      <c r="J311">
        <v>6</v>
      </c>
      <c r="K311">
        <v>55</v>
      </c>
      <c r="L311">
        <v>90</v>
      </c>
      <c r="M311" t="s">
        <v>95</v>
      </c>
      <c r="N311">
        <v>144</v>
      </c>
      <c r="P311" t="s">
        <v>23</v>
      </c>
      <c r="Q311" t="s">
        <v>2324</v>
      </c>
      <c r="S311" t="s">
        <v>316</v>
      </c>
      <c r="T311" t="s">
        <v>155</v>
      </c>
    </row>
    <row r="312" spans="1:20" x14ac:dyDescent="0.25">
      <c r="A312" t="s">
        <v>278</v>
      </c>
      <c r="B312" t="s">
        <v>2385</v>
      </c>
      <c r="C312" t="s">
        <v>1803</v>
      </c>
      <c r="D312" t="s">
        <v>99</v>
      </c>
      <c r="E312">
        <v>1000</v>
      </c>
      <c r="F312">
        <v>1600</v>
      </c>
      <c r="G312">
        <v>0.02</v>
      </c>
      <c r="H312">
        <v>5</v>
      </c>
      <c r="I312">
        <v>5</v>
      </c>
      <c r="J312">
        <v>6</v>
      </c>
      <c r="K312">
        <v>20</v>
      </c>
      <c r="L312">
        <v>83</v>
      </c>
      <c r="P312" t="s">
        <v>23</v>
      </c>
      <c r="Q312" s="4">
        <v>0.16874999999999998</v>
      </c>
      <c r="R312" t="s">
        <v>2386</v>
      </c>
      <c r="S312" t="s">
        <v>2387</v>
      </c>
      <c r="T312" t="s">
        <v>2388</v>
      </c>
    </row>
    <row r="313" spans="1:20" x14ac:dyDescent="0.25">
      <c r="A313" t="s">
        <v>162</v>
      </c>
      <c r="B313" t="s">
        <v>122</v>
      </c>
      <c r="C313" t="s">
        <v>1965</v>
      </c>
      <c r="D313" t="s">
        <v>607</v>
      </c>
      <c r="E313">
        <v>1000</v>
      </c>
      <c r="F313">
        <v>1600</v>
      </c>
      <c r="G313">
        <v>2.2300000000000002E-3</v>
      </c>
      <c r="H313">
        <v>35</v>
      </c>
      <c r="I313">
        <v>35</v>
      </c>
      <c r="J313">
        <v>6</v>
      </c>
      <c r="K313">
        <v>60</v>
      </c>
      <c r="L313">
        <v>90</v>
      </c>
      <c r="M313" t="s">
        <v>62</v>
      </c>
      <c r="N313">
        <v>144</v>
      </c>
      <c r="O313" t="s">
        <v>30</v>
      </c>
      <c r="P313" t="s">
        <v>23</v>
      </c>
      <c r="Q313" s="4">
        <v>0.67291666666666661</v>
      </c>
      <c r="R313" t="s">
        <v>388</v>
      </c>
      <c r="S313" t="s">
        <v>1734</v>
      </c>
      <c r="T313" t="s">
        <v>838</v>
      </c>
    </row>
    <row r="314" spans="1:20" x14ac:dyDescent="0.25">
      <c r="A314" t="s">
        <v>162</v>
      </c>
      <c r="B314" t="s">
        <v>2389</v>
      </c>
      <c r="C314" t="s">
        <v>1965</v>
      </c>
      <c r="D314" t="s">
        <v>99</v>
      </c>
      <c r="E314">
        <v>1000</v>
      </c>
      <c r="F314">
        <v>800</v>
      </c>
      <c r="G314">
        <v>0.02</v>
      </c>
      <c r="H314">
        <v>6</v>
      </c>
      <c r="I314">
        <v>6</v>
      </c>
      <c r="J314">
        <v>6</v>
      </c>
      <c r="K314">
        <v>80</v>
      </c>
      <c r="L314">
        <v>90</v>
      </c>
      <c r="M314" t="s">
        <v>21</v>
      </c>
      <c r="N314">
        <v>240</v>
      </c>
      <c r="O314" t="s">
        <v>46</v>
      </c>
      <c r="P314" t="s">
        <v>23</v>
      </c>
      <c r="Q314" s="4">
        <v>0.12638888888888888</v>
      </c>
      <c r="R314" t="s">
        <v>58</v>
      </c>
      <c r="S314" t="s">
        <v>92</v>
      </c>
      <c r="T314" t="s">
        <v>1800</v>
      </c>
    </row>
    <row r="315" spans="1:20" x14ac:dyDescent="0.25">
      <c r="A315" t="s">
        <v>162</v>
      </c>
      <c r="B315" t="s">
        <v>2390</v>
      </c>
      <c r="C315" t="s">
        <v>1797</v>
      </c>
      <c r="D315" t="s">
        <v>99</v>
      </c>
      <c r="E315">
        <v>1000</v>
      </c>
      <c r="F315">
        <v>800</v>
      </c>
      <c r="G315">
        <v>0.02</v>
      </c>
      <c r="H315">
        <v>6</v>
      </c>
      <c r="I315">
        <v>6</v>
      </c>
      <c r="J315">
        <v>6</v>
      </c>
      <c r="K315">
        <v>83</v>
      </c>
      <c r="L315">
        <v>90</v>
      </c>
      <c r="M315" t="s">
        <v>95</v>
      </c>
      <c r="N315">
        <v>144</v>
      </c>
      <c r="O315" t="s">
        <v>46</v>
      </c>
      <c r="P315" t="s">
        <v>23</v>
      </c>
      <c r="Q315" s="4">
        <v>0.67361111111111116</v>
      </c>
      <c r="R315" t="s">
        <v>908</v>
      </c>
      <c r="S315" t="s">
        <v>506</v>
      </c>
      <c r="T315" t="s">
        <v>54</v>
      </c>
    </row>
    <row r="316" spans="1:20" x14ac:dyDescent="0.25">
      <c r="A316" t="s">
        <v>162</v>
      </c>
      <c r="B316" t="s">
        <v>2391</v>
      </c>
      <c r="C316" t="s">
        <v>1797</v>
      </c>
      <c r="D316" t="s">
        <v>99</v>
      </c>
      <c r="E316">
        <v>1000</v>
      </c>
      <c r="F316">
        <v>400</v>
      </c>
      <c r="G316">
        <v>0.02</v>
      </c>
      <c r="H316">
        <v>10</v>
      </c>
      <c r="I316">
        <v>10</v>
      </c>
      <c r="J316">
        <v>6</v>
      </c>
      <c r="K316">
        <v>83</v>
      </c>
      <c r="L316">
        <v>80</v>
      </c>
      <c r="M316" t="s">
        <v>2392</v>
      </c>
      <c r="N316">
        <v>165</v>
      </c>
      <c r="O316" t="s">
        <v>22</v>
      </c>
      <c r="P316" t="s">
        <v>23</v>
      </c>
      <c r="Q316" s="4">
        <v>0.16874999999999998</v>
      </c>
      <c r="R316" t="s">
        <v>91</v>
      </c>
      <c r="S316" t="s">
        <v>92</v>
      </c>
      <c r="T316" t="s">
        <v>1844</v>
      </c>
    </row>
    <row r="317" spans="1:20" x14ac:dyDescent="0.25">
      <c r="A317" t="s">
        <v>162</v>
      </c>
      <c r="B317" t="s">
        <v>2393</v>
      </c>
      <c r="C317" t="s">
        <v>1797</v>
      </c>
      <c r="D317" t="s">
        <v>99</v>
      </c>
      <c r="E317">
        <v>1000</v>
      </c>
      <c r="F317">
        <v>400</v>
      </c>
      <c r="G317">
        <v>0.02</v>
      </c>
      <c r="H317">
        <v>11</v>
      </c>
      <c r="I317">
        <v>11</v>
      </c>
      <c r="J317">
        <v>6</v>
      </c>
      <c r="K317">
        <v>80</v>
      </c>
      <c r="L317">
        <v>90</v>
      </c>
      <c r="M317" t="s">
        <v>45</v>
      </c>
      <c r="N317">
        <v>240</v>
      </c>
      <c r="O317" t="s">
        <v>37</v>
      </c>
      <c r="P317" t="s">
        <v>23</v>
      </c>
      <c r="Q317" s="4">
        <v>0.21111111111111111</v>
      </c>
      <c r="R317" t="s">
        <v>186</v>
      </c>
      <c r="S317" t="s">
        <v>92</v>
      </c>
      <c r="T317" t="s">
        <v>165</v>
      </c>
    </row>
    <row r="318" spans="1:20" x14ac:dyDescent="0.25">
      <c r="A318" t="s">
        <v>2394</v>
      </c>
      <c r="B318" t="s">
        <v>2395</v>
      </c>
      <c r="C318" t="s">
        <v>1797</v>
      </c>
      <c r="D318" t="s">
        <v>541</v>
      </c>
      <c r="E318">
        <v>1000</v>
      </c>
      <c r="F318">
        <v>400</v>
      </c>
      <c r="H318">
        <v>50</v>
      </c>
      <c r="I318">
        <v>50</v>
      </c>
      <c r="J318">
        <v>6</v>
      </c>
      <c r="K318">
        <v>50</v>
      </c>
      <c r="L318">
        <v>81</v>
      </c>
      <c r="N318">
        <v>0</v>
      </c>
      <c r="Q318" s="4">
        <v>0.16874999999999998</v>
      </c>
      <c r="R318" t="s">
        <v>747</v>
      </c>
      <c r="S318" t="s">
        <v>1805</v>
      </c>
      <c r="T318" t="s">
        <v>1574</v>
      </c>
    </row>
    <row r="319" spans="1:20" x14ac:dyDescent="0.25">
      <c r="A319" t="s">
        <v>386</v>
      </c>
      <c r="B319" t="s">
        <v>2396</v>
      </c>
      <c r="C319" t="s">
        <v>1746</v>
      </c>
      <c r="D319" t="s">
        <v>296</v>
      </c>
      <c r="E319">
        <v>1000</v>
      </c>
      <c r="F319">
        <v>800</v>
      </c>
      <c r="H319">
        <v>8</v>
      </c>
      <c r="I319">
        <v>8</v>
      </c>
      <c r="J319">
        <v>6</v>
      </c>
      <c r="K319">
        <v>40</v>
      </c>
      <c r="L319">
        <v>90</v>
      </c>
      <c r="M319" t="s">
        <v>95</v>
      </c>
      <c r="N319">
        <v>144</v>
      </c>
      <c r="O319" t="s">
        <v>86</v>
      </c>
      <c r="P319" t="s">
        <v>23</v>
      </c>
      <c r="Q319" s="4">
        <v>0.16874999999999998</v>
      </c>
      <c r="R319" t="s">
        <v>58</v>
      </c>
      <c r="S319" t="s">
        <v>506</v>
      </c>
      <c r="T319" t="s">
        <v>54</v>
      </c>
    </row>
    <row r="320" spans="1:20" x14ac:dyDescent="0.25">
      <c r="A320" t="s">
        <v>386</v>
      </c>
      <c r="B320" t="s">
        <v>2397</v>
      </c>
      <c r="C320" t="s">
        <v>1746</v>
      </c>
      <c r="D320" t="s">
        <v>1976</v>
      </c>
      <c r="E320">
        <v>1000</v>
      </c>
      <c r="F320">
        <v>400</v>
      </c>
      <c r="G320">
        <v>0.02</v>
      </c>
      <c r="H320">
        <v>14</v>
      </c>
      <c r="I320">
        <v>14</v>
      </c>
      <c r="J320">
        <v>6</v>
      </c>
      <c r="K320">
        <v>50</v>
      </c>
      <c r="L320">
        <v>80</v>
      </c>
      <c r="M320" t="s">
        <v>95</v>
      </c>
      <c r="N320">
        <v>144</v>
      </c>
      <c r="O320" t="s">
        <v>30</v>
      </c>
      <c r="P320" t="s">
        <v>23</v>
      </c>
      <c r="Q320" s="4">
        <v>0.67361111111111116</v>
      </c>
      <c r="R320" t="s">
        <v>747</v>
      </c>
      <c r="S320" t="s">
        <v>59</v>
      </c>
      <c r="T320" t="s">
        <v>473</v>
      </c>
    </row>
    <row r="321" spans="1:20" x14ac:dyDescent="0.25">
      <c r="A321" t="s">
        <v>386</v>
      </c>
      <c r="B321" t="s">
        <v>2398</v>
      </c>
      <c r="C321" t="s">
        <v>1746</v>
      </c>
      <c r="D321" t="s">
        <v>709</v>
      </c>
      <c r="E321">
        <v>500</v>
      </c>
      <c r="F321">
        <v>400</v>
      </c>
      <c r="G321">
        <v>0.02</v>
      </c>
      <c r="H321">
        <v>7</v>
      </c>
      <c r="I321">
        <v>7</v>
      </c>
      <c r="J321">
        <v>6</v>
      </c>
      <c r="K321">
        <v>72</v>
      </c>
      <c r="L321">
        <v>84</v>
      </c>
      <c r="M321" t="s">
        <v>95</v>
      </c>
      <c r="N321">
        <v>144</v>
      </c>
      <c r="P321" t="s">
        <v>23</v>
      </c>
      <c r="Q321" s="4">
        <v>0.21041666666666667</v>
      </c>
      <c r="R321" t="s">
        <v>576</v>
      </c>
      <c r="S321" t="s">
        <v>316</v>
      </c>
      <c r="T321" t="s">
        <v>473</v>
      </c>
    </row>
    <row r="322" spans="1:20" x14ac:dyDescent="0.25">
      <c r="A322" t="s">
        <v>2399</v>
      </c>
      <c r="B322" t="s">
        <v>2400</v>
      </c>
      <c r="C322" t="s">
        <v>1746</v>
      </c>
      <c r="D322" t="s">
        <v>99</v>
      </c>
      <c r="E322">
        <v>1000</v>
      </c>
      <c r="F322">
        <v>400</v>
      </c>
      <c r="G322">
        <v>0.02</v>
      </c>
      <c r="H322">
        <v>9</v>
      </c>
      <c r="I322">
        <v>9</v>
      </c>
      <c r="J322">
        <v>6</v>
      </c>
      <c r="K322">
        <v>45</v>
      </c>
      <c r="L322">
        <v>90</v>
      </c>
      <c r="M322" t="s">
        <v>45</v>
      </c>
      <c r="N322">
        <v>240</v>
      </c>
      <c r="O322" t="s">
        <v>30</v>
      </c>
      <c r="P322" t="s">
        <v>23</v>
      </c>
      <c r="Q322" s="4">
        <v>0.16874999999999998</v>
      </c>
      <c r="R322" t="s">
        <v>1066</v>
      </c>
      <c r="S322" t="s">
        <v>687</v>
      </c>
      <c r="T322" t="s">
        <v>70</v>
      </c>
    </row>
    <row r="323" spans="1:20" x14ac:dyDescent="0.25">
      <c r="A323" t="s">
        <v>693</v>
      </c>
      <c r="B323" t="s">
        <v>2401</v>
      </c>
      <c r="C323" t="s">
        <v>1832</v>
      </c>
      <c r="D323" t="s">
        <v>299</v>
      </c>
      <c r="E323">
        <v>1000</v>
      </c>
      <c r="F323">
        <v>2650</v>
      </c>
      <c r="H323">
        <v>2</v>
      </c>
      <c r="I323">
        <v>2</v>
      </c>
      <c r="J323">
        <v>0</v>
      </c>
      <c r="K323">
        <v>0</v>
      </c>
      <c r="L323">
        <v>90</v>
      </c>
      <c r="M323" t="s">
        <v>2402</v>
      </c>
      <c r="N323">
        <v>120</v>
      </c>
      <c r="P323" t="s">
        <v>23</v>
      </c>
      <c r="Q323" s="4">
        <v>0.16874999999999998</v>
      </c>
      <c r="R323" t="s">
        <v>2403</v>
      </c>
      <c r="S323" t="s">
        <v>1441</v>
      </c>
      <c r="T323" t="s">
        <v>2404</v>
      </c>
    </row>
    <row r="324" spans="1:20" x14ac:dyDescent="0.25">
      <c r="A324" t="s">
        <v>693</v>
      </c>
      <c r="B324" t="s">
        <v>2405</v>
      </c>
      <c r="C324" t="s">
        <v>1832</v>
      </c>
      <c r="D324" t="s">
        <v>617</v>
      </c>
      <c r="E324">
        <v>1000</v>
      </c>
      <c r="F324">
        <v>500</v>
      </c>
      <c r="H324">
        <v>15</v>
      </c>
      <c r="I324">
        <v>15</v>
      </c>
      <c r="J324">
        <v>6</v>
      </c>
      <c r="K324">
        <v>30</v>
      </c>
      <c r="L324">
        <v>70</v>
      </c>
      <c r="M324" t="s">
        <v>95</v>
      </c>
      <c r="N324">
        <v>144</v>
      </c>
      <c r="O324" t="s">
        <v>46</v>
      </c>
      <c r="P324" t="s">
        <v>23</v>
      </c>
      <c r="Q324" s="4">
        <v>0.67291666666666661</v>
      </c>
      <c r="R324" t="s">
        <v>908</v>
      </c>
      <c r="S324" t="s">
        <v>1444</v>
      </c>
      <c r="T324" t="s">
        <v>70</v>
      </c>
    </row>
    <row r="325" spans="1:20" x14ac:dyDescent="0.25">
      <c r="A325" t="s">
        <v>693</v>
      </c>
      <c r="B325" t="s">
        <v>2406</v>
      </c>
      <c r="C325" t="s">
        <v>1832</v>
      </c>
      <c r="D325" t="s">
        <v>1936</v>
      </c>
      <c r="E325">
        <v>1000</v>
      </c>
      <c r="F325">
        <v>800</v>
      </c>
      <c r="H325">
        <v>12</v>
      </c>
      <c r="I325">
        <v>12</v>
      </c>
      <c r="J325">
        <v>6</v>
      </c>
      <c r="K325">
        <v>60</v>
      </c>
      <c r="L325">
        <v>90</v>
      </c>
      <c r="M325" t="s">
        <v>2407</v>
      </c>
      <c r="N325">
        <v>144</v>
      </c>
      <c r="P325" t="s">
        <v>23</v>
      </c>
      <c r="Q325" s="4">
        <v>0.67291666666666661</v>
      </c>
      <c r="R325" t="s">
        <v>1876</v>
      </c>
      <c r="S325" t="s">
        <v>1772</v>
      </c>
      <c r="T325" t="s">
        <v>2408</v>
      </c>
    </row>
    <row r="326" spans="1:20" x14ac:dyDescent="0.25">
      <c r="A326" t="s">
        <v>693</v>
      </c>
      <c r="B326" t="s">
        <v>2409</v>
      </c>
      <c r="C326" t="s">
        <v>1832</v>
      </c>
      <c r="D326" t="s">
        <v>1936</v>
      </c>
      <c r="E326">
        <v>500</v>
      </c>
      <c r="F326">
        <v>800</v>
      </c>
      <c r="G326">
        <v>1</v>
      </c>
      <c r="H326">
        <v>26</v>
      </c>
      <c r="I326">
        <v>26</v>
      </c>
      <c r="J326">
        <v>6</v>
      </c>
      <c r="K326">
        <v>37</v>
      </c>
      <c r="L326">
        <v>81</v>
      </c>
      <c r="M326" t="s">
        <v>95</v>
      </c>
      <c r="N326">
        <v>144</v>
      </c>
      <c r="P326" t="s">
        <v>23</v>
      </c>
      <c r="Q326" s="4">
        <v>0.16874999999999998</v>
      </c>
      <c r="R326" t="s">
        <v>1876</v>
      </c>
      <c r="S326" t="s">
        <v>1772</v>
      </c>
      <c r="T326" t="s">
        <v>2410</v>
      </c>
    </row>
    <row r="327" spans="1:20" x14ac:dyDescent="0.25">
      <c r="A327" t="s">
        <v>2411</v>
      </c>
      <c r="B327" t="s">
        <v>2412</v>
      </c>
      <c r="C327" t="s">
        <v>1832</v>
      </c>
      <c r="D327" t="s">
        <v>1994</v>
      </c>
      <c r="E327">
        <v>500</v>
      </c>
      <c r="F327">
        <v>500</v>
      </c>
      <c r="H327">
        <v>8</v>
      </c>
      <c r="I327">
        <v>8</v>
      </c>
      <c r="J327">
        <v>6</v>
      </c>
      <c r="K327">
        <v>85</v>
      </c>
      <c r="L327">
        <v>82</v>
      </c>
      <c r="M327" t="s">
        <v>466</v>
      </c>
      <c r="N327">
        <v>144</v>
      </c>
      <c r="P327" t="s">
        <v>23</v>
      </c>
      <c r="Q327" t="s">
        <v>1733</v>
      </c>
      <c r="R327" t="s">
        <v>58</v>
      </c>
      <c r="S327" t="s">
        <v>1441</v>
      </c>
      <c r="T327" t="s">
        <v>70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49"/>
  <sheetViews>
    <sheetView topLeftCell="A315" workbookViewId="0">
      <selection activeCell="A349" sqref="A349:B349"/>
    </sheetView>
  </sheetViews>
  <sheetFormatPr defaultRowHeight="15" x14ac:dyDescent="0.25"/>
  <sheetData>
    <row r="1" spans="1:16" x14ac:dyDescent="0.25">
      <c r="A1" t="s">
        <v>3</v>
      </c>
      <c r="B1" t="s">
        <v>4</v>
      </c>
      <c r="C1" t="s">
        <v>0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</row>
    <row r="2" spans="1:16" x14ac:dyDescent="0.25">
      <c r="A2" t="s">
        <v>18</v>
      </c>
      <c r="B2" t="s">
        <v>19</v>
      </c>
      <c r="C2" t="s">
        <v>20</v>
      </c>
      <c r="D2">
        <v>800</v>
      </c>
      <c r="E2">
        <v>0.1</v>
      </c>
      <c r="F2">
        <v>7.0000000000000007E-2</v>
      </c>
      <c r="G2">
        <v>0.3</v>
      </c>
      <c r="H2">
        <v>0.3</v>
      </c>
      <c r="I2" t="s">
        <v>21</v>
      </c>
      <c r="J2">
        <v>240</v>
      </c>
      <c r="K2" t="s">
        <v>22</v>
      </c>
      <c r="L2" t="s">
        <v>23</v>
      </c>
      <c r="M2" t="s">
        <v>24</v>
      </c>
      <c r="N2" t="s">
        <v>25</v>
      </c>
      <c r="O2" t="s">
        <v>26</v>
      </c>
      <c r="P2" t="s">
        <v>27</v>
      </c>
    </row>
    <row r="3" spans="1:16" x14ac:dyDescent="0.25">
      <c r="A3" t="s">
        <v>18</v>
      </c>
      <c r="B3" t="s">
        <v>28</v>
      </c>
      <c r="C3" t="s">
        <v>29</v>
      </c>
      <c r="D3">
        <v>400</v>
      </c>
      <c r="E3">
        <v>0.14499999999999999</v>
      </c>
      <c r="F3">
        <v>0.14499999999999999</v>
      </c>
      <c r="G3">
        <v>1</v>
      </c>
      <c r="H3">
        <v>1</v>
      </c>
      <c r="I3" t="s">
        <v>21</v>
      </c>
      <c r="J3">
        <v>240</v>
      </c>
      <c r="K3" t="s">
        <v>30</v>
      </c>
      <c r="L3" t="s">
        <v>23</v>
      </c>
      <c r="M3" t="s">
        <v>31</v>
      </c>
      <c r="N3" t="s">
        <v>32</v>
      </c>
      <c r="O3" t="s">
        <v>33</v>
      </c>
      <c r="P3" t="s">
        <v>34</v>
      </c>
    </row>
    <row r="4" spans="1:16" x14ac:dyDescent="0.25">
      <c r="A4" t="s">
        <v>18</v>
      </c>
      <c r="B4" t="s">
        <v>35</v>
      </c>
      <c r="C4" t="s">
        <v>36</v>
      </c>
      <c r="D4">
        <v>400</v>
      </c>
      <c r="E4">
        <v>0.1</v>
      </c>
      <c r="F4">
        <v>0.1</v>
      </c>
      <c r="G4">
        <v>0.3</v>
      </c>
      <c r="H4">
        <v>0.3</v>
      </c>
      <c r="I4" t="s">
        <v>21</v>
      </c>
      <c r="J4">
        <v>240</v>
      </c>
      <c r="K4" t="s">
        <v>37</v>
      </c>
      <c r="L4" t="s">
        <v>23</v>
      </c>
      <c r="M4" t="s">
        <v>38</v>
      </c>
      <c r="N4" t="s">
        <v>39</v>
      </c>
      <c r="O4" t="s">
        <v>40</v>
      </c>
      <c r="P4" t="s">
        <v>41</v>
      </c>
    </row>
    <row r="5" spans="1:16" x14ac:dyDescent="0.25">
      <c r="A5" t="s">
        <v>42</v>
      </c>
      <c r="B5" t="s">
        <v>43</v>
      </c>
      <c r="C5" t="s">
        <v>44</v>
      </c>
      <c r="D5">
        <v>800</v>
      </c>
      <c r="E5">
        <v>0.15</v>
      </c>
      <c r="F5">
        <v>0.15</v>
      </c>
      <c r="G5">
        <v>0.75</v>
      </c>
      <c r="H5">
        <v>0.75</v>
      </c>
      <c r="I5" t="s">
        <v>45</v>
      </c>
      <c r="J5">
        <v>240</v>
      </c>
      <c r="K5" t="s">
        <v>46</v>
      </c>
      <c r="L5" t="s">
        <v>23</v>
      </c>
      <c r="M5" t="s">
        <v>47</v>
      </c>
      <c r="N5" t="s">
        <v>48</v>
      </c>
      <c r="O5" t="s">
        <v>49</v>
      </c>
      <c r="P5" t="s">
        <v>50</v>
      </c>
    </row>
    <row r="6" spans="1:16" x14ac:dyDescent="0.25">
      <c r="A6" t="s">
        <v>42</v>
      </c>
      <c r="B6" t="s">
        <v>51</v>
      </c>
      <c r="C6" t="s">
        <v>44</v>
      </c>
      <c r="D6">
        <v>800</v>
      </c>
      <c r="E6">
        <v>0.09</v>
      </c>
      <c r="F6">
        <v>0.06</v>
      </c>
      <c r="G6">
        <v>0.8</v>
      </c>
      <c r="H6">
        <v>0.6</v>
      </c>
      <c r="I6" t="s">
        <v>52</v>
      </c>
      <c r="J6">
        <v>144</v>
      </c>
      <c r="K6" t="s">
        <v>30</v>
      </c>
      <c r="L6" t="s">
        <v>23</v>
      </c>
      <c r="M6" t="s">
        <v>31</v>
      </c>
      <c r="N6" t="s">
        <v>53</v>
      </c>
      <c r="O6" t="s">
        <v>54</v>
      </c>
      <c r="P6" t="s">
        <v>55</v>
      </c>
    </row>
    <row r="7" spans="1:16" x14ac:dyDescent="0.25">
      <c r="A7" t="s">
        <v>56</v>
      </c>
      <c r="B7" t="s">
        <v>57</v>
      </c>
      <c r="C7" t="s">
        <v>20</v>
      </c>
      <c r="D7">
        <v>400</v>
      </c>
      <c r="E7">
        <v>0.08</v>
      </c>
      <c r="F7">
        <v>0.08</v>
      </c>
      <c r="G7">
        <v>1</v>
      </c>
      <c r="H7">
        <v>1</v>
      </c>
      <c r="I7" t="s">
        <v>21</v>
      </c>
      <c r="J7">
        <v>240</v>
      </c>
      <c r="K7" t="s">
        <v>46</v>
      </c>
      <c r="L7" t="s">
        <v>23</v>
      </c>
      <c r="M7" t="s">
        <v>58</v>
      </c>
      <c r="N7" t="s">
        <v>59</v>
      </c>
      <c r="O7" t="s">
        <v>33</v>
      </c>
      <c r="P7" t="s">
        <v>60</v>
      </c>
    </row>
    <row r="8" spans="1:16" x14ac:dyDescent="0.25">
      <c r="A8" t="s">
        <v>56</v>
      </c>
      <c r="B8" t="s">
        <v>61</v>
      </c>
      <c r="C8" t="s">
        <v>29</v>
      </c>
      <c r="D8">
        <v>800</v>
      </c>
      <c r="E8">
        <v>0.09</v>
      </c>
      <c r="F8">
        <v>0.09</v>
      </c>
      <c r="G8">
        <v>1</v>
      </c>
      <c r="H8">
        <v>1</v>
      </c>
      <c r="I8" t="s">
        <v>62</v>
      </c>
      <c r="J8">
        <v>144</v>
      </c>
      <c r="K8" t="s">
        <v>22</v>
      </c>
      <c r="L8" t="s">
        <v>23</v>
      </c>
      <c r="M8" t="s">
        <v>31</v>
      </c>
      <c r="N8" t="s">
        <v>63</v>
      </c>
      <c r="O8" t="s">
        <v>33</v>
      </c>
      <c r="P8" t="s">
        <v>64</v>
      </c>
    </row>
    <row r="9" spans="1:16" x14ac:dyDescent="0.25">
      <c r="A9" t="s">
        <v>42</v>
      </c>
      <c r="B9" t="s">
        <v>65</v>
      </c>
      <c r="C9" t="s">
        <v>66</v>
      </c>
      <c r="D9">
        <v>400</v>
      </c>
      <c r="E9">
        <v>9.8000000000000004E-2</v>
      </c>
      <c r="F9">
        <v>9.8000000000000004E-2</v>
      </c>
      <c r="G9">
        <v>0.26800000000000002</v>
      </c>
      <c r="H9">
        <v>0.22800000000000001</v>
      </c>
      <c r="I9" t="s">
        <v>67</v>
      </c>
      <c r="J9">
        <v>240</v>
      </c>
      <c r="K9" t="s">
        <v>22</v>
      </c>
      <c r="L9" t="s">
        <v>23</v>
      </c>
      <c r="M9" t="s">
        <v>68</v>
      </c>
      <c r="N9" t="s">
        <v>69</v>
      </c>
      <c r="O9" t="s">
        <v>70</v>
      </c>
      <c r="P9" t="s">
        <v>71</v>
      </c>
    </row>
    <row r="10" spans="1:16" x14ac:dyDescent="0.25">
      <c r="A10" t="s">
        <v>42</v>
      </c>
      <c r="B10" t="s">
        <v>72</v>
      </c>
      <c r="C10" t="s">
        <v>73</v>
      </c>
      <c r="D10">
        <v>800</v>
      </c>
      <c r="E10">
        <v>0.08</v>
      </c>
      <c r="F10">
        <v>0.08</v>
      </c>
      <c r="G10">
        <v>0.85</v>
      </c>
      <c r="H10">
        <v>1</v>
      </c>
      <c r="I10" t="s">
        <v>74</v>
      </c>
      <c r="J10">
        <v>144</v>
      </c>
      <c r="K10" t="s">
        <v>46</v>
      </c>
      <c r="L10" t="s">
        <v>23</v>
      </c>
      <c r="M10" t="s">
        <v>47</v>
      </c>
      <c r="N10" t="s">
        <v>75</v>
      </c>
      <c r="O10" t="s">
        <v>33</v>
      </c>
      <c r="P10" t="s">
        <v>76</v>
      </c>
    </row>
    <row r="11" spans="1:16" x14ac:dyDescent="0.25">
      <c r="A11" t="s">
        <v>56</v>
      </c>
      <c r="B11" t="s">
        <v>77</v>
      </c>
      <c r="C11" t="s">
        <v>73</v>
      </c>
      <c r="D11" s="1">
        <v>1200</v>
      </c>
      <c r="E11">
        <v>0.1</v>
      </c>
      <c r="F11">
        <v>7.0000000000000007E-2</v>
      </c>
      <c r="G11">
        <v>0.74</v>
      </c>
      <c r="H11">
        <v>0.74</v>
      </c>
      <c r="I11" t="s">
        <v>21</v>
      </c>
      <c r="J11">
        <v>240</v>
      </c>
      <c r="K11" t="s">
        <v>30</v>
      </c>
      <c r="L11" t="s">
        <v>23</v>
      </c>
      <c r="M11" t="s">
        <v>58</v>
      </c>
      <c r="N11" t="s">
        <v>53</v>
      </c>
      <c r="O11" t="s">
        <v>33</v>
      </c>
      <c r="P11" t="s">
        <v>78</v>
      </c>
    </row>
    <row r="12" spans="1:16" x14ac:dyDescent="0.25">
      <c r="A12" t="s">
        <v>42</v>
      </c>
      <c r="B12" t="s">
        <v>79</v>
      </c>
      <c r="C12" t="s">
        <v>29</v>
      </c>
      <c r="D12">
        <v>800</v>
      </c>
      <c r="E12">
        <v>8.5000000000000006E-2</v>
      </c>
      <c r="F12">
        <v>8.5000000000000006E-2</v>
      </c>
      <c r="G12">
        <v>1</v>
      </c>
      <c r="H12">
        <v>1</v>
      </c>
      <c r="I12" t="s">
        <v>80</v>
      </c>
      <c r="J12">
        <v>240</v>
      </c>
      <c r="K12" t="s">
        <v>22</v>
      </c>
      <c r="L12" t="s">
        <v>23</v>
      </c>
      <c r="M12" t="s">
        <v>47</v>
      </c>
      <c r="N12" t="s">
        <v>75</v>
      </c>
      <c r="O12" t="s">
        <v>81</v>
      </c>
      <c r="P12" t="s">
        <v>82</v>
      </c>
    </row>
    <row r="13" spans="1:16" x14ac:dyDescent="0.25">
      <c r="A13" t="s">
        <v>56</v>
      </c>
      <c r="B13" t="s">
        <v>83</v>
      </c>
      <c r="C13" t="s">
        <v>84</v>
      </c>
      <c r="D13" s="1">
        <v>1000</v>
      </c>
      <c r="E13">
        <v>0.13</v>
      </c>
      <c r="F13">
        <v>0.13</v>
      </c>
      <c r="G13">
        <v>1</v>
      </c>
      <c r="H13">
        <v>1</v>
      </c>
      <c r="I13" t="s">
        <v>85</v>
      </c>
      <c r="J13">
        <v>60</v>
      </c>
      <c r="K13" t="s">
        <v>86</v>
      </c>
      <c r="L13" t="s">
        <v>23</v>
      </c>
      <c r="N13" t="s">
        <v>87</v>
      </c>
      <c r="O13" t="s">
        <v>54</v>
      </c>
    </row>
    <row r="14" spans="1:16" x14ac:dyDescent="0.25">
      <c r="A14" t="s">
        <v>42</v>
      </c>
      <c r="B14" t="s">
        <v>88</v>
      </c>
      <c r="C14" t="s">
        <v>20</v>
      </c>
      <c r="D14">
        <v>400</v>
      </c>
      <c r="E14">
        <v>0.14000000000000001</v>
      </c>
      <c r="F14">
        <v>0.13</v>
      </c>
      <c r="G14">
        <v>1</v>
      </c>
      <c r="H14">
        <v>0.40600000000000003</v>
      </c>
      <c r="I14" t="s">
        <v>89</v>
      </c>
      <c r="J14">
        <v>240</v>
      </c>
      <c r="K14" t="s">
        <v>22</v>
      </c>
      <c r="L14" t="s">
        <v>90</v>
      </c>
      <c r="M14" t="s">
        <v>91</v>
      </c>
      <c r="N14" t="s">
        <v>92</v>
      </c>
      <c r="O14" t="s">
        <v>54</v>
      </c>
      <c r="P14" t="s">
        <v>93</v>
      </c>
    </row>
    <row r="15" spans="1:16" x14ac:dyDescent="0.25">
      <c r="A15" t="s">
        <v>42</v>
      </c>
      <c r="B15" t="s">
        <v>94</v>
      </c>
      <c r="C15" t="s">
        <v>44</v>
      </c>
      <c r="D15">
        <v>400</v>
      </c>
      <c r="E15">
        <v>0.14000000000000001</v>
      </c>
      <c r="F15">
        <v>0.14000000000000001</v>
      </c>
      <c r="G15">
        <v>0.752</v>
      </c>
      <c r="H15">
        <v>0.6</v>
      </c>
      <c r="I15" t="s">
        <v>95</v>
      </c>
      <c r="J15">
        <v>144</v>
      </c>
      <c r="K15" t="s">
        <v>22</v>
      </c>
      <c r="L15" t="s">
        <v>96</v>
      </c>
      <c r="M15" t="s">
        <v>47</v>
      </c>
      <c r="N15" t="s">
        <v>25</v>
      </c>
      <c r="O15" t="s">
        <v>33</v>
      </c>
      <c r="P15" t="s">
        <v>97</v>
      </c>
    </row>
    <row r="16" spans="1:16" x14ac:dyDescent="0.25">
      <c r="A16" t="s">
        <v>56</v>
      </c>
      <c r="B16" t="s">
        <v>98</v>
      </c>
      <c r="C16" t="s">
        <v>99</v>
      </c>
      <c r="D16">
        <v>800</v>
      </c>
      <c r="E16">
        <v>0.06</v>
      </c>
      <c r="F16">
        <v>0.06</v>
      </c>
      <c r="G16">
        <v>0.6</v>
      </c>
      <c r="H16">
        <v>0.4</v>
      </c>
      <c r="I16" t="s">
        <v>21</v>
      </c>
      <c r="J16">
        <v>240</v>
      </c>
      <c r="K16" t="s">
        <v>22</v>
      </c>
      <c r="L16" t="s">
        <v>23</v>
      </c>
      <c r="M16" t="s">
        <v>38</v>
      </c>
      <c r="N16" t="s">
        <v>100</v>
      </c>
      <c r="O16" t="s">
        <v>101</v>
      </c>
      <c r="P16" t="s">
        <v>102</v>
      </c>
    </row>
    <row r="17" spans="1:16" x14ac:dyDescent="0.25">
      <c r="A17" t="s">
        <v>56</v>
      </c>
      <c r="B17" t="s">
        <v>103</v>
      </c>
      <c r="C17" t="s">
        <v>104</v>
      </c>
      <c r="D17">
        <v>400</v>
      </c>
      <c r="E17">
        <v>0.08</v>
      </c>
      <c r="F17">
        <v>0.08</v>
      </c>
      <c r="G17">
        <v>1</v>
      </c>
      <c r="H17">
        <v>1</v>
      </c>
      <c r="L17" t="s">
        <v>23</v>
      </c>
      <c r="N17" t="s">
        <v>105</v>
      </c>
      <c r="O17" t="s">
        <v>106</v>
      </c>
    </row>
    <row r="18" spans="1:16" x14ac:dyDescent="0.25">
      <c r="A18" t="s">
        <v>42</v>
      </c>
      <c r="B18" t="s">
        <v>107</v>
      </c>
      <c r="C18" t="s">
        <v>108</v>
      </c>
      <c r="D18">
        <v>0</v>
      </c>
      <c r="E18">
        <v>0.7</v>
      </c>
      <c r="F18">
        <v>0.65</v>
      </c>
      <c r="G18">
        <v>0.4</v>
      </c>
      <c r="H18">
        <v>0.5</v>
      </c>
      <c r="I18" t="s">
        <v>21</v>
      </c>
      <c r="J18">
        <v>240</v>
      </c>
      <c r="K18" t="s">
        <v>22</v>
      </c>
      <c r="L18" t="s">
        <v>23</v>
      </c>
      <c r="O18" t="s">
        <v>54</v>
      </c>
      <c r="P18" t="s">
        <v>109</v>
      </c>
    </row>
    <row r="19" spans="1:16" x14ac:dyDescent="0.25">
      <c r="A19" t="s">
        <v>42</v>
      </c>
      <c r="B19" t="s">
        <v>110</v>
      </c>
      <c r="C19" t="s">
        <v>111</v>
      </c>
      <c r="D19" s="1">
        <v>1000</v>
      </c>
      <c r="E19">
        <v>0.11600000000000001</v>
      </c>
      <c r="F19">
        <v>0.11600000000000001</v>
      </c>
      <c r="G19">
        <v>1</v>
      </c>
      <c r="H19">
        <v>1</v>
      </c>
      <c r="I19" t="s">
        <v>112</v>
      </c>
      <c r="J19">
        <v>144</v>
      </c>
      <c r="K19" t="s">
        <v>37</v>
      </c>
      <c r="L19" t="s">
        <v>23</v>
      </c>
      <c r="M19" t="s">
        <v>47</v>
      </c>
      <c r="N19" t="s">
        <v>48</v>
      </c>
      <c r="O19" t="s">
        <v>26</v>
      </c>
      <c r="P19" t="s">
        <v>113</v>
      </c>
    </row>
    <row r="20" spans="1:16" x14ac:dyDescent="0.25">
      <c r="A20" t="s">
        <v>42</v>
      </c>
      <c r="B20" t="s">
        <v>114</v>
      </c>
      <c r="C20" t="s">
        <v>99</v>
      </c>
      <c r="D20" s="1">
        <v>1600</v>
      </c>
      <c r="E20">
        <v>2.7E-2</v>
      </c>
      <c r="F20">
        <v>3.1E-2</v>
      </c>
      <c r="G20">
        <v>0.20399999999999999</v>
      </c>
      <c r="H20">
        <v>0.36599999999999999</v>
      </c>
      <c r="I20" t="s">
        <v>95</v>
      </c>
      <c r="J20">
        <v>144</v>
      </c>
      <c r="K20" t="s">
        <v>22</v>
      </c>
      <c r="L20" t="s">
        <v>23</v>
      </c>
      <c r="M20" t="s">
        <v>115</v>
      </c>
      <c r="N20" t="s">
        <v>116</v>
      </c>
      <c r="O20" t="s">
        <v>33</v>
      </c>
      <c r="P20" t="s">
        <v>117</v>
      </c>
    </row>
    <row r="21" spans="1:16" x14ac:dyDescent="0.25">
      <c r="A21" t="s">
        <v>42</v>
      </c>
      <c r="B21" t="s">
        <v>118</v>
      </c>
      <c r="C21" t="s">
        <v>119</v>
      </c>
      <c r="D21">
        <v>0</v>
      </c>
      <c r="E21">
        <v>0.87</v>
      </c>
      <c r="F21">
        <v>0.87</v>
      </c>
      <c r="G21">
        <v>0.18</v>
      </c>
      <c r="H21">
        <v>0.2</v>
      </c>
      <c r="I21" t="s">
        <v>120</v>
      </c>
      <c r="J21">
        <v>240</v>
      </c>
      <c r="K21" t="s">
        <v>22</v>
      </c>
      <c r="L21" t="s">
        <v>23</v>
      </c>
      <c r="O21" t="s">
        <v>33</v>
      </c>
      <c r="P21" t="s">
        <v>121</v>
      </c>
    </row>
    <row r="22" spans="1:16" x14ac:dyDescent="0.25">
      <c r="A22" t="s">
        <v>42</v>
      </c>
      <c r="B22" t="s">
        <v>122</v>
      </c>
      <c r="C22" t="s">
        <v>123</v>
      </c>
      <c r="E22">
        <v>0.748</v>
      </c>
      <c r="F22">
        <v>0.748</v>
      </c>
      <c r="G22">
        <v>0.3</v>
      </c>
      <c r="H22">
        <v>0.3</v>
      </c>
      <c r="I22" t="s">
        <v>21</v>
      </c>
      <c r="J22">
        <v>240</v>
      </c>
      <c r="K22" t="s">
        <v>37</v>
      </c>
      <c r="L22" t="s">
        <v>23</v>
      </c>
      <c r="O22" t="s">
        <v>54</v>
      </c>
      <c r="P22" t="s">
        <v>124</v>
      </c>
    </row>
    <row r="23" spans="1:16" x14ac:dyDescent="0.25">
      <c r="A23" t="s">
        <v>42</v>
      </c>
      <c r="B23" t="s">
        <v>125</v>
      </c>
      <c r="C23" t="s">
        <v>20</v>
      </c>
      <c r="D23">
        <v>800</v>
      </c>
      <c r="E23">
        <v>0.06</v>
      </c>
      <c r="F23">
        <v>0.06</v>
      </c>
      <c r="G23">
        <v>1</v>
      </c>
      <c r="H23">
        <v>1</v>
      </c>
      <c r="I23" t="s">
        <v>62</v>
      </c>
      <c r="J23">
        <v>144</v>
      </c>
      <c r="K23" t="s">
        <v>126</v>
      </c>
      <c r="L23" t="s">
        <v>23</v>
      </c>
      <c r="M23" t="s">
        <v>115</v>
      </c>
      <c r="N23" t="s">
        <v>127</v>
      </c>
      <c r="O23" t="s">
        <v>81</v>
      </c>
      <c r="P23" t="s">
        <v>128</v>
      </c>
    </row>
    <row r="24" spans="1:16" x14ac:dyDescent="0.25">
      <c r="A24" t="s">
        <v>42</v>
      </c>
      <c r="B24" t="s">
        <v>129</v>
      </c>
      <c r="C24" t="s">
        <v>130</v>
      </c>
      <c r="E24">
        <v>0.6</v>
      </c>
      <c r="F24">
        <v>0.6</v>
      </c>
      <c r="G24">
        <v>0.60299999999999998</v>
      </c>
      <c r="H24">
        <v>0.60099999999999998</v>
      </c>
      <c r="I24" t="s">
        <v>80</v>
      </c>
      <c r="J24">
        <v>240</v>
      </c>
      <c r="K24" t="s">
        <v>22</v>
      </c>
      <c r="L24" t="s">
        <v>23</v>
      </c>
      <c r="O24" t="s">
        <v>33</v>
      </c>
      <c r="P24" t="s">
        <v>131</v>
      </c>
    </row>
    <row r="25" spans="1:16" x14ac:dyDescent="0.25">
      <c r="A25" t="s">
        <v>42</v>
      </c>
      <c r="B25" t="s">
        <v>132</v>
      </c>
      <c r="C25" t="s">
        <v>133</v>
      </c>
      <c r="E25">
        <v>0.72</v>
      </c>
      <c r="F25">
        <v>0.72</v>
      </c>
      <c r="G25">
        <v>0.53</v>
      </c>
      <c r="H25">
        <v>0.48</v>
      </c>
      <c r="I25" t="s">
        <v>134</v>
      </c>
      <c r="J25">
        <v>144</v>
      </c>
      <c r="K25" t="s">
        <v>30</v>
      </c>
      <c r="L25" t="s">
        <v>23</v>
      </c>
      <c r="O25" t="s">
        <v>81</v>
      </c>
    </row>
    <row r="26" spans="1:16" x14ac:dyDescent="0.25">
      <c r="A26" t="s">
        <v>56</v>
      </c>
      <c r="B26" t="s">
        <v>135</v>
      </c>
      <c r="C26" t="s">
        <v>99</v>
      </c>
      <c r="D26" s="1">
        <v>1700</v>
      </c>
      <c r="E26">
        <v>0.3</v>
      </c>
      <c r="F26">
        <v>0.3</v>
      </c>
      <c r="G26">
        <v>0.5</v>
      </c>
      <c r="H26">
        <v>0.5</v>
      </c>
      <c r="I26" t="s">
        <v>21</v>
      </c>
      <c r="J26">
        <v>240</v>
      </c>
      <c r="K26" t="s">
        <v>126</v>
      </c>
      <c r="L26" t="s">
        <v>23</v>
      </c>
      <c r="M26" t="s">
        <v>47</v>
      </c>
      <c r="N26" t="s">
        <v>92</v>
      </c>
    </row>
    <row r="27" spans="1:16" x14ac:dyDescent="0.25">
      <c r="A27" t="s">
        <v>136</v>
      </c>
      <c r="B27" t="s">
        <v>137</v>
      </c>
      <c r="C27" t="s">
        <v>20</v>
      </c>
      <c r="D27">
        <v>400</v>
      </c>
      <c r="E27">
        <v>0.16</v>
      </c>
      <c r="F27">
        <v>0.16</v>
      </c>
      <c r="G27">
        <v>0.3</v>
      </c>
      <c r="H27">
        <v>0.3</v>
      </c>
      <c r="I27" t="s">
        <v>21</v>
      </c>
      <c r="J27">
        <v>240</v>
      </c>
      <c r="K27" t="s">
        <v>22</v>
      </c>
      <c r="L27" t="s">
        <v>23</v>
      </c>
      <c r="M27" t="s">
        <v>38</v>
      </c>
      <c r="N27" t="s">
        <v>92</v>
      </c>
      <c r="O27" t="s">
        <v>138</v>
      </c>
      <c r="P27" t="s">
        <v>139</v>
      </c>
    </row>
    <row r="28" spans="1:16" x14ac:dyDescent="0.25">
      <c r="A28" t="s">
        <v>136</v>
      </c>
      <c r="B28" t="s">
        <v>140</v>
      </c>
      <c r="C28" t="s">
        <v>29</v>
      </c>
      <c r="D28">
        <v>800</v>
      </c>
      <c r="E28">
        <v>0.08</v>
      </c>
      <c r="F28">
        <v>0.08</v>
      </c>
      <c r="G28">
        <v>0.5</v>
      </c>
      <c r="H28">
        <v>0.5</v>
      </c>
      <c r="I28" t="s">
        <v>21</v>
      </c>
      <c r="J28">
        <v>240</v>
      </c>
      <c r="K28" t="s">
        <v>46</v>
      </c>
      <c r="L28" t="s">
        <v>23</v>
      </c>
      <c r="M28" t="s">
        <v>141</v>
      </c>
      <c r="N28" t="s">
        <v>100</v>
      </c>
      <c r="O28" t="s">
        <v>138</v>
      </c>
      <c r="P28" t="s">
        <v>142</v>
      </c>
    </row>
    <row r="29" spans="1:16" x14ac:dyDescent="0.25">
      <c r="A29" t="s">
        <v>136</v>
      </c>
      <c r="B29" t="s">
        <v>143</v>
      </c>
      <c r="C29" t="s">
        <v>29</v>
      </c>
      <c r="D29">
        <v>800</v>
      </c>
      <c r="E29">
        <v>0.08</v>
      </c>
      <c r="F29">
        <v>0.08</v>
      </c>
      <c r="G29">
        <v>0.2</v>
      </c>
      <c r="H29">
        <v>0.5</v>
      </c>
      <c r="I29" t="s">
        <v>21</v>
      </c>
      <c r="J29">
        <v>240</v>
      </c>
      <c r="K29" t="s">
        <v>37</v>
      </c>
      <c r="L29" t="s">
        <v>23</v>
      </c>
      <c r="M29" t="s">
        <v>38</v>
      </c>
      <c r="N29" t="s">
        <v>144</v>
      </c>
      <c r="O29" t="s">
        <v>138</v>
      </c>
      <c r="P29" t="s">
        <v>145</v>
      </c>
    </row>
    <row r="30" spans="1:16" x14ac:dyDescent="0.25">
      <c r="A30" t="s">
        <v>136</v>
      </c>
      <c r="B30" t="s">
        <v>146</v>
      </c>
      <c r="C30" t="s">
        <v>99</v>
      </c>
      <c r="D30">
        <v>800</v>
      </c>
      <c r="E30">
        <v>0.08</v>
      </c>
      <c r="F30">
        <v>0.08</v>
      </c>
      <c r="G30">
        <v>0.45</v>
      </c>
      <c r="H30">
        <v>0.3</v>
      </c>
      <c r="I30" t="s">
        <v>21</v>
      </c>
      <c r="J30">
        <v>240</v>
      </c>
      <c r="K30" t="s">
        <v>46</v>
      </c>
      <c r="L30" t="s">
        <v>23</v>
      </c>
      <c r="M30" t="s">
        <v>115</v>
      </c>
      <c r="N30" t="s">
        <v>92</v>
      </c>
      <c r="O30" t="s">
        <v>70</v>
      </c>
      <c r="P30" t="s">
        <v>147</v>
      </c>
    </row>
    <row r="31" spans="1:16" x14ac:dyDescent="0.25">
      <c r="A31" t="s">
        <v>136</v>
      </c>
      <c r="B31" t="s">
        <v>148</v>
      </c>
      <c r="C31" t="s">
        <v>20</v>
      </c>
      <c r="D31">
        <v>800</v>
      </c>
      <c r="E31">
        <v>0.1</v>
      </c>
      <c r="F31">
        <v>0.1</v>
      </c>
      <c r="G31">
        <v>0.6</v>
      </c>
      <c r="H31">
        <v>0.6</v>
      </c>
      <c r="I31" t="s">
        <v>21</v>
      </c>
      <c r="J31">
        <v>240</v>
      </c>
      <c r="K31" t="s">
        <v>46</v>
      </c>
      <c r="L31" t="s">
        <v>23</v>
      </c>
      <c r="M31" t="s">
        <v>115</v>
      </c>
      <c r="N31" t="s">
        <v>92</v>
      </c>
      <c r="O31" t="s">
        <v>70</v>
      </c>
      <c r="P31" t="s">
        <v>149</v>
      </c>
    </row>
    <row r="32" spans="1:16" x14ac:dyDescent="0.25">
      <c r="A32" t="s">
        <v>136</v>
      </c>
      <c r="B32" t="s">
        <v>150</v>
      </c>
      <c r="C32" t="s">
        <v>99</v>
      </c>
      <c r="D32">
        <v>800</v>
      </c>
      <c r="E32">
        <v>0.08</v>
      </c>
      <c r="F32">
        <v>0.08</v>
      </c>
      <c r="G32">
        <v>0.7</v>
      </c>
      <c r="H32">
        <v>0.7</v>
      </c>
      <c r="I32" t="s">
        <v>21</v>
      </c>
      <c r="J32">
        <v>240</v>
      </c>
      <c r="K32" t="s">
        <v>30</v>
      </c>
      <c r="L32" t="s">
        <v>23</v>
      </c>
      <c r="M32" t="s">
        <v>38</v>
      </c>
      <c r="N32" t="s">
        <v>25</v>
      </c>
      <c r="O32" t="s">
        <v>151</v>
      </c>
      <c r="P32" t="s">
        <v>152</v>
      </c>
    </row>
    <row r="33" spans="1:16" x14ac:dyDescent="0.25">
      <c r="A33" t="s">
        <v>136</v>
      </c>
      <c r="B33" t="s">
        <v>153</v>
      </c>
      <c r="C33" t="s">
        <v>44</v>
      </c>
      <c r="D33">
        <v>400</v>
      </c>
      <c r="E33">
        <v>0.129</v>
      </c>
      <c r="F33">
        <v>0.129</v>
      </c>
      <c r="G33">
        <v>0.7</v>
      </c>
      <c r="H33">
        <v>0.45</v>
      </c>
      <c r="I33" t="s">
        <v>154</v>
      </c>
      <c r="J33">
        <v>144</v>
      </c>
      <c r="K33" t="s">
        <v>46</v>
      </c>
      <c r="L33" t="s">
        <v>23</v>
      </c>
      <c r="M33" t="s">
        <v>38</v>
      </c>
      <c r="N33" t="s">
        <v>25</v>
      </c>
      <c r="O33" t="s">
        <v>155</v>
      </c>
      <c r="P33" t="s">
        <v>156</v>
      </c>
    </row>
    <row r="34" spans="1:16" x14ac:dyDescent="0.25">
      <c r="A34" t="s">
        <v>136</v>
      </c>
      <c r="B34" t="s">
        <v>157</v>
      </c>
      <c r="C34" t="s">
        <v>44</v>
      </c>
      <c r="D34">
        <v>400</v>
      </c>
      <c r="E34">
        <v>0.14000000000000001</v>
      </c>
      <c r="F34">
        <v>0.14000000000000001</v>
      </c>
      <c r="G34">
        <v>0.45</v>
      </c>
      <c r="H34">
        <v>0.45</v>
      </c>
      <c r="I34" t="s">
        <v>21</v>
      </c>
      <c r="J34">
        <v>240</v>
      </c>
      <c r="K34" t="s">
        <v>86</v>
      </c>
      <c r="L34" t="s">
        <v>23</v>
      </c>
      <c r="M34" t="s">
        <v>158</v>
      </c>
      <c r="N34" t="s">
        <v>159</v>
      </c>
      <c r="O34" t="s">
        <v>33</v>
      </c>
      <c r="P34" t="s">
        <v>160</v>
      </c>
    </row>
    <row r="35" spans="1:16" x14ac:dyDescent="0.25">
      <c r="A35" t="s">
        <v>136</v>
      </c>
      <c r="B35" t="s">
        <v>161</v>
      </c>
      <c r="C35" t="s">
        <v>20</v>
      </c>
      <c r="D35">
        <v>400</v>
      </c>
      <c r="E35">
        <v>0.12</v>
      </c>
      <c r="F35">
        <v>0.12</v>
      </c>
      <c r="G35">
        <v>0.4</v>
      </c>
      <c r="H35">
        <v>0.4</v>
      </c>
      <c r="I35" t="s">
        <v>21</v>
      </c>
      <c r="J35">
        <v>240</v>
      </c>
      <c r="K35" t="s">
        <v>126</v>
      </c>
      <c r="L35" t="s">
        <v>23</v>
      </c>
      <c r="N35" t="s">
        <v>25</v>
      </c>
    </row>
    <row r="36" spans="1:16" x14ac:dyDescent="0.25">
      <c r="A36" t="s">
        <v>162</v>
      </c>
      <c r="B36" t="s">
        <v>163</v>
      </c>
      <c r="C36" t="s">
        <v>99</v>
      </c>
      <c r="D36">
        <v>700</v>
      </c>
      <c r="E36">
        <v>6.8000000000000005E-2</v>
      </c>
      <c r="F36">
        <v>6.8000000000000005E-2</v>
      </c>
      <c r="G36">
        <v>0.34499999999999997</v>
      </c>
      <c r="H36">
        <v>0.25</v>
      </c>
      <c r="I36" t="s">
        <v>89</v>
      </c>
      <c r="J36">
        <v>240</v>
      </c>
      <c r="K36" t="s">
        <v>30</v>
      </c>
      <c r="L36" t="s">
        <v>23</v>
      </c>
      <c r="M36" t="s">
        <v>164</v>
      </c>
      <c r="N36" t="s">
        <v>92</v>
      </c>
      <c r="O36" t="s">
        <v>165</v>
      </c>
      <c r="P36" t="s">
        <v>166</v>
      </c>
    </row>
    <row r="37" spans="1:16" x14ac:dyDescent="0.25">
      <c r="A37" t="s">
        <v>162</v>
      </c>
      <c r="B37" t="s">
        <v>167</v>
      </c>
      <c r="C37" t="s">
        <v>99</v>
      </c>
      <c r="D37">
        <v>400</v>
      </c>
      <c r="E37">
        <v>0.10100000000000001</v>
      </c>
      <c r="F37">
        <v>0.10199999999999999</v>
      </c>
      <c r="G37">
        <v>0.65</v>
      </c>
      <c r="H37">
        <v>0.7</v>
      </c>
      <c r="I37" t="s">
        <v>120</v>
      </c>
      <c r="J37">
        <v>240</v>
      </c>
      <c r="K37" t="s">
        <v>37</v>
      </c>
      <c r="L37" t="s">
        <v>23</v>
      </c>
      <c r="M37" t="s">
        <v>168</v>
      </c>
      <c r="N37" t="s">
        <v>92</v>
      </c>
      <c r="O37" t="s">
        <v>165</v>
      </c>
      <c r="P37" t="s">
        <v>169</v>
      </c>
    </row>
    <row r="38" spans="1:16" x14ac:dyDescent="0.25">
      <c r="A38" t="s">
        <v>162</v>
      </c>
      <c r="B38" t="s">
        <v>170</v>
      </c>
      <c r="C38" t="s">
        <v>171</v>
      </c>
      <c r="D38">
        <v>600</v>
      </c>
      <c r="E38">
        <v>7.0000000000000007E-2</v>
      </c>
      <c r="F38">
        <v>0.05</v>
      </c>
      <c r="G38">
        <v>0.75</v>
      </c>
      <c r="H38">
        <v>0.75</v>
      </c>
      <c r="I38" t="s">
        <v>172</v>
      </c>
      <c r="J38">
        <v>144</v>
      </c>
      <c r="K38" t="s">
        <v>37</v>
      </c>
      <c r="L38" t="s">
        <v>23</v>
      </c>
      <c r="M38" t="s">
        <v>164</v>
      </c>
      <c r="N38" t="s">
        <v>92</v>
      </c>
      <c r="O38" t="s">
        <v>173</v>
      </c>
      <c r="P38" t="s">
        <v>174</v>
      </c>
    </row>
    <row r="39" spans="1:16" x14ac:dyDescent="0.25">
      <c r="A39" t="s">
        <v>175</v>
      </c>
      <c r="B39" t="s">
        <v>176</v>
      </c>
      <c r="C39" t="s">
        <v>177</v>
      </c>
      <c r="D39" s="1">
        <v>1600</v>
      </c>
      <c r="E39">
        <v>6.5000000000000002E-2</v>
      </c>
      <c r="F39">
        <v>6.5000000000000002E-2</v>
      </c>
      <c r="G39">
        <v>0.85699999999999998</v>
      </c>
      <c r="H39">
        <v>0.61699999999999999</v>
      </c>
      <c r="I39" t="s">
        <v>89</v>
      </c>
      <c r="J39">
        <v>240</v>
      </c>
      <c r="K39" t="s">
        <v>37</v>
      </c>
      <c r="L39" t="s">
        <v>23</v>
      </c>
      <c r="M39" t="s">
        <v>168</v>
      </c>
      <c r="N39" t="s">
        <v>92</v>
      </c>
      <c r="O39" t="s">
        <v>178</v>
      </c>
      <c r="P39" t="s">
        <v>179</v>
      </c>
    </row>
    <row r="40" spans="1:16" x14ac:dyDescent="0.25">
      <c r="A40" t="s">
        <v>175</v>
      </c>
      <c r="B40" t="s">
        <v>180</v>
      </c>
      <c r="C40" t="s">
        <v>99</v>
      </c>
      <c r="D40">
        <v>400</v>
      </c>
      <c r="E40">
        <v>7.0000000000000007E-2</v>
      </c>
      <c r="F40">
        <v>7.0000000000000007E-2</v>
      </c>
      <c r="G40">
        <v>1</v>
      </c>
      <c r="H40">
        <v>1</v>
      </c>
      <c r="I40" t="s">
        <v>181</v>
      </c>
      <c r="J40">
        <v>240</v>
      </c>
      <c r="K40" t="s">
        <v>30</v>
      </c>
      <c r="L40" t="s">
        <v>23</v>
      </c>
      <c r="M40" t="s">
        <v>168</v>
      </c>
      <c r="N40" t="s">
        <v>92</v>
      </c>
      <c r="O40" t="s">
        <v>106</v>
      </c>
      <c r="P40" t="s">
        <v>182</v>
      </c>
    </row>
    <row r="41" spans="1:16" x14ac:dyDescent="0.25">
      <c r="A41" t="s">
        <v>175</v>
      </c>
      <c r="B41" t="s">
        <v>183</v>
      </c>
      <c r="C41" t="s">
        <v>99</v>
      </c>
      <c r="D41">
        <v>400</v>
      </c>
      <c r="E41">
        <v>0.12</v>
      </c>
      <c r="F41">
        <v>0.12</v>
      </c>
      <c r="G41">
        <v>1</v>
      </c>
      <c r="H41">
        <v>0.85</v>
      </c>
      <c r="I41" t="s">
        <v>184</v>
      </c>
      <c r="J41">
        <v>144</v>
      </c>
      <c r="K41" t="s">
        <v>46</v>
      </c>
      <c r="L41" t="s">
        <v>185</v>
      </c>
      <c r="M41" t="s">
        <v>186</v>
      </c>
      <c r="N41" t="s">
        <v>187</v>
      </c>
      <c r="O41" t="s">
        <v>106</v>
      </c>
      <c r="P41" t="s">
        <v>188</v>
      </c>
    </row>
    <row r="42" spans="1:16" x14ac:dyDescent="0.25">
      <c r="A42" t="s">
        <v>175</v>
      </c>
      <c r="B42" t="s">
        <v>189</v>
      </c>
      <c r="C42" t="s">
        <v>190</v>
      </c>
      <c r="D42">
        <v>400</v>
      </c>
      <c r="E42">
        <v>0.16</v>
      </c>
      <c r="F42">
        <v>0.16</v>
      </c>
      <c r="G42">
        <v>1</v>
      </c>
      <c r="H42">
        <v>1</v>
      </c>
      <c r="I42" t="s">
        <v>62</v>
      </c>
      <c r="J42">
        <v>144</v>
      </c>
      <c r="K42" t="s">
        <v>86</v>
      </c>
      <c r="L42" t="s">
        <v>23</v>
      </c>
      <c r="M42" t="s">
        <v>186</v>
      </c>
      <c r="N42" t="s">
        <v>191</v>
      </c>
      <c r="O42" t="s">
        <v>40</v>
      </c>
      <c r="P42" t="s">
        <v>192</v>
      </c>
    </row>
    <row r="43" spans="1:16" x14ac:dyDescent="0.25">
      <c r="A43" t="s">
        <v>193</v>
      </c>
      <c r="B43" t="s">
        <v>194</v>
      </c>
      <c r="C43" t="s">
        <v>195</v>
      </c>
      <c r="D43">
        <v>800</v>
      </c>
      <c r="E43">
        <v>5.2999999999999999E-2</v>
      </c>
      <c r="F43">
        <v>2.7E-2</v>
      </c>
      <c r="G43">
        <v>0.495</v>
      </c>
      <c r="H43">
        <v>0.505</v>
      </c>
      <c r="I43" t="s">
        <v>196</v>
      </c>
      <c r="J43">
        <v>240</v>
      </c>
      <c r="K43" t="s">
        <v>46</v>
      </c>
      <c r="L43" t="s">
        <v>197</v>
      </c>
      <c r="M43" t="s">
        <v>198</v>
      </c>
      <c r="N43" t="s">
        <v>25</v>
      </c>
      <c r="O43" t="s">
        <v>106</v>
      </c>
      <c r="P43" t="s">
        <v>199</v>
      </c>
    </row>
    <row r="44" spans="1:16" x14ac:dyDescent="0.25">
      <c r="A44" t="s">
        <v>162</v>
      </c>
      <c r="B44" t="s">
        <v>200</v>
      </c>
      <c r="C44" t="s">
        <v>20</v>
      </c>
      <c r="D44">
        <v>800</v>
      </c>
      <c r="E44">
        <v>0.112</v>
      </c>
      <c r="F44">
        <v>9.5000000000000001E-2</v>
      </c>
      <c r="G44">
        <v>0.23200000000000001</v>
      </c>
      <c r="H44">
        <v>0.29399999999999998</v>
      </c>
      <c r="I44" t="s">
        <v>21</v>
      </c>
      <c r="J44">
        <v>144</v>
      </c>
      <c r="K44" t="s">
        <v>37</v>
      </c>
      <c r="L44" t="s">
        <v>23</v>
      </c>
      <c r="M44" t="s">
        <v>91</v>
      </c>
      <c r="N44" t="s">
        <v>48</v>
      </c>
      <c r="O44" t="s">
        <v>54</v>
      </c>
      <c r="P44" t="s">
        <v>201</v>
      </c>
    </row>
    <row r="45" spans="1:16" x14ac:dyDescent="0.25">
      <c r="A45" t="s">
        <v>162</v>
      </c>
      <c r="B45" t="s">
        <v>202</v>
      </c>
      <c r="C45" t="s">
        <v>203</v>
      </c>
      <c r="D45" s="1">
        <v>1600</v>
      </c>
      <c r="E45">
        <v>0.04</v>
      </c>
      <c r="F45">
        <v>0.04</v>
      </c>
      <c r="G45">
        <v>0.65</v>
      </c>
      <c r="H45">
        <v>0.65</v>
      </c>
      <c r="I45" t="s">
        <v>204</v>
      </c>
      <c r="J45">
        <v>144</v>
      </c>
      <c r="K45" t="s">
        <v>46</v>
      </c>
      <c r="L45" t="s">
        <v>23</v>
      </c>
      <c r="M45" t="s">
        <v>164</v>
      </c>
      <c r="N45" t="s">
        <v>92</v>
      </c>
      <c r="O45" t="s">
        <v>155</v>
      </c>
      <c r="P45" t="s">
        <v>205</v>
      </c>
    </row>
    <row r="46" spans="1:16" x14ac:dyDescent="0.25">
      <c r="A46" t="s">
        <v>193</v>
      </c>
      <c r="B46" t="s">
        <v>206</v>
      </c>
      <c r="C46" t="s">
        <v>99</v>
      </c>
      <c r="D46">
        <v>400</v>
      </c>
      <c r="E46">
        <v>0.12</v>
      </c>
      <c r="F46">
        <v>0.11</v>
      </c>
      <c r="G46">
        <v>0.65</v>
      </c>
      <c r="H46">
        <v>0.65</v>
      </c>
      <c r="I46" t="s">
        <v>207</v>
      </c>
      <c r="J46">
        <v>144</v>
      </c>
      <c r="K46" t="s">
        <v>46</v>
      </c>
      <c r="L46" t="s">
        <v>23</v>
      </c>
      <c r="M46" t="s">
        <v>208</v>
      </c>
      <c r="N46" t="s">
        <v>92</v>
      </c>
      <c r="O46" t="s">
        <v>106</v>
      </c>
      <c r="P46" t="s">
        <v>209</v>
      </c>
    </row>
    <row r="47" spans="1:16" x14ac:dyDescent="0.25">
      <c r="A47" t="s">
        <v>162</v>
      </c>
      <c r="B47" t="s">
        <v>210</v>
      </c>
      <c r="C47" t="s">
        <v>99</v>
      </c>
      <c r="D47">
        <v>400</v>
      </c>
      <c r="E47">
        <v>0.12</v>
      </c>
      <c r="F47">
        <v>0.12</v>
      </c>
      <c r="G47">
        <v>0.4</v>
      </c>
      <c r="H47">
        <v>0.4</v>
      </c>
      <c r="I47" t="s">
        <v>89</v>
      </c>
      <c r="J47">
        <v>240</v>
      </c>
      <c r="K47" t="s">
        <v>22</v>
      </c>
      <c r="L47" t="s">
        <v>23</v>
      </c>
      <c r="M47" t="s">
        <v>186</v>
      </c>
      <c r="N47" t="s">
        <v>92</v>
      </c>
      <c r="O47" t="s">
        <v>165</v>
      </c>
      <c r="P47" t="s">
        <v>211</v>
      </c>
    </row>
    <row r="48" spans="1:16" x14ac:dyDescent="0.25">
      <c r="A48" t="s">
        <v>193</v>
      </c>
      <c r="B48" t="s">
        <v>212</v>
      </c>
      <c r="C48" t="s">
        <v>99</v>
      </c>
      <c r="D48">
        <v>800</v>
      </c>
      <c r="E48">
        <v>7.5999999999999998E-2</v>
      </c>
      <c r="F48">
        <v>7.1999999999999995E-2</v>
      </c>
      <c r="G48">
        <v>1</v>
      </c>
      <c r="H48">
        <v>1</v>
      </c>
      <c r="I48" t="s">
        <v>62</v>
      </c>
      <c r="J48">
        <v>144</v>
      </c>
      <c r="K48" t="s">
        <v>30</v>
      </c>
      <c r="L48" t="s">
        <v>23</v>
      </c>
      <c r="M48" t="s">
        <v>213</v>
      </c>
      <c r="N48" t="s">
        <v>92</v>
      </c>
      <c r="O48" t="s">
        <v>106</v>
      </c>
      <c r="P48" t="s">
        <v>214</v>
      </c>
    </row>
    <row r="49" spans="1:16" x14ac:dyDescent="0.25">
      <c r="A49" t="s">
        <v>162</v>
      </c>
      <c r="B49" t="s">
        <v>215</v>
      </c>
      <c r="C49" t="s">
        <v>216</v>
      </c>
      <c r="D49">
        <v>400</v>
      </c>
      <c r="E49">
        <v>0.1</v>
      </c>
      <c r="F49">
        <v>0.1</v>
      </c>
      <c r="G49">
        <v>0.45</v>
      </c>
      <c r="H49">
        <v>0.45</v>
      </c>
      <c r="I49" t="s">
        <v>89</v>
      </c>
      <c r="J49">
        <v>240</v>
      </c>
      <c r="K49" t="s">
        <v>30</v>
      </c>
      <c r="L49" t="s">
        <v>23</v>
      </c>
      <c r="M49" t="s">
        <v>208</v>
      </c>
      <c r="N49" t="s">
        <v>217</v>
      </c>
      <c r="O49" t="s">
        <v>106</v>
      </c>
      <c r="P49" t="s">
        <v>218</v>
      </c>
    </row>
    <row r="50" spans="1:16" x14ac:dyDescent="0.25">
      <c r="A50" t="s">
        <v>162</v>
      </c>
      <c r="B50" t="s">
        <v>219</v>
      </c>
      <c r="C50" t="s">
        <v>99</v>
      </c>
      <c r="D50">
        <v>400</v>
      </c>
      <c r="E50">
        <v>0.1</v>
      </c>
      <c r="F50">
        <v>0.1</v>
      </c>
      <c r="G50">
        <v>0.4</v>
      </c>
      <c r="H50">
        <v>0.4</v>
      </c>
      <c r="I50" t="s">
        <v>62</v>
      </c>
      <c r="J50">
        <v>144</v>
      </c>
      <c r="K50" t="s">
        <v>220</v>
      </c>
      <c r="L50" t="s">
        <v>23</v>
      </c>
      <c r="M50" t="s">
        <v>186</v>
      </c>
      <c r="N50" t="s">
        <v>92</v>
      </c>
    </row>
    <row r="51" spans="1:16" x14ac:dyDescent="0.25">
      <c r="A51" t="s">
        <v>162</v>
      </c>
      <c r="B51" t="s">
        <v>221</v>
      </c>
      <c r="C51" t="s">
        <v>99</v>
      </c>
      <c r="D51" s="1">
        <v>1150</v>
      </c>
      <c r="E51">
        <v>7.6999999999999999E-2</v>
      </c>
      <c r="F51">
        <v>0.501</v>
      </c>
      <c r="G51">
        <v>0.70299999999999996</v>
      </c>
      <c r="H51">
        <v>0.501</v>
      </c>
      <c r="I51" t="s">
        <v>222</v>
      </c>
      <c r="J51">
        <v>144</v>
      </c>
      <c r="K51" t="s">
        <v>86</v>
      </c>
      <c r="L51" t="s">
        <v>185</v>
      </c>
      <c r="M51" t="s">
        <v>223</v>
      </c>
      <c r="N51" t="s">
        <v>224</v>
      </c>
      <c r="O51" t="s">
        <v>26</v>
      </c>
      <c r="P51" t="s">
        <v>225</v>
      </c>
    </row>
    <row r="52" spans="1:16" x14ac:dyDescent="0.25">
      <c r="A52" t="s">
        <v>162</v>
      </c>
      <c r="B52" t="s">
        <v>226</v>
      </c>
      <c r="C52" t="s">
        <v>227</v>
      </c>
      <c r="D52">
        <v>800</v>
      </c>
      <c r="E52">
        <v>0.06</v>
      </c>
      <c r="F52">
        <v>0.06</v>
      </c>
      <c r="G52">
        <v>0.5</v>
      </c>
      <c r="H52">
        <v>0.5</v>
      </c>
      <c r="I52" t="s">
        <v>21</v>
      </c>
      <c r="J52">
        <v>240</v>
      </c>
      <c r="K52" t="s">
        <v>126</v>
      </c>
      <c r="L52" t="s">
        <v>23</v>
      </c>
      <c r="M52" t="s">
        <v>186</v>
      </c>
      <c r="N52" t="s">
        <v>92</v>
      </c>
      <c r="O52" t="s">
        <v>228</v>
      </c>
      <c r="P52" t="s">
        <v>229</v>
      </c>
    </row>
    <row r="53" spans="1:16" x14ac:dyDescent="0.25">
      <c r="A53" t="s">
        <v>230</v>
      </c>
      <c r="B53" t="s">
        <v>231</v>
      </c>
      <c r="C53" t="s">
        <v>99</v>
      </c>
      <c r="D53">
        <v>800</v>
      </c>
      <c r="E53">
        <v>0.05</v>
      </c>
      <c r="F53">
        <v>0.05</v>
      </c>
      <c r="G53">
        <v>1</v>
      </c>
      <c r="H53">
        <v>1</v>
      </c>
      <c r="I53" t="s">
        <v>89</v>
      </c>
      <c r="J53">
        <v>240</v>
      </c>
      <c r="K53" t="s">
        <v>46</v>
      </c>
      <c r="L53" t="s">
        <v>23</v>
      </c>
      <c r="M53" t="s">
        <v>58</v>
      </c>
      <c r="N53" t="s">
        <v>232</v>
      </c>
      <c r="O53" t="s">
        <v>70</v>
      </c>
      <c r="P53" t="s">
        <v>233</v>
      </c>
    </row>
    <row r="54" spans="1:16" x14ac:dyDescent="0.25">
      <c r="A54" t="s">
        <v>230</v>
      </c>
      <c r="B54" t="s">
        <v>234</v>
      </c>
      <c r="C54" t="s">
        <v>235</v>
      </c>
      <c r="D54">
        <v>800</v>
      </c>
      <c r="E54">
        <v>0.129</v>
      </c>
      <c r="F54">
        <v>9.9000000000000005E-2</v>
      </c>
      <c r="G54">
        <v>0.8</v>
      </c>
      <c r="H54">
        <v>0.8</v>
      </c>
      <c r="I54" t="s">
        <v>21</v>
      </c>
      <c r="J54">
        <v>240</v>
      </c>
      <c r="K54" t="s">
        <v>126</v>
      </c>
      <c r="L54" t="s">
        <v>23</v>
      </c>
      <c r="M54" t="s">
        <v>58</v>
      </c>
      <c r="N54" t="s">
        <v>92</v>
      </c>
      <c r="O54" t="s">
        <v>106</v>
      </c>
      <c r="P54" t="s">
        <v>236</v>
      </c>
    </row>
    <row r="55" spans="1:16" x14ac:dyDescent="0.25">
      <c r="A55" t="s">
        <v>230</v>
      </c>
      <c r="B55" t="s">
        <v>237</v>
      </c>
      <c r="C55" t="s">
        <v>238</v>
      </c>
      <c r="D55" s="1">
        <v>1600</v>
      </c>
      <c r="E55">
        <v>0.04</v>
      </c>
      <c r="F55">
        <v>0.04</v>
      </c>
      <c r="G55">
        <v>1</v>
      </c>
      <c r="H55">
        <v>1</v>
      </c>
      <c r="I55" t="s">
        <v>45</v>
      </c>
      <c r="J55">
        <v>240</v>
      </c>
      <c r="L55" t="s">
        <v>23</v>
      </c>
      <c r="M55" t="s">
        <v>58</v>
      </c>
      <c r="N55" t="s">
        <v>239</v>
      </c>
      <c r="O55" t="s">
        <v>26</v>
      </c>
      <c r="P55" t="s">
        <v>240</v>
      </c>
    </row>
    <row r="56" spans="1:16" x14ac:dyDescent="0.25">
      <c r="A56" t="s">
        <v>230</v>
      </c>
      <c r="B56" t="s">
        <v>241</v>
      </c>
      <c r="C56" t="s">
        <v>29</v>
      </c>
      <c r="D56">
        <v>800</v>
      </c>
      <c r="E56">
        <v>0.08</v>
      </c>
      <c r="F56">
        <v>0.08</v>
      </c>
      <c r="G56">
        <v>0.5</v>
      </c>
      <c r="H56">
        <v>0.75</v>
      </c>
      <c r="I56" t="s">
        <v>21</v>
      </c>
      <c r="J56">
        <v>240</v>
      </c>
      <c r="K56" t="s">
        <v>30</v>
      </c>
      <c r="L56" t="s">
        <v>242</v>
      </c>
      <c r="M56" t="s">
        <v>31</v>
      </c>
      <c r="N56" t="s">
        <v>243</v>
      </c>
      <c r="O56" t="s">
        <v>26</v>
      </c>
      <c r="P56" t="s">
        <v>244</v>
      </c>
    </row>
    <row r="57" spans="1:16" x14ac:dyDescent="0.25">
      <c r="A57" t="s">
        <v>230</v>
      </c>
      <c r="B57" t="s">
        <v>245</v>
      </c>
      <c r="C57" t="s">
        <v>29</v>
      </c>
      <c r="D57">
        <v>800</v>
      </c>
      <c r="E57">
        <v>7.8E-2</v>
      </c>
      <c r="F57">
        <v>7.8E-2</v>
      </c>
      <c r="G57">
        <v>0.46500000000000002</v>
      </c>
      <c r="H57">
        <v>1</v>
      </c>
      <c r="I57" t="s">
        <v>21</v>
      </c>
      <c r="J57">
        <v>240</v>
      </c>
      <c r="K57" t="s">
        <v>220</v>
      </c>
      <c r="L57" t="s">
        <v>23</v>
      </c>
      <c r="M57" t="s">
        <v>158</v>
      </c>
      <c r="N57" t="s">
        <v>246</v>
      </c>
      <c r="O57" t="s">
        <v>247</v>
      </c>
      <c r="P57" t="s">
        <v>248</v>
      </c>
    </row>
    <row r="58" spans="1:16" x14ac:dyDescent="0.25">
      <c r="A58" t="s">
        <v>230</v>
      </c>
      <c r="B58" t="s">
        <v>249</v>
      </c>
      <c r="C58" t="s">
        <v>250</v>
      </c>
      <c r="D58">
        <v>0</v>
      </c>
      <c r="E58">
        <v>0.7</v>
      </c>
      <c r="F58">
        <v>0.68</v>
      </c>
      <c r="G58">
        <v>0.35</v>
      </c>
      <c r="H58">
        <v>0.34</v>
      </c>
      <c r="I58" t="s">
        <v>21</v>
      </c>
      <c r="J58">
        <v>240</v>
      </c>
      <c r="K58" t="s">
        <v>22</v>
      </c>
      <c r="L58" t="s">
        <v>23</v>
      </c>
      <c r="O58" t="s">
        <v>54</v>
      </c>
      <c r="P58" t="s">
        <v>251</v>
      </c>
    </row>
    <row r="59" spans="1:16" x14ac:dyDescent="0.25">
      <c r="A59" t="s">
        <v>230</v>
      </c>
      <c r="B59" t="s">
        <v>252</v>
      </c>
      <c r="C59" t="s">
        <v>253</v>
      </c>
      <c r="D59">
        <v>0</v>
      </c>
      <c r="E59">
        <v>0.79</v>
      </c>
      <c r="F59">
        <v>0.79</v>
      </c>
      <c r="G59">
        <v>0.18</v>
      </c>
      <c r="H59">
        <v>0.2</v>
      </c>
      <c r="I59" t="s">
        <v>89</v>
      </c>
      <c r="J59">
        <v>240</v>
      </c>
      <c r="K59" t="s">
        <v>22</v>
      </c>
      <c r="L59" t="s">
        <v>23</v>
      </c>
      <c r="O59" t="s">
        <v>254</v>
      </c>
      <c r="P59" t="s">
        <v>255</v>
      </c>
    </row>
    <row r="60" spans="1:16" x14ac:dyDescent="0.25">
      <c r="A60" t="s">
        <v>230</v>
      </c>
      <c r="B60" t="s">
        <v>256</v>
      </c>
      <c r="C60" t="s">
        <v>257</v>
      </c>
      <c r="D60">
        <v>0</v>
      </c>
      <c r="E60">
        <v>0.74</v>
      </c>
      <c r="F60">
        <v>0.74</v>
      </c>
      <c r="G60">
        <v>0.33</v>
      </c>
      <c r="H60">
        <v>0.5</v>
      </c>
      <c r="I60" t="s">
        <v>89</v>
      </c>
      <c r="J60">
        <v>240</v>
      </c>
      <c r="K60" t="s">
        <v>22</v>
      </c>
      <c r="L60" t="s">
        <v>23</v>
      </c>
      <c r="O60" t="s">
        <v>81</v>
      </c>
      <c r="P60" t="s">
        <v>258</v>
      </c>
    </row>
    <row r="61" spans="1:16" x14ac:dyDescent="0.25">
      <c r="A61" t="s">
        <v>230</v>
      </c>
      <c r="B61" t="s">
        <v>259</v>
      </c>
      <c r="C61" t="s">
        <v>44</v>
      </c>
      <c r="D61">
        <v>800</v>
      </c>
      <c r="E61">
        <v>0.06</v>
      </c>
      <c r="F61">
        <v>0.06</v>
      </c>
      <c r="G61">
        <v>0.5</v>
      </c>
      <c r="H61">
        <v>0.5</v>
      </c>
      <c r="I61" t="s">
        <v>21</v>
      </c>
      <c r="J61">
        <v>144</v>
      </c>
      <c r="K61" t="s">
        <v>22</v>
      </c>
      <c r="L61" t="s">
        <v>23</v>
      </c>
      <c r="M61" t="s">
        <v>260</v>
      </c>
      <c r="N61" t="s">
        <v>32</v>
      </c>
      <c r="O61" t="s">
        <v>26</v>
      </c>
      <c r="P61" t="s">
        <v>261</v>
      </c>
    </row>
    <row r="62" spans="1:16" x14ac:dyDescent="0.25">
      <c r="A62" t="s">
        <v>230</v>
      </c>
      <c r="B62" t="s">
        <v>262</v>
      </c>
      <c r="C62" t="s">
        <v>123</v>
      </c>
      <c r="E62">
        <v>0.65300000000000002</v>
      </c>
      <c r="F62">
        <v>0.6</v>
      </c>
      <c r="G62">
        <v>0.42699999999999999</v>
      </c>
      <c r="H62">
        <v>0.39800000000000002</v>
      </c>
      <c r="I62" t="s">
        <v>21</v>
      </c>
      <c r="J62">
        <v>240</v>
      </c>
      <c r="K62" t="s">
        <v>37</v>
      </c>
      <c r="L62" t="s">
        <v>23</v>
      </c>
      <c r="O62" t="s">
        <v>54</v>
      </c>
      <c r="P62" t="s">
        <v>263</v>
      </c>
    </row>
    <row r="63" spans="1:16" x14ac:dyDescent="0.25">
      <c r="A63" t="s">
        <v>230</v>
      </c>
      <c r="B63" t="s">
        <v>264</v>
      </c>
      <c r="C63" t="s">
        <v>130</v>
      </c>
      <c r="E63">
        <v>0.7</v>
      </c>
      <c r="F63">
        <v>0.7</v>
      </c>
      <c r="G63">
        <v>0.3</v>
      </c>
      <c r="H63">
        <v>0.6</v>
      </c>
      <c r="I63" t="s">
        <v>21</v>
      </c>
      <c r="J63">
        <v>240</v>
      </c>
      <c r="K63" t="s">
        <v>37</v>
      </c>
      <c r="L63" t="s">
        <v>23</v>
      </c>
      <c r="O63" t="s">
        <v>54</v>
      </c>
      <c r="P63" t="s">
        <v>265</v>
      </c>
    </row>
    <row r="64" spans="1:16" x14ac:dyDescent="0.25">
      <c r="A64" t="s">
        <v>230</v>
      </c>
      <c r="B64" t="s">
        <v>266</v>
      </c>
      <c r="C64" t="s">
        <v>29</v>
      </c>
      <c r="D64">
        <v>400</v>
      </c>
      <c r="E64">
        <v>0.11600000000000001</v>
      </c>
      <c r="F64">
        <v>0.11600000000000001</v>
      </c>
      <c r="G64">
        <v>1</v>
      </c>
      <c r="H64">
        <v>0.9</v>
      </c>
      <c r="I64" t="s">
        <v>21</v>
      </c>
      <c r="J64">
        <v>240</v>
      </c>
      <c r="K64" t="s">
        <v>22</v>
      </c>
      <c r="L64" t="s">
        <v>23</v>
      </c>
      <c r="M64" t="s">
        <v>31</v>
      </c>
      <c r="N64" t="s">
        <v>25</v>
      </c>
      <c r="O64" t="s">
        <v>26</v>
      </c>
      <c r="P64" t="s">
        <v>267</v>
      </c>
    </row>
    <row r="65" spans="1:16" x14ac:dyDescent="0.25">
      <c r="A65" t="s">
        <v>230</v>
      </c>
      <c r="B65" t="s">
        <v>268</v>
      </c>
      <c r="C65" t="s">
        <v>250</v>
      </c>
      <c r="E65">
        <v>0.77500000000000002</v>
      </c>
      <c r="F65">
        <v>0.75</v>
      </c>
      <c r="G65">
        <v>0.17499999999999999</v>
      </c>
      <c r="H65">
        <v>0.17899999999999999</v>
      </c>
      <c r="I65" t="s">
        <v>89</v>
      </c>
      <c r="J65">
        <v>240</v>
      </c>
      <c r="K65" t="s">
        <v>37</v>
      </c>
      <c r="L65" t="s">
        <v>23</v>
      </c>
      <c r="O65" t="s">
        <v>54</v>
      </c>
      <c r="P65" t="s">
        <v>269</v>
      </c>
    </row>
    <row r="66" spans="1:16" x14ac:dyDescent="0.25">
      <c r="A66" t="s">
        <v>230</v>
      </c>
      <c r="B66" t="s">
        <v>270</v>
      </c>
      <c r="C66" t="s">
        <v>271</v>
      </c>
      <c r="E66">
        <v>0.73</v>
      </c>
      <c r="F66">
        <v>0.73</v>
      </c>
      <c r="G66">
        <v>0.35</v>
      </c>
      <c r="H66">
        <v>0.4</v>
      </c>
      <c r="I66" t="s">
        <v>21</v>
      </c>
      <c r="J66">
        <v>240</v>
      </c>
      <c r="K66" t="s">
        <v>22</v>
      </c>
      <c r="L66" t="s">
        <v>23</v>
      </c>
      <c r="O66" t="s">
        <v>54</v>
      </c>
      <c r="P66" t="s">
        <v>272</v>
      </c>
    </row>
    <row r="67" spans="1:16" x14ac:dyDescent="0.25">
      <c r="A67" t="s">
        <v>230</v>
      </c>
      <c r="B67" t="s">
        <v>273</v>
      </c>
      <c r="C67" t="s">
        <v>274</v>
      </c>
      <c r="E67">
        <v>0.72499999999999998</v>
      </c>
      <c r="F67">
        <v>0.72499999999999998</v>
      </c>
      <c r="G67">
        <v>0.28000000000000003</v>
      </c>
      <c r="H67">
        <v>0.31</v>
      </c>
      <c r="I67" t="s">
        <v>80</v>
      </c>
      <c r="J67">
        <v>240</v>
      </c>
      <c r="K67" t="s">
        <v>22</v>
      </c>
      <c r="L67" t="s">
        <v>23</v>
      </c>
      <c r="O67" t="s">
        <v>54</v>
      </c>
      <c r="P67" t="s">
        <v>275</v>
      </c>
    </row>
    <row r="68" spans="1:16" x14ac:dyDescent="0.25">
      <c r="A68" t="s">
        <v>230</v>
      </c>
      <c r="B68" t="s">
        <v>276</v>
      </c>
      <c r="C68" t="s">
        <v>133</v>
      </c>
      <c r="E68">
        <v>0.8</v>
      </c>
      <c r="F68">
        <v>0.8</v>
      </c>
      <c r="G68">
        <v>0.25</v>
      </c>
      <c r="H68">
        <v>0.55000000000000004</v>
      </c>
      <c r="I68" t="s">
        <v>21</v>
      </c>
      <c r="J68">
        <v>240</v>
      </c>
      <c r="K68" t="s">
        <v>126</v>
      </c>
      <c r="L68" t="s">
        <v>23</v>
      </c>
      <c r="O68" t="s">
        <v>70</v>
      </c>
    </row>
    <row r="69" spans="1:16" x14ac:dyDescent="0.25">
      <c r="A69" t="s">
        <v>230</v>
      </c>
      <c r="B69" t="s">
        <v>277</v>
      </c>
      <c r="C69" t="s">
        <v>253</v>
      </c>
      <c r="E69">
        <v>0.83499999999999996</v>
      </c>
      <c r="F69">
        <v>0.83499999999999996</v>
      </c>
      <c r="G69">
        <v>0.36699999999999999</v>
      </c>
      <c r="H69">
        <v>0.32600000000000001</v>
      </c>
      <c r="I69" t="s">
        <v>21</v>
      </c>
      <c r="J69">
        <v>240</v>
      </c>
      <c r="L69" t="s">
        <v>23</v>
      </c>
    </row>
    <row r="70" spans="1:16" x14ac:dyDescent="0.25">
      <c r="A70" t="s">
        <v>278</v>
      </c>
      <c r="B70" t="s">
        <v>279</v>
      </c>
      <c r="C70" t="s">
        <v>99</v>
      </c>
      <c r="D70">
        <v>400</v>
      </c>
      <c r="E70">
        <v>0.17</v>
      </c>
      <c r="F70">
        <v>0.13</v>
      </c>
      <c r="G70">
        <v>1</v>
      </c>
      <c r="H70">
        <v>1</v>
      </c>
      <c r="I70" t="s">
        <v>120</v>
      </c>
      <c r="J70">
        <v>240</v>
      </c>
      <c r="L70" t="s">
        <v>23</v>
      </c>
      <c r="M70" t="s">
        <v>168</v>
      </c>
      <c r="N70" t="s">
        <v>92</v>
      </c>
      <c r="O70" t="s">
        <v>173</v>
      </c>
    </row>
    <row r="71" spans="1:16" x14ac:dyDescent="0.25">
      <c r="A71" t="s">
        <v>278</v>
      </c>
      <c r="B71" t="s">
        <v>280</v>
      </c>
      <c r="C71" t="s">
        <v>281</v>
      </c>
      <c r="D71" s="1">
        <v>1000</v>
      </c>
      <c r="E71">
        <v>8.5000000000000006E-2</v>
      </c>
      <c r="F71">
        <v>8.5000000000000006E-2</v>
      </c>
      <c r="G71">
        <v>0.55200000000000005</v>
      </c>
      <c r="H71">
        <v>0.7</v>
      </c>
      <c r="I71" t="s">
        <v>120</v>
      </c>
      <c r="J71">
        <v>240</v>
      </c>
      <c r="K71" t="s">
        <v>30</v>
      </c>
      <c r="L71" t="s">
        <v>23</v>
      </c>
      <c r="M71" t="s">
        <v>282</v>
      </c>
      <c r="N71" t="s">
        <v>283</v>
      </c>
      <c r="O71" t="s">
        <v>284</v>
      </c>
    </row>
    <row r="72" spans="1:16" x14ac:dyDescent="0.25">
      <c r="A72" t="s">
        <v>278</v>
      </c>
      <c r="B72" t="s">
        <v>285</v>
      </c>
      <c r="C72" t="s">
        <v>99</v>
      </c>
      <c r="D72">
        <v>400</v>
      </c>
      <c r="E72">
        <v>0.1</v>
      </c>
      <c r="F72">
        <v>0.1</v>
      </c>
      <c r="G72">
        <v>0.5</v>
      </c>
      <c r="H72">
        <v>0.5</v>
      </c>
      <c r="I72" t="s">
        <v>62</v>
      </c>
      <c r="J72">
        <v>144</v>
      </c>
      <c r="K72" t="s">
        <v>126</v>
      </c>
      <c r="L72" t="s">
        <v>23</v>
      </c>
      <c r="M72" t="s">
        <v>158</v>
      </c>
      <c r="N72" t="s">
        <v>283</v>
      </c>
      <c r="O72" t="s">
        <v>138</v>
      </c>
      <c r="P72" t="s">
        <v>286</v>
      </c>
    </row>
    <row r="73" spans="1:16" x14ac:dyDescent="0.25">
      <c r="A73" t="s">
        <v>278</v>
      </c>
      <c r="B73" t="s">
        <v>287</v>
      </c>
      <c r="C73" t="s">
        <v>99</v>
      </c>
      <c r="D73" s="1">
        <v>1000</v>
      </c>
      <c r="E73">
        <v>7.3999999999999996E-2</v>
      </c>
      <c r="F73">
        <v>7.3999999999999996E-2</v>
      </c>
      <c r="G73">
        <v>0.58299999999999996</v>
      </c>
      <c r="H73">
        <v>0.68700000000000006</v>
      </c>
      <c r="I73" t="s">
        <v>288</v>
      </c>
      <c r="J73">
        <v>240</v>
      </c>
      <c r="K73" t="s">
        <v>30</v>
      </c>
      <c r="L73" t="s">
        <v>23</v>
      </c>
      <c r="M73" t="s">
        <v>289</v>
      </c>
      <c r="N73" t="s">
        <v>283</v>
      </c>
      <c r="O73" t="s">
        <v>290</v>
      </c>
      <c r="P73" t="s">
        <v>291</v>
      </c>
    </row>
    <row r="74" spans="1:16" x14ac:dyDescent="0.25">
      <c r="A74" t="s">
        <v>278</v>
      </c>
      <c r="B74" t="s">
        <v>292</v>
      </c>
      <c r="C74" t="s">
        <v>99</v>
      </c>
      <c r="D74">
        <v>800</v>
      </c>
      <c r="E74">
        <v>0.13</v>
      </c>
      <c r="F74">
        <v>0.13</v>
      </c>
      <c r="G74">
        <v>0.4</v>
      </c>
      <c r="H74">
        <v>0.5</v>
      </c>
      <c r="I74" t="s">
        <v>62</v>
      </c>
      <c r="J74">
        <v>144</v>
      </c>
      <c r="K74" t="s">
        <v>22</v>
      </c>
      <c r="L74" t="s">
        <v>23</v>
      </c>
      <c r="M74" t="s">
        <v>158</v>
      </c>
      <c r="N74" t="s">
        <v>63</v>
      </c>
      <c r="O74" t="s">
        <v>165</v>
      </c>
      <c r="P74" t="s">
        <v>293</v>
      </c>
    </row>
    <row r="75" spans="1:16" x14ac:dyDescent="0.25">
      <c r="A75" t="s">
        <v>294</v>
      </c>
      <c r="B75" t="s">
        <v>295</v>
      </c>
      <c r="C75" t="s">
        <v>296</v>
      </c>
      <c r="D75">
        <v>800</v>
      </c>
      <c r="E75">
        <v>0.06</v>
      </c>
      <c r="F75">
        <v>0.06</v>
      </c>
      <c r="G75">
        <v>0.37</v>
      </c>
      <c r="H75">
        <v>0.47</v>
      </c>
      <c r="I75" t="s">
        <v>21</v>
      </c>
      <c r="J75">
        <v>240</v>
      </c>
      <c r="K75" t="s">
        <v>22</v>
      </c>
      <c r="L75" t="s">
        <v>23</v>
      </c>
      <c r="M75" t="s">
        <v>168</v>
      </c>
      <c r="N75" t="s">
        <v>239</v>
      </c>
      <c r="O75" t="s">
        <v>26</v>
      </c>
      <c r="P75" t="s">
        <v>297</v>
      </c>
    </row>
    <row r="76" spans="1:16" x14ac:dyDescent="0.25">
      <c r="A76" t="s">
        <v>294</v>
      </c>
      <c r="B76" t="s">
        <v>298</v>
      </c>
      <c r="C76" t="s">
        <v>299</v>
      </c>
      <c r="D76">
        <v>900</v>
      </c>
      <c r="E76">
        <v>7.0000000000000007E-2</v>
      </c>
      <c r="F76">
        <v>0.05</v>
      </c>
      <c r="G76">
        <v>0.6</v>
      </c>
      <c r="H76">
        <v>0.6</v>
      </c>
      <c r="I76" t="s">
        <v>95</v>
      </c>
      <c r="J76">
        <v>144</v>
      </c>
      <c r="K76" t="s">
        <v>30</v>
      </c>
      <c r="L76" t="s">
        <v>23</v>
      </c>
      <c r="M76" t="s">
        <v>115</v>
      </c>
      <c r="N76" t="s">
        <v>239</v>
      </c>
      <c r="O76" t="s">
        <v>300</v>
      </c>
      <c r="P76" t="s">
        <v>301</v>
      </c>
    </row>
    <row r="77" spans="1:16" x14ac:dyDescent="0.25">
      <c r="A77" t="s">
        <v>294</v>
      </c>
      <c r="B77" t="s">
        <v>302</v>
      </c>
      <c r="C77" t="s">
        <v>99</v>
      </c>
      <c r="D77">
        <v>800</v>
      </c>
      <c r="E77">
        <v>7.0000000000000007E-2</v>
      </c>
      <c r="F77">
        <v>7.0000000000000007E-2</v>
      </c>
      <c r="G77">
        <v>0.5</v>
      </c>
      <c r="H77">
        <v>0.5</v>
      </c>
      <c r="I77" t="s">
        <v>89</v>
      </c>
      <c r="J77">
        <v>240</v>
      </c>
      <c r="K77" t="s">
        <v>30</v>
      </c>
      <c r="L77" t="s">
        <v>23</v>
      </c>
      <c r="M77" t="s">
        <v>38</v>
      </c>
      <c r="N77" t="s">
        <v>303</v>
      </c>
    </row>
    <row r="78" spans="1:16" x14ac:dyDescent="0.25">
      <c r="A78" t="s">
        <v>294</v>
      </c>
      <c r="B78" t="s">
        <v>304</v>
      </c>
      <c r="C78" t="s">
        <v>99</v>
      </c>
      <c r="D78">
        <v>800</v>
      </c>
      <c r="E78">
        <v>0.06</v>
      </c>
      <c r="F78">
        <v>0.06</v>
      </c>
      <c r="G78">
        <v>0.7</v>
      </c>
      <c r="H78">
        <v>0.5</v>
      </c>
      <c r="I78" t="s">
        <v>62</v>
      </c>
      <c r="J78">
        <v>144</v>
      </c>
      <c r="K78" t="s">
        <v>22</v>
      </c>
      <c r="L78" t="s">
        <v>23</v>
      </c>
      <c r="M78" t="s">
        <v>208</v>
      </c>
      <c r="N78" t="s">
        <v>305</v>
      </c>
      <c r="O78" t="s">
        <v>306</v>
      </c>
      <c r="P78" t="s">
        <v>307</v>
      </c>
    </row>
    <row r="79" spans="1:16" x14ac:dyDescent="0.25">
      <c r="A79" t="s">
        <v>308</v>
      </c>
      <c r="B79" t="s">
        <v>309</v>
      </c>
      <c r="C79" t="s">
        <v>20</v>
      </c>
      <c r="D79">
        <v>400</v>
      </c>
      <c r="E79">
        <v>0.16</v>
      </c>
      <c r="F79">
        <v>0.11</v>
      </c>
      <c r="G79">
        <v>0.55000000000000004</v>
      </c>
      <c r="H79">
        <v>0.55000000000000004</v>
      </c>
      <c r="I79" t="s">
        <v>89</v>
      </c>
      <c r="J79">
        <v>240</v>
      </c>
      <c r="K79" t="s">
        <v>22</v>
      </c>
      <c r="L79" t="s">
        <v>23</v>
      </c>
      <c r="M79" t="s">
        <v>168</v>
      </c>
      <c r="N79" t="s">
        <v>310</v>
      </c>
      <c r="O79" t="s">
        <v>311</v>
      </c>
      <c r="P79" t="s">
        <v>312</v>
      </c>
    </row>
    <row r="80" spans="1:16" x14ac:dyDescent="0.25">
      <c r="A80" t="s">
        <v>308</v>
      </c>
      <c r="B80" t="s">
        <v>313</v>
      </c>
      <c r="C80" t="s">
        <v>190</v>
      </c>
      <c r="D80">
        <v>800</v>
      </c>
      <c r="E80">
        <v>0.1</v>
      </c>
      <c r="F80">
        <v>0.1</v>
      </c>
      <c r="G80">
        <v>1</v>
      </c>
      <c r="H80">
        <v>1</v>
      </c>
      <c r="I80" t="s">
        <v>314</v>
      </c>
      <c r="J80">
        <v>144</v>
      </c>
      <c r="K80" t="s">
        <v>30</v>
      </c>
      <c r="L80" t="s">
        <v>23</v>
      </c>
      <c r="M80" t="s">
        <v>315</v>
      </c>
      <c r="N80" t="s">
        <v>316</v>
      </c>
      <c r="O80" t="s">
        <v>106</v>
      </c>
      <c r="P80" t="s">
        <v>317</v>
      </c>
    </row>
    <row r="81" spans="1:16" x14ac:dyDescent="0.25">
      <c r="A81" t="s">
        <v>308</v>
      </c>
      <c r="B81" t="s">
        <v>318</v>
      </c>
      <c r="C81" t="s">
        <v>44</v>
      </c>
      <c r="D81">
        <v>800</v>
      </c>
      <c r="E81">
        <v>5.8999999999999997E-2</v>
      </c>
      <c r="F81">
        <v>5.8999999999999997E-2</v>
      </c>
      <c r="G81">
        <v>0.6</v>
      </c>
      <c r="H81">
        <v>0.6</v>
      </c>
      <c r="I81" t="s">
        <v>89</v>
      </c>
      <c r="J81">
        <v>240</v>
      </c>
      <c r="K81" t="s">
        <v>30</v>
      </c>
      <c r="L81" t="s">
        <v>23</v>
      </c>
      <c r="M81" t="s">
        <v>208</v>
      </c>
      <c r="N81" t="s">
        <v>116</v>
      </c>
      <c r="O81" t="s">
        <v>26</v>
      </c>
      <c r="P81" t="s">
        <v>319</v>
      </c>
    </row>
    <row r="82" spans="1:16" x14ac:dyDescent="0.25">
      <c r="A82" t="s">
        <v>308</v>
      </c>
      <c r="B82" t="s">
        <v>320</v>
      </c>
      <c r="C82" t="s">
        <v>29</v>
      </c>
      <c r="D82">
        <v>400</v>
      </c>
      <c r="E82">
        <v>0.1</v>
      </c>
      <c r="F82">
        <v>0.1</v>
      </c>
      <c r="G82">
        <v>0.55000000000000004</v>
      </c>
      <c r="H82">
        <v>0.55000000000000004</v>
      </c>
      <c r="I82" t="s">
        <v>21</v>
      </c>
      <c r="J82">
        <v>240</v>
      </c>
      <c r="K82" t="s">
        <v>22</v>
      </c>
      <c r="L82" t="s">
        <v>23</v>
      </c>
      <c r="M82" t="s">
        <v>208</v>
      </c>
      <c r="N82" t="s">
        <v>246</v>
      </c>
      <c r="O82" t="s">
        <v>300</v>
      </c>
      <c r="P82" t="s">
        <v>321</v>
      </c>
    </row>
    <row r="83" spans="1:16" x14ac:dyDescent="0.25">
      <c r="A83" t="s">
        <v>308</v>
      </c>
      <c r="B83" t="s">
        <v>322</v>
      </c>
      <c r="C83" t="s">
        <v>323</v>
      </c>
      <c r="D83" s="1">
        <v>1450</v>
      </c>
      <c r="E83">
        <v>8.1000000000000003E-2</v>
      </c>
      <c r="F83">
        <v>8.1000000000000003E-2</v>
      </c>
      <c r="G83">
        <v>0.95</v>
      </c>
      <c r="H83">
        <v>0.95</v>
      </c>
      <c r="I83" t="s">
        <v>324</v>
      </c>
      <c r="J83">
        <v>165</v>
      </c>
      <c r="K83" t="s">
        <v>22</v>
      </c>
      <c r="L83" t="s">
        <v>23</v>
      </c>
      <c r="M83" t="s">
        <v>325</v>
      </c>
      <c r="N83" t="s">
        <v>326</v>
      </c>
      <c r="O83" t="s">
        <v>327</v>
      </c>
      <c r="P83" t="s">
        <v>328</v>
      </c>
    </row>
    <row r="84" spans="1:16" x14ac:dyDescent="0.25">
      <c r="A84" t="s">
        <v>308</v>
      </c>
      <c r="B84" t="s">
        <v>329</v>
      </c>
      <c r="C84" t="s">
        <v>330</v>
      </c>
      <c r="D84">
        <v>800</v>
      </c>
      <c r="E84">
        <v>0.14000000000000001</v>
      </c>
      <c r="F84">
        <v>0.14000000000000001</v>
      </c>
      <c r="G84">
        <v>0.7</v>
      </c>
      <c r="H84">
        <v>0.7</v>
      </c>
      <c r="I84" t="s">
        <v>89</v>
      </c>
      <c r="J84">
        <v>240</v>
      </c>
      <c r="K84" t="s">
        <v>22</v>
      </c>
      <c r="L84" t="s">
        <v>23</v>
      </c>
      <c r="M84" t="s">
        <v>208</v>
      </c>
      <c r="N84" t="s">
        <v>87</v>
      </c>
      <c r="O84" t="s">
        <v>331</v>
      </c>
      <c r="P84" t="s">
        <v>332</v>
      </c>
    </row>
    <row r="85" spans="1:16" x14ac:dyDescent="0.25">
      <c r="A85" t="s">
        <v>308</v>
      </c>
      <c r="B85" t="s">
        <v>333</v>
      </c>
      <c r="C85" t="s">
        <v>44</v>
      </c>
      <c r="D85">
        <v>800</v>
      </c>
      <c r="E85">
        <v>0.06</v>
      </c>
      <c r="F85">
        <v>0.06</v>
      </c>
      <c r="G85">
        <v>0.6</v>
      </c>
      <c r="H85">
        <v>0.6</v>
      </c>
      <c r="I85" t="s">
        <v>21</v>
      </c>
      <c r="J85">
        <v>240</v>
      </c>
      <c r="K85" t="s">
        <v>46</v>
      </c>
      <c r="L85" t="s">
        <v>23</v>
      </c>
      <c r="M85" t="s">
        <v>158</v>
      </c>
      <c r="N85" t="s">
        <v>116</v>
      </c>
      <c r="O85" t="s">
        <v>334</v>
      </c>
      <c r="P85" t="s">
        <v>335</v>
      </c>
    </row>
    <row r="86" spans="1:16" x14ac:dyDescent="0.25">
      <c r="A86" t="s">
        <v>336</v>
      </c>
      <c r="B86" t="s">
        <v>337</v>
      </c>
      <c r="C86" t="s">
        <v>99</v>
      </c>
      <c r="D86">
        <v>800</v>
      </c>
      <c r="E86">
        <v>0.06</v>
      </c>
      <c r="F86">
        <v>0.06</v>
      </c>
      <c r="G86">
        <v>0.45</v>
      </c>
      <c r="H86">
        <v>0.5</v>
      </c>
      <c r="I86" t="s">
        <v>338</v>
      </c>
      <c r="J86">
        <v>144</v>
      </c>
      <c r="K86" t="s">
        <v>220</v>
      </c>
      <c r="L86" t="s">
        <v>23</v>
      </c>
      <c r="M86" t="s">
        <v>115</v>
      </c>
      <c r="N86" t="s">
        <v>339</v>
      </c>
      <c r="O86" t="s">
        <v>138</v>
      </c>
      <c r="P86" t="s">
        <v>340</v>
      </c>
    </row>
    <row r="87" spans="1:16" x14ac:dyDescent="0.25">
      <c r="A87" t="s">
        <v>341</v>
      </c>
      <c r="B87" t="s">
        <v>342</v>
      </c>
      <c r="C87" t="s">
        <v>29</v>
      </c>
      <c r="D87">
        <v>400</v>
      </c>
      <c r="E87">
        <v>0.12</v>
      </c>
      <c r="F87">
        <v>0.12</v>
      </c>
      <c r="G87">
        <v>0.6</v>
      </c>
      <c r="H87">
        <v>0.6</v>
      </c>
      <c r="I87" t="s">
        <v>120</v>
      </c>
      <c r="J87">
        <v>240</v>
      </c>
      <c r="K87" t="s">
        <v>22</v>
      </c>
      <c r="L87" t="s">
        <v>23</v>
      </c>
      <c r="M87" t="s">
        <v>260</v>
      </c>
      <c r="N87" t="s">
        <v>343</v>
      </c>
      <c r="O87" t="s">
        <v>70</v>
      </c>
      <c r="P87" t="s">
        <v>344</v>
      </c>
    </row>
    <row r="88" spans="1:16" x14ac:dyDescent="0.25">
      <c r="A88" t="s">
        <v>336</v>
      </c>
      <c r="B88" t="s">
        <v>345</v>
      </c>
      <c r="C88" t="s">
        <v>346</v>
      </c>
      <c r="D88">
        <v>400</v>
      </c>
      <c r="E88">
        <v>0.14000000000000001</v>
      </c>
      <c r="F88">
        <v>0.14000000000000001</v>
      </c>
      <c r="G88">
        <v>0.35</v>
      </c>
      <c r="H88">
        <v>0.34</v>
      </c>
      <c r="I88" t="s">
        <v>347</v>
      </c>
      <c r="J88">
        <v>144</v>
      </c>
      <c r="K88" t="s">
        <v>348</v>
      </c>
      <c r="L88" t="s">
        <v>23</v>
      </c>
      <c r="M88" t="s">
        <v>349</v>
      </c>
      <c r="N88" t="s">
        <v>350</v>
      </c>
      <c r="O88" t="s">
        <v>351</v>
      </c>
      <c r="P88" t="s">
        <v>352</v>
      </c>
    </row>
    <row r="89" spans="1:16" x14ac:dyDescent="0.25">
      <c r="A89" t="s">
        <v>341</v>
      </c>
      <c r="B89" t="s">
        <v>353</v>
      </c>
      <c r="C89" t="s">
        <v>20</v>
      </c>
      <c r="D89">
        <v>400</v>
      </c>
      <c r="E89">
        <v>0.2</v>
      </c>
      <c r="F89">
        <v>0.2</v>
      </c>
      <c r="G89">
        <v>0.7</v>
      </c>
      <c r="H89">
        <v>0.7</v>
      </c>
      <c r="I89" t="s">
        <v>112</v>
      </c>
      <c r="J89">
        <v>144</v>
      </c>
      <c r="K89" t="s">
        <v>348</v>
      </c>
      <c r="L89" t="s">
        <v>23</v>
      </c>
      <c r="M89" t="s">
        <v>115</v>
      </c>
      <c r="N89" t="s">
        <v>343</v>
      </c>
      <c r="O89" t="s">
        <v>70</v>
      </c>
      <c r="P89" t="s">
        <v>354</v>
      </c>
    </row>
    <row r="90" spans="1:16" x14ac:dyDescent="0.25">
      <c r="A90" t="s">
        <v>341</v>
      </c>
      <c r="B90" t="s">
        <v>355</v>
      </c>
      <c r="C90" t="s">
        <v>356</v>
      </c>
      <c r="D90">
        <v>500</v>
      </c>
      <c r="E90">
        <v>0.125</v>
      </c>
      <c r="F90">
        <v>0.125</v>
      </c>
      <c r="G90">
        <v>0.37</v>
      </c>
      <c r="H90">
        <v>0.37</v>
      </c>
      <c r="I90" t="s">
        <v>21</v>
      </c>
      <c r="J90">
        <v>240</v>
      </c>
      <c r="K90" t="s">
        <v>22</v>
      </c>
      <c r="L90" t="s">
        <v>357</v>
      </c>
      <c r="M90" t="s">
        <v>358</v>
      </c>
      <c r="N90" t="s">
        <v>343</v>
      </c>
      <c r="O90" t="s">
        <v>70</v>
      </c>
      <c r="P90" t="s">
        <v>359</v>
      </c>
    </row>
    <row r="91" spans="1:16" x14ac:dyDescent="0.25">
      <c r="A91" t="s">
        <v>341</v>
      </c>
      <c r="B91" t="s">
        <v>360</v>
      </c>
      <c r="C91" t="s">
        <v>296</v>
      </c>
      <c r="D91">
        <v>400</v>
      </c>
      <c r="E91">
        <v>0.111</v>
      </c>
      <c r="F91">
        <v>0.111</v>
      </c>
      <c r="G91">
        <v>0.35099999999999998</v>
      </c>
      <c r="H91">
        <v>0.45200000000000001</v>
      </c>
      <c r="I91" t="s">
        <v>21</v>
      </c>
      <c r="J91">
        <v>240</v>
      </c>
      <c r="K91" t="s">
        <v>86</v>
      </c>
      <c r="L91" t="s">
        <v>23</v>
      </c>
      <c r="M91" t="s">
        <v>38</v>
      </c>
      <c r="N91" t="s">
        <v>283</v>
      </c>
      <c r="O91" t="s">
        <v>70</v>
      </c>
      <c r="P91" t="s">
        <v>361</v>
      </c>
    </row>
    <row r="92" spans="1:16" x14ac:dyDescent="0.25">
      <c r="A92" t="s">
        <v>341</v>
      </c>
      <c r="B92" t="s">
        <v>362</v>
      </c>
      <c r="C92" t="s">
        <v>363</v>
      </c>
      <c r="D92" s="1">
        <v>1600</v>
      </c>
      <c r="E92">
        <v>0.03</v>
      </c>
      <c r="F92">
        <v>0.03</v>
      </c>
      <c r="G92">
        <v>0.5</v>
      </c>
      <c r="H92">
        <v>0.5</v>
      </c>
      <c r="I92" t="s">
        <v>21</v>
      </c>
      <c r="J92">
        <v>240</v>
      </c>
      <c r="K92" t="s">
        <v>364</v>
      </c>
      <c r="L92" t="s">
        <v>23</v>
      </c>
      <c r="M92" t="s">
        <v>358</v>
      </c>
      <c r="N92" t="s">
        <v>343</v>
      </c>
      <c r="O92" t="s">
        <v>351</v>
      </c>
      <c r="P92" t="s">
        <v>365</v>
      </c>
    </row>
    <row r="93" spans="1:16" x14ac:dyDescent="0.25">
      <c r="A93" t="s">
        <v>366</v>
      </c>
      <c r="B93" t="s">
        <v>367</v>
      </c>
      <c r="C93" t="s">
        <v>368</v>
      </c>
      <c r="D93">
        <v>400</v>
      </c>
      <c r="E93">
        <v>0.09</v>
      </c>
      <c r="F93">
        <v>0.09</v>
      </c>
      <c r="G93">
        <v>0.65</v>
      </c>
      <c r="H93">
        <v>0.52</v>
      </c>
      <c r="I93" t="s">
        <v>120</v>
      </c>
      <c r="J93">
        <v>240</v>
      </c>
      <c r="K93" t="s">
        <v>30</v>
      </c>
      <c r="L93" t="s">
        <v>23</v>
      </c>
      <c r="M93" t="s">
        <v>115</v>
      </c>
      <c r="N93" t="s">
        <v>224</v>
      </c>
      <c r="O93" t="s">
        <v>300</v>
      </c>
      <c r="P93" t="s">
        <v>369</v>
      </c>
    </row>
    <row r="94" spans="1:16" x14ac:dyDescent="0.25">
      <c r="A94" t="s">
        <v>366</v>
      </c>
      <c r="B94" t="s">
        <v>370</v>
      </c>
      <c r="C94" t="s">
        <v>99</v>
      </c>
      <c r="D94">
        <v>400</v>
      </c>
      <c r="E94">
        <v>0.1</v>
      </c>
      <c r="F94">
        <v>0.1</v>
      </c>
      <c r="G94">
        <v>0.755</v>
      </c>
      <c r="H94">
        <v>0.64800000000000002</v>
      </c>
      <c r="I94" t="s">
        <v>21</v>
      </c>
      <c r="J94">
        <v>240</v>
      </c>
      <c r="K94" t="s">
        <v>22</v>
      </c>
      <c r="L94" t="s">
        <v>23</v>
      </c>
      <c r="M94" t="s">
        <v>31</v>
      </c>
      <c r="N94" t="s">
        <v>25</v>
      </c>
      <c r="O94" t="s">
        <v>300</v>
      </c>
      <c r="P94" t="s">
        <v>371</v>
      </c>
    </row>
    <row r="95" spans="1:16" x14ac:dyDescent="0.25">
      <c r="A95" t="s">
        <v>366</v>
      </c>
      <c r="B95" t="s">
        <v>372</v>
      </c>
      <c r="C95" t="s">
        <v>20</v>
      </c>
      <c r="D95">
        <v>400</v>
      </c>
      <c r="E95">
        <v>0.17699999999999999</v>
      </c>
      <c r="F95">
        <v>0.127</v>
      </c>
      <c r="G95">
        <v>1</v>
      </c>
      <c r="H95">
        <v>1</v>
      </c>
      <c r="I95" t="s">
        <v>45</v>
      </c>
      <c r="J95">
        <v>240</v>
      </c>
      <c r="K95" t="s">
        <v>46</v>
      </c>
      <c r="L95" t="s">
        <v>23</v>
      </c>
      <c r="M95" t="s">
        <v>31</v>
      </c>
      <c r="N95" t="s">
        <v>116</v>
      </c>
      <c r="O95" t="s">
        <v>33</v>
      </c>
      <c r="P95" t="s">
        <v>373</v>
      </c>
    </row>
    <row r="96" spans="1:16" x14ac:dyDescent="0.25">
      <c r="A96" t="s">
        <v>366</v>
      </c>
      <c r="B96" t="s">
        <v>374</v>
      </c>
      <c r="C96" t="s">
        <v>375</v>
      </c>
      <c r="D96">
        <v>400</v>
      </c>
      <c r="E96">
        <v>0.08</v>
      </c>
      <c r="F96">
        <v>0.08</v>
      </c>
      <c r="G96">
        <v>0.5</v>
      </c>
      <c r="H96">
        <v>0.65</v>
      </c>
      <c r="I96" t="s">
        <v>67</v>
      </c>
      <c r="J96">
        <v>240</v>
      </c>
      <c r="L96" t="s">
        <v>23</v>
      </c>
      <c r="N96" t="s">
        <v>376</v>
      </c>
    </row>
    <row r="97" spans="1:16" x14ac:dyDescent="0.25">
      <c r="A97" t="s">
        <v>366</v>
      </c>
      <c r="B97" t="s">
        <v>377</v>
      </c>
      <c r="C97" t="s">
        <v>99</v>
      </c>
      <c r="D97">
        <v>400</v>
      </c>
      <c r="E97">
        <v>0.108</v>
      </c>
      <c r="F97">
        <v>0.108</v>
      </c>
      <c r="G97">
        <v>0.36399999999999999</v>
      </c>
      <c r="H97">
        <v>0.47099999999999997</v>
      </c>
      <c r="I97" t="s">
        <v>45</v>
      </c>
      <c r="J97">
        <v>240</v>
      </c>
      <c r="K97" t="s">
        <v>30</v>
      </c>
      <c r="L97" t="s">
        <v>23</v>
      </c>
      <c r="M97" t="s">
        <v>208</v>
      </c>
      <c r="N97" t="s">
        <v>378</v>
      </c>
      <c r="O97" t="s">
        <v>54</v>
      </c>
      <c r="P97" t="s">
        <v>379</v>
      </c>
    </row>
    <row r="98" spans="1:16" x14ac:dyDescent="0.25">
      <c r="A98" t="s">
        <v>366</v>
      </c>
      <c r="B98" t="s">
        <v>380</v>
      </c>
      <c r="C98" t="s">
        <v>44</v>
      </c>
      <c r="D98">
        <v>800</v>
      </c>
      <c r="E98">
        <v>7.0000000000000007E-2</v>
      </c>
      <c r="F98">
        <v>7.0000000000000007E-2</v>
      </c>
      <c r="G98">
        <v>0.55000000000000004</v>
      </c>
      <c r="H98">
        <v>0.55000000000000004</v>
      </c>
      <c r="I98" t="s">
        <v>62</v>
      </c>
      <c r="J98">
        <v>144</v>
      </c>
      <c r="K98" t="s">
        <v>348</v>
      </c>
      <c r="L98" t="s">
        <v>23</v>
      </c>
      <c r="M98" t="s">
        <v>381</v>
      </c>
      <c r="N98" t="s">
        <v>63</v>
      </c>
      <c r="O98" t="s">
        <v>382</v>
      </c>
    </row>
    <row r="99" spans="1:16" x14ac:dyDescent="0.25">
      <c r="A99" t="s">
        <v>366</v>
      </c>
      <c r="B99" t="s">
        <v>383</v>
      </c>
      <c r="C99" t="s">
        <v>216</v>
      </c>
      <c r="D99">
        <v>400</v>
      </c>
      <c r="E99">
        <v>0.125</v>
      </c>
      <c r="F99">
        <v>0.125</v>
      </c>
      <c r="G99">
        <v>0.5</v>
      </c>
      <c r="H99">
        <v>0.5</v>
      </c>
      <c r="I99" t="s">
        <v>89</v>
      </c>
      <c r="J99">
        <v>240</v>
      </c>
      <c r="K99" t="s">
        <v>220</v>
      </c>
      <c r="L99" t="s">
        <v>23</v>
      </c>
      <c r="M99" t="s">
        <v>384</v>
      </c>
      <c r="N99" t="s">
        <v>385</v>
      </c>
      <c r="O99" t="s">
        <v>54</v>
      </c>
    </row>
    <row r="100" spans="1:16" x14ac:dyDescent="0.25">
      <c r="A100" t="s">
        <v>386</v>
      </c>
      <c r="B100" t="s">
        <v>387</v>
      </c>
      <c r="C100" t="s">
        <v>203</v>
      </c>
      <c r="D100">
        <v>800</v>
      </c>
      <c r="E100">
        <v>0.08</v>
      </c>
      <c r="F100">
        <v>0.08</v>
      </c>
      <c r="G100">
        <v>1</v>
      </c>
      <c r="H100">
        <v>1</v>
      </c>
      <c r="I100" t="s">
        <v>89</v>
      </c>
      <c r="J100">
        <v>240</v>
      </c>
      <c r="L100" t="s">
        <v>23</v>
      </c>
      <c r="M100" t="s">
        <v>388</v>
      </c>
      <c r="N100" t="s">
        <v>87</v>
      </c>
      <c r="O100" t="s">
        <v>138</v>
      </c>
      <c r="P100" t="s">
        <v>389</v>
      </c>
    </row>
    <row r="101" spans="1:16" x14ac:dyDescent="0.25">
      <c r="A101" t="s">
        <v>386</v>
      </c>
      <c r="B101" t="s">
        <v>390</v>
      </c>
      <c r="C101" t="s">
        <v>391</v>
      </c>
      <c r="D101">
        <v>400</v>
      </c>
      <c r="E101">
        <v>0.16</v>
      </c>
      <c r="F101">
        <v>0.16</v>
      </c>
      <c r="G101">
        <v>0.3</v>
      </c>
      <c r="H101">
        <v>0.4</v>
      </c>
      <c r="I101" t="s">
        <v>338</v>
      </c>
      <c r="J101">
        <v>144</v>
      </c>
      <c r="L101" t="s">
        <v>23</v>
      </c>
      <c r="M101" t="s">
        <v>58</v>
      </c>
      <c r="N101" t="s">
        <v>53</v>
      </c>
      <c r="O101" t="s">
        <v>33</v>
      </c>
      <c r="P101" t="s">
        <v>392</v>
      </c>
    </row>
    <row r="102" spans="1:16" x14ac:dyDescent="0.25">
      <c r="A102" t="s">
        <v>386</v>
      </c>
      <c r="B102" t="s">
        <v>393</v>
      </c>
      <c r="C102" t="s">
        <v>29</v>
      </c>
      <c r="D102">
        <v>400</v>
      </c>
      <c r="E102">
        <v>0.22</v>
      </c>
      <c r="F102">
        <v>0.22</v>
      </c>
      <c r="G102">
        <v>0.42</v>
      </c>
      <c r="H102">
        <v>0.65</v>
      </c>
      <c r="I102" t="s">
        <v>394</v>
      </c>
      <c r="J102">
        <v>144</v>
      </c>
      <c r="K102" t="s">
        <v>46</v>
      </c>
      <c r="L102" t="s">
        <v>23</v>
      </c>
      <c r="M102" t="s">
        <v>31</v>
      </c>
      <c r="N102" t="s">
        <v>25</v>
      </c>
      <c r="O102" t="s">
        <v>70</v>
      </c>
      <c r="P102" t="s">
        <v>395</v>
      </c>
    </row>
    <row r="103" spans="1:16" x14ac:dyDescent="0.25">
      <c r="A103" t="s">
        <v>386</v>
      </c>
      <c r="B103" t="s">
        <v>396</v>
      </c>
      <c r="C103" t="s">
        <v>397</v>
      </c>
      <c r="D103" s="1">
        <v>1350</v>
      </c>
      <c r="E103">
        <v>0.08</v>
      </c>
      <c r="F103">
        <v>0.08</v>
      </c>
      <c r="G103">
        <v>0.39</v>
      </c>
      <c r="H103">
        <v>0.33</v>
      </c>
      <c r="I103" t="s">
        <v>394</v>
      </c>
      <c r="J103">
        <v>144</v>
      </c>
      <c r="K103" t="s">
        <v>30</v>
      </c>
      <c r="L103" t="s">
        <v>23</v>
      </c>
      <c r="M103" t="s">
        <v>31</v>
      </c>
      <c r="N103" t="s">
        <v>398</v>
      </c>
      <c r="O103" t="s">
        <v>399</v>
      </c>
      <c r="P103" t="s">
        <v>400</v>
      </c>
    </row>
    <row r="104" spans="1:16" x14ac:dyDescent="0.25">
      <c r="A104" t="s">
        <v>386</v>
      </c>
      <c r="B104" t="s">
        <v>401</v>
      </c>
      <c r="C104" t="s">
        <v>397</v>
      </c>
      <c r="D104" s="1">
        <v>1200</v>
      </c>
      <c r="E104">
        <v>7.0000000000000007E-2</v>
      </c>
      <c r="F104">
        <v>7.0000000000000007E-2</v>
      </c>
      <c r="G104">
        <v>1</v>
      </c>
      <c r="H104">
        <v>1</v>
      </c>
      <c r="I104" t="s">
        <v>402</v>
      </c>
      <c r="J104">
        <v>144</v>
      </c>
      <c r="K104" t="s">
        <v>30</v>
      </c>
      <c r="L104" t="s">
        <v>23</v>
      </c>
      <c r="M104" t="s">
        <v>403</v>
      </c>
      <c r="N104" t="s">
        <v>339</v>
      </c>
    </row>
    <row r="105" spans="1:16" x14ac:dyDescent="0.25">
      <c r="A105" t="s">
        <v>404</v>
      </c>
      <c r="B105" t="s">
        <v>405</v>
      </c>
      <c r="C105" t="s">
        <v>99</v>
      </c>
      <c r="D105">
        <v>800</v>
      </c>
      <c r="E105">
        <v>7.0000000000000007E-2</v>
      </c>
      <c r="F105">
        <v>7.0000000000000007E-2</v>
      </c>
      <c r="G105">
        <v>0.5</v>
      </c>
      <c r="H105">
        <v>0.5</v>
      </c>
      <c r="I105" t="s">
        <v>406</v>
      </c>
      <c r="J105">
        <v>165</v>
      </c>
      <c r="K105" t="s">
        <v>22</v>
      </c>
      <c r="L105" t="s">
        <v>185</v>
      </c>
      <c r="M105" t="s">
        <v>407</v>
      </c>
      <c r="N105" t="s">
        <v>92</v>
      </c>
      <c r="O105" t="s">
        <v>165</v>
      </c>
      <c r="P105" t="s">
        <v>408</v>
      </c>
    </row>
    <row r="106" spans="1:16" x14ac:dyDescent="0.25">
      <c r="A106" t="s">
        <v>404</v>
      </c>
      <c r="B106" t="s">
        <v>409</v>
      </c>
      <c r="C106" t="s">
        <v>238</v>
      </c>
      <c r="D106">
        <v>800</v>
      </c>
      <c r="E106">
        <v>0.09</v>
      </c>
      <c r="F106">
        <v>0.09</v>
      </c>
      <c r="G106">
        <v>1</v>
      </c>
      <c r="H106">
        <v>0.82</v>
      </c>
      <c r="I106" t="s">
        <v>62</v>
      </c>
      <c r="J106">
        <v>144</v>
      </c>
      <c r="L106" t="s">
        <v>23</v>
      </c>
      <c r="M106" t="s">
        <v>58</v>
      </c>
      <c r="N106" t="s">
        <v>92</v>
      </c>
      <c r="O106" t="s">
        <v>138</v>
      </c>
      <c r="P106" t="s">
        <v>410</v>
      </c>
    </row>
    <row r="107" spans="1:16" x14ac:dyDescent="0.25">
      <c r="A107" t="s">
        <v>404</v>
      </c>
      <c r="B107" t="s">
        <v>411</v>
      </c>
      <c r="C107" t="s">
        <v>412</v>
      </c>
      <c r="D107">
        <v>800</v>
      </c>
      <c r="E107">
        <v>0.06</v>
      </c>
      <c r="F107">
        <v>0.06</v>
      </c>
      <c r="G107">
        <v>0.6</v>
      </c>
      <c r="H107">
        <v>0.6</v>
      </c>
      <c r="I107" t="s">
        <v>45</v>
      </c>
      <c r="J107">
        <v>240</v>
      </c>
      <c r="K107" t="s">
        <v>30</v>
      </c>
      <c r="L107" t="s">
        <v>23</v>
      </c>
      <c r="M107" t="s">
        <v>413</v>
      </c>
      <c r="N107" t="s">
        <v>414</v>
      </c>
      <c r="O107" t="s">
        <v>331</v>
      </c>
      <c r="P107" t="s">
        <v>415</v>
      </c>
    </row>
    <row r="108" spans="1:16" x14ac:dyDescent="0.25">
      <c r="A108" t="s">
        <v>404</v>
      </c>
      <c r="B108" t="s">
        <v>416</v>
      </c>
      <c r="C108" t="s">
        <v>417</v>
      </c>
      <c r="D108" s="1">
        <v>1600</v>
      </c>
      <c r="E108">
        <v>0.11</v>
      </c>
      <c r="F108">
        <v>0.11</v>
      </c>
      <c r="G108">
        <v>0.34</v>
      </c>
      <c r="H108">
        <v>0.47</v>
      </c>
      <c r="I108" t="s">
        <v>89</v>
      </c>
      <c r="J108">
        <v>240</v>
      </c>
      <c r="L108" t="s">
        <v>418</v>
      </c>
      <c r="M108" t="s">
        <v>403</v>
      </c>
      <c r="N108" t="s">
        <v>419</v>
      </c>
      <c r="O108" t="s">
        <v>54</v>
      </c>
      <c r="P108" t="s">
        <v>420</v>
      </c>
    </row>
    <row r="109" spans="1:16" x14ac:dyDescent="0.25">
      <c r="A109" t="s">
        <v>404</v>
      </c>
      <c r="B109" t="s">
        <v>421</v>
      </c>
      <c r="C109" t="s">
        <v>422</v>
      </c>
      <c r="D109">
        <v>800</v>
      </c>
      <c r="E109">
        <v>0.14000000000000001</v>
      </c>
      <c r="F109">
        <v>0.14000000000000001</v>
      </c>
      <c r="G109">
        <v>1</v>
      </c>
      <c r="H109">
        <v>1</v>
      </c>
      <c r="I109" t="s">
        <v>423</v>
      </c>
      <c r="J109">
        <v>144</v>
      </c>
      <c r="L109" t="s">
        <v>23</v>
      </c>
      <c r="M109" t="s">
        <v>424</v>
      </c>
      <c r="O109" t="s">
        <v>425</v>
      </c>
    </row>
    <row r="110" spans="1:16" x14ac:dyDescent="0.25">
      <c r="A110" t="s">
        <v>404</v>
      </c>
      <c r="B110" t="s">
        <v>426</v>
      </c>
      <c r="C110" t="s">
        <v>190</v>
      </c>
      <c r="D110">
        <v>400</v>
      </c>
      <c r="E110">
        <v>0.12</v>
      </c>
      <c r="F110">
        <v>0.12</v>
      </c>
      <c r="G110">
        <v>0.4</v>
      </c>
      <c r="H110">
        <v>0.4</v>
      </c>
      <c r="I110" t="s">
        <v>45</v>
      </c>
      <c r="J110">
        <v>240</v>
      </c>
      <c r="K110" t="s">
        <v>348</v>
      </c>
      <c r="L110" t="s">
        <v>23</v>
      </c>
      <c r="M110" t="s">
        <v>91</v>
      </c>
      <c r="N110" t="s">
        <v>239</v>
      </c>
      <c r="O110" t="s">
        <v>70</v>
      </c>
      <c r="P110" t="s">
        <v>427</v>
      </c>
    </row>
    <row r="111" spans="1:16" x14ac:dyDescent="0.25">
      <c r="A111" t="s">
        <v>404</v>
      </c>
      <c r="B111" t="s">
        <v>428</v>
      </c>
      <c r="C111" t="s">
        <v>429</v>
      </c>
      <c r="D111">
        <v>800</v>
      </c>
      <c r="E111">
        <v>0.08</v>
      </c>
      <c r="F111">
        <v>0.08</v>
      </c>
      <c r="G111">
        <v>0.5</v>
      </c>
      <c r="H111">
        <v>0.5</v>
      </c>
      <c r="I111" t="s">
        <v>21</v>
      </c>
      <c r="J111">
        <v>240</v>
      </c>
      <c r="K111" t="s">
        <v>46</v>
      </c>
      <c r="L111" t="s">
        <v>430</v>
      </c>
      <c r="M111" t="s">
        <v>208</v>
      </c>
      <c r="N111" t="s">
        <v>431</v>
      </c>
      <c r="O111" t="s">
        <v>290</v>
      </c>
    </row>
    <row r="112" spans="1:16" x14ac:dyDescent="0.25">
      <c r="A112" t="s">
        <v>404</v>
      </c>
      <c r="B112" t="s">
        <v>432</v>
      </c>
      <c r="C112" t="s">
        <v>99</v>
      </c>
      <c r="D112">
        <v>400</v>
      </c>
      <c r="E112">
        <v>0.12</v>
      </c>
      <c r="F112">
        <v>0.12</v>
      </c>
      <c r="G112">
        <v>0.6</v>
      </c>
      <c r="H112">
        <v>0.6</v>
      </c>
      <c r="I112" t="s">
        <v>21</v>
      </c>
      <c r="J112">
        <v>240</v>
      </c>
      <c r="K112" t="s">
        <v>46</v>
      </c>
      <c r="L112" t="s">
        <v>23</v>
      </c>
      <c r="M112" t="s">
        <v>260</v>
      </c>
      <c r="N112" t="s">
        <v>92</v>
      </c>
      <c r="O112" t="s">
        <v>433</v>
      </c>
      <c r="P112" t="s">
        <v>434</v>
      </c>
    </row>
    <row r="113" spans="1:16" x14ac:dyDescent="0.25">
      <c r="A113" t="s">
        <v>435</v>
      </c>
      <c r="B113" t="s">
        <v>436</v>
      </c>
      <c r="C113" t="s">
        <v>99</v>
      </c>
      <c r="D113">
        <v>400</v>
      </c>
      <c r="E113">
        <v>0.11</v>
      </c>
      <c r="F113">
        <v>0.11</v>
      </c>
      <c r="G113">
        <v>0.4</v>
      </c>
      <c r="H113">
        <v>0.4</v>
      </c>
      <c r="I113" t="s">
        <v>45</v>
      </c>
      <c r="J113">
        <v>240</v>
      </c>
      <c r="K113" t="s">
        <v>437</v>
      </c>
      <c r="L113" t="s">
        <v>438</v>
      </c>
      <c r="M113" t="s">
        <v>439</v>
      </c>
      <c r="N113" t="s">
        <v>440</v>
      </c>
      <c r="O113" t="s">
        <v>441</v>
      </c>
      <c r="P113" t="s">
        <v>442</v>
      </c>
    </row>
    <row r="114" spans="1:16" x14ac:dyDescent="0.25">
      <c r="A114" t="s">
        <v>435</v>
      </c>
      <c r="B114" t="s">
        <v>443</v>
      </c>
      <c r="C114" t="s">
        <v>20</v>
      </c>
      <c r="D114">
        <v>400</v>
      </c>
      <c r="E114">
        <v>0.12</v>
      </c>
      <c r="F114">
        <v>0.12</v>
      </c>
      <c r="G114">
        <v>0.7</v>
      </c>
      <c r="H114">
        <v>0.65</v>
      </c>
      <c r="I114" t="s">
        <v>120</v>
      </c>
      <c r="J114">
        <v>240</v>
      </c>
      <c r="K114" t="s">
        <v>444</v>
      </c>
      <c r="L114" t="s">
        <v>23</v>
      </c>
      <c r="M114" t="s">
        <v>38</v>
      </c>
      <c r="N114" t="s">
        <v>440</v>
      </c>
      <c r="O114" t="s">
        <v>445</v>
      </c>
      <c r="P114" t="s">
        <v>446</v>
      </c>
    </row>
    <row r="115" spans="1:16" x14ac:dyDescent="0.25">
      <c r="A115" t="s">
        <v>435</v>
      </c>
      <c r="B115" t="s">
        <v>447</v>
      </c>
      <c r="C115" t="s">
        <v>299</v>
      </c>
      <c r="D115">
        <v>400</v>
      </c>
      <c r="E115">
        <v>0.21</v>
      </c>
      <c r="F115">
        <v>0.21</v>
      </c>
      <c r="G115">
        <v>1</v>
      </c>
      <c r="H115">
        <v>1</v>
      </c>
      <c r="J115">
        <v>144</v>
      </c>
      <c r="L115" t="s">
        <v>23</v>
      </c>
      <c r="N115" t="s">
        <v>448</v>
      </c>
      <c r="O115" t="s">
        <v>70</v>
      </c>
    </row>
    <row r="116" spans="1:16" x14ac:dyDescent="0.25">
      <c r="A116" t="s">
        <v>435</v>
      </c>
      <c r="B116" t="s">
        <v>449</v>
      </c>
      <c r="C116" t="s">
        <v>99</v>
      </c>
      <c r="D116">
        <v>800</v>
      </c>
      <c r="E116">
        <v>0.08</v>
      </c>
      <c r="F116">
        <v>0.08</v>
      </c>
      <c r="G116">
        <v>1</v>
      </c>
      <c r="H116">
        <v>1</v>
      </c>
      <c r="I116" t="s">
        <v>62</v>
      </c>
      <c r="J116">
        <v>144</v>
      </c>
      <c r="K116" t="s">
        <v>444</v>
      </c>
      <c r="L116" t="s">
        <v>23</v>
      </c>
      <c r="M116" t="s">
        <v>439</v>
      </c>
      <c r="N116" t="s">
        <v>440</v>
      </c>
      <c r="O116" t="s">
        <v>70</v>
      </c>
      <c r="P116" t="s">
        <v>450</v>
      </c>
    </row>
    <row r="117" spans="1:16" x14ac:dyDescent="0.25">
      <c r="A117" t="s">
        <v>451</v>
      </c>
      <c r="B117" t="s">
        <v>452</v>
      </c>
      <c r="C117" t="s">
        <v>44</v>
      </c>
      <c r="D117">
        <v>800</v>
      </c>
      <c r="E117">
        <v>0.08</v>
      </c>
      <c r="F117">
        <v>0.08</v>
      </c>
      <c r="G117">
        <v>0.6</v>
      </c>
      <c r="H117">
        <v>0.6</v>
      </c>
      <c r="I117" t="s">
        <v>453</v>
      </c>
      <c r="J117">
        <v>144</v>
      </c>
      <c r="K117" t="s">
        <v>30</v>
      </c>
      <c r="L117" t="s">
        <v>23</v>
      </c>
      <c r="M117" t="s">
        <v>454</v>
      </c>
      <c r="N117" t="s">
        <v>92</v>
      </c>
      <c r="O117" t="s">
        <v>290</v>
      </c>
      <c r="P117" t="s">
        <v>455</v>
      </c>
    </row>
    <row r="118" spans="1:16" x14ac:dyDescent="0.25">
      <c r="A118" t="s">
        <v>451</v>
      </c>
      <c r="B118" t="s">
        <v>456</v>
      </c>
      <c r="C118" t="s">
        <v>44</v>
      </c>
      <c r="D118">
        <v>800</v>
      </c>
      <c r="E118">
        <v>8.6999999999999994E-2</v>
      </c>
      <c r="F118">
        <v>6.3E-2</v>
      </c>
      <c r="G118">
        <v>0.90900000000000003</v>
      </c>
      <c r="H118">
        <v>0.82699999999999996</v>
      </c>
      <c r="I118" t="s">
        <v>21</v>
      </c>
      <c r="J118">
        <v>240</v>
      </c>
      <c r="K118" t="s">
        <v>22</v>
      </c>
      <c r="L118" t="s">
        <v>23</v>
      </c>
      <c r="M118" t="s">
        <v>158</v>
      </c>
      <c r="N118" t="s">
        <v>457</v>
      </c>
      <c r="O118" t="s">
        <v>26</v>
      </c>
      <c r="P118" t="s">
        <v>458</v>
      </c>
    </row>
    <row r="119" spans="1:16" x14ac:dyDescent="0.25">
      <c r="A119" t="s">
        <v>451</v>
      </c>
      <c r="B119" t="s">
        <v>459</v>
      </c>
      <c r="C119" t="s">
        <v>216</v>
      </c>
      <c r="D119">
        <v>400</v>
      </c>
      <c r="E119">
        <v>0.151</v>
      </c>
      <c r="F119">
        <v>0.151</v>
      </c>
      <c r="G119">
        <v>1</v>
      </c>
      <c r="H119">
        <v>1</v>
      </c>
      <c r="I119" t="s">
        <v>89</v>
      </c>
      <c r="J119">
        <v>240</v>
      </c>
      <c r="K119" t="s">
        <v>22</v>
      </c>
      <c r="L119" t="s">
        <v>242</v>
      </c>
      <c r="M119" t="s">
        <v>58</v>
      </c>
      <c r="N119" t="s">
        <v>460</v>
      </c>
      <c r="O119" t="s">
        <v>461</v>
      </c>
      <c r="P119" t="s">
        <v>462</v>
      </c>
    </row>
    <row r="120" spans="1:16" x14ac:dyDescent="0.25">
      <c r="A120" t="s">
        <v>451</v>
      </c>
      <c r="B120" t="s">
        <v>463</v>
      </c>
      <c r="C120" t="s">
        <v>44</v>
      </c>
      <c r="D120">
        <v>400</v>
      </c>
      <c r="E120">
        <v>0.09</v>
      </c>
      <c r="F120">
        <v>0.09</v>
      </c>
      <c r="G120">
        <v>0.44</v>
      </c>
      <c r="H120">
        <v>0.44</v>
      </c>
      <c r="I120" t="s">
        <v>21</v>
      </c>
      <c r="J120">
        <v>240</v>
      </c>
      <c r="K120" t="s">
        <v>30</v>
      </c>
      <c r="L120" t="s">
        <v>23</v>
      </c>
      <c r="M120" t="s">
        <v>31</v>
      </c>
      <c r="N120" t="s">
        <v>239</v>
      </c>
      <c r="O120" t="s">
        <v>138</v>
      </c>
      <c r="P120" t="s">
        <v>464</v>
      </c>
    </row>
    <row r="121" spans="1:16" x14ac:dyDescent="0.25">
      <c r="A121" t="s">
        <v>451</v>
      </c>
      <c r="B121" t="s">
        <v>465</v>
      </c>
      <c r="C121" t="s">
        <v>20</v>
      </c>
      <c r="D121">
        <v>400</v>
      </c>
      <c r="E121">
        <v>0.1</v>
      </c>
      <c r="F121">
        <v>0.1</v>
      </c>
      <c r="G121">
        <v>0.5</v>
      </c>
      <c r="H121">
        <v>0.5</v>
      </c>
      <c r="I121" t="s">
        <v>466</v>
      </c>
      <c r="J121">
        <v>144</v>
      </c>
      <c r="K121" t="s">
        <v>86</v>
      </c>
      <c r="L121" t="s">
        <v>23</v>
      </c>
      <c r="M121" t="s">
        <v>38</v>
      </c>
      <c r="N121" t="s">
        <v>419</v>
      </c>
      <c r="O121" t="s">
        <v>331</v>
      </c>
    </row>
    <row r="122" spans="1:16" x14ac:dyDescent="0.25">
      <c r="A122" t="s">
        <v>451</v>
      </c>
      <c r="B122" t="s">
        <v>467</v>
      </c>
      <c r="C122" t="s">
        <v>99</v>
      </c>
      <c r="D122">
        <v>800</v>
      </c>
      <c r="E122">
        <v>0.104</v>
      </c>
      <c r="F122">
        <v>0.104</v>
      </c>
      <c r="G122">
        <v>0.35899999999999999</v>
      </c>
      <c r="H122">
        <v>0.40400000000000003</v>
      </c>
      <c r="I122" t="s">
        <v>52</v>
      </c>
      <c r="J122">
        <v>144</v>
      </c>
      <c r="K122" t="s">
        <v>46</v>
      </c>
      <c r="L122" t="s">
        <v>23</v>
      </c>
      <c r="N122" t="s">
        <v>431</v>
      </c>
      <c r="O122" t="s">
        <v>70</v>
      </c>
    </row>
    <row r="123" spans="1:16" x14ac:dyDescent="0.25">
      <c r="A123" t="s">
        <v>468</v>
      </c>
      <c r="B123" t="s">
        <v>469</v>
      </c>
      <c r="C123" t="s">
        <v>99</v>
      </c>
      <c r="D123">
        <v>800</v>
      </c>
      <c r="E123">
        <v>6.9000000000000006E-2</v>
      </c>
      <c r="F123">
        <v>6.9000000000000006E-2</v>
      </c>
      <c r="G123">
        <v>0.5</v>
      </c>
      <c r="H123">
        <v>0.5</v>
      </c>
      <c r="I123" t="s">
        <v>338</v>
      </c>
      <c r="J123">
        <v>144</v>
      </c>
      <c r="K123" t="s">
        <v>22</v>
      </c>
      <c r="L123" t="s">
        <v>23</v>
      </c>
      <c r="M123" t="s">
        <v>384</v>
      </c>
      <c r="N123" t="s">
        <v>470</v>
      </c>
      <c r="O123" t="s">
        <v>70</v>
      </c>
      <c r="P123" t="s">
        <v>471</v>
      </c>
    </row>
    <row r="124" spans="1:16" x14ac:dyDescent="0.25">
      <c r="A124" t="s">
        <v>468</v>
      </c>
      <c r="B124" t="s">
        <v>472</v>
      </c>
      <c r="C124" t="s">
        <v>375</v>
      </c>
      <c r="D124">
        <v>800</v>
      </c>
      <c r="E124">
        <v>9.6000000000000002E-2</v>
      </c>
      <c r="F124">
        <v>9.6000000000000002E-2</v>
      </c>
      <c r="G124">
        <v>0.55500000000000005</v>
      </c>
      <c r="H124">
        <v>0.55500000000000005</v>
      </c>
      <c r="I124" t="s">
        <v>338</v>
      </c>
      <c r="J124">
        <v>144</v>
      </c>
      <c r="K124" t="s">
        <v>22</v>
      </c>
      <c r="L124" t="s">
        <v>23</v>
      </c>
      <c r="M124" t="s">
        <v>91</v>
      </c>
      <c r="N124" t="s">
        <v>127</v>
      </c>
      <c r="O124" t="s">
        <v>473</v>
      </c>
      <c r="P124" t="s">
        <v>474</v>
      </c>
    </row>
    <row r="125" spans="1:16" x14ac:dyDescent="0.25">
      <c r="A125" t="s">
        <v>468</v>
      </c>
      <c r="B125" t="s">
        <v>475</v>
      </c>
      <c r="C125" t="s">
        <v>375</v>
      </c>
      <c r="D125">
        <v>800</v>
      </c>
      <c r="E125">
        <v>8.1000000000000003E-2</v>
      </c>
      <c r="F125">
        <v>8.1000000000000003E-2</v>
      </c>
      <c r="G125">
        <v>0.5</v>
      </c>
      <c r="H125">
        <v>0.5</v>
      </c>
      <c r="I125" t="s">
        <v>338</v>
      </c>
      <c r="J125">
        <v>144</v>
      </c>
      <c r="K125" t="s">
        <v>348</v>
      </c>
      <c r="L125" t="s">
        <v>23</v>
      </c>
      <c r="M125" t="s">
        <v>476</v>
      </c>
      <c r="N125" t="s">
        <v>477</v>
      </c>
      <c r="O125" t="s">
        <v>138</v>
      </c>
      <c r="P125" t="s">
        <v>478</v>
      </c>
    </row>
    <row r="126" spans="1:16" x14ac:dyDescent="0.25">
      <c r="A126" t="s">
        <v>468</v>
      </c>
      <c r="B126" t="s">
        <v>479</v>
      </c>
      <c r="C126" t="s">
        <v>44</v>
      </c>
      <c r="D126">
        <v>800</v>
      </c>
      <c r="E126">
        <v>8.5999999999999993E-2</v>
      </c>
      <c r="F126">
        <v>8.5999999999999993E-2</v>
      </c>
      <c r="G126">
        <v>0.5</v>
      </c>
      <c r="H126">
        <v>0.5</v>
      </c>
      <c r="I126" t="s">
        <v>45</v>
      </c>
      <c r="J126">
        <v>240</v>
      </c>
      <c r="K126" t="s">
        <v>30</v>
      </c>
      <c r="L126" t="s">
        <v>23</v>
      </c>
      <c r="M126" t="s">
        <v>58</v>
      </c>
      <c r="N126" t="s">
        <v>470</v>
      </c>
      <c r="O126" t="s">
        <v>480</v>
      </c>
    </row>
    <row r="127" spans="1:16" x14ac:dyDescent="0.25">
      <c r="A127" t="s">
        <v>481</v>
      </c>
      <c r="B127" t="s">
        <v>482</v>
      </c>
      <c r="C127" t="s">
        <v>190</v>
      </c>
      <c r="D127">
        <v>800</v>
      </c>
      <c r="E127">
        <v>0.111</v>
      </c>
      <c r="F127">
        <v>9.8000000000000004E-2</v>
      </c>
      <c r="G127">
        <v>0.22900000000000001</v>
      </c>
      <c r="H127">
        <v>0.34799999999999998</v>
      </c>
      <c r="I127" t="s">
        <v>62</v>
      </c>
      <c r="J127">
        <v>144</v>
      </c>
      <c r="K127" t="s">
        <v>86</v>
      </c>
      <c r="L127" t="s">
        <v>23</v>
      </c>
      <c r="M127" t="s">
        <v>38</v>
      </c>
      <c r="N127" t="s">
        <v>310</v>
      </c>
      <c r="O127" t="s">
        <v>483</v>
      </c>
      <c r="P127" t="s">
        <v>484</v>
      </c>
    </row>
    <row r="128" spans="1:16" x14ac:dyDescent="0.25">
      <c r="A128" t="s">
        <v>481</v>
      </c>
      <c r="B128" t="s">
        <v>485</v>
      </c>
      <c r="C128" t="s">
        <v>227</v>
      </c>
      <c r="D128">
        <v>800</v>
      </c>
      <c r="E128">
        <v>7.0000000000000007E-2</v>
      </c>
      <c r="F128">
        <v>0.05</v>
      </c>
      <c r="G128">
        <v>0.85</v>
      </c>
      <c r="H128">
        <v>0.85</v>
      </c>
      <c r="I128" t="s">
        <v>486</v>
      </c>
      <c r="J128">
        <v>144</v>
      </c>
      <c r="L128" t="s">
        <v>23</v>
      </c>
      <c r="N128" t="s">
        <v>487</v>
      </c>
      <c r="O128" t="s">
        <v>488</v>
      </c>
    </row>
    <row r="129" spans="1:16" x14ac:dyDescent="0.25">
      <c r="A129" t="s">
        <v>481</v>
      </c>
      <c r="B129" t="s">
        <v>489</v>
      </c>
      <c r="C129" t="s">
        <v>190</v>
      </c>
      <c r="D129">
        <v>400</v>
      </c>
      <c r="E129">
        <v>0.11</v>
      </c>
      <c r="F129">
        <v>0.08</v>
      </c>
      <c r="G129">
        <v>1</v>
      </c>
      <c r="H129">
        <v>1</v>
      </c>
      <c r="I129" t="s">
        <v>490</v>
      </c>
      <c r="J129">
        <v>144</v>
      </c>
      <c r="L129" t="s">
        <v>23</v>
      </c>
      <c r="M129" t="s">
        <v>168</v>
      </c>
      <c r="N129" t="s">
        <v>491</v>
      </c>
      <c r="O129" t="s">
        <v>473</v>
      </c>
    </row>
    <row r="130" spans="1:16" x14ac:dyDescent="0.25">
      <c r="A130" t="s">
        <v>492</v>
      </c>
      <c r="B130" t="s">
        <v>493</v>
      </c>
      <c r="C130" t="s">
        <v>99</v>
      </c>
      <c r="D130">
        <v>500</v>
      </c>
      <c r="E130">
        <v>0.13</v>
      </c>
      <c r="F130">
        <v>0.13</v>
      </c>
      <c r="G130">
        <v>1</v>
      </c>
      <c r="H130">
        <v>1</v>
      </c>
      <c r="I130" t="s">
        <v>494</v>
      </c>
      <c r="J130">
        <v>240</v>
      </c>
      <c r="K130" t="s">
        <v>30</v>
      </c>
      <c r="L130" t="s">
        <v>23</v>
      </c>
      <c r="M130" t="s">
        <v>407</v>
      </c>
      <c r="N130" t="s">
        <v>92</v>
      </c>
      <c r="O130" t="s">
        <v>173</v>
      </c>
      <c r="P130" t="s">
        <v>495</v>
      </c>
    </row>
    <row r="131" spans="1:16" x14ac:dyDescent="0.25">
      <c r="A131" t="s">
        <v>492</v>
      </c>
      <c r="B131" t="s">
        <v>496</v>
      </c>
      <c r="C131" t="s">
        <v>111</v>
      </c>
      <c r="D131">
        <v>400</v>
      </c>
      <c r="E131">
        <v>0.12</v>
      </c>
      <c r="F131">
        <v>0.12</v>
      </c>
      <c r="G131">
        <v>0.75</v>
      </c>
      <c r="H131">
        <v>0.45</v>
      </c>
      <c r="I131" t="s">
        <v>62</v>
      </c>
      <c r="J131">
        <v>144</v>
      </c>
      <c r="K131" t="s">
        <v>497</v>
      </c>
      <c r="L131" t="s">
        <v>498</v>
      </c>
      <c r="M131" t="s">
        <v>31</v>
      </c>
      <c r="N131" t="s">
        <v>92</v>
      </c>
      <c r="O131" t="s">
        <v>173</v>
      </c>
      <c r="P131" t="s">
        <v>499</v>
      </c>
    </row>
    <row r="132" spans="1:16" x14ac:dyDescent="0.25">
      <c r="A132" t="s">
        <v>500</v>
      </c>
      <c r="B132" t="s">
        <v>501</v>
      </c>
      <c r="C132" t="s">
        <v>203</v>
      </c>
      <c r="D132">
        <v>800</v>
      </c>
      <c r="E132">
        <v>0.08</v>
      </c>
      <c r="F132">
        <v>0.08</v>
      </c>
      <c r="G132">
        <v>1</v>
      </c>
      <c r="H132">
        <v>1</v>
      </c>
      <c r="I132" t="s">
        <v>502</v>
      </c>
      <c r="J132">
        <v>144</v>
      </c>
      <c r="K132" t="s">
        <v>22</v>
      </c>
      <c r="L132" t="s">
        <v>23</v>
      </c>
      <c r="M132" t="s">
        <v>58</v>
      </c>
      <c r="N132" t="s">
        <v>503</v>
      </c>
      <c r="O132" t="s">
        <v>70</v>
      </c>
      <c r="P132" t="s">
        <v>504</v>
      </c>
    </row>
    <row r="133" spans="1:16" x14ac:dyDescent="0.25">
      <c r="A133" t="s">
        <v>500</v>
      </c>
      <c r="B133" t="s">
        <v>505</v>
      </c>
      <c r="C133" t="s">
        <v>104</v>
      </c>
      <c r="D133">
        <v>800</v>
      </c>
      <c r="E133">
        <v>7.0000000000000007E-2</v>
      </c>
      <c r="F133">
        <v>7.0000000000000007E-2</v>
      </c>
      <c r="G133">
        <v>1</v>
      </c>
      <c r="H133">
        <v>1</v>
      </c>
      <c r="I133" t="s">
        <v>394</v>
      </c>
      <c r="J133">
        <v>144</v>
      </c>
      <c r="L133" t="s">
        <v>23</v>
      </c>
      <c r="M133" t="s">
        <v>388</v>
      </c>
      <c r="N133" t="s">
        <v>506</v>
      </c>
      <c r="O133" t="s">
        <v>507</v>
      </c>
      <c r="P133" t="s">
        <v>508</v>
      </c>
    </row>
    <row r="134" spans="1:16" x14ac:dyDescent="0.25">
      <c r="A134" t="s">
        <v>509</v>
      </c>
      <c r="B134" t="s">
        <v>510</v>
      </c>
      <c r="C134" t="s">
        <v>99</v>
      </c>
      <c r="D134">
        <v>800</v>
      </c>
      <c r="E134">
        <v>7.0000000000000007E-2</v>
      </c>
      <c r="F134">
        <v>7.0000000000000007E-2</v>
      </c>
      <c r="G134">
        <v>0.6</v>
      </c>
      <c r="H134">
        <v>0.6</v>
      </c>
      <c r="I134" t="s">
        <v>511</v>
      </c>
      <c r="J134">
        <v>240</v>
      </c>
      <c r="L134" t="s">
        <v>23</v>
      </c>
      <c r="M134" t="s">
        <v>58</v>
      </c>
      <c r="N134" t="s">
        <v>283</v>
      </c>
      <c r="O134" t="s">
        <v>49</v>
      </c>
      <c r="P134" t="s">
        <v>512</v>
      </c>
    </row>
    <row r="135" spans="1:16" x14ac:dyDescent="0.25">
      <c r="A135" t="s">
        <v>513</v>
      </c>
      <c r="B135" t="s">
        <v>514</v>
      </c>
      <c r="C135" t="s">
        <v>203</v>
      </c>
      <c r="D135">
        <v>400</v>
      </c>
      <c r="E135">
        <v>0.11</v>
      </c>
      <c r="F135">
        <v>0.11</v>
      </c>
      <c r="G135">
        <v>1</v>
      </c>
      <c r="H135">
        <v>1</v>
      </c>
      <c r="I135" t="s">
        <v>62</v>
      </c>
      <c r="J135">
        <v>144</v>
      </c>
      <c r="K135" t="s">
        <v>37</v>
      </c>
      <c r="L135" t="s">
        <v>23</v>
      </c>
      <c r="M135" t="s">
        <v>476</v>
      </c>
      <c r="N135" t="s">
        <v>48</v>
      </c>
      <c r="O135" t="s">
        <v>70</v>
      </c>
      <c r="P135" t="s">
        <v>515</v>
      </c>
    </row>
    <row r="136" spans="1:16" x14ac:dyDescent="0.25">
      <c r="A136" t="s">
        <v>513</v>
      </c>
      <c r="B136" t="s">
        <v>516</v>
      </c>
      <c r="C136" t="s">
        <v>29</v>
      </c>
      <c r="D136">
        <v>400</v>
      </c>
      <c r="E136">
        <v>0.12</v>
      </c>
      <c r="F136">
        <v>0.12</v>
      </c>
      <c r="G136">
        <v>1</v>
      </c>
      <c r="H136">
        <v>1</v>
      </c>
      <c r="I136" t="s">
        <v>21</v>
      </c>
      <c r="J136">
        <v>240</v>
      </c>
      <c r="K136" t="s">
        <v>22</v>
      </c>
      <c r="L136" t="s">
        <v>23</v>
      </c>
      <c r="M136" t="s">
        <v>517</v>
      </c>
      <c r="N136" t="s">
        <v>283</v>
      </c>
      <c r="O136" t="s">
        <v>70</v>
      </c>
      <c r="P136" t="s">
        <v>518</v>
      </c>
    </row>
    <row r="137" spans="1:16" x14ac:dyDescent="0.25">
      <c r="A137" t="s">
        <v>513</v>
      </c>
      <c r="B137" t="s">
        <v>519</v>
      </c>
      <c r="C137" t="s">
        <v>111</v>
      </c>
      <c r="D137">
        <v>400</v>
      </c>
      <c r="E137">
        <v>0.13</v>
      </c>
      <c r="F137">
        <v>0.13</v>
      </c>
      <c r="G137">
        <v>0.8</v>
      </c>
      <c r="H137">
        <v>0.8</v>
      </c>
      <c r="I137" t="s">
        <v>394</v>
      </c>
      <c r="J137">
        <v>144</v>
      </c>
      <c r="L137" t="s">
        <v>23</v>
      </c>
      <c r="N137" t="s">
        <v>316</v>
      </c>
      <c r="O137" t="s">
        <v>54</v>
      </c>
    </row>
    <row r="138" spans="1:16" x14ac:dyDescent="0.25">
      <c r="A138" t="s">
        <v>513</v>
      </c>
      <c r="B138" t="s">
        <v>520</v>
      </c>
      <c r="C138" t="s">
        <v>44</v>
      </c>
      <c r="D138">
        <v>400</v>
      </c>
      <c r="E138">
        <v>0.223</v>
      </c>
      <c r="F138">
        <v>0.223</v>
      </c>
      <c r="G138">
        <v>0.68</v>
      </c>
      <c r="H138">
        <v>0.55000000000000004</v>
      </c>
      <c r="I138" t="s">
        <v>89</v>
      </c>
      <c r="J138">
        <v>240</v>
      </c>
      <c r="K138" t="s">
        <v>521</v>
      </c>
      <c r="L138" t="s">
        <v>23</v>
      </c>
      <c r="M138" t="s">
        <v>522</v>
      </c>
      <c r="N138" t="s">
        <v>224</v>
      </c>
      <c r="O138" t="s">
        <v>290</v>
      </c>
      <c r="P138" t="s">
        <v>523</v>
      </c>
    </row>
    <row r="139" spans="1:16" x14ac:dyDescent="0.25">
      <c r="A139" t="s">
        <v>513</v>
      </c>
      <c r="B139" t="s">
        <v>524</v>
      </c>
      <c r="C139" t="s">
        <v>44</v>
      </c>
      <c r="D139">
        <v>400</v>
      </c>
      <c r="E139">
        <v>0.13</v>
      </c>
      <c r="F139">
        <v>0.13</v>
      </c>
      <c r="G139">
        <v>0.35</v>
      </c>
      <c r="H139">
        <v>0.4</v>
      </c>
      <c r="I139" t="s">
        <v>89</v>
      </c>
      <c r="J139">
        <v>240</v>
      </c>
      <c r="K139" t="s">
        <v>30</v>
      </c>
      <c r="L139" t="s">
        <v>23</v>
      </c>
      <c r="M139" t="s">
        <v>525</v>
      </c>
      <c r="N139" t="s">
        <v>526</v>
      </c>
      <c r="O139" t="s">
        <v>300</v>
      </c>
      <c r="P139" t="s">
        <v>527</v>
      </c>
    </row>
    <row r="140" spans="1:16" x14ac:dyDescent="0.25">
      <c r="A140" t="s">
        <v>513</v>
      </c>
      <c r="B140" t="s">
        <v>528</v>
      </c>
      <c r="C140" t="s">
        <v>99</v>
      </c>
      <c r="D140">
        <v>400</v>
      </c>
      <c r="E140">
        <v>0.12</v>
      </c>
      <c r="F140">
        <v>0.12</v>
      </c>
      <c r="G140">
        <v>0.52</v>
      </c>
      <c r="H140">
        <v>0.52</v>
      </c>
      <c r="I140" t="s">
        <v>62</v>
      </c>
      <c r="J140">
        <v>144</v>
      </c>
      <c r="K140" t="s">
        <v>348</v>
      </c>
      <c r="L140" t="s">
        <v>23</v>
      </c>
      <c r="M140" t="s">
        <v>91</v>
      </c>
      <c r="N140" t="s">
        <v>100</v>
      </c>
      <c r="O140" t="s">
        <v>70</v>
      </c>
      <c r="P140" t="s">
        <v>529</v>
      </c>
    </row>
    <row r="141" spans="1:16" x14ac:dyDescent="0.25">
      <c r="A141" t="s">
        <v>513</v>
      </c>
      <c r="B141" t="s">
        <v>530</v>
      </c>
      <c r="C141" t="s">
        <v>531</v>
      </c>
      <c r="E141">
        <v>0.75</v>
      </c>
      <c r="F141">
        <v>0.74</v>
      </c>
      <c r="G141">
        <v>0.23799999999999999</v>
      </c>
      <c r="H141">
        <v>0.38900000000000001</v>
      </c>
      <c r="I141" t="s">
        <v>89</v>
      </c>
      <c r="J141">
        <v>240</v>
      </c>
      <c r="K141" t="s">
        <v>126</v>
      </c>
      <c r="L141" t="s">
        <v>23</v>
      </c>
      <c r="O141" t="s">
        <v>532</v>
      </c>
      <c r="P141" t="s">
        <v>533</v>
      </c>
    </row>
    <row r="142" spans="1:16" x14ac:dyDescent="0.25">
      <c r="A142" t="s">
        <v>513</v>
      </c>
      <c r="B142" t="s">
        <v>534</v>
      </c>
      <c r="C142" t="s">
        <v>356</v>
      </c>
      <c r="D142">
        <v>800</v>
      </c>
      <c r="E142">
        <v>0.13900000000000001</v>
      </c>
      <c r="F142">
        <v>0.13900000000000001</v>
      </c>
      <c r="G142">
        <v>1</v>
      </c>
      <c r="H142">
        <v>1</v>
      </c>
      <c r="I142" t="s">
        <v>535</v>
      </c>
      <c r="J142">
        <v>240</v>
      </c>
      <c r="K142" t="s">
        <v>22</v>
      </c>
      <c r="L142" t="s">
        <v>23</v>
      </c>
      <c r="M142" t="s">
        <v>208</v>
      </c>
      <c r="N142" t="s">
        <v>536</v>
      </c>
      <c r="O142" t="s">
        <v>537</v>
      </c>
    </row>
    <row r="143" spans="1:16" x14ac:dyDescent="0.25">
      <c r="A143" t="s">
        <v>538</v>
      </c>
      <c r="B143" t="s">
        <v>539</v>
      </c>
      <c r="C143" t="s">
        <v>73</v>
      </c>
      <c r="D143">
        <v>400</v>
      </c>
      <c r="E143">
        <v>0.16</v>
      </c>
      <c r="F143">
        <v>0.16</v>
      </c>
      <c r="G143">
        <v>1</v>
      </c>
      <c r="H143">
        <v>1</v>
      </c>
      <c r="I143" t="s">
        <v>112</v>
      </c>
      <c r="J143">
        <v>144</v>
      </c>
      <c r="L143" t="s">
        <v>23</v>
      </c>
      <c r="M143" t="s">
        <v>38</v>
      </c>
      <c r="N143" t="s">
        <v>310</v>
      </c>
      <c r="O143" t="s">
        <v>70</v>
      </c>
    </row>
    <row r="144" spans="1:16" x14ac:dyDescent="0.25">
      <c r="A144" t="s">
        <v>538</v>
      </c>
      <c r="B144" t="s">
        <v>540</v>
      </c>
      <c r="C144" t="s">
        <v>541</v>
      </c>
      <c r="D144">
        <v>800</v>
      </c>
      <c r="E144">
        <v>0.1</v>
      </c>
      <c r="F144">
        <v>0.1</v>
      </c>
      <c r="G144">
        <v>1</v>
      </c>
      <c r="H144">
        <v>1</v>
      </c>
      <c r="I144" t="s">
        <v>62</v>
      </c>
      <c r="J144">
        <v>144</v>
      </c>
      <c r="L144" t="s">
        <v>23</v>
      </c>
      <c r="M144" t="s">
        <v>115</v>
      </c>
      <c r="N144" t="s">
        <v>87</v>
      </c>
      <c r="O144" t="s">
        <v>542</v>
      </c>
    </row>
    <row r="145" spans="1:16" x14ac:dyDescent="0.25">
      <c r="A145" t="s">
        <v>543</v>
      </c>
      <c r="B145" t="s">
        <v>544</v>
      </c>
      <c r="C145" t="s">
        <v>99</v>
      </c>
      <c r="D145">
        <v>400</v>
      </c>
      <c r="E145">
        <v>0.13</v>
      </c>
      <c r="F145">
        <v>0.13</v>
      </c>
      <c r="G145">
        <v>0.498</v>
      </c>
      <c r="H145">
        <v>0.498</v>
      </c>
      <c r="I145" t="s">
        <v>120</v>
      </c>
      <c r="J145">
        <v>240</v>
      </c>
      <c r="K145" t="s">
        <v>30</v>
      </c>
      <c r="L145" t="s">
        <v>545</v>
      </c>
      <c r="M145" t="s">
        <v>31</v>
      </c>
      <c r="N145" t="s">
        <v>546</v>
      </c>
      <c r="O145" t="s">
        <v>165</v>
      </c>
      <c r="P145" t="s">
        <v>547</v>
      </c>
    </row>
    <row r="146" spans="1:16" x14ac:dyDescent="0.25">
      <c r="A146" t="s">
        <v>543</v>
      </c>
      <c r="B146" t="s">
        <v>548</v>
      </c>
      <c r="C146" t="s">
        <v>99</v>
      </c>
      <c r="D146">
        <v>800</v>
      </c>
      <c r="E146">
        <v>0.13</v>
      </c>
      <c r="F146">
        <v>0.13</v>
      </c>
      <c r="G146">
        <v>0.45</v>
      </c>
      <c r="H146">
        <v>0.45</v>
      </c>
      <c r="I146" t="s">
        <v>120</v>
      </c>
      <c r="J146">
        <v>240</v>
      </c>
      <c r="K146" t="s">
        <v>30</v>
      </c>
      <c r="L146" t="s">
        <v>23</v>
      </c>
      <c r="M146" t="s">
        <v>208</v>
      </c>
      <c r="N146" t="s">
        <v>470</v>
      </c>
      <c r="O146" t="s">
        <v>549</v>
      </c>
      <c r="P146" t="s">
        <v>550</v>
      </c>
    </row>
    <row r="147" spans="1:16" x14ac:dyDescent="0.25">
      <c r="A147" t="s">
        <v>543</v>
      </c>
      <c r="B147" t="s">
        <v>551</v>
      </c>
      <c r="C147" t="s">
        <v>111</v>
      </c>
      <c r="D147">
        <v>600</v>
      </c>
      <c r="E147">
        <v>0.14699999999999999</v>
      </c>
      <c r="F147">
        <v>0.123</v>
      </c>
      <c r="G147">
        <v>0.77600000000000002</v>
      </c>
      <c r="H147">
        <v>0.92900000000000005</v>
      </c>
      <c r="I147" t="s">
        <v>207</v>
      </c>
      <c r="J147">
        <v>165</v>
      </c>
      <c r="L147" t="s">
        <v>242</v>
      </c>
      <c r="M147" t="s">
        <v>552</v>
      </c>
      <c r="N147" t="s">
        <v>553</v>
      </c>
      <c r="O147" t="s">
        <v>473</v>
      </c>
    </row>
    <row r="148" spans="1:16" x14ac:dyDescent="0.25">
      <c r="A148" t="s">
        <v>554</v>
      </c>
      <c r="B148" t="s">
        <v>555</v>
      </c>
      <c r="C148" t="s">
        <v>541</v>
      </c>
      <c r="D148">
        <v>800</v>
      </c>
      <c r="E148">
        <v>0.09</v>
      </c>
      <c r="F148">
        <v>0.09</v>
      </c>
      <c r="G148">
        <v>0.37</v>
      </c>
      <c r="H148">
        <v>0.37</v>
      </c>
      <c r="I148" t="s">
        <v>95</v>
      </c>
      <c r="J148">
        <v>144</v>
      </c>
      <c r="K148" t="s">
        <v>22</v>
      </c>
      <c r="L148" t="s">
        <v>23</v>
      </c>
      <c r="M148" t="s">
        <v>164</v>
      </c>
      <c r="N148" t="s">
        <v>556</v>
      </c>
      <c r="O148" t="s">
        <v>557</v>
      </c>
      <c r="P148" t="s">
        <v>558</v>
      </c>
    </row>
    <row r="149" spans="1:16" x14ac:dyDescent="0.25">
      <c r="A149" t="s">
        <v>554</v>
      </c>
      <c r="B149" t="s">
        <v>559</v>
      </c>
      <c r="C149" t="s">
        <v>99</v>
      </c>
      <c r="D149">
        <v>400</v>
      </c>
      <c r="E149">
        <v>0.14000000000000001</v>
      </c>
      <c r="F149">
        <v>0.14000000000000001</v>
      </c>
      <c r="G149">
        <v>0.6</v>
      </c>
      <c r="H149">
        <v>0.6</v>
      </c>
      <c r="I149" t="s">
        <v>502</v>
      </c>
      <c r="J149">
        <v>144</v>
      </c>
      <c r="K149" t="s">
        <v>30</v>
      </c>
      <c r="L149" t="s">
        <v>23</v>
      </c>
      <c r="M149" t="s">
        <v>38</v>
      </c>
      <c r="N149" t="s">
        <v>457</v>
      </c>
      <c r="O149" t="s">
        <v>54</v>
      </c>
      <c r="P149" t="s">
        <v>560</v>
      </c>
    </row>
    <row r="150" spans="1:16" x14ac:dyDescent="0.25">
      <c r="A150" t="s">
        <v>554</v>
      </c>
      <c r="B150" t="s">
        <v>561</v>
      </c>
      <c r="C150" t="s">
        <v>562</v>
      </c>
      <c r="D150" s="1">
        <v>1200</v>
      </c>
      <c r="E150">
        <v>0.04</v>
      </c>
      <c r="F150">
        <v>0.04</v>
      </c>
      <c r="G150">
        <v>1</v>
      </c>
      <c r="H150">
        <v>1</v>
      </c>
      <c r="I150" t="s">
        <v>563</v>
      </c>
      <c r="J150">
        <v>144</v>
      </c>
      <c r="L150" t="s">
        <v>23</v>
      </c>
      <c r="M150" t="s">
        <v>58</v>
      </c>
      <c r="N150" t="s">
        <v>87</v>
      </c>
      <c r="O150" t="s">
        <v>54</v>
      </c>
      <c r="P150" t="s">
        <v>564</v>
      </c>
    </row>
    <row r="151" spans="1:16" x14ac:dyDescent="0.25">
      <c r="A151" t="s">
        <v>554</v>
      </c>
      <c r="B151" t="s">
        <v>565</v>
      </c>
      <c r="C151" t="s">
        <v>566</v>
      </c>
      <c r="D151">
        <v>800</v>
      </c>
      <c r="E151">
        <v>0.08</v>
      </c>
      <c r="F151">
        <v>0.06</v>
      </c>
      <c r="G151">
        <v>1</v>
      </c>
      <c r="H151">
        <v>1</v>
      </c>
      <c r="L151" t="s">
        <v>23</v>
      </c>
      <c r="M151" t="s">
        <v>115</v>
      </c>
      <c r="N151" t="s">
        <v>343</v>
      </c>
      <c r="O151" t="s">
        <v>480</v>
      </c>
    </row>
    <row r="152" spans="1:16" x14ac:dyDescent="0.25">
      <c r="A152" t="s">
        <v>554</v>
      </c>
      <c r="B152" t="s">
        <v>567</v>
      </c>
      <c r="C152" t="s">
        <v>296</v>
      </c>
      <c r="D152">
        <v>400</v>
      </c>
      <c r="E152">
        <v>0.15</v>
      </c>
      <c r="F152">
        <v>0.15</v>
      </c>
      <c r="G152">
        <v>0.75</v>
      </c>
      <c r="H152">
        <v>0.75</v>
      </c>
      <c r="I152" t="s">
        <v>21</v>
      </c>
      <c r="J152">
        <v>240</v>
      </c>
      <c r="K152" t="s">
        <v>126</v>
      </c>
      <c r="L152" t="s">
        <v>23</v>
      </c>
      <c r="M152" t="s">
        <v>168</v>
      </c>
      <c r="N152" t="s">
        <v>568</v>
      </c>
      <c r="O152" t="s">
        <v>569</v>
      </c>
    </row>
    <row r="153" spans="1:16" x14ac:dyDescent="0.25">
      <c r="A153" t="s">
        <v>554</v>
      </c>
      <c r="B153" t="s">
        <v>570</v>
      </c>
      <c r="C153" t="s">
        <v>541</v>
      </c>
      <c r="D153">
        <v>400</v>
      </c>
      <c r="E153">
        <v>0.13</v>
      </c>
      <c r="F153">
        <v>0.13</v>
      </c>
      <c r="G153">
        <v>0.38</v>
      </c>
      <c r="H153">
        <v>0.38</v>
      </c>
      <c r="I153" t="s">
        <v>21</v>
      </c>
      <c r="J153">
        <v>240</v>
      </c>
      <c r="K153" t="s">
        <v>37</v>
      </c>
      <c r="L153" t="s">
        <v>23</v>
      </c>
      <c r="M153" t="s">
        <v>158</v>
      </c>
      <c r="N153" t="s">
        <v>419</v>
      </c>
      <c r="O153" t="s">
        <v>557</v>
      </c>
      <c r="P153" t="s">
        <v>571</v>
      </c>
    </row>
    <row r="154" spans="1:16" x14ac:dyDescent="0.25">
      <c r="A154" t="s">
        <v>554</v>
      </c>
      <c r="B154" t="s">
        <v>572</v>
      </c>
      <c r="C154" t="s">
        <v>29</v>
      </c>
      <c r="D154">
        <v>400</v>
      </c>
      <c r="E154">
        <v>0.06</v>
      </c>
      <c r="F154">
        <v>0.06</v>
      </c>
      <c r="G154">
        <v>1</v>
      </c>
      <c r="H154">
        <v>1</v>
      </c>
      <c r="L154" t="s">
        <v>23</v>
      </c>
      <c r="M154" t="s">
        <v>58</v>
      </c>
      <c r="N154" t="s">
        <v>310</v>
      </c>
      <c r="O154" t="s">
        <v>165</v>
      </c>
      <c r="P154" t="s">
        <v>573</v>
      </c>
    </row>
    <row r="155" spans="1:16" x14ac:dyDescent="0.25">
      <c r="A155" t="s">
        <v>554</v>
      </c>
      <c r="B155" t="s">
        <v>574</v>
      </c>
      <c r="C155" t="s">
        <v>99</v>
      </c>
      <c r="D155">
        <v>400</v>
      </c>
      <c r="E155">
        <v>7.4999999999999997E-2</v>
      </c>
      <c r="F155">
        <v>7.4999999999999997E-2</v>
      </c>
      <c r="G155">
        <v>0.625</v>
      </c>
      <c r="H155">
        <v>0.6</v>
      </c>
      <c r="I155" t="s">
        <v>575</v>
      </c>
      <c r="J155">
        <v>144</v>
      </c>
      <c r="K155" t="s">
        <v>22</v>
      </c>
      <c r="L155" t="s">
        <v>23</v>
      </c>
      <c r="M155" t="s">
        <v>576</v>
      </c>
      <c r="N155" t="s">
        <v>577</v>
      </c>
      <c r="O155" t="s">
        <v>433</v>
      </c>
      <c r="P155" t="s">
        <v>578</v>
      </c>
    </row>
    <row r="156" spans="1:16" x14ac:dyDescent="0.25">
      <c r="A156" t="s">
        <v>579</v>
      </c>
      <c r="B156" t="s">
        <v>580</v>
      </c>
      <c r="C156" t="s">
        <v>104</v>
      </c>
      <c r="D156">
        <v>400</v>
      </c>
      <c r="E156">
        <v>0.1</v>
      </c>
      <c r="F156">
        <v>7.0000000000000007E-2</v>
      </c>
      <c r="G156">
        <v>0.55000000000000004</v>
      </c>
      <c r="H156">
        <v>0.5</v>
      </c>
      <c r="I156" t="s">
        <v>338</v>
      </c>
      <c r="J156">
        <v>144</v>
      </c>
      <c r="K156" t="s">
        <v>581</v>
      </c>
      <c r="L156" t="s">
        <v>23</v>
      </c>
      <c r="M156" t="s">
        <v>115</v>
      </c>
      <c r="N156" t="s">
        <v>577</v>
      </c>
      <c r="O156" t="s">
        <v>425</v>
      </c>
      <c r="P156" t="s">
        <v>582</v>
      </c>
    </row>
    <row r="157" spans="1:16" x14ac:dyDescent="0.25">
      <c r="A157" t="s">
        <v>579</v>
      </c>
      <c r="B157" t="s">
        <v>583</v>
      </c>
      <c r="C157" t="s">
        <v>203</v>
      </c>
      <c r="D157">
        <v>800</v>
      </c>
      <c r="E157">
        <v>0.08</v>
      </c>
      <c r="F157">
        <v>0.08</v>
      </c>
      <c r="G157">
        <v>1</v>
      </c>
      <c r="H157">
        <v>0.75</v>
      </c>
      <c r="I157" t="s">
        <v>62</v>
      </c>
      <c r="J157">
        <v>144</v>
      </c>
      <c r="K157" t="s">
        <v>584</v>
      </c>
      <c r="L157" t="s">
        <v>23</v>
      </c>
      <c r="M157" t="s">
        <v>585</v>
      </c>
      <c r="N157" t="s">
        <v>25</v>
      </c>
      <c r="O157" t="s">
        <v>70</v>
      </c>
      <c r="P157" t="s">
        <v>586</v>
      </c>
    </row>
    <row r="158" spans="1:16" x14ac:dyDescent="0.25">
      <c r="A158" t="s">
        <v>587</v>
      </c>
      <c r="B158" t="s">
        <v>588</v>
      </c>
      <c r="C158" t="s">
        <v>99</v>
      </c>
      <c r="D158">
        <v>800</v>
      </c>
      <c r="E158">
        <v>0.11</v>
      </c>
      <c r="F158">
        <v>0.11</v>
      </c>
      <c r="G158">
        <v>0.31</v>
      </c>
      <c r="H158">
        <v>0.31</v>
      </c>
      <c r="I158" t="s">
        <v>95</v>
      </c>
      <c r="J158">
        <v>144</v>
      </c>
      <c r="K158" t="s">
        <v>86</v>
      </c>
      <c r="L158" t="s">
        <v>90</v>
      </c>
      <c r="M158" t="s">
        <v>589</v>
      </c>
      <c r="N158" t="s">
        <v>457</v>
      </c>
      <c r="O158" t="s">
        <v>49</v>
      </c>
      <c r="P158" t="s">
        <v>590</v>
      </c>
    </row>
    <row r="159" spans="1:16" x14ac:dyDescent="0.25">
      <c r="A159" t="s">
        <v>587</v>
      </c>
      <c r="B159" t="s">
        <v>591</v>
      </c>
      <c r="C159" t="s">
        <v>541</v>
      </c>
      <c r="D159">
        <v>800</v>
      </c>
      <c r="E159">
        <v>7.0000000000000007E-2</v>
      </c>
      <c r="F159">
        <v>0.05</v>
      </c>
      <c r="G159">
        <v>1</v>
      </c>
      <c r="H159">
        <v>1</v>
      </c>
      <c r="I159" t="s">
        <v>338</v>
      </c>
      <c r="J159">
        <v>144</v>
      </c>
      <c r="L159" t="s">
        <v>23</v>
      </c>
      <c r="M159" t="s">
        <v>31</v>
      </c>
      <c r="N159" t="s">
        <v>75</v>
      </c>
      <c r="O159" t="s">
        <v>49</v>
      </c>
      <c r="P159" t="s">
        <v>592</v>
      </c>
    </row>
    <row r="160" spans="1:16" x14ac:dyDescent="0.25">
      <c r="A160" t="s">
        <v>587</v>
      </c>
      <c r="B160" t="s">
        <v>593</v>
      </c>
      <c r="C160" t="s">
        <v>111</v>
      </c>
      <c r="D160" s="1">
        <v>1600</v>
      </c>
      <c r="E160">
        <v>0.2</v>
      </c>
      <c r="F160">
        <v>0.2</v>
      </c>
      <c r="G160">
        <v>0.37</v>
      </c>
      <c r="H160">
        <v>0.37</v>
      </c>
      <c r="I160" t="s">
        <v>21</v>
      </c>
      <c r="J160">
        <v>240</v>
      </c>
      <c r="K160" t="s">
        <v>46</v>
      </c>
      <c r="L160" t="s">
        <v>23</v>
      </c>
      <c r="M160" t="s">
        <v>594</v>
      </c>
      <c r="N160" t="s">
        <v>310</v>
      </c>
      <c r="O160" t="s">
        <v>595</v>
      </c>
      <c r="P160" t="s">
        <v>596</v>
      </c>
    </row>
    <row r="161" spans="1:16" x14ac:dyDescent="0.25">
      <c r="A161" t="s">
        <v>597</v>
      </c>
      <c r="B161" t="s">
        <v>598</v>
      </c>
      <c r="C161" t="s">
        <v>99</v>
      </c>
      <c r="D161">
        <v>800</v>
      </c>
      <c r="E161">
        <v>0.13</v>
      </c>
      <c r="F161">
        <v>0.13</v>
      </c>
      <c r="G161">
        <v>0.35</v>
      </c>
      <c r="H161">
        <v>0.35</v>
      </c>
      <c r="I161" t="s">
        <v>52</v>
      </c>
      <c r="J161">
        <v>144</v>
      </c>
      <c r="L161" t="s">
        <v>23</v>
      </c>
      <c r="M161" t="s">
        <v>168</v>
      </c>
      <c r="N161" t="s">
        <v>92</v>
      </c>
      <c r="O161" t="s">
        <v>54</v>
      </c>
      <c r="P161" t="s">
        <v>599</v>
      </c>
    </row>
    <row r="162" spans="1:16" x14ac:dyDescent="0.25">
      <c r="A162" t="s">
        <v>597</v>
      </c>
      <c r="B162" t="s">
        <v>600</v>
      </c>
      <c r="C162" t="s">
        <v>99</v>
      </c>
      <c r="D162">
        <v>400</v>
      </c>
      <c r="E162">
        <v>0.16</v>
      </c>
      <c r="F162">
        <v>0.16</v>
      </c>
      <c r="G162">
        <v>0.61</v>
      </c>
      <c r="H162">
        <v>0.61</v>
      </c>
      <c r="I162" t="s">
        <v>601</v>
      </c>
      <c r="J162">
        <v>144</v>
      </c>
      <c r="K162" t="s">
        <v>37</v>
      </c>
      <c r="L162" t="s">
        <v>23</v>
      </c>
      <c r="M162" t="s">
        <v>158</v>
      </c>
      <c r="N162" t="s">
        <v>343</v>
      </c>
      <c r="O162" t="s">
        <v>138</v>
      </c>
      <c r="P162" t="s">
        <v>602</v>
      </c>
    </row>
    <row r="163" spans="1:16" x14ac:dyDescent="0.25">
      <c r="A163" t="s">
        <v>597</v>
      </c>
      <c r="B163" t="s">
        <v>603</v>
      </c>
      <c r="C163" t="s">
        <v>99</v>
      </c>
      <c r="D163">
        <v>800</v>
      </c>
      <c r="E163">
        <v>4.8000000000000001E-2</v>
      </c>
      <c r="F163">
        <v>4.8000000000000001E-2</v>
      </c>
      <c r="G163">
        <v>1</v>
      </c>
      <c r="H163">
        <v>1</v>
      </c>
      <c r="I163" t="s">
        <v>89</v>
      </c>
      <c r="J163">
        <v>240</v>
      </c>
      <c r="K163" t="s">
        <v>37</v>
      </c>
      <c r="L163" t="s">
        <v>23</v>
      </c>
      <c r="M163" t="s">
        <v>38</v>
      </c>
      <c r="N163" t="s">
        <v>339</v>
      </c>
      <c r="O163" t="s">
        <v>331</v>
      </c>
    </row>
    <row r="164" spans="1:16" x14ac:dyDescent="0.25">
      <c r="A164" t="s">
        <v>597</v>
      </c>
      <c r="B164" t="s">
        <v>604</v>
      </c>
      <c r="C164" t="s">
        <v>99</v>
      </c>
      <c r="D164">
        <v>800</v>
      </c>
      <c r="E164">
        <v>8.5000000000000006E-2</v>
      </c>
      <c r="F164">
        <v>8.5000000000000006E-2</v>
      </c>
      <c r="G164">
        <v>0.3</v>
      </c>
      <c r="H164">
        <v>0.35</v>
      </c>
      <c r="I164" t="s">
        <v>62</v>
      </c>
      <c r="J164">
        <v>144</v>
      </c>
      <c r="K164" t="s">
        <v>37</v>
      </c>
      <c r="L164" t="s">
        <v>23</v>
      </c>
      <c r="M164" t="s">
        <v>168</v>
      </c>
      <c r="N164" t="s">
        <v>343</v>
      </c>
      <c r="O164" t="s">
        <v>138</v>
      </c>
    </row>
    <row r="165" spans="1:16" x14ac:dyDescent="0.25">
      <c r="A165" t="s">
        <v>605</v>
      </c>
      <c r="B165" t="s">
        <v>606</v>
      </c>
      <c r="C165" t="s">
        <v>607</v>
      </c>
      <c r="D165">
        <v>800</v>
      </c>
      <c r="E165">
        <v>0.06</v>
      </c>
      <c r="F165">
        <v>0.06</v>
      </c>
      <c r="G165">
        <v>0.65</v>
      </c>
      <c r="H165">
        <v>0.8</v>
      </c>
      <c r="I165" t="s">
        <v>338</v>
      </c>
      <c r="J165">
        <v>144</v>
      </c>
      <c r="K165" t="s">
        <v>46</v>
      </c>
      <c r="L165" t="s">
        <v>23</v>
      </c>
      <c r="M165" t="s">
        <v>91</v>
      </c>
      <c r="N165" t="s">
        <v>457</v>
      </c>
      <c r="O165" t="s">
        <v>608</v>
      </c>
      <c r="P165" t="s">
        <v>609</v>
      </c>
    </row>
    <row r="166" spans="1:16" x14ac:dyDescent="0.25">
      <c r="A166" t="s">
        <v>610</v>
      </c>
      <c r="B166" t="s">
        <v>611</v>
      </c>
      <c r="C166" t="s">
        <v>99</v>
      </c>
      <c r="D166">
        <v>800</v>
      </c>
      <c r="E166">
        <v>0.06</v>
      </c>
      <c r="F166">
        <v>0.05</v>
      </c>
      <c r="G166">
        <v>0.3</v>
      </c>
      <c r="H166">
        <v>0.3</v>
      </c>
      <c r="I166" t="s">
        <v>120</v>
      </c>
      <c r="J166">
        <v>240</v>
      </c>
      <c r="L166" t="s">
        <v>612</v>
      </c>
      <c r="M166" t="s">
        <v>91</v>
      </c>
      <c r="N166" t="s">
        <v>283</v>
      </c>
      <c r="O166" t="s">
        <v>613</v>
      </c>
    </row>
    <row r="167" spans="1:16" x14ac:dyDescent="0.25">
      <c r="A167" t="s">
        <v>610</v>
      </c>
      <c r="B167" t="s">
        <v>614</v>
      </c>
      <c r="C167" t="s">
        <v>299</v>
      </c>
      <c r="D167" s="1">
        <v>1300</v>
      </c>
      <c r="E167">
        <v>0.18</v>
      </c>
      <c r="F167">
        <v>0.18</v>
      </c>
      <c r="G167">
        <v>1</v>
      </c>
      <c r="H167">
        <v>1</v>
      </c>
      <c r="I167" t="s">
        <v>120</v>
      </c>
      <c r="J167">
        <v>240</v>
      </c>
      <c r="L167" t="s">
        <v>23</v>
      </c>
      <c r="N167" t="s">
        <v>239</v>
      </c>
      <c r="O167" t="s">
        <v>615</v>
      </c>
    </row>
    <row r="168" spans="1:16" x14ac:dyDescent="0.25">
      <c r="A168" t="s">
        <v>610</v>
      </c>
      <c r="B168" t="s">
        <v>616</v>
      </c>
      <c r="C168" t="s">
        <v>617</v>
      </c>
      <c r="D168">
        <v>400</v>
      </c>
      <c r="E168">
        <v>0.11</v>
      </c>
      <c r="F168">
        <v>0.09</v>
      </c>
      <c r="G168">
        <v>1</v>
      </c>
      <c r="H168">
        <v>1</v>
      </c>
      <c r="I168" t="s">
        <v>112</v>
      </c>
      <c r="J168">
        <v>144</v>
      </c>
      <c r="L168" t="s">
        <v>23</v>
      </c>
      <c r="M168" t="s">
        <v>618</v>
      </c>
      <c r="N168" t="s">
        <v>619</v>
      </c>
      <c r="O168" t="s">
        <v>620</v>
      </c>
    </row>
    <row r="169" spans="1:16" x14ac:dyDescent="0.25">
      <c r="A169" t="s">
        <v>621</v>
      </c>
      <c r="B169" t="s">
        <v>622</v>
      </c>
      <c r="C169" t="s">
        <v>541</v>
      </c>
      <c r="D169">
        <v>800</v>
      </c>
      <c r="E169">
        <v>0.1</v>
      </c>
      <c r="F169">
        <v>0.1</v>
      </c>
      <c r="G169">
        <v>1</v>
      </c>
      <c r="H169">
        <v>1</v>
      </c>
      <c r="I169" t="s">
        <v>623</v>
      </c>
      <c r="J169">
        <v>165</v>
      </c>
      <c r="L169" t="s">
        <v>185</v>
      </c>
      <c r="O169" t="s">
        <v>480</v>
      </c>
    </row>
    <row r="170" spans="1:16" x14ac:dyDescent="0.25">
      <c r="A170" t="s">
        <v>624</v>
      </c>
      <c r="B170" t="s">
        <v>625</v>
      </c>
      <c r="C170" t="s">
        <v>99</v>
      </c>
      <c r="D170">
        <v>400</v>
      </c>
      <c r="E170">
        <v>0.16</v>
      </c>
      <c r="F170">
        <v>0.1</v>
      </c>
      <c r="G170">
        <v>0.4</v>
      </c>
      <c r="H170">
        <v>0.33</v>
      </c>
      <c r="I170" t="s">
        <v>112</v>
      </c>
      <c r="J170">
        <v>144</v>
      </c>
      <c r="L170" t="s">
        <v>23</v>
      </c>
      <c r="M170" t="s">
        <v>115</v>
      </c>
      <c r="N170" t="s">
        <v>626</v>
      </c>
      <c r="O170" t="s">
        <v>627</v>
      </c>
    </row>
    <row r="171" spans="1:16" x14ac:dyDescent="0.25">
      <c r="A171" t="s">
        <v>624</v>
      </c>
      <c r="B171" t="s">
        <v>628</v>
      </c>
      <c r="C171" t="s">
        <v>368</v>
      </c>
      <c r="D171">
        <v>400</v>
      </c>
      <c r="E171">
        <v>0.125</v>
      </c>
      <c r="F171">
        <v>0.125</v>
      </c>
      <c r="G171">
        <v>0.7</v>
      </c>
      <c r="H171">
        <v>0.45</v>
      </c>
      <c r="I171" t="s">
        <v>62</v>
      </c>
      <c r="J171">
        <v>144</v>
      </c>
      <c r="K171" t="s">
        <v>126</v>
      </c>
      <c r="L171" t="s">
        <v>23</v>
      </c>
      <c r="M171" t="s">
        <v>115</v>
      </c>
      <c r="N171" t="s">
        <v>457</v>
      </c>
      <c r="O171" t="s">
        <v>70</v>
      </c>
      <c r="P171" t="s">
        <v>629</v>
      </c>
    </row>
    <row r="172" spans="1:16" x14ac:dyDescent="0.25">
      <c r="A172" t="s">
        <v>624</v>
      </c>
      <c r="B172" t="s">
        <v>630</v>
      </c>
      <c r="D172" s="1">
        <v>1000</v>
      </c>
      <c r="E172">
        <v>0.158</v>
      </c>
      <c r="F172">
        <v>0.11700000000000001</v>
      </c>
      <c r="G172">
        <v>0.69499999999999995</v>
      </c>
      <c r="H172">
        <v>0.59799999999999998</v>
      </c>
    </row>
    <row r="173" spans="1:16" x14ac:dyDescent="0.25">
      <c r="A173" t="s">
        <v>631</v>
      </c>
      <c r="B173" t="s">
        <v>632</v>
      </c>
      <c r="C173" t="s">
        <v>299</v>
      </c>
      <c r="D173">
        <v>800</v>
      </c>
      <c r="E173">
        <v>0.12</v>
      </c>
      <c r="F173">
        <v>0.12</v>
      </c>
      <c r="G173">
        <v>1</v>
      </c>
      <c r="H173">
        <v>1</v>
      </c>
      <c r="L173" t="s">
        <v>633</v>
      </c>
      <c r="M173" t="s">
        <v>168</v>
      </c>
      <c r="N173" t="s">
        <v>634</v>
      </c>
      <c r="O173" t="s">
        <v>54</v>
      </c>
    </row>
    <row r="174" spans="1:16" x14ac:dyDescent="0.25">
      <c r="A174" t="s">
        <v>635</v>
      </c>
      <c r="B174" t="s">
        <v>636</v>
      </c>
      <c r="C174" t="s">
        <v>637</v>
      </c>
      <c r="D174">
        <v>500</v>
      </c>
      <c r="E174">
        <v>0.04</v>
      </c>
      <c r="F174">
        <v>0.04</v>
      </c>
      <c r="G174">
        <v>0.8</v>
      </c>
      <c r="H174">
        <v>0.7</v>
      </c>
      <c r="I174" t="s">
        <v>394</v>
      </c>
      <c r="J174">
        <v>144</v>
      </c>
      <c r="L174" t="s">
        <v>23</v>
      </c>
      <c r="M174" t="s">
        <v>58</v>
      </c>
      <c r="N174" t="s">
        <v>638</v>
      </c>
      <c r="O174" t="s">
        <v>425</v>
      </c>
    </row>
    <row r="175" spans="1:16" x14ac:dyDescent="0.25">
      <c r="A175" t="s">
        <v>635</v>
      </c>
      <c r="B175" t="s">
        <v>639</v>
      </c>
      <c r="C175" t="s">
        <v>99</v>
      </c>
      <c r="D175" s="1">
        <v>1100</v>
      </c>
      <c r="E175">
        <v>0.04</v>
      </c>
      <c r="F175">
        <v>0.03</v>
      </c>
      <c r="G175">
        <v>1</v>
      </c>
      <c r="H175">
        <v>1</v>
      </c>
      <c r="I175" t="s">
        <v>502</v>
      </c>
      <c r="J175">
        <v>144</v>
      </c>
      <c r="L175" t="s">
        <v>23</v>
      </c>
      <c r="M175" t="s">
        <v>640</v>
      </c>
      <c r="N175" t="s">
        <v>100</v>
      </c>
      <c r="O175" t="s">
        <v>70</v>
      </c>
      <c r="P175" t="s">
        <v>641</v>
      </c>
    </row>
    <row r="176" spans="1:16" x14ac:dyDescent="0.25">
      <c r="A176" t="s">
        <v>635</v>
      </c>
      <c r="B176" t="s">
        <v>642</v>
      </c>
      <c r="C176" t="s">
        <v>44</v>
      </c>
      <c r="D176">
        <v>600</v>
      </c>
      <c r="E176">
        <v>0.2</v>
      </c>
      <c r="F176">
        <v>0.14000000000000001</v>
      </c>
      <c r="G176">
        <v>0.2</v>
      </c>
      <c r="H176">
        <v>0.2</v>
      </c>
      <c r="I176" t="s">
        <v>314</v>
      </c>
      <c r="J176">
        <v>144</v>
      </c>
      <c r="K176" t="s">
        <v>22</v>
      </c>
      <c r="L176" t="s">
        <v>23</v>
      </c>
      <c r="M176" t="s">
        <v>168</v>
      </c>
      <c r="N176" t="s">
        <v>92</v>
      </c>
      <c r="O176" t="s">
        <v>247</v>
      </c>
      <c r="P176" t="s">
        <v>643</v>
      </c>
    </row>
    <row r="177" spans="1:16" x14ac:dyDescent="0.25">
      <c r="A177" t="s">
        <v>635</v>
      </c>
      <c r="B177" t="s">
        <v>644</v>
      </c>
      <c r="C177" t="s">
        <v>29</v>
      </c>
      <c r="D177">
        <v>800</v>
      </c>
      <c r="E177">
        <v>6.5000000000000002E-2</v>
      </c>
      <c r="F177">
        <v>6.5000000000000002E-2</v>
      </c>
      <c r="G177">
        <v>0.45</v>
      </c>
      <c r="H177">
        <v>0.45</v>
      </c>
      <c r="I177" t="s">
        <v>62</v>
      </c>
      <c r="J177">
        <v>144</v>
      </c>
      <c r="K177" t="s">
        <v>220</v>
      </c>
      <c r="L177" t="s">
        <v>23</v>
      </c>
      <c r="M177" t="s">
        <v>91</v>
      </c>
      <c r="N177" t="s">
        <v>25</v>
      </c>
      <c r="O177" t="s">
        <v>645</v>
      </c>
      <c r="P177" t="s">
        <v>646</v>
      </c>
    </row>
    <row r="178" spans="1:16" x14ac:dyDescent="0.25">
      <c r="A178" t="s">
        <v>635</v>
      </c>
      <c r="B178" t="s">
        <v>647</v>
      </c>
      <c r="C178" t="s">
        <v>99</v>
      </c>
      <c r="D178">
        <v>700</v>
      </c>
      <c r="E178">
        <v>9.1999999999999998E-2</v>
      </c>
      <c r="F178">
        <v>9.1999999999999998E-2</v>
      </c>
      <c r="G178">
        <v>0.311</v>
      </c>
      <c r="H178">
        <v>0.40200000000000002</v>
      </c>
      <c r="K178" t="s">
        <v>30</v>
      </c>
      <c r="L178" t="s">
        <v>23</v>
      </c>
      <c r="M178" t="s">
        <v>58</v>
      </c>
      <c r="N178" t="s">
        <v>100</v>
      </c>
      <c r="O178" t="s">
        <v>70</v>
      </c>
      <c r="P178" t="s">
        <v>648</v>
      </c>
    </row>
    <row r="179" spans="1:16" x14ac:dyDescent="0.25">
      <c r="A179" t="s">
        <v>649</v>
      </c>
      <c r="B179" t="s">
        <v>650</v>
      </c>
      <c r="C179" t="s">
        <v>330</v>
      </c>
      <c r="D179">
        <v>400</v>
      </c>
      <c r="E179">
        <v>0.09</v>
      </c>
      <c r="F179">
        <v>0.09</v>
      </c>
      <c r="G179">
        <v>0.4</v>
      </c>
      <c r="H179">
        <v>0.35199999999999998</v>
      </c>
      <c r="I179" t="s">
        <v>21</v>
      </c>
      <c r="J179">
        <v>240</v>
      </c>
      <c r="K179" t="s">
        <v>37</v>
      </c>
      <c r="L179" t="s">
        <v>23</v>
      </c>
      <c r="M179" t="s">
        <v>651</v>
      </c>
      <c r="N179" t="s">
        <v>127</v>
      </c>
      <c r="O179" t="s">
        <v>542</v>
      </c>
      <c r="P179" t="s">
        <v>652</v>
      </c>
    </row>
    <row r="180" spans="1:16" x14ac:dyDescent="0.25">
      <c r="A180" t="s">
        <v>653</v>
      </c>
      <c r="B180" t="s">
        <v>654</v>
      </c>
      <c r="C180" t="s">
        <v>368</v>
      </c>
      <c r="D180">
        <v>400</v>
      </c>
      <c r="E180">
        <v>0.12</v>
      </c>
      <c r="F180">
        <v>0.12</v>
      </c>
      <c r="G180">
        <v>0.5</v>
      </c>
      <c r="H180">
        <v>0.5</v>
      </c>
      <c r="I180" t="s">
        <v>21</v>
      </c>
      <c r="J180">
        <v>240</v>
      </c>
      <c r="K180" t="s">
        <v>30</v>
      </c>
      <c r="L180" t="s">
        <v>23</v>
      </c>
      <c r="M180" t="s">
        <v>576</v>
      </c>
      <c r="N180" t="s">
        <v>25</v>
      </c>
      <c r="O180" t="s">
        <v>138</v>
      </c>
    </row>
    <row r="181" spans="1:16" x14ac:dyDescent="0.25">
      <c r="A181" t="s">
        <v>653</v>
      </c>
      <c r="B181" t="s">
        <v>655</v>
      </c>
      <c r="C181" t="s">
        <v>216</v>
      </c>
      <c r="D181">
        <v>400</v>
      </c>
      <c r="E181">
        <v>0.12</v>
      </c>
      <c r="F181">
        <v>0.12</v>
      </c>
      <c r="G181">
        <v>0.6</v>
      </c>
      <c r="H181">
        <v>0.6</v>
      </c>
      <c r="I181" t="s">
        <v>21</v>
      </c>
      <c r="J181">
        <v>240</v>
      </c>
      <c r="K181" t="s">
        <v>46</v>
      </c>
      <c r="L181" t="s">
        <v>23</v>
      </c>
      <c r="M181" t="s">
        <v>576</v>
      </c>
      <c r="N181" t="s">
        <v>526</v>
      </c>
      <c r="O181" t="s">
        <v>138</v>
      </c>
    </row>
    <row r="182" spans="1:16" x14ac:dyDescent="0.25">
      <c r="A182" t="s">
        <v>653</v>
      </c>
      <c r="B182" t="s">
        <v>656</v>
      </c>
      <c r="C182" t="s">
        <v>20</v>
      </c>
      <c r="D182">
        <v>400</v>
      </c>
      <c r="E182">
        <v>0.12</v>
      </c>
      <c r="F182">
        <v>0.12</v>
      </c>
      <c r="G182">
        <v>0.45</v>
      </c>
      <c r="H182">
        <v>0.45</v>
      </c>
      <c r="I182" t="s">
        <v>120</v>
      </c>
      <c r="J182">
        <v>240</v>
      </c>
      <c r="K182" t="s">
        <v>30</v>
      </c>
      <c r="L182" t="s">
        <v>23</v>
      </c>
      <c r="N182" t="s">
        <v>553</v>
      </c>
      <c r="O182" t="s">
        <v>138</v>
      </c>
    </row>
    <row r="183" spans="1:16" x14ac:dyDescent="0.25">
      <c r="A183" t="s">
        <v>657</v>
      </c>
      <c r="B183" t="s">
        <v>658</v>
      </c>
      <c r="C183" t="s">
        <v>104</v>
      </c>
      <c r="D183">
        <v>800</v>
      </c>
      <c r="E183">
        <v>0.08</v>
      </c>
      <c r="F183">
        <v>0.08</v>
      </c>
      <c r="G183">
        <v>0.3</v>
      </c>
      <c r="H183">
        <v>0.3</v>
      </c>
      <c r="I183" t="s">
        <v>21</v>
      </c>
      <c r="J183">
        <v>240</v>
      </c>
      <c r="K183" t="s">
        <v>30</v>
      </c>
      <c r="L183" t="s">
        <v>23</v>
      </c>
      <c r="M183" t="s">
        <v>388</v>
      </c>
      <c r="N183" t="s">
        <v>232</v>
      </c>
      <c r="O183" t="s">
        <v>331</v>
      </c>
      <c r="P183" t="s">
        <v>659</v>
      </c>
    </row>
    <row r="184" spans="1:16" x14ac:dyDescent="0.25">
      <c r="A184" t="s">
        <v>657</v>
      </c>
      <c r="B184" t="s">
        <v>660</v>
      </c>
      <c r="C184" t="s">
        <v>104</v>
      </c>
      <c r="D184">
        <v>400</v>
      </c>
      <c r="E184">
        <v>0.1</v>
      </c>
      <c r="F184">
        <v>0.1</v>
      </c>
      <c r="G184">
        <v>0.65</v>
      </c>
      <c r="H184">
        <v>0.65</v>
      </c>
      <c r="I184" t="s">
        <v>45</v>
      </c>
      <c r="J184">
        <v>240</v>
      </c>
      <c r="K184" t="s">
        <v>30</v>
      </c>
      <c r="L184" t="s">
        <v>23</v>
      </c>
      <c r="M184" t="s">
        <v>31</v>
      </c>
      <c r="N184" t="s">
        <v>419</v>
      </c>
      <c r="O184" t="s">
        <v>473</v>
      </c>
      <c r="P184" t="s">
        <v>661</v>
      </c>
    </row>
    <row r="185" spans="1:16" x14ac:dyDescent="0.25">
      <c r="A185" t="s">
        <v>657</v>
      </c>
      <c r="B185" t="s">
        <v>662</v>
      </c>
      <c r="C185" t="s">
        <v>99</v>
      </c>
      <c r="D185">
        <v>800</v>
      </c>
      <c r="E185">
        <v>6.2E-2</v>
      </c>
      <c r="F185">
        <v>6.2E-2</v>
      </c>
      <c r="G185">
        <v>0.5</v>
      </c>
      <c r="H185">
        <v>0.504</v>
      </c>
      <c r="I185" t="s">
        <v>21</v>
      </c>
      <c r="J185">
        <v>240</v>
      </c>
      <c r="K185" t="s">
        <v>126</v>
      </c>
      <c r="L185" t="s">
        <v>23</v>
      </c>
      <c r="M185" t="s">
        <v>38</v>
      </c>
      <c r="N185" t="s">
        <v>283</v>
      </c>
      <c r="O185" t="s">
        <v>70</v>
      </c>
      <c r="P185" t="s">
        <v>663</v>
      </c>
    </row>
    <row r="186" spans="1:16" x14ac:dyDescent="0.25">
      <c r="A186" t="s">
        <v>657</v>
      </c>
      <c r="B186" t="s">
        <v>664</v>
      </c>
      <c r="C186" t="s">
        <v>99</v>
      </c>
      <c r="D186">
        <v>800</v>
      </c>
      <c r="E186">
        <v>0.14000000000000001</v>
      </c>
      <c r="F186">
        <v>0.14000000000000001</v>
      </c>
      <c r="G186">
        <v>0.6</v>
      </c>
      <c r="H186">
        <v>0.7</v>
      </c>
      <c r="I186" t="s">
        <v>89</v>
      </c>
      <c r="J186">
        <v>240</v>
      </c>
      <c r="K186" t="s">
        <v>22</v>
      </c>
      <c r="L186" t="s">
        <v>23</v>
      </c>
      <c r="M186" t="s">
        <v>38</v>
      </c>
      <c r="N186" t="s">
        <v>59</v>
      </c>
      <c r="O186" t="s">
        <v>70</v>
      </c>
      <c r="P186" t="s">
        <v>665</v>
      </c>
    </row>
    <row r="187" spans="1:16" x14ac:dyDescent="0.25">
      <c r="A187" t="s">
        <v>657</v>
      </c>
      <c r="B187" t="s">
        <v>666</v>
      </c>
      <c r="C187" t="s">
        <v>20</v>
      </c>
      <c r="D187">
        <v>800</v>
      </c>
      <c r="E187">
        <v>5.6000000000000001E-2</v>
      </c>
      <c r="F187">
        <v>5.6000000000000001E-2</v>
      </c>
      <c r="G187">
        <v>0.63</v>
      </c>
      <c r="H187">
        <v>0.63</v>
      </c>
      <c r="I187" t="s">
        <v>62</v>
      </c>
      <c r="J187">
        <v>144</v>
      </c>
      <c r="K187" t="s">
        <v>126</v>
      </c>
      <c r="L187" t="s">
        <v>23</v>
      </c>
      <c r="M187" t="s">
        <v>667</v>
      </c>
      <c r="N187" t="s">
        <v>668</v>
      </c>
      <c r="O187" t="s">
        <v>70</v>
      </c>
      <c r="P187" t="s">
        <v>669</v>
      </c>
    </row>
    <row r="188" spans="1:16" x14ac:dyDescent="0.25">
      <c r="A188" t="s">
        <v>657</v>
      </c>
      <c r="B188" t="s">
        <v>670</v>
      </c>
      <c r="C188" t="s">
        <v>177</v>
      </c>
      <c r="D188" s="1">
        <v>1000</v>
      </c>
      <c r="E188">
        <v>0.05</v>
      </c>
      <c r="F188">
        <v>4.5999999999999999E-2</v>
      </c>
      <c r="G188">
        <v>1</v>
      </c>
      <c r="H188">
        <v>1</v>
      </c>
      <c r="I188" t="s">
        <v>95</v>
      </c>
      <c r="J188">
        <v>144</v>
      </c>
      <c r="K188" t="s">
        <v>37</v>
      </c>
      <c r="L188" t="s">
        <v>23</v>
      </c>
      <c r="M188" t="s">
        <v>38</v>
      </c>
      <c r="N188" t="s">
        <v>310</v>
      </c>
      <c r="O188" t="s">
        <v>542</v>
      </c>
      <c r="P188" t="s">
        <v>671</v>
      </c>
    </row>
    <row r="189" spans="1:16" x14ac:dyDescent="0.25">
      <c r="A189" t="s">
        <v>657</v>
      </c>
      <c r="B189" t="s">
        <v>672</v>
      </c>
      <c r="C189" t="s">
        <v>673</v>
      </c>
      <c r="D189" s="1">
        <v>1600</v>
      </c>
      <c r="E189">
        <v>3.5000000000000003E-2</v>
      </c>
      <c r="F189">
        <v>0.03</v>
      </c>
      <c r="G189">
        <v>1</v>
      </c>
      <c r="H189">
        <v>1</v>
      </c>
      <c r="I189" t="s">
        <v>21</v>
      </c>
      <c r="J189">
        <v>240</v>
      </c>
      <c r="K189" t="s">
        <v>37</v>
      </c>
      <c r="L189" t="s">
        <v>23</v>
      </c>
      <c r="N189" t="s">
        <v>25</v>
      </c>
      <c r="O189" t="s">
        <v>70</v>
      </c>
    </row>
    <row r="190" spans="1:16" x14ac:dyDescent="0.25">
      <c r="A190" t="s">
        <v>674</v>
      </c>
      <c r="B190" t="s">
        <v>675</v>
      </c>
      <c r="C190" t="s">
        <v>330</v>
      </c>
      <c r="D190">
        <v>800</v>
      </c>
      <c r="E190">
        <v>5.1999999999999998E-2</v>
      </c>
      <c r="F190">
        <v>5.1999999999999998E-2</v>
      </c>
      <c r="G190">
        <v>0.5</v>
      </c>
      <c r="H190">
        <v>0.5</v>
      </c>
      <c r="I190" t="s">
        <v>112</v>
      </c>
      <c r="J190">
        <v>144</v>
      </c>
      <c r="K190" t="s">
        <v>30</v>
      </c>
      <c r="L190" t="s">
        <v>23</v>
      </c>
      <c r="M190" t="s">
        <v>31</v>
      </c>
      <c r="N190" t="s">
        <v>676</v>
      </c>
      <c r="O190" t="s">
        <v>70</v>
      </c>
      <c r="P190" t="s">
        <v>677</v>
      </c>
    </row>
    <row r="191" spans="1:16" x14ac:dyDescent="0.25">
      <c r="A191" t="s">
        <v>678</v>
      </c>
      <c r="B191" t="s">
        <v>679</v>
      </c>
      <c r="C191" t="s">
        <v>20</v>
      </c>
      <c r="D191">
        <v>800</v>
      </c>
      <c r="E191">
        <v>8.5000000000000006E-2</v>
      </c>
      <c r="F191">
        <v>8.5000000000000006E-2</v>
      </c>
      <c r="G191">
        <v>0.6</v>
      </c>
      <c r="H191">
        <v>0.59</v>
      </c>
      <c r="I191" t="s">
        <v>21</v>
      </c>
      <c r="J191">
        <v>240</v>
      </c>
      <c r="K191" t="s">
        <v>30</v>
      </c>
      <c r="L191" t="s">
        <v>23</v>
      </c>
      <c r="M191" t="s">
        <v>115</v>
      </c>
      <c r="N191" t="s">
        <v>25</v>
      </c>
      <c r="O191" t="s">
        <v>608</v>
      </c>
    </row>
    <row r="192" spans="1:16" x14ac:dyDescent="0.25">
      <c r="A192" t="s">
        <v>678</v>
      </c>
      <c r="B192" t="s">
        <v>680</v>
      </c>
      <c r="C192" t="s">
        <v>99</v>
      </c>
      <c r="D192">
        <v>400</v>
      </c>
      <c r="E192">
        <v>0.122</v>
      </c>
      <c r="F192">
        <v>0.107</v>
      </c>
      <c r="G192">
        <v>0.746</v>
      </c>
      <c r="H192">
        <v>0.751</v>
      </c>
      <c r="I192" t="s">
        <v>62</v>
      </c>
      <c r="J192">
        <v>144</v>
      </c>
      <c r="K192" t="s">
        <v>348</v>
      </c>
      <c r="L192" t="s">
        <v>23</v>
      </c>
      <c r="M192" t="s">
        <v>115</v>
      </c>
      <c r="N192" t="s">
        <v>343</v>
      </c>
      <c r="O192" t="s">
        <v>70</v>
      </c>
    </row>
    <row r="193" spans="1:16" x14ac:dyDescent="0.25">
      <c r="A193" t="s">
        <v>678</v>
      </c>
      <c r="B193" t="s">
        <v>681</v>
      </c>
      <c r="C193" t="s">
        <v>682</v>
      </c>
      <c r="D193" s="1">
        <v>3500</v>
      </c>
      <c r="E193">
        <v>0.21099999999999999</v>
      </c>
      <c r="F193">
        <v>0.20699999999999999</v>
      </c>
      <c r="G193">
        <v>1</v>
      </c>
      <c r="H193">
        <v>1</v>
      </c>
      <c r="I193" t="s">
        <v>21</v>
      </c>
      <c r="J193">
        <v>144</v>
      </c>
      <c r="K193" t="s">
        <v>22</v>
      </c>
      <c r="L193" t="s">
        <v>23</v>
      </c>
      <c r="M193" t="s">
        <v>683</v>
      </c>
      <c r="N193" t="s">
        <v>684</v>
      </c>
      <c r="O193" t="s">
        <v>247</v>
      </c>
    </row>
    <row r="194" spans="1:16" x14ac:dyDescent="0.25">
      <c r="A194" t="s">
        <v>685</v>
      </c>
      <c r="B194" t="s">
        <v>686</v>
      </c>
      <c r="C194" t="s">
        <v>99</v>
      </c>
      <c r="D194">
        <v>400</v>
      </c>
      <c r="E194">
        <v>0.15</v>
      </c>
      <c r="F194">
        <v>0.15</v>
      </c>
      <c r="G194">
        <v>0.9</v>
      </c>
      <c r="H194">
        <v>0.745</v>
      </c>
      <c r="I194" t="s">
        <v>134</v>
      </c>
      <c r="J194">
        <v>144</v>
      </c>
      <c r="K194" t="s">
        <v>22</v>
      </c>
      <c r="L194" t="s">
        <v>23</v>
      </c>
      <c r="M194" t="s">
        <v>168</v>
      </c>
      <c r="N194" t="s">
        <v>687</v>
      </c>
      <c r="O194" t="s">
        <v>155</v>
      </c>
      <c r="P194" t="s">
        <v>688</v>
      </c>
    </row>
    <row r="195" spans="1:16" x14ac:dyDescent="0.25">
      <c r="A195" t="s">
        <v>685</v>
      </c>
      <c r="B195" t="s">
        <v>689</v>
      </c>
      <c r="C195" t="s">
        <v>99</v>
      </c>
      <c r="D195">
        <v>400</v>
      </c>
      <c r="E195">
        <v>0.183</v>
      </c>
      <c r="F195">
        <v>0.19</v>
      </c>
      <c r="G195">
        <v>0.76200000000000001</v>
      </c>
      <c r="H195">
        <v>0.84199999999999997</v>
      </c>
      <c r="I195" t="s">
        <v>134</v>
      </c>
      <c r="J195">
        <v>144</v>
      </c>
      <c r="K195" t="s">
        <v>22</v>
      </c>
      <c r="L195" t="s">
        <v>23</v>
      </c>
      <c r="M195" t="s">
        <v>168</v>
      </c>
      <c r="N195" t="s">
        <v>92</v>
      </c>
      <c r="O195" t="s">
        <v>155</v>
      </c>
      <c r="P195" t="s">
        <v>690</v>
      </c>
    </row>
    <row r="196" spans="1:16" x14ac:dyDescent="0.25">
      <c r="A196" t="s">
        <v>685</v>
      </c>
      <c r="B196" t="s">
        <v>691</v>
      </c>
      <c r="C196" t="s">
        <v>99</v>
      </c>
      <c r="D196" s="1">
        <v>1000</v>
      </c>
      <c r="E196">
        <v>0.06</v>
      </c>
      <c r="F196">
        <v>0.06</v>
      </c>
      <c r="G196">
        <v>1</v>
      </c>
      <c r="H196">
        <v>1</v>
      </c>
      <c r="I196" t="s">
        <v>134</v>
      </c>
      <c r="J196">
        <v>144</v>
      </c>
      <c r="K196" t="s">
        <v>22</v>
      </c>
      <c r="L196" t="s">
        <v>23</v>
      </c>
      <c r="M196" t="s">
        <v>168</v>
      </c>
      <c r="N196" t="s">
        <v>92</v>
      </c>
      <c r="O196" t="s">
        <v>155</v>
      </c>
      <c r="P196" t="s">
        <v>692</v>
      </c>
    </row>
    <row r="197" spans="1:16" x14ac:dyDescent="0.25">
      <c r="A197" t="s">
        <v>693</v>
      </c>
      <c r="B197" t="s">
        <v>694</v>
      </c>
      <c r="C197" t="s">
        <v>99</v>
      </c>
      <c r="D197">
        <v>800</v>
      </c>
      <c r="E197">
        <v>0.08</v>
      </c>
      <c r="F197">
        <v>0.08</v>
      </c>
      <c r="G197">
        <v>0.4</v>
      </c>
      <c r="H197">
        <v>0.4</v>
      </c>
      <c r="L197" t="s">
        <v>23</v>
      </c>
      <c r="M197" t="s">
        <v>695</v>
      </c>
      <c r="N197" t="s">
        <v>696</v>
      </c>
      <c r="O197" t="s">
        <v>697</v>
      </c>
    </row>
    <row r="198" spans="1:16" x14ac:dyDescent="0.25">
      <c r="A198" t="s">
        <v>698</v>
      </c>
      <c r="B198" t="s">
        <v>699</v>
      </c>
      <c r="C198" t="s">
        <v>227</v>
      </c>
      <c r="D198" s="1">
        <v>1600</v>
      </c>
      <c r="E198">
        <v>0.03</v>
      </c>
      <c r="F198">
        <v>0.03</v>
      </c>
      <c r="G198">
        <v>1</v>
      </c>
      <c r="H198">
        <v>1</v>
      </c>
      <c r="I198" t="s">
        <v>21</v>
      </c>
      <c r="J198">
        <v>240</v>
      </c>
      <c r="K198" t="s">
        <v>126</v>
      </c>
      <c r="L198" t="s">
        <v>23</v>
      </c>
      <c r="M198" t="s">
        <v>700</v>
      </c>
      <c r="N198" t="s">
        <v>431</v>
      </c>
      <c r="O198" t="s">
        <v>542</v>
      </c>
      <c r="P198" t="s">
        <v>701</v>
      </c>
    </row>
    <row r="199" spans="1:16" x14ac:dyDescent="0.25">
      <c r="A199" t="s">
        <v>698</v>
      </c>
      <c r="B199" t="s">
        <v>702</v>
      </c>
      <c r="C199" t="s">
        <v>44</v>
      </c>
      <c r="D199">
        <v>400</v>
      </c>
      <c r="E199">
        <v>0.125</v>
      </c>
      <c r="F199">
        <v>0.125</v>
      </c>
      <c r="G199">
        <v>0.30299999999999999</v>
      </c>
      <c r="H199">
        <v>0.39200000000000002</v>
      </c>
      <c r="I199" t="s">
        <v>21</v>
      </c>
      <c r="J199">
        <v>240</v>
      </c>
      <c r="K199" t="s">
        <v>22</v>
      </c>
      <c r="L199" t="s">
        <v>23</v>
      </c>
      <c r="M199" t="s">
        <v>38</v>
      </c>
      <c r="N199" t="s">
        <v>32</v>
      </c>
      <c r="O199" t="s">
        <v>173</v>
      </c>
      <c r="P199" t="s">
        <v>703</v>
      </c>
    </row>
    <row r="200" spans="1:16" x14ac:dyDescent="0.25">
      <c r="A200" t="s">
        <v>698</v>
      </c>
      <c r="B200" t="s">
        <v>704</v>
      </c>
      <c r="C200" t="s">
        <v>20</v>
      </c>
      <c r="D200">
        <v>400</v>
      </c>
      <c r="E200">
        <v>0.12</v>
      </c>
      <c r="F200">
        <v>0.12</v>
      </c>
      <c r="G200">
        <v>0.755</v>
      </c>
      <c r="H200">
        <v>0.755</v>
      </c>
      <c r="I200" t="s">
        <v>21</v>
      </c>
      <c r="J200">
        <v>240</v>
      </c>
      <c r="K200" t="s">
        <v>126</v>
      </c>
      <c r="L200" t="s">
        <v>23</v>
      </c>
      <c r="M200" t="s">
        <v>31</v>
      </c>
      <c r="N200" t="s">
        <v>431</v>
      </c>
      <c r="O200" t="s">
        <v>331</v>
      </c>
      <c r="P200" t="s">
        <v>705</v>
      </c>
    </row>
    <row r="201" spans="1:16" x14ac:dyDescent="0.25">
      <c r="A201" t="s">
        <v>698</v>
      </c>
      <c r="B201" t="s">
        <v>706</v>
      </c>
      <c r="C201" t="s">
        <v>296</v>
      </c>
      <c r="D201">
        <v>400</v>
      </c>
      <c r="E201">
        <v>0.12</v>
      </c>
      <c r="F201">
        <v>0.12</v>
      </c>
      <c r="G201">
        <v>0.45</v>
      </c>
      <c r="H201">
        <v>0.45</v>
      </c>
      <c r="I201" t="s">
        <v>89</v>
      </c>
      <c r="J201">
        <v>240</v>
      </c>
      <c r="K201" t="s">
        <v>22</v>
      </c>
      <c r="L201" t="s">
        <v>23</v>
      </c>
      <c r="M201" t="s">
        <v>58</v>
      </c>
      <c r="N201" t="s">
        <v>92</v>
      </c>
      <c r="O201" t="s">
        <v>26</v>
      </c>
      <c r="P201" t="s">
        <v>707</v>
      </c>
    </row>
    <row r="202" spans="1:16" x14ac:dyDescent="0.25">
      <c r="A202" t="s">
        <v>698</v>
      </c>
      <c r="B202" t="s">
        <v>708</v>
      </c>
      <c r="C202" t="s">
        <v>709</v>
      </c>
      <c r="D202">
        <v>400</v>
      </c>
      <c r="E202">
        <v>0.14000000000000001</v>
      </c>
      <c r="F202">
        <v>0.14000000000000001</v>
      </c>
      <c r="G202">
        <v>0.45</v>
      </c>
      <c r="H202">
        <v>0.45</v>
      </c>
      <c r="K202" t="s">
        <v>126</v>
      </c>
      <c r="L202" t="s">
        <v>23</v>
      </c>
      <c r="M202" t="s">
        <v>38</v>
      </c>
      <c r="N202" t="s">
        <v>310</v>
      </c>
      <c r="O202" t="s">
        <v>327</v>
      </c>
    </row>
    <row r="203" spans="1:16" x14ac:dyDescent="0.25">
      <c r="A203" t="s">
        <v>710</v>
      </c>
      <c r="B203" t="s">
        <v>711</v>
      </c>
      <c r="C203" t="s">
        <v>99</v>
      </c>
      <c r="D203">
        <v>400</v>
      </c>
      <c r="E203">
        <v>0.14000000000000001</v>
      </c>
      <c r="F203">
        <v>0.14000000000000001</v>
      </c>
      <c r="G203">
        <v>0.33</v>
      </c>
      <c r="H203">
        <v>0.35</v>
      </c>
      <c r="I203" t="s">
        <v>95</v>
      </c>
      <c r="J203">
        <v>144</v>
      </c>
      <c r="K203" t="s">
        <v>348</v>
      </c>
      <c r="L203" t="s">
        <v>438</v>
      </c>
      <c r="M203" t="s">
        <v>576</v>
      </c>
      <c r="N203" t="s">
        <v>92</v>
      </c>
      <c r="O203" t="s">
        <v>173</v>
      </c>
      <c r="P203" t="s">
        <v>712</v>
      </c>
    </row>
    <row r="204" spans="1:16" x14ac:dyDescent="0.25">
      <c r="A204" t="s">
        <v>710</v>
      </c>
      <c r="B204" t="s">
        <v>713</v>
      </c>
      <c r="C204" t="s">
        <v>99</v>
      </c>
      <c r="D204">
        <v>400</v>
      </c>
      <c r="E204">
        <v>0.1</v>
      </c>
      <c r="F204">
        <v>0.1</v>
      </c>
      <c r="G204">
        <v>0.4</v>
      </c>
      <c r="H204">
        <v>0.5</v>
      </c>
      <c r="I204" t="s">
        <v>120</v>
      </c>
      <c r="J204">
        <v>240</v>
      </c>
      <c r="K204" t="s">
        <v>46</v>
      </c>
      <c r="L204" t="s">
        <v>23</v>
      </c>
      <c r="M204" t="s">
        <v>208</v>
      </c>
      <c r="N204" t="s">
        <v>92</v>
      </c>
      <c r="O204" t="s">
        <v>173</v>
      </c>
      <c r="P204" t="s">
        <v>714</v>
      </c>
    </row>
    <row r="205" spans="1:16" x14ac:dyDescent="0.25">
      <c r="A205" t="s">
        <v>715</v>
      </c>
      <c r="B205" t="s">
        <v>716</v>
      </c>
      <c r="C205" t="s">
        <v>20</v>
      </c>
      <c r="D205">
        <v>400</v>
      </c>
      <c r="E205">
        <v>0.1</v>
      </c>
      <c r="F205">
        <v>0.1</v>
      </c>
      <c r="G205">
        <v>0.65</v>
      </c>
      <c r="H205">
        <v>0.65</v>
      </c>
      <c r="I205" t="s">
        <v>95</v>
      </c>
      <c r="J205">
        <v>144</v>
      </c>
      <c r="K205" t="s">
        <v>30</v>
      </c>
      <c r="L205" t="s">
        <v>23</v>
      </c>
      <c r="M205" t="s">
        <v>158</v>
      </c>
      <c r="N205" t="s">
        <v>116</v>
      </c>
      <c r="O205" t="s">
        <v>717</v>
      </c>
    </row>
    <row r="206" spans="1:16" x14ac:dyDescent="0.25">
      <c r="A206" t="s">
        <v>718</v>
      </c>
      <c r="B206" t="s">
        <v>719</v>
      </c>
      <c r="C206" t="s">
        <v>44</v>
      </c>
      <c r="D206">
        <v>400</v>
      </c>
      <c r="E206">
        <v>0.12</v>
      </c>
      <c r="F206">
        <v>0.1</v>
      </c>
      <c r="G206">
        <v>0.65</v>
      </c>
      <c r="H206">
        <v>0.6</v>
      </c>
      <c r="I206" t="s">
        <v>502</v>
      </c>
      <c r="J206">
        <v>144</v>
      </c>
      <c r="K206" t="s">
        <v>46</v>
      </c>
      <c r="L206" t="s">
        <v>498</v>
      </c>
      <c r="M206" t="s">
        <v>384</v>
      </c>
      <c r="N206" t="s">
        <v>25</v>
      </c>
      <c r="O206" t="s">
        <v>26</v>
      </c>
      <c r="P206" t="s">
        <v>720</v>
      </c>
    </row>
    <row r="207" spans="1:16" x14ac:dyDescent="0.25">
      <c r="A207" t="s">
        <v>721</v>
      </c>
      <c r="B207" t="s">
        <v>722</v>
      </c>
      <c r="C207" t="s">
        <v>99</v>
      </c>
      <c r="D207">
        <v>400</v>
      </c>
      <c r="E207">
        <v>0.16600000000000001</v>
      </c>
      <c r="F207">
        <v>0.16600000000000001</v>
      </c>
      <c r="G207">
        <v>0.38</v>
      </c>
      <c r="H207">
        <v>0.57499999999999996</v>
      </c>
      <c r="I207" t="s">
        <v>45</v>
      </c>
      <c r="J207">
        <v>240</v>
      </c>
      <c r="K207" t="s">
        <v>348</v>
      </c>
      <c r="L207" t="s">
        <v>23</v>
      </c>
      <c r="M207" t="s">
        <v>38</v>
      </c>
      <c r="N207" t="s">
        <v>239</v>
      </c>
      <c r="O207" t="s">
        <v>284</v>
      </c>
      <c r="P207" t="s">
        <v>723</v>
      </c>
    </row>
    <row r="208" spans="1:16" x14ac:dyDescent="0.25">
      <c r="A208" t="s">
        <v>721</v>
      </c>
      <c r="B208" t="s">
        <v>724</v>
      </c>
      <c r="C208" t="s">
        <v>20</v>
      </c>
      <c r="D208">
        <v>400</v>
      </c>
      <c r="E208">
        <v>0.1</v>
      </c>
      <c r="F208">
        <v>0.1</v>
      </c>
      <c r="G208">
        <v>0.4</v>
      </c>
      <c r="H208">
        <v>0.4</v>
      </c>
      <c r="I208" t="s">
        <v>89</v>
      </c>
      <c r="J208">
        <v>240</v>
      </c>
      <c r="K208" t="s">
        <v>37</v>
      </c>
      <c r="L208" t="s">
        <v>23</v>
      </c>
      <c r="M208" t="s">
        <v>115</v>
      </c>
      <c r="N208" t="s">
        <v>116</v>
      </c>
      <c r="O208" t="s">
        <v>70</v>
      </c>
      <c r="P208" t="s">
        <v>725</v>
      </c>
    </row>
    <row r="209" spans="1:16" x14ac:dyDescent="0.25">
      <c r="A209" t="s">
        <v>726</v>
      </c>
      <c r="B209" t="s">
        <v>727</v>
      </c>
      <c r="C209" t="s">
        <v>728</v>
      </c>
      <c r="D209">
        <v>400</v>
      </c>
      <c r="E209">
        <v>0.16</v>
      </c>
      <c r="F209">
        <v>0.14000000000000001</v>
      </c>
      <c r="G209">
        <v>0.20100000000000001</v>
      </c>
      <c r="H209">
        <v>0.59</v>
      </c>
      <c r="K209" t="s">
        <v>30</v>
      </c>
      <c r="L209" t="s">
        <v>23</v>
      </c>
      <c r="M209" t="s">
        <v>91</v>
      </c>
      <c r="N209" t="s">
        <v>729</v>
      </c>
      <c r="O209" t="s">
        <v>480</v>
      </c>
    </row>
    <row r="210" spans="1:16" x14ac:dyDescent="0.25">
      <c r="A210" t="s">
        <v>726</v>
      </c>
      <c r="B210" t="s">
        <v>730</v>
      </c>
      <c r="C210" t="s">
        <v>44</v>
      </c>
      <c r="D210">
        <v>400</v>
      </c>
      <c r="E210">
        <v>0.12</v>
      </c>
      <c r="F210">
        <v>0.12</v>
      </c>
      <c r="G210">
        <v>0.45</v>
      </c>
      <c r="H210">
        <v>0.45</v>
      </c>
      <c r="I210" t="s">
        <v>21</v>
      </c>
      <c r="J210">
        <v>240</v>
      </c>
      <c r="K210" t="s">
        <v>37</v>
      </c>
      <c r="L210" t="s">
        <v>23</v>
      </c>
      <c r="M210" t="s">
        <v>384</v>
      </c>
      <c r="N210" t="s">
        <v>92</v>
      </c>
      <c r="O210" t="s">
        <v>480</v>
      </c>
      <c r="P210" t="s">
        <v>731</v>
      </c>
    </row>
    <row r="211" spans="1:16" x14ac:dyDescent="0.25">
      <c r="A211" t="s">
        <v>732</v>
      </c>
      <c r="B211" t="s">
        <v>733</v>
      </c>
      <c r="C211" t="s">
        <v>728</v>
      </c>
      <c r="D211">
        <v>800</v>
      </c>
      <c r="E211">
        <v>0.08</v>
      </c>
      <c r="F211">
        <v>0.08</v>
      </c>
      <c r="G211">
        <v>0.35</v>
      </c>
      <c r="H211">
        <v>0.5</v>
      </c>
      <c r="I211" t="s">
        <v>62</v>
      </c>
      <c r="J211">
        <v>144</v>
      </c>
      <c r="K211" t="s">
        <v>30</v>
      </c>
      <c r="L211" t="s">
        <v>23</v>
      </c>
      <c r="M211" t="s">
        <v>115</v>
      </c>
      <c r="N211" t="s">
        <v>92</v>
      </c>
      <c r="O211" t="s">
        <v>717</v>
      </c>
      <c r="P211" t="s">
        <v>734</v>
      </c>
    </row>
    <row r="212" spans="1:16" x14ac:dyDescent="0.25">
      <c r="A212" t="s">
        <v>735</v>
      </c>
      <c r="B212" t="s">
        <v>736</v>
      </c>
      <c r="C212" t="s">
        <v>216</v>
      </c>
      <c r="D212">
        <v>800</v>
      </c>
      <c r="E212">
        <v>6.5000000000000002E-2</v>
      </c>
      <c r="F212">
        <v>6.5000000000000002E-2</v>
      </c>
      <c r="G212">
        <v>0.53</v>
      </c>
      <c r="H212">
        <v>0.53</v>
      </c>
      <c r="I212" t="s">
        <v>89</v>
      </c>
      <c r="J212">
        <v>240</v>
      </c>
      <c r="K212" t="s">
        <v>46</v>
      </c>
      <c r="L212" t="s">
        <v>23</v>
      </c>
      <c r="M212" t="s">
        <v>38</v>
      </c>
      <c r="N212" t="s">
        <v>92</v>
      </c>
      <c r="O212" t="s">
        <v>138</v>
      </c>
      <c r="P212" t="s">
        <v>737</v>
      </c>
    </row>
    <row r="213" spans="1:16" x14ac:dyDescent="0.25">
      <c r="A213" t="s">
        <v>735</v>
      </c>
      <c r="B213" t="s">
        <v>738</v>
      </c>
      <c r="C213" t="s">
        <v>99</v>
      </c>
      <c r="D213">
        <v>400</v>
      </c>
      <c r="E213">
        <v>0.12</v>
      </c>
      <c r="F213">
        <v>0.12</v>
      </c>
      <c r="G213">
        <v>0.75</v>
      </c>
      <c r="H213">
        <v>1</v>
      </c>
      <c r="I213" t="s">
        <v>89</v>
      </c>
      <c r="J213">
        <v>240</v>
      </c>
      <c r="K213" t="s">
        <v>22</v>
      </c>
      <c r="L213" t="s">
        <v>23</v>
      </c>
      <c r="M213" t="s">
        <v>739</v>
      </c>
      <c r="N213" t="s">
        <v>25</v>
      </c>
      <c r="O213" t="s">
        <v>54</v>
      </c>
      <c r="P213" t="s">
        <v>740</v>
      </c>
    </row>
    <row r="214" spans="1:16" x14ac:dyDescent="0.25">
      <c r="A214" t="s">
        <v>735</v>
      </c>
      <c r="B214" t="s">
        <v>741</v>
      </c>
      <c r="C214" t="s">
        <v>99</v>
      </c>
      <c r="D214">
        <v>400</v>
      </c>
      <c r="E214">
        <v>0.11899999999999999</v>
      </c>
      <c r="F214">
        <v>0.11899999999999999</v>
      </c>
      <c r="G214">
        <v>0.55200000000000005</v>
      </c>
      <c r="H214">
        <v>0.55200000000000005</v>
      </c>
      <c r="I214" t="s">
        <v>89</v>
      </c>
      <c r="J214">
        <v>240</v>
      </c>
      <c r="K214" t="s">
        <v>497</v>
      </c>
      <c r="L214" t="s">
        <v>23</v>
      </c>
      <c r="M214" t="s">
        <v>168</v>
      </c>
      <c r="N214" t="s">
        <v>25</v>
      </c>
      <c r="O214" t="s">
        <v>441</v>
      </c>
      <c r="P214" t="s">
        <v>742</v>
      </c>
    </row>
    <row r="215" spans="1:16" x14ac:dyDescent="0.25">
      <c r="A215" t="s">
        <v>735</v>
      </c>
      <c r="B215" t="s">
        <v>743</v>
      </c>
      <c r="C215" t="s">
        <v>123</v>
      </c>
      <c r="E215">
        <v>0.71</v>
      </c>
      <c r="F215">
        <v>0.7</v>
      </c>
      <c r="G215">
        <v>0.26100000000000001</v>
      </c>
      <c r="H215">
        <v>0.34</v>
      </c>
      <c r="I215" t="s">
        <v>112</v>
      </c>
      <c r="J215">
        <v>144</v>
      </c>
      <c r="K215" t="s">
        <v>86</v>
      </c>
      <c r="L215" t="s">
        <v>23</v>
      </c>
      <c r="O215" t="s">
        <v>70</v>
      </c>
      <c r="P215" t="s">
        <v>744</v>
      </c>
    </row>
    <row r="216" spans="1:16" x14ac:dyDescent="0.25">
      <c r="A216" t="s">
        <v>745</v>
      </c>
      <c r="B216" t="s">
        <v>746</v>
      </c>
      <c r="C216" t="s">
        <v>99</v>
      </c>
      <c r="D216">
        <v>400</v>
      </c>
      <c r="E216">
        <v>0.11</v>
      </c>
      <c r="F216">
        <v>0.11</v>
      </c>
      <c r="G216">
        <v>0.65</v>
      </c>
      <c r="H216">
        <v>0.65</v>
      </c>
      <c r="I216" t="s">
        <v>45</v>
      </c>
      <c r="J216">
        <v>240</v>
      </c>
      <c r="K216" t="s">
        <v>22</v>
      </c>
      <c r="L216" t="s">
        <v>23</v>
      </c>
      <c r="M216" t="s">
        <v>747</v>
      </c>
      <c r="N216" t="s">
        <v>25</v>
      </c>
      <c r="O216" t="s">
        <v>26</v>
      </c>
      <c r="P216" t="s">
        <v>748</v>
      </c>
    </row>
    <row r="217" spans="1:16" x14ac:dyDescent="0.25">
      <c r="A217" t="s">
        <v>749</v>
      </c>
      <c r="B217" t="s">
        <v>750</v>
      </c>
      <c r="C217" t="s">
        <v>330</v>
      </c>
      <c r="D217" s="1">
        <v>2000</v>
      </c>
      <c r="E217">
        <v>0.11</v>
      </c>
      <c r="F217">
        <v>0.11</v>
      </c>
      <c r="G217">
        <v>0.33200000000000002</v>
      </c>
      <c r="H217">
        <v>0.35</v>
      </c>
      <c r="I217" t="s">
        <v>89</v>
      </c>
      <c r="J217">
        <v>240</v>
      </c>
      <c r="K217" t="s">
        <v>348</v>
      </c>
      <c r="L217" t="s">
        <v>23</v>
      </c>
      <c r="M217" t="s">
        <v>208</v>
      </c>
      <c r="N217" t="s">
        <v>751</v>
      </c>
      <c r="O217" t="s">
        <v>752</v>
      </c>
      <c r="P217" t="s">
        <v>753</v>
      </c>
    </row>
    <row r="218" spans="1:16" x14ac:dyDescent="0.25">
      <c r="A218" t="s">
        <v>754</v>
      </c>
      <c r="B218" t="s">
        <v>755</v>
      </c>
      <c r="C218" t="s">
        <v>235</v>
      </c>
      <c r="D218">
        <v>400</v>
      </c>
      <c r="E218">
        <v>0.121</v>
      </c>
      <c r="F218">
        <v>0.121</v>
      </c>
      <c r="G218">
        <v>0.253</v>
      </c>
      <c r="H218">
        <v>0.255</v>
      </c>
      <c r="I218" t="s">
        <v>21</v>
      </c>
      <c r="J218">
        <v>240</v>
      </c>
      <c r="K218" t="s">
        <v>37</v>
      </c>
      <c r="L218" t="s">
        <v>23</v>
      </c>
      <c r="M218" t="s">
        <v>756</v>
      </c>
      <c r="N218" t="s">
        <v>343</v>
      </c>
      <c r="O218" t="s">
        <v>70</v>
      </c>
      <c r="P218" t="s">
        <v>757</v>
      </c>
    </row>
    <row r="219" spans="1:16" x14ac:dyDescent="0.25">
      <c r="A219" t="s">
        <v>758</v>
      </c>
      <c r="B219" t="s">
        <v>759</v>
      </c>
      <c r="C219" t="s">
        <v>20</v>
      </c>
      <c r="D219">
        <v>400</v>
      </c>
      <c r="E219">
        <v>0.14299999999999999</v>
      </c>
      <c r="F219">
        <v>0.14299999999999999</v>
      </c>
      <c r="G219">
        <v>1</v>
      </c>
      <c r="H219">
        <v>1</v>
      </c>
      <c r="K219" t="s">
        <v>37</v>
      </c>
      <c r="L219" t="s">
        <v>23</v>
      </c>
      <c r="M219" t="s">
        <v>439</v>
      </c>
      <c r="N219" t="s">
        <v>59</v>
      </c>
      <c r="O219" t="s">
        <v>70</v>
      </c>
    </row>
    <row r="220" spans="1:16" x14ac:dyDescent="0.25">
      <c r="A220" t="s">
        <v>760</v>
      </c>
      <c r="B220" t="s">
        <v>761</v>
      </c>
      <c r="C220" t="s">
        <v>99</v>
      </c>
      <c r="D220" s="1">
        <v>1600</v>
      </c>
      <c r="E220">
        <v>0.05</v>
      </c>
      <c r="F220">
        <v>0.03</v>
      </c>
      <c r="G220">
        <v>0.37</v>
      </c>
      <c r="H220">
        <v>0.37</v>
      </c>
      <c r="I220" t="s">
        <v>95</v>
      </c>
      <c r="J220">
        <v>144</v>
      </c>
      <c r="K220" t="s">
        <v>86</v>
      </c>
      <c r="L220" t="s">
        <v>23</v>
      </c>
      <c r="M220" t="s">
        <v>164</v>
      </c>
      <c r="N220" t="s">
        <v>25</v>
      </c>
      <c r="O220" t="s">
        <v>70</v>
      </c>
      <c r="P220" t="s">
        <v>762</v>
      </c>
    </row>
    <row r="221" spans="1:16" x14ac:dyDescent="0.25">
      <c r="A221" t="s">
        <v>763</v>
      </c>
      <c r="B221" t="s">
        <v>764</v>
      </c>
      <c r="C221" t="s">
        <v>44</v>
      </c>
      <c r="D221">
        <v>400</v>
      </c>
      <c r="E221">
        <v>0.12</v>
      </c>
      <c r="F221">
        <v>0.12</v>
      </c>
      <c r="G221">
        <v>0.4</v>
      </c>
      <c r="H221">
        <v>0.4</v>
      </c>
      <c r="I221" t="s">
        <v>21</v>
      </c>
      <c r="J221">
        <v>240</v>
      </c>
      <c r="K221" t="s">
        <v>22</v>
      </c>
      <c r="L221" t="s">
        <v>23</v>
      </c>
      <c r="M221" t="s">
        <v>91</v>
      </c>
      <c r="N221" t="s">
        <v>32</v>
      </c>
      <c r="O221" t="s">
        <v>70</v>
      </c>
      <c r="P221" t="s">
        <v>765</v>
      </c>
    </row>
    <row r="222" spans="1:16" x14ac:dyDescent="0.25">
      <c r="A222" t="s">
        <v>766</v>
      </c>
      <c r="B222" t="s">
        <v>767</v>
      </c>
      <c r="C222" t="s">
        <v>99</v>
      </c>
      <c r="D222">
        <v>400</v>
      </c>
      <c r="E222">
        <v>0.11</v>
      </c>
      <c r="F222">
        <v>0.11</v>
      </c>
      <c r="G222">
        <v>0.5</v>
      </c>
      <c r="H222">
        <v>0.5</v>
      </c>
      <c r="I222" t="s">
        <v>21</v>
      </c>
      <c r="J222">
        <v>240</v>
      </c>
      <c r="K222" t="s">
        <v>30</v>
      </c>
      <c r="L222" t="s">
        <v>23</v>
      </c>
      <c r="M222" t="s">
        <v>168</v>
      </c>
      <c r="N222" t="s">
        <v>283</v>
      </c>
      <c r="O222" t="s">
        <v>70</v>
      </c>
    </row>
    <row r="223" spans="1:16" x14ac:dyDescent="0.25">
      <c r="A223" t="s">
        <v>768</v>
      </c>
      <c r="B223" t="s">
        <v>769</v>
      </c>
      <c r="C223" t="s">
        <v>299</v>
      </c>
      <c r="D223" s="1">
        <v>1800</v>
      </c>
      <c r="E223">
        <v>0.11</v>
      </c>
      <c r="F223">
        <v>0.11</v>
      </c>
      <c r="G223">
        <v>0.5</v>
      </c>
      <c r="H223">
        <v>0.65</v>
      </c>
      <c r="I223" t="s">
        <v>89</v>
      </c>
      <c r="J223">
        <v>240</v>
      </c>
      <c r="K223" t="s">
        <v>46</v>
      </c>
      <c r="L223" t="s">
        <v>23</v>
      </c>
      <c r="M223" t="s">
        <v>186</v>
      </c>
      <c r="N223" t="s">
        <v>187</v>
      </c>
      <c r="O223" t="s">
        <v>770</v>
      </c>
      <c r="P223" t="s">
        <v>771</v>
      </c>
    </row>
    <row r="224" spans="1:16" x14ac:dyDescent="0.25">
      <c r="A224" t="s">
        <v>768</v>
      </c>
      <c r="B224" t="s">
        <v>772</v>
      </c>
      <c r="C224" t="s">
        <v>177</v>
      </c>
      <c r="D224" s="1">
        <v>2400</v>
      </c>
      <c r="E224">
        <v>6.7000000000000004E-2</v>
      </c>
      <c r="F224">
        <v>6.7000000000000004E-2</v>
      </c>
      <c r="G224">
        <v>1</v>
      </c>
      <c r="H224">
        <v>1</v>
      </c>
      <c r="I224" t="s">
        <v>89</v>
      </c>
      <c r="J224">
        <v>240</v>
      </c>
      <c r="K224" t="s">
        <v>22</v>
      </c>
      <c r="L224" t="s">
        <v>23</v>
      </c>
      <c r="M224" t="s">
        <v>168</v>
      </c>
      <c r="N224" t="s">
        <v>92</v>
      </c>
      <c r="O224" t="s">
        <v>173</v>
      </c>
      <c r="P224" t="s">
        <v>773</v>
      </c>
    </row>
    <row r="225" spans="1:16" x14ac:dyDescent="0.25">
      <c r="A225" t="s">
        <v>768</v>
      </c>
      <c r="B225" t="s">
        <v>774</v>
      </c>
      <c r="C225" t="s">
        <v>29</v>
      </c>
      <c r="D225">
        <v>400</v>
      </c>
      <c r="E225">
        <v>0.08</v>
      </c>
      <c r="F225">
        <v>0.08</v>
      </c>
      <c r="G225">
        <v>0.53</v>
      </c>
      <c r="H225">
        <v>0.53</v>
      </c>
      <c r="I225" t="s">
        <v>62</v>
      </c>
      <c r="J225">
        <v>144</v>
      </c>
      <c r="K225" t="s">
        <v>22</v>
      </c>
      <c r="L225" t="s">
        <v>23</v>
      </c>
      <c r="M225" t="s">
        <v>775</v>
      </c>
      <c r="N225" t="s">
        <v>776</v>
      </c>
      <c r="O225" t="s">
        <v>777</v>
      </c>
      <c r="P225" t="s">
        <v>778</v>
      </c>
    </row>
    <row r="226" spans="1:16" x14ac:dyDescent="0.25">
      <c r="A226" t="s">
        <v>768</v>
      </c>
      <c r="B226" t="s">
        <v>779</v>
      </c>
      <c r="C226" t="s">
        <v>422</v>
      </c>
      <c r="D226">
        <v>800</v>
      </c>
      <c r="E226">
        <v>7.0000000000000007E-2</v>
      </c>
      <c r="F226">
        <v>7.0000000000000007E-2</v>
      </c>
      <c r="G226">
        <v>0.75</v>
      </c>
      <c r="H226">
        <v>0.8</v>
      </c>
      <c r="I226" t="s">
        <v>62</v>
      </c>
      <c r="J226">
        <v>144</v>
      </c>
      <c r="L226" t="s">
        <v>23</v>
      </c>
      <c r="M226" t="s">
        <v>388</v>
      </c>
      <c r="N226" t="s">
        <v>780</v>
      </c>
      <c r="O226" t="s">
        <v>473</v>
      </c>
      <c r="P226" t="s">
        <v>781</v>
      </c>
    </row>
    <row r="227" spans="1:16" x14ac:dyDescent="0.25">
      <c r="A227" t="s">
        <v>768</v>
      </c>
      <c r="B227" t="s">
        <v>782</v>
      </c>
      <c r="C227" t="s">
        <v>422</v>
      </c>
      <c r="D227">
        <v>400</v>
      </c>
      <c r="E227">
        <v>0.09</v>
      </c>
      <c r="F227">
        <v>0.09</v>
      </c>
      <c r="G227">
        <v>1</v>
      </c>
      <c r="H227">
        <v>1</v>
      </c>
      <c r="I227" t="s">
        <v>394</v>
      </c>
      <c r="J227">
        <v>144</v>
      </c>
      <c r="L227" t="s">
        <v>23</v>
      </c>
      <c r="M227" t="s">
        <v>388</v>
      </c>
      <c r="N227" t="s">
        <v>316</v>
      </c>
      <c r="O227" t="s">
        <v>70</v>
      </c>
      <c r="P227" t="s">
        <v>783</v>
      </c>
    </row>
    <row r="228" spans="1:16" x14ac:dyDescent="0.25">
      <c r="A228" t="s">
        <v>768</v>
      </c>
      <c r="B228" t="s">
        <v>784</v>
      </c>
      <c r="C228" t="s">
        <v>99</v>
      </c>
      <c r="D228">
        <v>450</v>
      </c>
      <c r="E228">
        <v>0.129</v>
      </c>
      <c r="F228">
        <v>0.129</v>
      </c>
      <c r="G228">
        <v>0.65300000000000002</v>
      </c>
      <c r="H228">
        <v>0.56299999999999994</v>
      </c>
      <c r="I228" t="s">
        <v>80</v>
      </c>
      <c r="J228">
        <v>240</v>
      </c>
      <c r="K228" t="s">
        <v>22</v>
      </c>
      <c r="L228" t="s">
        <v>23</v>
      </c>
      <c r="M228" t="s">
        <v>785</v>
      </c>
      <c r="N228" t="s">
        <v>786</v>
      </c>
      <c r="O228" t="s">
        <v>331</v>
      </c>
      <c r="P228" t="s">
        <v>787</v>
      </c>
    </row>
    <row r="229" spans="1:16" x14ac:dyDescent="0.25">
      <c r="A229" t="s">
        <v>768</v>
      </c>
      <c r="B229" t="s">
        <v>788</v>
      </c>
      <c r="C229" t="s">
        <v>99</v>
      </c>
      <c r="D229">
        <v>400</v>
      </c>
      <c r="E229">
        <v>0.06</v>
      </c>
      <c r="F229">
        <v>0.06</v>
      </c>
      <c r="G229">
        <v>0.56000000000000005</v>
      </c>
      <c r="H229">
        <v>0.56000000000000005</v>
      </c>
      <c r="I229" t="s">
        <v>338</v>
      </c>
      <c r="J229">
        <v>144</v>
      </c>
      <c r="K229" t="s">
        <v>30</v>
      </c>
      <c r="L229" t="s">
        <v>23</v>
      </c>
      <c r="M229" t="s">
        <v>58</v>
      </c>
      <c r="N229" t="s">
        <v>350</v>
      </c>
      <c r="O229" t="s">
        <v>70</v>
      </c>
    </row>
    <row r="230" spans="1:16" x14ac:dyDescent="0.25">
      <c r="A230" t="s">
        <v>768</v>
      </c>
      <c r="B230" t="s">
        <v>789</v>
      </c>
      <c r="C230" t="s">
        <v>99</v>
      </c>
      <c r="D230">
        <v>600</v>
      </c>
      <c r="E230">
        <v>0.13</v>
      </c>
      <c r="F230">
        <v>0.13</v>
      </c>
      <c r="G230">
        <v>0.5</v>
      </c>
      <c r="H230">
        <v>0.5</v>
      </c>
      <c r="I230" t="s">
        <v>120</v>
      </c>
      <c r="J230">
        <v>240</v>
      </c>
      <c r="K230" t="s">
        <v>22</v>
      </c>
      <c r="L230" t="s">
        <v>23</v>
      </c>
      <c r="M230" t="s">
        <v>790</v>
      </c>
      <c r="N230" t="s">
        <v>791</v>
      </c>
      <c r="O230" t="s">
        <v>70</v>
      </c>
      <c r="P230" t="s">
        <v>792</v>
      </c>
    </row>
    <row r="231" spans="1:16" x14ac:dyDescent="0.25">
      <c r="A231" t="s">
        <v>768</v>
      </c>
      <c r="B231" t="s">
        <v>793</v>
      </c>
      <c r="C231" t="s">
        <v>794</v>
      </c>
      <c r="D231">
        <v>400</v>
      </c>
      <c r="E231">
        <v>0.08</v>
      </c>
      <c r="F231">
        <v>0.08</v>
      </c>
      <c r="G231">
        <v>0.25</v>
      </c>
      <c r="H231">
        <v>0.75</v>
      </c>
      <c r="I231" t="s">
        <v>338</v>
      </c>
      <c r="J231">
        <v>144</v>
      </c>
      <c r="L231" t="s">
        <v>795</v>
      </c>
      <c r="M231" t="s">
        <v>796</v>
      </c>
      <c r="N231" t="s">
        <v>87</v>
      </c>
      <c r="O231" t="s">
        <v>797</v>
      </c>
    </row>
    <row r="232" spans="1:16" x14ac:dyDescent="0.25">
      <c r="A232" t="s">
        <v>768</v>
      </c>
      <c r="B232" t="s">
        <v>798</v>
      </c>
      <c r="C232" t="s">
        <v>99</v>
      </c>
      <c r="D232">
        <v>800</v>
      </c>
      <c r="E232">
        <v>7.0000000000000007E-2</v>
      </c>
      <c r="F232">
        <v>7.0000000000000007E-2</v>
      </c>
      <c r="G232">
        <v>1</v>
      </c>
      <c r="H232">
        <v>1</v>
      </c>
      <c r="I232" t="s">
        <v>338</v>
      </c>
      <c r="J232">
        <v>144</v>
      </c>
      <c r="K232" t="s">
        <v>30</v>
      </c>
      <c r="L232" t="s">
        <v>23</v>
      </c>
      <c r="M232" t="s">
        <v>476</v>
      </c>
      <c r="N232" t="s">
        <v>339</v>
      </c>
      <c r="O232" t="s">
        <v>351</v>
      </c>
      <c r="P232" t="s">
        <v>799</v>
      </c>
    </row>
    <row r="233" spans="1:16" x14ac:dyDescent="0.25">
      <c r="A233" t="s">
        <v>768</v>
      </c>
      <c r="B233" t="s">
        <v>800</v>
      </c>
      <c r="C233" t="s">
        <v>99</v>
      </c>
      <c r="D233">
        <v>800</v>
      </c>
      <c r="E233">
        <v>6.0999999999999999E-2</v>
      </c>
      <c r="F233">
        <v>6.0999999999999999E-2</v>
      </c>
      <c r="G233">
        <v>0.4</v>
      </c>
      <c r="H233">
        <v>0.4</v>
      </c>
      <c r="I233" t="s">
        <v>62</v>
      </c>
      <c r="J233">
        <v>144</v>
      </c>
      <c r="K233" t="s">
        <v>30</v>
      </c>
      <c r="L233" t="s">
        <v>23</v>
      </c>
      <c r="M233" t="s">
        <v>38</v>
      </c>
      <c r="N233" t="s">
        <v>144</v>
      </c>
      <c r="O233" t="s">
        <v>483</v>
      </c>
      <c r="P233" t="s">
        <v>801</v>
      </c>
    </row>
    <row r="234" spans="1:16" x14ac:dyDescent="0.25">
      <c r="A234" t="s">
        <v>768</v>
      </c>
      <c r="B234" t="s">
        <v>802</v>
      </c>
      <c r="C234" t="s">
        <v>190</v>
      </c>
      <c r="D234">
        <v>400</v>
      </c>
      <c r="E234">
        <v>7.9000000000000001E-2</v>
      </c>
      <c r="F234">
        <v>5.8999999999999997E-2</v>
      </c>
      <c r="G234">
        <v>0.90500000000000003</v>
      </c>
      <c r="H234">
        <v>0.95</v>
      </c>
      <c r="I234" t="s">
        <v>45</v>
      </c>
      <c r="J234">
        <v>240</v>
      </c>
      <c r="K234" t="s">
        <v>22</v>
      </c>
      <c r="L234" t="s">
        <v>23</v>
      </c>
      <c r="M234" t="s">
        <v>58</v>
      </c>
      <c r="N234" t="s">
        <v>577</v>
      </c>
      <c r="O234" t="s">
        <v>331</v>
      </c>
      <c r="P234" t="s">
        <v>803</v>
      </c>
    </row>
    <row r="235" spans="1:16" x14ac:dyDescent="0.25">
      <c r="A235" t="s">
        <v>768</v>
      </c>
      <c r="B235" t="s">
        <v>804</v>
      </c>
      <c r="C235" t="s">
        <v>195</v>
      </c>
      <c r="D235">
        <v>400</v>
      </c>
      <c r="E235">
        <v>0.14000000000000001</v>
      </c>
      <c r="F235">
        <v>0.14000000000000001</v>
      </c>
      <c r="G235">
        <v>1</v>
      </c>
      <c r="H235">
        <v>1</v>
      </c>
      <c r="I235" t="s">
        <v>805</v>
      </c>
      <c r="J235">
        <v>144</v>
      </c>
      <c r="L235" t="s">
        <v>23</v>
      </c>
      <c r="M235" t="s">
        <v>58</v>
      </c>
      <c r="N235" t="s">
        <v>25</v>
      </c>
      <c r="O235" t="s">
        <v>70</v>
      </c>
      <c r="P235" t="s">
        <v>806</v>
      </c>
    </row>
    <row r="236" spans="1:16" x14ac:dyDescent="0.25">
      <c r="A236" t="s">
        <v>768</v>
      </c>
      <c r="B236" t="s">
        <v>807</v>
      </c>
      <c r="C236" t="s">
        <v>541</v>
      </c>
      <c r="D236">
        <v>800</v>
      </c>
      <c r="E236">
        <v>7.0000000000000007E-2</v>
      </c>
      <c r="F236">
        <v>7.0000000000000007E-2</v>
      </c>
      <c r="G236">
        <v>1</v>
      </c>
      <c r="H236">
        <v>0.8</v>
      </c>
      <c r="I236" t="s">
        <v>808</v>
      </c>
      <c r="J236">
        <v>144</v>
      </c>
      <c r="K236" t="s">
        <v>46</v>
      </c>
      <c r="L236" t="s">
        <v>23</v>
      </c>
      <c r="M236" t="s">
        <v>168</v>
      </c>
      <c r="N236" t="s">
        <v>809</v>
      </c>
      <c r="O236" t="s">
        <v>54</v>
      </c>
      <c r="P236" t="s">
        <v>810</v>
      </c>
    </row>
    <row r="237" spans="1:16" x14ac:dyDescent="0.25">
      <c r="A237" t="s">
        <v>768</v>
      </c>
      <c r="B237" t="s">
        <v>811</v>
      </c>
      <c r="C237" t="s">
        <v>541</v>
      </c>
      <c r="D237">
        <v>800</v>
      </c>
      <c r="E237">
        <v>6.6000000000000003E-2</v>
      </c>
      <c r="F237">
        <v>6.5000000000000002E-2</v>
      </c>
      <c r="G237">
        <v>0.7</v>
      </c>
      <c r="H237">
        <v>0.7</v>
      </c>
      <c r="I237" t="s">
        <v>812</v>
      </c>
      <c r="J237">
        <v>144</v>
      </c>
      <c r="K237" t="s">
        <v>22</v>
      </c>
      <c r="L237" t="s">
        <v>23</v>
      </c>
      <c r="M237" t="s">
        <v>747</v>
      </c>
      <c r="N237" t="s">
        <v>25</v>
      </c>
      <c r="O237" t="s">
        <v>813</v>
      </c>
      <c r="P237" t="s">
        <v>814</v>
      </c>
    </row>
    <row r="238" spans="1:16" x14ac:dyDescent="0.25">
      <c r="A238" t="s">
        <v>768</v>
      </c>
      <c r="B238" t="s">
        <v>815</v>
      </c>
      <c r="C238" t="s">
        <v>20</v>
      </c>
      <c r="D238">
        <v>450</v>
      </c>
      <c r="E238">
        <v>0.12</v>
      </c>
      <c r="F238">
        <v>0.09</v>
      </c>
      <c r="G238">
        <v>1</v>
      </c>
      <c r="H238">
        <v>1</v>
      </c>
      <c r="I238" t="s">
        <v>816</v>
      </c>
      <c r="J238">
        <v>144</v>
      </c>
      <c r="L238" t="s">
        <v>817</v>
      </c>
      <c r="M238" t="s">
        <v>38</v>
      </c>
      <c r="N238" t="s">
        <v>419</v>
      </c>
      <c r="O238" t="s">
        <v>818</v>
      </c>
      <c r="P238" t="s">
        <v>819</v>
      </c>
    </row>
    <row r="239" spans="1:16" x14ac:dyDescent="0.25">
      <c r="A239" t="s">
        <v>768</v>
      </c>
      <c r="B239" t="s">
        <v>820</v>
      </c>
      <c r="C239" t="s">
        <v>821</v>
      </c>
      <c r="D239">
        <v>800</v>
      </c>
      <c r="E239">
        <v>0.05</v>
      </c>
      <c r="F239">
        <v>0.05</v>
      </c>
      <c r="G239">
        <v>1</v>
      </c>
      <c r="H239">
        <v>1</v>
      </c>
      <c r="I239" t="s">
        <v>112</v>
      </c>
      <c r="J239">
        <v>144</v>
      </c>
      <c r="L239" t="s">
        <v>23</v>
      </c>
      <c r="M239" t="s">
        <v>58</v>
      </c>
      <c r="N239" t="s">
        <v>568</v>
      </c>
      <c r="O239" t="s">
        <v>822</v>
      </c>
      <c r="P239" t="s">
        <v>823</v>
      </c>
    </row>
    <row r="240" spans="1:16" x14ac:dyDescent="0.25">
      <c r="A240" t="s">
        <v>768</v>
      </c>
      <c r="B240" t="s">
        <v>824</v>
      </c>
      <c r="C240" t="s">
        <v>541</v>
      </c>
      <c r="D240">
        <v>400</v>
      </c>
      <c r="E240">
        <v>7.0000000000000007E-2</v>
      </c>
      <c r="F240">
        <v>7.0000000000000007E-2</v>
      </c>
      <c r="G240">
        <v>0.6</v>
      </c>
      <c r="H240">
        <v>0.4</v>
      </c>
      <c r="I240" t="s">
        <v>89</v>
      </c>
      <c r="J240">
        <v>240</v>
      </c>
      <c r="K240" t="s">
        <v>30</v>
      </c>
      <c r="L240" t="s">
        <v>23</v>
      </c>
      <c r="M240" t="s">
        <v>747</v>
      </c>
      <c r="N240" t="s">
        <v>59</v>
      </c>
      <c r="O240" t="s">
        <v>825</v>
      </c>
      <c r="P240" t="s">
        <v>826</v>
      </c>
    </row>
    <row r="241" spans="1:16" x14ac:dyDescent="0.25">
      <c r="A241" t="s">
        <v>768</v>
      </c>
      <c r="B241" t="s">
        <v>827</v>
      </c>
      <c r="C241" t="s">
        <v>541</v>
      </c>
      <c r="D241">
        <v>500</v>
      </c>
      <c r="E241">
        <v>0.09</v>
      </c>
      <c r="F241">
        <v>0.09</v>
      </c>
      <c r="G241">
        <v>1</v>
      </c>
      <c r="H241">
        <v>0.75</v>
      </c>
      <c r="I241" t="s">
        <v>21</v>
      </c>
      <c r="J241">
        <v>240</v>
      </c>
      <c r="K241" t="s">
        <v>86</v>
      </c>
      <c r="L241" t="s">
        <v>23</v>
      </c>
      <c r="M241" t="s">
        <v>381</v>
      </c>
      <c r="N241" t="s">
        <v>310</v>
      </c>
      <c r="O241" t="s">
        <v>828</v>
      </c>
      <c r="P241" t="s">
        <v>829</v>
      </c>
    </row>
    <row r="242" spans="1:16" x14ac:dyDescent="0.25">
      <c r="A242" t="s">
        <v>768</v>
      </c>
      <c r="B242" t="s">
        <v>830</v>
      </c>
      <c r="C242" t="s">
        <v>20</v>
      </c>
      <c r="D242">
        <v>400</v>
      </c>
      <c r="E242">
        <v>0.11</v>
      </c>
      <c r="F242">
        <v>0.11</v>
      </c>
      <c r="G242">
        <v>1</v>
      </c>
      <c r="H242">
        <v>1</v>
      </c>
      <c r="I242" t="s">
        <v>21</v>
      </c>
      <c r="J242">
        <v>240</v>
      </c>
      <c r="K242" t="s">
        <v>30</v>
      </c>
      <c r="L242" t="s">
        <v>430</v>
      </c>
      <c r="M242" t="s">
        <v>38</v>
      </c>
      <c r="N242" t="s">
        <v>310</v>
      </c>
      <c r="O242" t="s">
        <v>537</v>
      </c>
      <c r="P242" t="s">
        <v>831</v>
      </c>
    </row>
    <row r="243" spans="1:16" x14ac:dyDescent="0.25">
      <c r="A243" t="s">
        <v>768</v>
      </c>
      <c r="B243" t="s">
        <v>832</v>
      </c>
      <c r="C243" t="s">
        <v>111</v>
      </c>
      <c r="D243">
        <v>800</v>
      </c>
      <c r="E243">
        <v>0.15</v>
      </c>
      <c r="F243">
        <v>0.15</v>
      </c>
      <c r="G243">
        <v>0.65</v>
      </c>
      <c r="H243">
        <v>0.65</v>
      </c>
      <c r="I243" t="s">
        <v>62</v>
      </c>
      <c r="J243">
        <v>144</v>
      </c>
      <c r="K243" t="s">
        <v>86</v>
      </c>
      <c r="L243" t="s">
        <v>633</v>
      </c>
      <c r="M243" t="s">
        <v>38</v>
      </c>
      <c r="N243" t="s">
        <v>92</v>
      </c>
      <c r="O243" t="s">
        <v>833</v>
      </c>
      <c r="P243" t="s">
        <v>834</v>
      </c>
    </row>
    <row r="244" spans="1:16" x14ac:dyDescent="0.25">
      <c r="A244" t="s">
        <v>768</v>
      </c>
      <c r="B244" t="s">
        <v>835</v>
      </c>
      <c r="C244" t="s">
        <v>836</v>
      </c>
      <c r="D244">
        <v>800</v>
      </c>
      <c r="E244">
        <v>0.27</v>
      </c>
      <c r="F244">
        <v>0.27</v>
      </c>
      <c r="G244">
        <v>0.65</v>
      </c>
      <c r="H244">
        <v>0.65</v>
      </c>
      <c r="I244" t="s">
        <v>62</v>
      </c>
      <c r="J244">
        <v>144</v>
      </c>
      <c r="L244" t="s">
        <v>837</v>
      </c>
      <c r="M244" t="s">
        <v>31</v>
      </c>
      <c r="N244" t="s">
        <v>506</v>
      </c>
      <c r="O244" t="s">
        <v>838</v>
      </c>
      <c r="P244" t="s">
        <v>839</v>
      </c>
    </row>
    <row r="245" spans="1:16" x14ac:dyDescent="0.25">
      <c r="A245" t="s">
        <v>768</v>
      </c>
      <c r="B245" t="s">
        <v>840</v>
      </c>
      <c r="C245" t="s">
        <v>296</v>
      </c>
      <c r="D245" s="1">
        <v>1100</v>
      </c>
      <c r="E245">
        <v>0.05</v>
      </c>
      <c r="F245">
        <v>0.05</v>
      </c>
      <c r="G245">
        <v>0.61</v>
      </c>
      <c r="H245">
        <v>0.64</v>
      </c>
      <c r="I245" t="s">
        <v>62</v>
      </c>
      <c r="J245">
        <v>144</v>
      </c>
      <c r="L245" t="s">
        <v>23</v>
      </c>
      <c r="M245" t="s">
        <v>841</v>
      </c>
      <c r="N245" t="s">
        <v>316</v>
      </c>
      <c r="O245" t="s">
        <v>842</v>
      </c>
      <c r="P245" t="s">
        <v>843</v>
      </c>
    </row>
    <row r="246" spans="1:16" x14ac:dyDescent="0.25">
      <c r="A246" t="s">
        <v>768</v>
      </c>
      <c r="B246" t="s">
        <v>844</v>
      </c>
      <c r="C246" t="s">
        <v>845</v>
      </c>
      <c r="D246" s="1">
        <v>2000</v>
      </c>
      <c r="E246">
        <v>0.1</v>
      </c>
      <c r="F246">
        <v>0.05</v>
      </c>
      <c r="G246">
        <v>0.3</v>
      </c>
      <c r="H246">
        <v>0.5</v>
      </c>
      <c r="I246" t="s">
        <v>89</v>
      </c>
      <c r="J246">
        <v>240</v>
      </c>
      <c r="K246" t="s">
        <v>22</v>
      </c>
      <c r="L246" t="s">
        <v>23</v>
      </c>
      <c r="M246" t="s">
        <v>168</v>
      </c>
      <c r="N246" t="s">
        <v>159</v>
      </c>
      <c r="O246" t="s">
        <v>26</v>
      </c>
      <c r="P246" t="s">
        <v>846</v>
      </c>
    </row>
    <row r="247" spans="1:16" x14ac:dyDescent="0.25">
      <c r="A247" t="s">
        <v>768</v>
      </c>
      <c r="B247" t="s">
        <v>847</v>
      </c>
      <c r="C247" t="s">
        <v>417</v>
      </c>
      <c r="D247">
        <v>800</v>
      </c>
      <c r="E247">
        <v>0.12</v>
      </c>
      <c r="F247">
        <v>0.12</v>
      </c>
      <c r="G247">
        <v>1</v>
      </c>
      <c r="H247">
        <v>1</v>
      </c>
      <c r="I247" t="s">
        <v>314</v>
      </c>
      <c r="J247">
        <v>144</v>
      </c>
      <c r="L247" t="s">
        <v>837</v>
      </c>
      <c r="M247" t="s">
        <v>640</v>
      </c>
      <c r="N247" t="s">
        <v>457</v>
      </c>
      <c r="O247" t="s">
        <v>70</v>
      </c>
      <c r="P247" t="s">
        <v>848</v>
      </c>
    </row>
    <row r="248" spans="1:16" x14ac:dyDescent="0.25">
      <c r="A248" t="s">
        <v>768</v>
      </c>
      <c r="B248" t="s">
        <v>849</v>
      </c>
      <c r="C248" t="s">
        <v>66</v>
      </c>
      <c r="D248">
        <v>800</v>
      </c>
      <c r="E248">
        <v>0.15</v>
      </c>
      <c r="F248">
        <v>0.13</v>
      </c>
      <c r="G248">
        <v>1</v>
      </c>
      <c r="H248">
        <v>1</v>
      </c>
      <c r="I248" t="s">
        <v>850</v>
      </c>
      <c r="J248">
        <v>144</v>
      </c>
      <c r="K248" t="s">
        <v>46</v>
      </c>
      <c r="L248" t="s">
        <v>851</v>
      </c>
      <c r="M248" t="s">
        <v>315</v>
      </c>
      <c r="N248" t="s">
        <v>526</v>
      </c>
      <c r="O248" t="s">
        <v>70</v>
      </c>
      <c r="P248" t="s">
        <v>852</v>
      </c>
    </row>
    <row r="249" spans="1:16" x14ac:dyDescent="0.25">
      <c r="A249" t="s">
        <v>768</v>
      </c>
      <c r="B249" t="s">
        <v>853</v>
      </c>
      <c r="C249" t="s">
        <v>44</v>
      </c>
      <c r="D249">
        <v>800</v>
      </c>
      <c r="E249">
        <v>7.0000000000000007E-2</v>
      </c>
      <c r="F249">
        <v>0.05</v>
      </c>
      <c r="G249">
        <v>1</v>
      </c>
      <c r="H249">
        <v>1</v>
      </c>
      <c r="I249" t="s">
        <v>62</v>
      </c>
      <c r="J249">
        <v>144</v>
      </c>
      <c r="K249" t="s">
        <v>30</v>
      </c>
      <c r="L249" t="s">
        <v>837</v>
      </c>
      <c r="M249" t="s">
        <v>282</v>
      </c>
      <c r="N249" t="s">
        <v>854</v>
      </c>
      <c r="O249" t="s">
        <v>855</v>
      </c>
      <c r="P249" t="s">
        <v>856</v>
      </c>
    </row>
    <row r="250" spans="1:16" x14ac:dyDescent="0.25">
      <c r="A250" t="s">
        <v>768</v>
      </c>
      <c r="B250" t="s">
        <v>857</v>
      </c>
      <c r="C250" t="s">
        <v>20</v>
      </c>
      <c r="D250" s="1">
        <v>1600</v>
      </c>
      <c r="E250">
        <v>0.09</v>
      </c>
      <c r="F250">
        <v>0.09</v>
      </c>
      <c r="G250">
        <v>1</v>
      </c>
      <c r="H250">
        <v>1</v>
      </c>
      <c r="I250" t="s">
        <v>601</v>
      </c>
      <c r="J250">
        <v>144</v>
      </c>
      <c r="K250" t="s">
        <v>30</v>
      </c>
      <c r="L250" t="s">
        <v>185</v>
      </c>
      <c r="M250" t="s">
        <v>858</v>
      </c>
      <c r="N250" t="s">
        <v>859</v>
      </c>
      <c r="O250" t="s">
        <v>70</v>
      </c>
      <c r="P250" t="s">
        <v>860</v>
      </c>
    </row>
    <row r="251" spans="1:16" x14ac:dyDescent="0.25">
      <c r="A251" t="s">
        <v>768</v>
      </c>
      <c r="B251" t="s">
        <v>861</v>
      </c>
      <c r="C251" t="s">
        <v>566</v>
      </c>
      <c r="D251">
        <v>400</v>
      </c>
      <c r="E251">
        <v>0.1</v>
      </c>
      <c r="F251">
        <v>7.0000000000000007E-2</v>
      </c>
      <c r="G251">
        <v>0.42</v>
      </c>
      <c r="H251">
        <v>0.46</v>
      </c>
      <c r="I251" t="s">
        <v>406</v>
      </c>
      <c r="J251">
        <v>180</v>
      </c>
      <c r="L251" t="s">
        <v>23</v>
      </c>
      <c r="M251" t="s">
        <v>115</v>
      </c>
      <c r="N251" t="s">
        <v>350</v>
      </c>
      <c r="O251" t="s">
        <v>138</v>
      </c>
      <c r="P251" t="s">
        <v>862</v>
      </c>
    </row>
    <row r="252" spans="1:16" x14ac:dyDescent="0.25">
      <c r="A252" t="s">
        <v>768</v>
      </c>
      <c r="B252" t="s">
        <v>863</v>
      </c>
      <c r="C252" t="s">
        <v>864</v>
      </c>
      <c r="D252">
        <v>400</v>
      </c>
      <c r="E252">
        <v>7.0000000000000007E-2</v>
      </c>
      <c r="F252">
        <v>0.05</v>
      </c>
      <c r="G252">
        <v>1</v>
      </c>
      <c r="H252">
        <v>0.53</v>
      </c>
      <c r="I252" t="s">
        <v>62</v>
      </c>
      <c r="J252">
        <v>144</v>
      </c>
      <c r="K252" t="s">
        <v>46</v>
      </c>
      <c r="L252" t="s">
        <v>23</v>
      </c>
      <c r="M252" t="s">
        <v>115</v>
      </c>
      <c r="N252" t="s">
        <v>350</v>
      </c>
      <c r="O252" t="s">
        <v>138</v>
      </c>
      <c r="P252" t="s">
        <v>865</v>
      </c>
    </row>
    <row r="253" spans="1:16" x14ac:dyDescent="0.25">
      <c r="A253" t="s">
        <v>768</v>
      </c>
      <c r="B253" t="s">
        <v>866</v>
      </c>
      <c r="C253" t="s">
        <v>709</v>
      </c>
      <c r="D253">
        <v>400</v>
      </c>
      <c r="E253">
        <v>8.5000000000000006E-2</v>
      </c>
      <c r="F253">
        <v>8.5000000000000006E-2</v>
      </c>
      <c r="G253">
        <v>0.85599999999999998</v>
      </c>
      <c r="H253">
        <v>0.85599999999999998</v>
      </c>
      <c r="I253" t="s">
        <v>423</v>
      </c>
      <c r="J253">
        <v>144</v>
      </c>
      <c r="K253" t="s">
        <v>37</v>
      </c>
      <c r="L253" t="s">
        <v>498</v>
      </c>
      <c r="M253" t="s">
        <v>388</v>
      </c>
      <c r="N253" t="s">
        <v>457</v>
      </c>
      <c r="O253" t="s">
        <v>70</v>
      </c>
      <c r="P253" t="s">
        <v>867</v>
      </c>
    </row>
    <row r="254" spans="1:16" x14ac:dyDescent="0.25">
      <c r="A254" t="s">
        <v>768</v>
      </c>
      <c r="B254" t="s">
        <v>868</v>
      </c>
      <c r="C254" t="s">
        <v>864</v>
      </c>
      <c r="D254">
        <v>400</v>
      </c>
      <c r="E254">
        <v>0.09</v>
      </c>
      <c r="F254">
        <v>0.09</v>
      </c>
      <c r="G254">
        <v>0.7</v>
      </c>
      <c r="H254">
        <v>0.7</v>
      </c>
      <c r="I254" t="s">
        <v>62</v>
      </c>
      <c r="J254">
        <v>144</v>
      </c>
      <c r="L254" t="s">
        <v>23</v>
      </c>
      <c r="M254" t="s">
        <v>115</v>
      </c>
      <c r="N254" t="s">
        <v>350</v>
      </c>
      <c r="O254" t="s">
        <v>138</v>
      </c>
      <c r="P254" t="s">
        <v>869</v>
      </c>
    </row>
    <row r="255" spans="1:16" x14ac:dyDescent="0.25">
      <c r="A255" t="s">
        <v>768</v>
      </c>
      <c r="B255" t="s">
        <v>870</v>
      </c>
      <c r="C255" t="s">
        <v>111</v>
      </c>
      <c r="D255">
        <v>800</v>
      </c>
      <c r="E255">
        <v>0.08</v>
      </c>
      <c r="F255">
        <v>0.06</v>
      </c>
      <c r="G255">
        <v>0.7</v>
      </c>
      <c r="H255">
        <v>1</v>
      </c>
      <c r="I255" t="s">
        <v>89</v>
      </c>
      <c r="J255">
        <v>240</v>
      </c>
      <c r="K255" t="s">
        <v>30</v>
      </c>
      <c r="L255" t="s">
        <v>23</v>
      </c>
      <c r="M255" t="s">
        <v>91</v>
      </c>
      <c r="N255" t="s">
        <v>871</v>
      </c>
      <c r="O255" t="s">
        <v>872</v>
      </c>
      <c r="P255" t="s">
        <v>873</v>
      </c>
    </row>
    <row r="256" spans="1:16" x14ac:dyDescent="0.25">
      <c r="A256" t="s">
        <v>768</v>
      </c>
      <c r="B256" t="s">
        <v>874</v>
      </c>
      <c r="C256" t="s">
        <v>190</v>
      </c>
      <c r="D256">
        <v>400</v>
      </c>
      <c r="E256">
        <v>0.08</v>
      </c>
      <c r="F256">
        <v>0.08</v>
      </c>
      <c r="G256">
        <v>0.9</v>
      </c>
      <c r="H256">
        <v>0.9</v>
      </c>
      <c r="I256" t="s">
        <v>62</v>
      </c>
      <c r="J256">
        <v>144</v>
      </c>
      <c r="L256" t="s">
        <v>23</v>
      </c>
      <c r="M256" t="s">
        <v>58</v>
      </c>
      <c r="N256" t="s">
        <v>92</v>
      </c>
      <c r="O256" t="s">
        <v>70</v>
      </c>
      <c r="P256" t="s">
        <v>875</v>
      </c>
    </row>
    <row r="257" spans="1:16" x14ac:dyDescent="0.25">
      <c r="A257" t="s">
        <v>768</v>
      </c>
      <c r="B257" t="s">
        <v>876</v>
      </c>
      <c r="C257" t="s">
        <v>99</v>
      </c>
      <c r="D257">
        <v>800</v>
      </c>
      <c r="E257">
        <v>7.0000000000000007E-2</v>
      </c>
      <c r="F257">
        <v>7.0000000000000007E-2</v>
      </c>
      <c r="G257">
        <v>0.45</v>
      </c>
      <c r="H257">
        <v>0.45</v>
      </c>
      <c r="I257" t="s">
        <v>62</v>
      </c>
      <c r="J257">
        <v>144</v>
      </c>
      <c r="L257" t="s">
        <v>498</v>
      </c>
      <c r="M257" t="s">
        <v>31</v>
      </c>
      <c r="N257" t="s">
        <v>877</v>
      </c>
      <c r="O257" t="s">
        <v>878</v>
      </c>
      <c r="P257" t="s">
        <v>879</v>
      </c>
    </row>
    <row r="258" spans="1:16" x14ac:dyDescent="0.25">
      <c r="A258" t="s">
        <v>768</v>
      </c>
      <c r="B258" t="s">
        <v>880</v>
      </c>
      <c r="C258" t="s">
        <v>881</v>
      </c>
      <c r="D258">
        <v>400</v>
      </c>
      <c r="E258">
        <v>0.1</v>
      </c>
      <c r="F258">
        <v>0.1</v>
      </c>
      <c r="G258">
        <v>0.77</v>
      </c>
      <c r="H258">
        <v>0.74</v>
      </c>
      <c r="I258" t="s">
        <v>45</v>
      </c>
      <c r="J258">
        <v>240</v>
      </c>
      <c r="K258" t="s">
        <v>22</v>
      </c>
      <c r="L258" t="s">
        <v>23</v>
      </c>
      <c r="M258" t="s">
        <v>91</v>
      </c>
      <c r="N258" t="s">
        <v>882</v>
      </c>
      <c r="O258" t="s">
        <v>70</v>
      </c>
      <c r="P258" t="s">
        <v>883</v>
      </c>
    </row>
    <row r="259" spans="1:16" x14ac:dyDescent="0.25">
      <c r="A259" t="s">
        <v>768</v>
      </c>
      <c r="B259" t="s">
        <v>884</v>
      </c>
      <c r="C259" t="s">
        <v>99</v>
      </c>
      <c r="D259">
        <v>400</v>
      </c>
      <c r="E259">
        <v>0.16</v>
      </c>
      <c r="F259">
        <v>8.6999999999999994E-2</v>
      </c>
      <c r="G259">
        <v>0.72199999999999998</v>
      </c>
      <c r="H259">
        <v>0.56100000000000005</v>
      </c>
      <c r="I259" t="s">
        <v>62</v>
      </c>
      <c r="J259">
        <v>144</v>
      </c>
      <c r="L259" t="s">
        <v>23</v>
      </c>
      <c r="M259" t="s">
        <v>38</v>
      </c>
      <c r="N259" t="s">
        <v>25</v>
      </c>
      <c r="O259" t="s">
        <v>872</v>
      </c>
      <c r="P259" t="s">
        <v>885</v>
      </c>
    </row>
    <row r="260" spans="1:16" x14ac:dyDescent="0.25">
      <c r="A260" t="s">
        <v>768</v>
      </c>
      <c r="B260" t="s">
        <v>886</v>
      </c>
      <c r="C260" t="s">
        <v>417</v>
      </c>
      <c r="D260">
        <v>800</v>
      </c>
      <c r="E260">
        <v>0.09</v>
      </c>
      <c r="F260">
        <v>0.08</v>
      </c>
      <c r="G260">
        <v>0.35</v>
      </c>
      <c r="H260">
        <v>0.5</v>
      </c>
      <c r="I260" t="s">
        <v>45</v>
      </c>
      <c r="J260">
        <v>240</v>
      </c>
      <c r="K260" t="s">
        <v>364</v>
      </c>
      <c r="L260" t="s">
        <v>851</v>
      </c>
      <c r="M260" t="s">
        <v>887</v>
      </c>
      <c r="N260" t="s">
        <v>888</v>
      </c>
      <c r="O260" t="s">
        <v>331</v>
      </c>
      <c r="P260" t="s">
        <v>889</v>
      </c>
    </row>
    <row r="261" spans="1:16" x14ac:dyDescent="0.25">
      <c r="A261" t="s">
        <v>768</v>
      </c>
      <c r="B261" t="s">
        <v>890</v>
      </c>
      <c r="C261" t="s">
        <v>20</v>
      </c>
      <c r="D261">
        <v>800</v>
      </c>
      <c r="E261">
        <v>5.8999999999999997E-2</v>
      </c>
      <c r="F261">
        <v>5.8999999999999997E-2</v>
      </c>
      <c r="G261">
        <v>0.26</v>
      </c>
      <c r="H261">
        <v>0.26</v>
      </c>
      <c r="I261" t="s">
        <v>21</v>
      </c>
      <c r="J261">
        <v>240</v>
      </c>
      <c r="K261" t="s">
        <v>46</v>
      </c>
      <c r="L261" t="s">
        <v>23</v>
      </c>
      <c r="M261" t="s">
        <v>208</v>
      </c>
      <c r="N261" t="s">
        <v>32</v>
      </c>
      <c r="O261" t="s">
        <v>331</v>
      </c>
      <c r="P261" t="s">
        <v>891</v>
      </c>
    </row>
    <row r="262" spans="1:16" x14ac:dyDescent="0.25">
      <c r="A262" t="s">
        <v>768</v>
      </c>
      <c r="B262" t="s">
        <v>892</v>
      </c>
      <c r="C262" t="s">
        <v>709</v>
      </c>
      <c r="D262">
        <v>800</v>
      </c>
      <c r="E262">
        <v>0.04</v>
      </c>
      <c r="F262">
        <v>0.04</v>
      </c>
      <c r="G262">
        <v>0.7</v>
      </c>
      <c r="H262">
        <v>1</v>
      </c>
      <c r="I262" t="s">
        <v>406</v>
      </c>
      <c r="J262">
        <v>165</v>
      </c>
      <c r="L262" t="s">
        <v>185</v>
      </c>
      <c r="M262" t="s">
        <v>38</v>
      </c>
      <c r="N262" t="s">
        <v>893</v>
      </c>
      <c r="O262" t="s">
        <v>138</v>
      </c>
    </row>
    <row r="263" spans="1:16" x14ac:dyDescent="0.25">
      <c r="A263" t="s">
        <v>768</v>
      </c>
      <c r="B263" t="s">
        <v>894</v>
      </c>
      <c r="C263" t="s">
        <v>895</v>
      </c>
      <c r="D263">
        <v>400</v>
      </c>
      <c r="E263">
        <v>0.14000000000000001</v>
      </c>
      <c r="F263">
        <v>0.1</v>
      </c>
      <c r="G263">
        <v>1</v>
      </c>
      <c r="H263">
        <v>1</v>
      </c>
      <c r="I263" t="s">
        <v>62</v>
      </c>
      <c r="J263">
        <v>144</v>
      </c>
      <c r="L263" t="s">
        <v>23</v>
      </c>
      <c r="M263" t="s">
        <v>388</v>
      </c>
      <c r="N263" t="s">
        <v>506</v>
      </c>
      <c r="O263" t="s">
        <v>70</v>
      </c>
    </row>
    <row r="264" spans="1:16" x14ac:dyDescent="0.25">
      <c r="A264" t="s">
        <v>768</v>
      </c>
      <c r="B264" t="s">
        <v>896</v>
      </c>
      <c r="C264" t="s">
        <v>897</v>
      </c>
      <c r="D264">
        <v>400</v>
      </c>
      <c r="E264">
        <v>0.2</v>
      </c>
      <c r="F264">
        <v>0.2</v>
      </c>
      <c r="G264">
        <v>1</v>
      </c>
      <c r="H264">
        <v>0.5</v>
      </c>
      <c r="I264" t="s">
        <v>314</v>
      </c>
      <c r="J264">
        <v>144</v>
      </c>
      <c r="K264" t="s">
        <v>126</v>
      </c>
      <c r="L264" t="s">
        <v>851</v>
      </c>
      <c r="M264" t="s">
        <v>38</v>
      </c>
      <c r="N264" t="s">
        <v>506</v>
      </c>
      <c r="O264" t="s">
        <v>557</v>
      </c>
      <c r="P264" t="s">
        <v>898</v>
      </c>
    </row>
    <row r="265" spans="1:16" x14ac:dyDescent="0.25">
      <c r="A265" t="s">
        <v>768</v>
      </c>
      <c r="B265" t="s">
        <v>899</v>
      </c>
      <c r="C265" t="s">
        <v>20</v>
      </c>
      <c r="D265">
        <v>800</v>
      </c>
      <c r="E265">
        <v>8.5000000000000006E-2</v>
      </c>
      <c r="F265">
        <v>6.2E-2</v>
      </c>
      <c r="G265">
        <v>1</v>
      </c>
      <c r="H265">
        <v>1</v>
      </c>
      <c r="I265" t="s">
        <v>120</v>
      </c>
      <c r="J265">
        <v>240</v>
      </c>
      <c r="K265" t="s">
        <v>22</v>
      </c>
      <c r="L265" t="s">
        <v>23</v>
      </c>
      <c r="M265" t="s">
        <v>208</v>
      </c>
      <c r="N265" t="s">
        <v>243</v>
      </c>
      <c r="O265" t="s">
        <v>247</v>
      </c>
      <c r="P265" t="s">
        <v>900</v>
      </c>
    </row>
    <row r="266" spans="1:16" x14ac:dyDescent="0.25">
      <c r="A266" t="s">
        <v>768</v>
      </c>
      <c r="B266" t="s">
        <v>901</v>
      </c>
      <c r="C266" t="s">
        <v>397</v>
      </c>
      <c r="D266">
        <v>800</v>
      </c>
      <c r="E266">
        <v>7.0000000000000007E-2</v>
      </c>
      <c r="F266">
        <v>7.0000000000000007E-2</v>
      </c>
      <c r="G266">
        <v>1</v>
      </c>
      <c r="H266">
        <v>1</v>
      </c>
      <c r="L266" t="s">
        <v>23</v>
      </c>
      <c r="N266" t="s">
        <v>191</v>
      </c>
      <c r="O266" t="s">
        <v>902</v>
      </c>
    </row>
    <row r="267" spans="1:16" x14ac:dyDescent="0.25">
      <c r="A267" t="s">
        <v>768</v>
      </c>
      <c r="B267" t="s">
        <v>903</v>
      </c>
      <c r="C267" t="s">
        <v>111</v>
      </c>
      <c r="D267">
        <v>800</v>
      </c>
      <c r="E267">
        <v>0.05</v>
      </c>
      <c r="F267">
        <v>0.05</v>
      </c>
      <c r="G267">
        <v>1</v>
      </c>
      <c r="H267">
        <v>1</v>
      </c>
      <c r="I267" t="s">
        <v>67</v>
      </c>
      <c r="J267">
        <v>240</v>
      </c>
      <c r="L267" t="s">
        <v>90</v>
      </c>
      <c r="M267" t="s">
        <v>552</v>
      </c>
      <c r="N267" t="s">
        <v>904</v>
      </c>
      <c r="O267" t="s">
        <v>461</v>
      </c>
    </row>
    <row r="268" spans="1:16" x14ac:dyDescent="0.25">
      <c r="A268" t="s">
        <v>768</v>
      </c>
      <c r="B268" t="s">
        <v>905</v>
      </c>
      <c r="C268" t="s">
        <v>368</v>
      </c>
      <c r="D268">
        <v>800</v>
      </c>
      <c r="E268">
        <v>0.1</v>
      </c>
      <c r="F268">
        <v>0.1</v>
      </c>
      <c r="G268">
        <v>0.6</v>
      </c>
      <c r="H268">
        <v>0.55000000000000004</v>
      </c>
      <c r="I268" t="s">
        <v>89</v>
      </c>
      <c r="J268">
        <v>240</v>
      </c>
      <c r="K268" t="s">
        <v>86</v>
      </c>
      <c r="L268" t="s">
        <v>837</v>
      </c>
      <c r="M268" t="s">
        <v>38</v>
      </c>
      <c r="N268" t="s">
        <v>283</v>
      </c>
      <c r="O268" t="s">
        <v>26</v>
      </c>
      <c r="P268" t="s">
        <v>906</v>
      </c>
    </row>
    <row r="269" spans="1:16" x14ac:dyDescent="0.25">
      <c r="A269" t="s">
        <v>768</v>
      </c>
      <c r="B269" t="s">
        <v>907</v>
      </c>
      <c r="C269" t="s">
        <v>299</v>
      </c>
      <c r="D269">
        <v>800</v>
      </c>
      <c r="E269">
        <v>0.09</v>
      </c>
      <c r="F269">
        <v>0.09</v>
      </c>
      <c r="G269">
        <v>0.45</v>
      </c>
      <c r="H269">
        <v>0.47</v>
      </c>
      <c r="I269" t="s">
        <v>338</v>
      </c>
      <c r="J269">
        <v>144</v>
      </c>
      <c r="K269" t="s">
        <v>86</v>
      </c>
      <c r="L269" t="s">
        <v>851</v>
      </c>
      <c r="M269" t="s">
        <v>908</v>
      </c>
      <c r="N269" t="s">
        <v>87</v>
      </c>
      <c r="O269" t="s">
        <v>480</v>
      </c>
      <c r="P269" t="s">
        <v>909</v>
      </c>
    </row>
    <row r="270" spans="1:16" x14ac:dyDescent="0.25">
      <c r="A270" t="s">
        <v>768</v>
      </c>
      <c r="B270" t="s">
        <v>910</v>
      </c>
      <c r="C270" t="s">
        <v>20</v>
      </c>
      <c r="D270">
        <v>800</v>
      </c>
      <c r="E270">
        <v>7.4999999999999997E-2</v>
      </c>
      <c r="F270">
        <v>7.4999999999999997E-2</v>
      </c>
      <c r="G270">
        <v>0.5</v>
      </c>
      <c r="H270">
        <v>0.5</v>
      </c>
      <c r="I270" t="s">
        <v>21</v>
      </c>
      <c r="J270">
        <v>240</v>
      </c>
      <c r="K270" t="s">
        <v>348</v>
      </c>
      <c r="L270" t="s">
        <v>23</v>
      </c>
      <c r="M270" t="s">
        <v>476</v>
      </c>
      <c r="N270" t="s">
        <v>283</v>
      </c>
      <c r="O270" t="s">
        <v>838</v>
      </c>
      <c r="P270" t="s">
        <v>911</v>
      </c>
    </row>
    <row r="271" spans="1:16" x14ac:dyDescent="0.25">
      <c r="A271" t="s">
        <v>768</v>
      </c>
      <c r="B271" t="s">
        <v>912</v>
      </c>
      <c r="C271" t="s">
        <v>913</v>
      </c>
      <c r="D271">
        <v>800</v>
      </c>
      <c r="E271">
        <v>0.09</v>
      </c>
      <c r="F271">
        <v>0.09</v>
      </c>
      <c r="G271">
        <v>1</v>
      </c>
      <c r="H271">
        <v>1</v>
      </c>
      <c r="L271" t="s">
        <v>23</v>
      </c>
      <c r="N271" t="s">
        <v>914</v>
      </c>
      <c r="O271" t="s">
        <v>70</v>
      </c>
    </row>
    <row r="272" spans="1:16" x14ac:dyDescent="0.25">
      <c r="A272" t="s">
        <v>768</v>
      </c>
      <c r="B272" t="s">
        <v>915</v>
      </c>
      <c r="C272" t="s">
        <v>607</v>
      </c>
      <c r="D272">
        <v>400</v>
      </c>
      <c r="E272">
        <v>0.11</v>
      </c>
      <c r="F272">
        <v>0.11</v>
      </c>
      <c r="G272">
        <v>1</v>
      </c>
      <c r="H272">
        <v>1</v>
      </c>
      <c r="I272" t="s">
        <v>502</v>
      </c>
      <c r="J272">
        <v>144</v>
      </c>
      <c r="L272" t="s">
        <v>23</v>
      </c>
      <c r="M272" t="s">
        <v>58</v>
      </c>
      <c r="N272" t="s">
        <v>916</v>
      </c>
      <c r="O272" t="s">
        <v>917</v>
      </c>
    </row>
    <row r="273" spans="1:16" x14ac:dyDescent="0.25">
      <c r="A273" t="s">
        <v>768</v>
      </c>
      <c r="B273" t="s">
        <v>918</v>
      </c>
      <c r="C273" t="s">
        <v>99</v>
      </c>
      <c r="D273">
        <v>400</v>
      </c>
      <c r="E273">
        <v>0.11</v>
      </c>
      <c r="F273">
        <v>0.08</v>
      </c>
      <c r="G273">
        <v>0.75</v>
      </c>
      <c r="H273">
        <v>0.95</v>
      </c>
      <c r="I273" t="s">
        <v>62</v>
      </c>
      <c r="J273">
        <v>144</v>
      </c>
      <c r="L273" t="s">
        <v>23</v>
      </c>
      <c r="M273" t="s">
        <v>38</v>
      </c>
      <c r="N273" t="s">
        <v>224</v>
      </c>
      <c r="O273" t="s">
        <v>331</v>
      </c>
    </row>
    <row r="274" spans="1:16" x14ac:dyDescent="0.25">
      <c r="A274" t="s">
        <v>768</v>
      </c>
      <c r="B274" t="s">
        <v>919</v>
      </c>
      <c r="C274" t="s">
        <v>299</v>
      </c>
      <c r="D274" s="1">
        <v>1600</v>
      </c>
      <c r="E274">
        <v>0.03</v>
      </c>
      <c r="F274">
        <v>0.03</v>
      </c>
      <c r="G274">
        <v>1</v>
      </c>
      <c r="H274">
        <v>1</v>
      </c>
      <c r="L274" t="s">
        <v>23</v>
      </c>
      <c r="M274" t="s">
        <v>31</v>
      </c>
      <c r="N274" t="s">
        <v>506</v>
      </c>
      <c r="O274" t="s">
        <v>26</v>
      </c>
    </row>
    <row r="275" spans="1:16" x14ac:dyDescent="0.25">
      <c r="A275" t="s">
        <v>768</v>
      </c>
      <c r="B275" t="s">
        <v>920</v>
      </c>
      <c r="C275" t="s">
        <v>104</v>
      </c>
      <c r="D275">
        <v>800</v>
      </c>
      <c r="E275">
        <v>0.16</v>
      </c>
      <c r="F275">
        <v>0.16</v>
      </c>
      <c r="G275">
        <v>1</v>
      </c>
      <c r="H275">
        <v>1</v>
      </c>
      <c r="I275" t="s">
        <v>62</v>
      </c>
      <c r="J275">
        <v>144</v>
      </c>
      <c r="L275" t="s">
        <v>23</v>
      </c>
      <c r="M275" t="s">
        <v>115</v>
      </c>
      <c r="N275" t="s">
        <v>339</v>
      </c>
      <c r="O275" t="s">
        <v>70</v>
      </c>
    </row>
    <row r="276" spans="1:16" x14ac:dyDescent="0.25">
      <c r="A276" t="s">
        <v>768</v>
      </c>
      <c r="B276" t="s">
        <v>921</v>
      </c>
      <c r="C276" t="s">
        <v>541</v>
      </c>
      <c r="D276">
        <v>400</v>
      </c>
      <c r="E276">
        <v>0.13</v>
      </c>
      <c r="F276">
        <v>0.13</v>
      </c>
      <c r="G276">
        <v>0.45</v>
      </c>
      <c r="H276">
        <v>0.45</v>
      </c>
      <c r="I276" t="s">
        <v>45</v>
      </c>
      <c r="J276">
        <v>240</v>
      </c>
      <c r="K276" t="s">
        <v>22</v>
      </c>
      <c r="L276" t="s">
        <v>23</v>
      </c>
      <c r="M276" t="s">
        <v>168</v>
      </c>
      <c r="N276" t="s">
        <v>316</v>
      </c>
      <c r="O276" t="s">
        <v>155</v>
      </c>
    </row>
    <row r="277" spans="1:16" x14ac:dyDescent="0.25">
      <c r="A277" t="s">
        <v>768</v>
      </c>
      <c r="B277" t="s">
        <v>922</v>
      </c>
      <c r="C277" t="s">
        <v>20</v>
      </c>
      <c r="D277">
        <v>800</v>
      </c>
      <c r="E277">
        <v>0.06</v>
      </c>
      <c r="F277">
        <v>0.06</v>
      </c>
      <c r="G277">
        <v>1</v>
      </c>
      <c r="H277">
        <v>1</v>
      </c>
      <c r="I277" t="s">
        <v>134</v>
      </c>
      <c r="J277">
        <v>180</v>
      </c>
      <c r="K277" t="s">
        <v>30</v>
      </c>
      <c r="L277" t="s">
        <v>23</v>
      </c>
      <c r="M277" t="s">
        <v>168</v>
      </c>
      <c r="N277" t="s">
        <v>116</v>
      </c>
      <c r="O277" t="s">
        <v>777</v>
      </c>
      <c r="P277" t="s">
        <v>923</v>
      </c>
    </row>
    <row r="278" spans="1:16" x14ac:dyDescent="0.25">
      <c r="A278" t="s">
        <v>768</v>
      </c>
      <c r="B278" t="s">
        <v>924</v>
      </c>
      <c r="C278" t="s">
        <v>541</v>
      </c>
      <c r="D278">
        <v>800</v>
      </c>
      <c r="E278">
        <v>0.05</v>
      </c>
      <c r="F278">
        <v>0.04</v>
      </c>
      <c r="G278">
        <v>0.34</v>
      </c>
      <c r="H278">
        <v>0.34</v>
      </c>
      <c r="I278" t="s">
        <v>62</v>
      </c>
      <c r="J278">
        <v>144</v>
      </c>
      <c r="L278" t="s">
        <v>242</v>
      </c>
      <c r="M278" t="s">
        <v>618</v>
      </c>
      <c r="N278" t="s">
        <v>925</v>
      </c>
      <c r="O278" t="s">
        <v>327</v>
      </c>
      <c r="P278" t="s">
        <v>926</v>
      </c>
    </row>
    <row r="279" spans="1:16" x14ac:dyDescent="0.25">
      <c r="A279" t="s">
        <v>768</v>
      </c>
      <c r="B279" t="s">
        <v>927</v>
      </c>
      <c r="C279" t="s">
        <v>895</v>
      </c>
      <c r="D279">
        <v>400</v>
      </c>
      <c r="E279">
        <v>0.05</v>
      </c>
      <c r="F279">
        <v>0.05</v>
      </c>
      <c r="G279">
        <v>1</v>
      </c>
      <c r="H279">
        <v>1</v>
      </c>
      <c r="I279" t="s">
        <v>338</v>
      </c>
      <c r="J279">
        <v>144</v>
      </c>
      <c r="L279" t="s">
        <v>23</v>
      </c>
      <c r="M279" t="s">
        <v>640</v>
      </c>
      <c r="N279" t="s">
        <v>696</v>
      </c>
      <c r="O279" t="s">
        <v>473</v>
      </c>
      <c r="P279" t="s">
        <v>928</v>
      </c>
    </row>
    <row r="280" spans="1:16" x14ac:dyDescent="0.25">
      <c r="A280" t="s">
        <v>768</v>
      </c>
      <c r="B280" t="s">
        <v>929</v>
      </c>
      <c r="C280" t="s">
        <v>99</v>
      </c>
      <c r="D280">
        <v>400</v>
      </c>
      <c r="E280">
        <v>0.15</v>
      </c>
      <c r="F280">
        <v>0.15</v>
      </c>
      <c r="G280">
        <v>0.7</v>
      </c>
      <c r="H280">
        <v>0.65</v>
      </c>
      <c r="I280" t="s">
        <v>21</v>
      </c>
      <c r="J280">
        <v>240</v>
      </c>
      <c r="L280" t="s">
        <v>930</v>
      </c>
      <c r="M280" t="s">
        <v>58</v>
      </c>
      <c r="N280" t="s">
        <v>431</v>
      </c>
      <c r="O280" t="s">
        <v>557</v>
      </c>
      <c r="P280" t="s">
        <v>931</v>
      </c>
    </row>
    <row r="281" spans="1:16" x14ac:dyDescent="0.25">
      <c r="A281" t="s">
        <v>768</v>
      </c>
      <c r="B281" t="s">
        <v>932</v>
      </c>
      <c r="C281" t="s">
        <v>203</v>
      </c>
      <c r="D281">
        <v>400</v>
      </c>
      <c r="E281">
        <v>0.11</v>
      </c>
      <c r="F281">
        <v>0.08</v>
      </c>
      <c r="G281">
        <v>0.7</v>
      </c>
      <c r="H281">
        <v>0.55000000000000004</v>
      </c>
      <c r="I281" t="s">
        <v>423</v>
      </c>
      <c r="J281">
        <v>144</v>
      </c>
      <c r="K281" t="s">
        <v>86</v>
      </c>
      <c r="L281" t="s">
        <v>23</v>
      </c>
      <c r="M281" t="s">
        <v>640</v>
      </c>
      <c r="N281" t="s">
        <v>92</v>
      </c>
      <c r="O281" t="s">
        <v>557</v>
      </c>
      <c r="P281" t="s">
        <v>933</v>
      </c>
    </row>
    <row r="282" spans="1:16" x14ac:dyDescent="0.25">
      <c r="A282" t="s">
        <v>768</v>
      </c>
      <c r="B282" t="s">
        <v>934</v>
      </c>
      <c r="C282" t="s">
        <v>935</v>
      </c>
      <c r="D282" s="1">
        <v>1600</v>
      </c>
      <c r="E282">
        <v>7.0000000000000007E-2</v>
      </c>
      <c r="F282">
        <v>7.0000000000000007E-2</v>
      </c>
      <c r="G282">
        <v>0.35</v>
      </c>
      <c r="H282">
        <v>0.4</v>
      </c>
      <c r="I282" t="s">
        <v>95</v>
      </c>
      <c r="J282">
        <v>144</v>
      </c>
      <c r="L282" t="s">
        <v>930</v>
      </c>
      <c r="M282" t="s">
        <v>476</v>
      </c>
      <c r="N282" t="s">
        <v>87</v>
      </c>
      <c r="O282" t="s">
        <v>595</v>
      </c>
      <c r="P282" t="s">
        <v>936</v>
      </c>
    </row>
    <row r="283" spans="1:16" x14ac:dyDescent="0.25">
      <c r="A283" t="s">
        <v>768</v>
      </c>
      <c r="B283" t="s">
        <v>937</v>
      </c>
      <c r="C283" t="s">
        <v>99</v>
      </c>
      <c r="D283">
        <v>900</v>
      </c>
      <c r="E283">
        <v>7.0000000000000007E-2</v>
      </c>
      <c r="F283">
        <v>0.06</v>
      </c>
      <c r="G283">
        <v>0.44</v>
      </c>
      <c r="H283">
        <v>0.6</v>
      </c>
      <c r="I283" t="s">
        <v>196</v>
      </c>
      <c r="J283">
        <v>240</v>
      </c>
      <c r="K283" t="s">
        <v>497</v>
      </c>
      <c r="L283" t="s">
        <v>23</v>
      </c>
      <c r="M283" t="s">
        <v>31</v>
      </c>
      <c r="N283" t="s">
        <v>398</v>
      </c>
      <c r="O283" t="s">
        <v>327</v>
      </c>
      <c r="P283" t="s">
        <v>938</v>
      </c>
    </row>
    <row r="284" spans="1:16" x14ac:dyDescent="0.25">
      <c r="A284" t="s">
        <v>768</v>
      </c>
      <c r="B284" t="s">
        <v>939</v>
      </c>
      <c r="C284" t="s">
        <v>794</v>
      </c>
      <c r="D284" s="1">
        <v>1800</v>
      </c>
      <c r="E284">
        <v>0.09</v>
      </c>
      <c r="F284">
        <v>0.09</v>
      </c>
      <c r="G284">
        <v>1</v>
      </c>
      <c r="H284">
        <v>1</v>
      </c>
      <c r="I284" t="s">
        <v>95</v>
      </c>
      <c r="J284">
        <v>144</v>
      </c>
      <c r="L284" t="s">
        <v>851</v>
      </c>
      <c r="M284" t="s">
        <v>315</v>
      </c>
      <c r="N284" t="s">
        <v>940</v>
      </c>
      <c r="O284" t="s">
        <v>70</v>
      </c>
      <c r="P284" t="s">
        <v>941</v>
      </c>
    </row>
    <row r="285" spans="1:16" x14ac:dyDescent="0.25">
      <c r="A285" t="s">
        <v>768</v>
      </c>
      <c r="B285" t="s">
        <v>942</v>
      </c>
      <c r="C285" t="s">
        <v>99</v>
      </c>
      <c r="D285">
        <v>800</v>
      </c>
      <c r="E285">
        <v>0.1</v>
      </c>
      <c r="F285">
        <v>0.1</v>
      </c>
      <c r="G285">
        <v>0.5</v>
      </c>
      <c r="H285">
        <v>0.5</v>
      </c>
      <c r="I285" t="s">
        <v>62</v>
      </c>
      <c r="J285">
        <v>144</v>
      </c>
      <c r="L285" t="s">
        <v>851</v>
      </c>
      <c r="M285" t="s">
        <v>38</v>
      </c>
      <c r="N285" t="s">
        <v>92</v>
      </c>
      <c r="O285" t="s">
        <v>70</v>
      </c>
      <c r="P285" t="s">
        <v>943</v>
      </c>
    </row>
    <row r="286" spans="1:16" x14ac:dyDescent="0.25">
      <c r="A286" t="s">
        <v>768</v>
      </c>
      <c r="B286" t="s">
        <v>944</v>
      </c>
      <c r="C286" t="s">
        <v>99</v>
      </c>
      <c r="D286">
        <v>800</v>
      </c>
      <c r="E286">
        <v>0.06</v>
      </c>
      <c r="F286">
        <v>0.06</v>
      </c>
      <c r="G286">
        <v>0.6</v>
      </c>
      <c r="H286">
        <v>0.6</v>
      </c>
      <c r="I286" t="s">
        <v>494</v>
      </c>
      <c r="J286">
        <v>240</v>
      </c>
      <c r="L286" t="s">
        <v>23</v>
      </c>
      <c r="M286" t="s">
        <v>407</v>
      </c>
      <c r="N286" t="s">
        <v>92</v>
      </c>
      <c r="O286" t="s">
        <v>173</v>
      </c>
      <c r="P286" t="s">
        <v>945</v>
      </c>
    </row>
    <row r="287" spans="1:16" x14ac:dyDescent="0.25">
      <c r="A287" t="s">
        <v>768</v>
      </c>
      <c r="B287" t="s">
        <v>946</v>
      </c>
      <c r="C287" t="s">
        <v>296</v>
      </c>
      <c r="D287">
        <v>800</v>
      </c>
      <c r="E287">
        <v>0.1</v>
      </c>
      <c r="F287">
        <v>0.05</v>
      </c>
      <c r="G287">
        <v>0.4</v>
      </c>
      <c r="H287">
        <v>0.5</v>
      </c>
      <c r="I287" t="s">
        <v>120</v>
      </c>
      <c r="J287">
        <v>240</v>
      </c>
      <c r="L287" t="s">
        <v>837</v>
      </c>
      <c r="M287" t="s">
        <v>747</v>
      </c>
      <c r="N287" t="s">
        <v>339</v>
      </c>
      <c r="O287" t="s">
        <v>54</v>
      </c>
      <c r="P287" t="s">
        <v>947</v>
      </c>
    </row>
    <row r="288" spans="1:16" x14ac:dyDescent="0.25">
      <c r="A288" t="s">
        <v>768</v>
      </c>
      <c r="B288" t="s">
        <v>948</v>
      </c>
      <c r="C288" t="s">
        <v>104</v>
      </c>
      <c r="D288">
        <v>400</v>
      </c>
      <c r="E288">
        <v>0.09</v>
      </c>
      <c r="F288">
        <v>7.0000000000000007E-2</v>
      </c>
      <c r="G288">
        <v>1</v>
      </c>
      <c r="H288">
        <v>1</v>
      </c>
      <c r="I288" t="s">
        <v>62</v>
      </c>
      <c r="J288">
        <v>144</v>
      </c>
      <c r="L288" t="s">
        <v>930</v>
      </c>
      <c r="M288" t="s">
        <v>58</v>
      </c>
      <c r="N288" t="s">
        <v>949</v>
      </c>
      <c r="O288" t="s">
        <v>620</v>
      </c>
      <c r="P288" t="s">
        <v>950</v>
      </c>
    </row>
    <row r="289" spans="1:16" x14ac:dyDescent="0.25">
      <c r="A289" t="s">
        <v>768</v>
      </c>
      <c r="B289" t="s">
        <v>951</v>
      </c>
      <c r="C289" t="s">
        <v>227</v>
      </c>
      <c r="D289">
        <v>800</v>
      </c>
      <c r="E289">
        <v>0.1</v>
      </c>
      <c r="F289">
        <v>0.1</v>
      </c>
      <c r="G289">
        <v>0.5</v>
      </c>
      <c r="H289">
        <v>0.5</v>
      </c>
      <c r="I289" t="s">
        <v>62</v>
      </c>
      <c r="J289">
        <v>144</v>
      </c>
      <c r="L289" t="s">
        <v>851</v>
      </c>
      <c r="M289" t="s">
        <v>58</v>
      </c>
      <c r="N289" t="s">
        <v>92</v>
      </c>
      <c r="O289" t="s">
        <v>557</v>
      </c>
      <c r="P289" t="s">
        <v>952</v>
      </c>
    </row>
    <row r="290" spans="1:16" x14ac:dyDescent="0.25">
      <c r="A290" t="s">
        <v>768</v>
      </c>
      <c r="B290" t="s">
        <v>953</v>
      </c>
      <c r="C290" t="s">
        <v>84</v>
      </c>
      <c r="D290" s="1">
        <v>1000</v>
      </c>
      <c r="E290">
        <v>7.0000000000000007E-2</v>
      </c>
      <c r="F290">
        <v>0.05</v>
      </c>
      <c r="G290">
        <v>0.7</v>
      </c>
      <c r="H290">
        <v>0.6</v>
      </c>
      <c r="I290" t="s">
        <v>112</v>
      </c>
      <c r="J290">
        <v>144</v>
      </c>
      <c r="L290" t="s">
        <v>23</v>
      </c>
      <c r="M290" t="s">
        <v>38</v>
      </c>
      <c r="N290" t="s">
        <v>506</v>
      </c>
      <c r="O290" t="s">
        <v>138</v>
      </c>
    </row>
    <row r="291" spans="1:16" x14ac:dyDescent="0.25">
      <c r="A291" t="s">
        <v>768</v>
      </c>
      <c r="B291" t="s">
        <v>954</v>
      </c>
      <c r="C291" t="s">
        <v>955</v>
      </c>
      <c r="D291" s="1">
        <v>1200</v>
      </c>
      <c r="E291">
        <v>0.08</v>
      </c>
      <c r="F291">
        <v>0.08</v>
      </c>
      <c r="G291">
        <v>0.65</v>
      </c>
      <c r="H291">
        <v>0.65</v>
      </c>
      <c r="J291">
        <v>160</v>
      </c>
      <c r="L291" t="s">
        <v>956</v>
      </c>
      <c r="M291" t="s">
        <v>439</v>
      </c>
      <c r="N291" t="s">
        <v>957</v>
      </c>
      <c r="O291" t="s">
        <v>958</v>
      </c>
    </row>
    <row r="292" spans="1:16" x14ac:dyDescent="0.25">
      <c r="A292" t="s">
        <v>768</v>
      </c>
      <c r="B292" t="s">
        <v>959</v>
      </c>
      <c r="C292" t="s">
        <v>417</v>
      </c>
      <c r="D292">
        <v>800</v>
      </c>
      <c r="E292">
        <v>0.12</v>
      </c>
      <c r="F292">
        <v>0.08</v>
      </c>
      <c r="G292">
        <v>1</v>
      </c>
      <c r="H292">
        <v>1</v>
      </c>
      <c r="L292" t="s">
        <v>23</v>
      </c>
      <c r="N292" t="s">
        <v>506</v>
      </c>
      <c r="O292" t="s">
        <v>70</v>
      </c>
    </row>
    <row r="293" spans="1:16" x14ac:dyDescent="0.25">
      <c r="A293" t="s">
        <v>768</v>
      </c>
      <c r="B293" t="s">
        <v>960</v>
      </c>
      <c r="C293" t="s">
        <v>99</v>
      </c>
      <c r="D293">
        <v>800</v>
      </c>
      <c r="E293">
        <v>7.4999999999999997E-2</v>
      </c>
      <c r="F293">
        <v>7.4999999999999997E-2</v>
      </c>
      <c r="G293">
        <v>0.44</v>
      </c>
      <c r="H293">
        <v>0.44</v>
      </c>
      <c r="I293" t="s">
        <v>961</v>
      </c>
      <c r="J293">
        <v>240</v>
      </c>
      <c r="K293" t="s">
        <v>348</v>
      </c>
      <c r="L293" t="s">
        <v>23</v>
      </c>
      <c r="M293" t="s">
        <v>576</v>
      </c>
      <c r="N293" t="s">
        <v>962</v>
      </c>
      <c r="O293" t="s">
        <v>70</v>
      </c>
    </row>
    <row r="294" spans="1:16" x14ac:dyDescent="0.25">
      <c r="A294" t="s">
        <v>768</v>
      </c>
      <c r="B294" t="s">
        <v>963</v>
      </c>
      <c r="C294" t="s">
        <v>964</v>
      </c>
      <c r="D294">
        <v>500</v>
      </c>
      <c r="E294">
        <v>0.06</v>
      </c>
      <c r="F294">
        <v>0.06</v>
      </c>
      <c r="G294">
        <v>1</v>
      </c>
      <c r="H294">
        <v>1</v>
      </c>
      <c r="I294" t="s">
        <v>453</v>
      </c>
      <c r="J294">
        <v>144</v>
      </c>
      <c r="L294" t="s">
        <v>965</v>
      </c>
      <c r="M294" t="s">
        <v>966</v>
      </c>
      <c r="N294" t="s">
        <v>925</v>
      </c>
      <c r="O294" t="s">
        <v>967</v>
      </c>
    </row>
    <row r="295" spans="1:16" x14ac:dyDescent="0.25">
      <c r="A295" t="s">
        <v>768</v>
      </c>
      <c r="B295" t="s">
        <v>968</v>
      </c>
      <c r="C295" t="s">
        <v>99</v>
      </c>
      <c r="D295">
        <v>400</v>
      </c>
      <c r="E295">
        <v>0.16</v>
      </c>
      <c r="F295">
        <v>0.16</v>
      </c>
      <c r="G295">
        <v>0.65</v>
      </c>
      <c r="H295">
        <v>0.65</v>
      </c>
      <c r="I295" t="s">
        <v>134</v>
      </c>
      <c r="J295">
        <v>180</v>
      </c>
      <c r="L295" t="s">
        <v>930</v>
      </c>
      <c r="M295" t="s">
        <v>115</v>
      </c>
      <c r="N295" t="s">
        <v>854</v>
      </c>
      <c r="O295" t="s">
        <v>608</v>
      </c>
      <c r="P295" t="s">
        <v>969</v>
      </c>
    </row>
    <row r="296" spans="1:16" x14ac:dyDescent="0.25">
      <c r="A296" t="s">
        <v>768</v>
      </c>
      <c r="B296" t="s">
        <v>970</v>
      </c>
      <c r="C296" t="s">
        <v>299</v>
      </c>
      <c r="D296">
        <v>800</v>
      </c>
      <c r="E296">
        <v>0.14000000000000001</v>
      </c>
      <c r="F296">
        <v>0.14000000000000001</v>
      </c>
      <c r="G296">
        <v>0.6</v>
      </c>
      <c r="H296">
        <v>0.6</v>
      </c>
      <c r="I296" t="s">
        <v>21</v>
      </c>
      <c r="J296">
        <v>240</v>
      </c>
      <c r="L296" t="s">
        <v>498</v>
      </c>
      <c r="M296" t="s">
        <v>282</v>
      </c>
      <c r="N296" t="s">
        <v>159</v>
      </c>
      <c r="O296" t="s">
        <v>971</v>
      </c>
      <c r="P296" t="s">
        <v>801</v>
      </c>
    </row>
    <row r="297" spans="1:16" x14ac:dyDescent="0.25">
      <c r="A297" t="s">
        <v>768</v>
      </c>
      <c r="B297" t="s">
        <v>972</v>
      </c>
      <c r="C297" t="s">
        <v>99</v>
      </c>
      <c r="D297">
        <v>800</v>
      </c>
      <c r="E297">
        <v>0.22</v>
      </c>
      <c r="F297">
        <v>0.22</v>
      </c>
      <c r="G297">
        <v>0.5</v>
      </c>
      <c r="H297">
        <v>0.5</v>
      </c>
      <c r="I297" t="s">
        <v>338</v>
      </c>
      <c r="J297">
        <v>144</v>
      </c>
      <c r="L297" t="s">
        <v>96</v>
      </c>
      <c r="M297" t="s">
        <v>58</v>
      </c>
      <c r="N297" t="s">
        <v>87</v>
      </c>
      <c r="O297" t="s">
        <v>327</v>
      </c>
      <c r="P297" t="s">
        <v>973</v>
      </c>
    </row>
    <row r="298" spans="1:16" x14ac:dyDescent="0.25">
      <c r="A298" t="s">
        <v>768</v>
      </c>
      <c r="B298" t="s">
        <v>974</v>
      </c>
      <c r="C298" t="s">
        <v>417</v>
      </c>
      <c r="D298">
        <v>800</v>
      </c>
      <c r="E298">
        <v>0.05</v>
      </c>
      <c r="F298">
        <v>0.05</v>
      </c>
      <c r="G298">
        <v>0.85</v>
      </c>
      <c r="H298">
        <v>0.6</v>
      </c>
      <c r="I298" t="s">
        <v>62</v>
      </c>
      <c r="J298">
        <v>144</v>
      </c>
      <c r="L298" t="s">
        <v>23</v>
      </c>
      <c r="M298" t="s">
        <v>381</v>
      </c>
      <c r="N298" t="s">
        <v>556</v>
      </c>
      <c r="O298" t="s">
        <v>833</v>
      </c>
      <c r="P298" t="s">
        <v>975</v>
      </c>
    </row>
    <row r="299" spans="1:16" x14ac:dyDescent="0.25">
      <c r="A299" t="s">
        <v>768</v>
      </c>
      <c r="B299" t="s">
        <v>976</v>
      </c>
      <c r="C299" t="s">
        <v>977</v>
      </c>
      <c r="D299">
        <v>800</v>
      </c>
      <c r="E299">
        <v>0.05</v>
      </c>
      <c r="F299">
        <v>0.05</v>
      </c>
      <c r="G299">
        <v>0.2</v>
      </c>
      <c r="H299">
        <v>0.2</v>
      </c>
      <c r="I299" t="s">
        <v>45</v>
      </c>
      <c r="J299">
        <v>240</v>
      </c>
      <c r="L299" t="s">
        <v>23</v>
      </c>
      <c r="M299" t="s">
        <v>58</v>
      </c>
      <c r="N299" t="s">
        <v>470</v>
      </c>
      <c r="O299" t="s">
        <v>138</v>
      </c>
      <c r="P299" t="s">
        <v>978</v>
      </c>
    </row>
    <row r="300" spans="1:16" x14ac:dyDescent="0.25">
      <c r="A300" t="s">
        <v>768</v>
      </c>
      <c r="B300" t="s">
        <v>979</v>
      </c>
      <c r="C300" t="s">
        <v>864</v>
      </c>
      <c r="D300">
        <v>400</v>
      </c>
      <c r="E300">
        <v>0.1</v>
      </c>
      <c r="F300">
        <v>0.1</v>
      </c>
      <c r="G300">
        <v>1</v>
      </c>
      <c r="H300">
        <v>1</v>
      </c>
      <c r="K300" t="s">
        <v>46</v>
      </c>
      <c r="L300" t="s">
        <v>23</v>
      </c>
      <c r="M300" t="s">
        <v>115</v>
      </c>
      <c r="N300" t="s">
        <v>343</v>
      </c>
      <c r="O300" t="s">
        <v>331</v>
      </c>
    </row>
    <row r="301" spans="1:16" x14ac:dyDescent="0.25">
      <c r="A301" t="s">
        <v>768</v>
      </c>
      <c r="B301" t="s">
        <v>980</v>
      </c>
      <c r="C301" t="s">
        <v>99</v>
      </c>
      <c r="D301">
        <v>400</v>
      </c>
      <c r="E301">
        <v>9.4E-2</v>
      </c>
      <c r="F301">
        <v>9.4E-2</v>
      </c>
      <c r="G301">
        <v>0.43099999999999999</v>
      </c>
      <c r="H301">
        <v>0.56999999999999995</v>
      </c>
      <c r="I301" t="s">
        <v>120</v>
      </c>
      <c r="J301">
        <v>240</v>
      </c>
      <c r="K301" t="s">
        <v>46</v>
      </c>
      <c r="L301" t="s">
        <v>23</v>
      </c>
      <c r="M301" t="s">
        <v>208</v>
      </c>
      <c r="N301" t="s">
        <v>32</v>
      </c>
      <c r="O301" t="s">
        <v>26</v>
      </c>
      <c r="P301" t="s">
        <v>981</v>
      </c>
    </row>
    <row r="302" spans="1:16" x14ac:dyDescent="0.25">
      <c r="A302" t="s">
        <v>768</v>
      </c>
      <c r="B302" t="s">
        <v>982</v>
      </c>
      <c r="C302" t="s">
        <v>330</v>
      </c>
      <c r="D302">
        <v>800</v>
      </c>
      <c r="E302">
        <v>0.08</v>
      </c>
      <c r="F302">
        <v>0.08</v>
      </c>
      <c r="G302">
        <v>0.375</v>
      </c>
      <c r="H302">
        <v>0.375</v>
      </c>
      <c r="I302" t="s">
        <v>89</v>
      </c>
      <c r="J302">
        <v>240</v>
      </c>
      <c r="K302" t="s">
        <v>46</v>
      </c>
      <c r="L302" t="s">
        <v>983</v>
      </c>
      <c r="M302" t="s">
        <v>164</v>
      </c>
      <c r="N302" t="s">
        <v>127</v>
      </c>
      <c r="O302" t="s">
        <v>165</v>
      </c>
      <c r="P302" t="s">
        <v>984</v>
      </c>
    </row>
    <row r="303" spans="1:16" x14ac:dyDescent="0.25">
      <c r="A303" t="s">
        <v>768</v>
      </c>
      <c r="B303" t="s">
        <v>985</v>
      </c>
      <c r="C303" t="s">
        <v>104</v>
      </c>
      <c r="D303">
        <v>400</v>
      </c>
      <c r="E303">
        <v>0.13</v>
      </c>
      <c r="F303">
        <v>0.13</v>
      </c>
      <c r="G303">
        <v>0.6</v>
      </c>
      <c r="H303">
        <v>0.6</v>
      </c>
      <c r="I303" t="s">
        <v>338</v>
      </c>
      <c r="J303">
        <v>144</v>
      </c>
      <c r="K303" t="s">
        <v>86</v>
      </c>
      <c r="L303" t="s">
        <v>498</v>
      </c>
      <c r="M303" t="s">
        <v>31</v>
      </c>
      <c r="N303" t="s">
        <v>986</v>
      </c>
      <c r="O303" t="s">
        <v>70</v>
      </c>
      <c r="P303" t="s">
        <v>987</v>
      </c>
    </row>
    <row r="304" spans="1:16" x14ac:dyDescent="0.25">
      <c r="A304" t="s">
        <v>768</v>
      </c>
      <c r="B304" t="s">
        <v>988</v>
      </c>
      <c r="C304" t="s">
        <v>794</v>
      </c>
      <c r="D304">
        <v>800</v>
      </c>
      <c r="E304">
        <v>0.14000000000000001</v>
      </c>
      <c r="F304">
        <v>0.1</v>
      </c>
      <c r="G304">
        <v>1</v>
      </c>
      <c r="H304">
        <v>1</v>
      </c>
      <c r="I304" t="s">
        <v>324</v>
      </c>
      <c r="J304">
        <v>144</v>
      </c>
      <c r="K304" t="s">
        <v>46</v>
      </c>
      <c r="L304" t="s">
        <v>23</v>
      </c>
      <c r="M304" t="s">
        <v>38</v>
      </c>
      <c r="N304" t="s">
        <v>63</v>
      </c>
      <c r="O304" t="s">
        <v>989</v>
      </c>
      <c r="P304" t="s">
        <v>990</v>
      </c>
    </row>
    <row r="305" spans="1:16" x14ac:dyDescent="0.25">
      <c r="A305" t="s">
        <v>768</v>
      </c>
      <c r="B305" t="s">
        <v>991</v>
      </c>
      <c r="C305" t="s">
        <v>607</v>
      </c>
      <c r="D305" s="1">
        <v>1600</v>
      </c>
      <c r="E305">
        <v>0.03</v>
      </c>
      <c r="F305">
        <v>0.03</v>
      </c>
      <c r="G305">
        <v>0.65</v>
      </c>
      <c r="H305">
        <v>0.65</v>
      </c>
      <c r="L305" t="s">
        <v>23</v>
      </c>
      <c r="N305" t="s">
        <v>431</v>
      </c>
    </row>
    <row r="306" spans="1:16" x14ac:dyDescent="0.25">
      <c r="A306" t="s">
        <v>768</v>
      </c>
      <c r="B306" t="s">
        <v>992</v>
      </c>
      <c r="C306" t="s">
        <v>99</v>
      </c>
      <c r="D306">
        <v>400</v>
      </c>
      <c r="E306">
        <v>0.13</v>
      </c>
      <c r="F306">
        <v>0.13</v>
      </c>
      <c r="G306">
        <v>0.65</v>
      </c>
      <c r="H306">
        <v>0.55000000000000004</v>
      </c>
      <c r="I306" t="s">
        <v>575</v>
      </c>
      <c r="J306">
        <v>144</v>
      </c>
      <c r="K306" t="s">
        <v>30</v>
      </c>
      <c r="L306" t="s">
        <v>837</v>
      </c>
      <c r="M306" t="s">
        <v>31</v>
      </c>
      <c r="N306" t="s">
        <v>419</v>
      </c>
      <c r="O306" t="s">
        <v>993</v>
      </c>
      <c r="P306" t="s">
        <v>994</v>
      </c>
    </row>
    <row r="307" spans="1:16" x14ac:dyDescent="0.25">
      <c r="A307" t="s">
        <v>768</v>
      </c>
      <c r="B307" t="s">
        <v>995</v>
      </c>
      <c r="C307" t="s">
        <v>541</v>
      </c>
      <c r="D307">
        <v>400</v>
      </c>
      <c r="E307">
        <v>0.1</v>
      </c>
      <c r="F307">
        <v>0.1</v>
      </c>
      <c r="G307">
        <v>1</v>
      </c>
      <c r="H307">
        <v>1</v>
      </c>
      <c r="I307" t="s">
        <v>62</v>
      </c>
      <c r="J307">
        <v>144</v>
      </c>
      <c r="K307" t="s">
        <v>30</v>
      </c>
      <c r="L307" t="s">
        <v>23</v>
      </c>
      <c r="M307" t="s">
        <v>996</v>
      </c>
      <c r="N307" t="s">
        <v>854</v>
      </c>
      <c r="O307" t="s">
        <v>997</v>
      </c>
      <c r="P307" t="s">
        <v>998</v>
      </c>
    </row>
    <row r="308" spans="1:16" x14ac:dyDescent="0.25">
      <c r="A308" t="s">
        <v>768</v>
      </c>
      <c r="B308" t="s">
        <v>999</v>
      </c>
      <c r="C308" t="s">
        <v>99</v>
      </c>
      <c r="D308">
        <v>800</v>
      </c>
      <c r="E308">
        <v>8.8999999999999996E-2</v>
      </c>
      <c r="F308">
        <v>8.8999999999999996E-2</v>
      </c>
      <c r="G308">
        <v>0.5</v>
      </c>
      <c r="H308">
        <v>0.5</v>
      </c>
      <c r="I308" t="s">
        <v>74</v>
      </c>
      <c r="J308">
        <v>144</v>
      </c>
      <c r="K308" t="s">
        <v>348</v>
      </c>
      <c r="L308" t="s">
        <v>498</v>
      </c>
      <c r="M308" t="s">
        <v>38</v>
      </c>
      <c r="N308" t="s">
        <v>92</v>
      </c>
      <c r="O308" t="s">
        <v>557</v>
      </c>
      <c r="P308" t="s">
        <v>1000</v>
      </c>
    </row>
    <row r="309" spans="1:16" x14ac:dyDescent="0.25">
      <c r="A309" t="s">
        <v>768</v>
      </c>
      <c r="B309" t="s">
        <v>1001</v>
      </c>
      <c r="C309" t="s">
        <v>566</v>
      </c>
      <c r="D309" s="1">
        <v>1600</v>
      </c>
      <c r="E309">
        <v>0.06</v>
      </c>
      <c r="F309">
        <v>0.05</v>
      </c>
      <c r="G309">
        <v>1</v>
      </c>
      <c r="H309">
        <v>1</v>
      </c>
      <c r="K309" t="s">
        <v>348</v>
      </c>
      <c r="L309" t="s">
        <v>23</v>
      </c>
      <c r="M309" t="s">
        <v>115</v>
      </c>
      <c r="N309" t="s">
        <v>339</v>
      </c>
      <c r="O309" t="s">
        <v>138</v>
      </c>
    </row>
    <row r="310" spans="1:16" x14ac:dyDescent="0.25">
      <c r="A310" t="s">
        <v>768</v>
      </c>
      <c r="B310" t="s">
        <v>1002</v>
      </c>
      <c r="C310" t="s">
        <v>296</v>
      </c>
      <c r="D310">
        <v>800</v>
      </c>
      <c r="E310">
        <v>0.13</v>
      </c>
      <c r="F310">
        <v>0.12</v>
      </c>
      <c r="G310">
        <v>0.35</v>
      </c>
      <c r="H310">
        <v>0.35</v>
      </c>
      <c r="I310" t="s">
        <v>89</v>
      </c>
      <c r="J310">
        <v>240</v>
      </c>
      <c r="K310" t="s">
        <v>30</v>
      </c>
      <c r="L310" t="s">
        <v>23</v>
      </c>
      <c r="M310" t="s">
        <v>31</v>
      </c>
      <c r="N310" t="s">
        <v>25</v>
      </c>
      <c r="O310" t="s">
        <v>54</v>
      </c>
    </row>
    <row r="311" spans="1:16" x14ac:dyDescent="0.25">
      <c r="A311" t="s">
        <v>768</v>
      </c>
      <c r="B311" t="s">
        <v>1003</v>
      </c>
      <c r="C311" t="s">
        <v>190</v>
      </c>
      <c r="D311" s="1">
        <v>1600</v>
      </c>
      <c r="E311">
        <v>7.1999999999999995E-2</v>
      </c>
      <c r="F311">
        <v>4.1000000000000002E-2</v>
      </c>
      <c r="G311">
        <v>0.5</v>
      </c>
      <c r="H311">
        <v>0.5</v>
      </c>
      <c r="I311" t="s">
        <v>62</v>
      </c>
      <c r="J311">
        <v>144</v>
      </c>
      <c r="K311" t="s">
        <v>30</v>
      </c>
      <c r="L311" t="s">
        <v>96</v>
      </c>
      <c r="M311" t="s">
        <v>164</v>
      </c>
      <c r="N311" t="s">
        <v>283</v>
      </c>
      <c r="O311" t="s">
        <v>70</v>
      </c>
      <c r="P311" t="s">
        <v>1004</v>
      </c>
    </row>
    <row r="312" spans="1:16" x14ac:dyDescent="0.25">
      <c r="A312" t="s">
        <v>768</v>
      </c>
      <c r="B312" t="s">
        <v>1005</v>
      </c>
      <c r="C312" t="s">
        <v>29</v>
      </c>
      <c r="D312">
        <v>800</v>
      </c>
      <c r="E312">
        <v>7.1999999999999995E-2</v>
      </c>
      <c r="F312">
        <v>7.3999999999999996E-2</v>
      </c>
      <c r="G312">
        <v>0.88600000000000001</v>
      </c>
      <c r="H312">
        <v>0.61899999999999999</v>
      </c>
      <c r="I312" t="s">
        <v>45</v>
      </c>
      <c r="J312">
        <v>144</v>
      </c>
      <c r="K312" t="s">
        <v>1006</v>
      </c>
      <c r="L312" t="s">
        <v>837</v>
      </c>
      <c r="M312" t="s">
        <v>31</v>
      </c>
      <c r="N312" t="s">
        <v>243</v>
      </c>
      <c r="O312" t="s">
        <v>26</v>
      </c>
      <c r="P312" t="s">
        <v>1007</v>
      </c>
    </row>
    <row r="313" spans="1:16" x14ac:dyDescent="0.25">
      <c r="A313" t="s">
        <v>768</v>
      </c>
      <c r="B313" t="s">
        <v>1008</v>
      </c>
      <c r="C313" t="s">
        <v>99</v>
      </c>
      <c r="D313">
        <v>800</v>
      </c>
      <c r="E313">
        <v>0.15</v>
      </c>
      <c r="F313">
        <v>0.15</v>
      </c>
      <c r="G313">
        <v>1</v>
      </c>
      <c r="H313">
        <v>1</v>
      </c>
      <c r="I313" t="s">
        <v>62</v>
      </c>
      <c r="J313">
        <v>144</v>
      </c>
      <c r="K313" t="s">
        <v>46</v>
      </c>
      <c r="L313" t="s">
        <v>242</v>
      </c>
      <c r="N313" t="s">
        <v>419</v>
      </c>
      <c r="O313" t="s">
        <v>70</v>
      </c>
    </row>
    <row r="314" spans="1:16" x14ac:dyDescent="0.25">
      <c r="A314" t="s">
        <v>768</v>
      </c>
      <c r="B314" t="s">
        <v>1009</v>
      </c>
      <c r="C314" t="s">
        <v>99</v>
      </c>
      <c r="D314">
        <v>800</v>
      </c>
      <c r="E314">
        <v>0.1</v>
      </c>
      <c r="F314">
        <v>0.1</v>
      </c>
      <c r="G314">
        <v>1</v>
      </c>
      <c r="H314">
        <v>1</v>
      </c>
      <c r="I314" t="s">
        <v>89</v>
      </c>
      <c r="J314">
        <v>240</v>
      </c>
      <c r="K314" t="s">
        <v>86</v>
      </c>
      <c r="L314" t="s">
        <v>1010</v>
      </c>
      <c r="M314" t="s">
        <v>388</v>
      </c>
      <c r="N314" t="s">
        <v>92</v>
      </c>
      <c r="O314" t="s">
        <v>173</v>
      </c>
      <c r="P314" t="s">
        <v>1011</v>
      </c>
    </row>
    <row r="315" spans="1:16" x14ac:dyDescent="0.25">
      <c r="A315" t="s">
        <v>768</v>
      </c>
      <c r="B315" t="s">
        <v>1012</v>
      </c>
      <c r="C315" t="s">
        <v>296</v>
      </c>
      <c r="D315">
        <v>800</v>
      </c>
      <c r="E315">
        <v>0.127</v>
      </c>
      <c r="F315">
        <v>9.8000000000000004E-2</v>
      </c>
      <c r="G315">
        <v>1</v>
      </c>
      <c r="H315">
        <v>1</v>
      </c>
      <c r="I315" t="s">
        <v>89</v>
      </c>
      <c r="J315">
        <v>240</v>
      </c>
      <c r="K315" t="s">
        <v>30</v>
      </c>
      <c r="L315" t="s">
        <v>23</v>
      </c>
      <c r="M315" t="s">
        <v>38</v>
      </c>
      <c r="N315" t="s">
        <v>239</v>
      </c>
      <c r="O315" t="s">
        <v>1013</v>
      </c>
    </row>
    <row r="316" spans="1:16" x14ac:dyDescent="0.25">
      <c r="A316" t="s">
        <v>768</v>
      </c>
      <c r="B316" t="s">
        <v>1014</v>
      </c>
      <c r="C316" t="s">
        <v>99</v>
      </c>
      <c r="D316">
        <v>400</v>
      </c>
      <c r="E316">
        <v>0.1</v>
      </c>
      <c r="F316">
        <v>0.1</v>
      </c>
      <c r="G316">
        <v>0.28199999999999997</v>
      </c>
      <c r="H316">
        <v>0.63800000000000001</v>
      </c>
      <c r="I316" t="s">
        <v>394</v>
      </c>
      <c r="J316">
        <v>144</v>
      </c>
      <c r="K316" t="s">
        <v>126</v>
      </c>
      <c r="L316" t="s">
        <v>23</v>
      </c>
      <c r="M316" t="s">
        <v>1015</v>
      </c>
      <c r="N316" t="s">
        <v>239</v>
      </c>
      <c r="O316" t="s">
        <v>138</v>
      </c>
      <c r="P316" t="s">
        <v>1016</v>
      </c>
    </row>
    <row r="317" spans="1:16" x14ac:dyDescent="0.25">
      <c r="A317" t="s">
        <v>768</v>
      </c>
      <c r="B317" t="s">
        <v>1017</v>
      </c>
      <c r="C317" t="s">
        <v>44</v>
      </c>
      <c r="D317">
        <v>800</v>
      </c>
      <c r="E317">
        <v>7.2999999999999995E-2</v>
      </c>
      <c r="F317">
        <v>7.2999999999999995E-2</v>
      </c>
      <c r="G317">
        <v>0.97</v>
      </c>
      <c r="H317">
        <v>0.97</v>
      </c>
      <c r="I317" t="s">
        <v>1018</v>
      </c>
      <c r="J317">
        <v>144</v>
      </c>
      <c r="K317" t="s">
        <v>348</v>
      </c>
      <c r="L317" t="s">
        <v>242</v>
      </c>
      <c r="M317" t="s">
        <v>115</v>
      </c>
      <c r="N317" t="s">
        <v>350</v>
      </c>
      <c r="O317" t="s">
        <v>290</v>
      </c>
      <c r="P317" t="s">
        <v>1019</v>
      </c>
    </row>
    <row r="318" spans="1:16" x14ac:dyDescent="0.25">
      <c r="A318" t="s">
        <v>768</v>
      </c>
      <c r="B318" t="s">
        <v>1020</v>
      </c>
      <c r="C318" t="s">
        <v>99</v>
      </c>
      <c r="D318">
        <v>800</v>
      </c>
      <c r="E318">
        <v>0.12</v>
      </c>
      <c r="F318">
        <v>0.12</v>
      </c>
      <c r="G318">
        <v>0.5</v>
      </c>
      <c r="H318">
        <v>0.5</v>
      </c>
      <c r="I318" t="s">
        <v>95</v>
      </c>
      <c r="J318">
        <v>144</v>
      </c>
      <c r="K318" t="s">
        <v>126</v>
      </c>
      <c r="L318" t="s">
        <v>23</v>
      </c>
      <c r="M318" t="s">
        <v>158</v>
      </c>
      <c r="N318" t="s">
        <v>92</v>
      </c>
      <c r="O318" t="s">
        <v>615</v>
      </c>
      <c r="P318" t="s">
        <v>1021</v>
      </c>
    </row>
    <row r="319" spans="1:16" x14ac:dyDescent="0.25">
      <c r="A319" t="s">
        <v>768</v>
      </c>
      <c r="B319" t="s">
        <v>1022</v>
      </c>
      <c r="C319" t="s">
        <v>356</v>
      </c>
      <c r="D319">
        <v>800</v>
      </c>
      <c r="E319">
        <v>0.125</v>
      </c>
      <c r="F319">
        <v>0.125</v>
      </c>
      <c r="G319">
        <v>0.75</v>
      </c>
      <c r="H319">
        <v>0.75</v>
      </c>
      <c r="I319" t="s">
        <v>601</v>
      </c>
      <c r="J319">
        <v>144</v>
      </c>
      <c r="K319" t="s">
        <v>46</v>
      </c>
      <c r="L319" t="s">
        <v>185</v>
      </c>
      <c r="M319" t="s">
        <v>38</v>
      </c>
      <c r="N319" t="s">
        <v>232</v>
      </c>
      <c r="O319" t="s">
        <v>838</v>
      </c>
      <c r="P319" t="s">
        <v>1023</v>
      </c>
    </row>
    <row r="320" spans="1:16" x14ac:dyDescent="0.25">
      <c r="A320" t="s">
        <v>768</v>
      </c>
      <c r="B320" t="s">
        <v>1024</v>
      </c>
      <c r="C320" t="s">
        <v>29</v>
      </c>
      <c r="D320">
        <v>400</v>
      </c>
      <c r="E320">
        <v>0.13</v>
      </c>
      <c r="F320">
        <v>0.13</v>
      </c>
      <c r="G320">
        <v>0.5</v>
      </c>
      <c r="H320">
        <v>0.45</v>
      </c>
      <c r="I320" t="s">
        <v>196</v>
      </c>
      <c r="J320">
        <v>240</v>
      </c>
      <c r="K320" t="s">
        <v>30</v>
      </c>
      <c r="L320" t="s">
        <v>23</v>
      </c>
      <c r="M320" t="s">
        <v>38</v>
      </c>
      <c r="N320" t="s">
        <v>283</v>
      </c>
      <c r="O320" t="s">
        <v>483</v>
      </c>
      <c r="P320" t="s">
        <v>1025</v>
      </c>
    </row>
    <row r="321" spans="1:16" x14ac:dyDescent="0.25">
      <c r="A321" t="s">
        <v>768</v>
      </c>
      <c r="B321" t="s">
        <v>1026</v>
      </c>
      <c r="C321" t="s">
        <v>20</v>
      </c>
      <c r="D321">
        <v>800</v>
      </c>
      <c r="E321">
        <v>0.06</v>
      </c>
      <c r="F321">
        <v>0.06</v>
      </c>
      <c r="G321">
        <v>0.75</v>
      </c>
      <c r="H321">
        <v>0.75</v>
      </c>
      <c r="I321" t="s">
        <v>134</v>
      </c>
      <c r="J321">
        <v>144</v>
      </c>
      <c r="K321" t="s">
        <v>22</v>
      </c>
      <c r="L321" t="s">
        <v>23</v>
      </c>
      <c r="M321" t="s">
        <v>115</v>
      </c>
      <c r="N321" t="s">
        <v>339</v>
      </c>
      <c r="O321" t="s">
        <v>138</v>
      </c>
      <c r="P321" t="s">
        <v>1027</v>
      </c>
    </row>
    <row r="322" spans="1:16" x14ac:dyDescent="0.25">
      <c r="A322" t="s">
        <v>768</v>
      </c>
      <c r="B322" t="s">
        <v>1028</v>
      </c>
      <c r="C322" t="s">
        <v>566</v>
      </c>
      <c r="D322" s="1">
        <v>1600</v>
      </c>
      <c r="E322">
        <v>6.6000000000000003E-2</v>
      </c>
      <c r="F322">
        <v>6.6000000000000003E-2</v>
      </c>
      <c r="G322">
        <v>0.34200000000000003</v>
      </c>
      <c r="H322">
        <v>0.29399999999999998</v>
      </c>
      <c r="I322" t="s">
        <v>95</v>
      </c>
      <c r="J322">
        <v>144</v>
      </c>
      <c r="K322" t="s">
        <v>22</v>
      </c>
      <c r="L322" t="s">
        <v>23</v>
      </c>
      <c r="M322" t="s">
        <v>115</v>
      </c>
      <c r="N322" t="s">
        <v>986</v>
      </c>
      <c r="O322" t="s">
        <v>26</v>
      </c>
      <c r="P322" t="s">
        <v>1029</v>
      </c>
    </row>
    <row r="323" spans="1:16" x14ac:dyDescent="0.25">
      <c r="A323" t="s">
        <v>768</v>
      </c>
      <c r="B323" t="s">
        <v>1030</v>
      </c>
      <c r="C323" t="s">
        <v>253</v>
      </c>
      <c r="E323">
        <v>0.7</v>
      </c>
      <c r="F323">
        <v>0.7</v>
      </c>
      <c r="G323">
        <v>0.35499999999999998</v>
      </c>
      <c r="H323">
        <v>0.6</v>
      </c>
      <c r="I323" t="s">
        <v>21</v>
      </c>
      <c r="J323">
        <v>240</v>
      </c>
      <c r="L323" t="s">
        <v>23</v>
      </c>
      <c r="O323" t="s">
        <v>54</v>
      </c>
      <c r="P323" t="s">
        <v>1031</v>
      </c>
    </row>
    <row r="324" spans="1:16" x14ac:dyDescent="0.25">
      <c r="A324" t="s">
        <v>768</v>
      </c>
      <c r="B324" t="s">
        <v>1032</v>
      </c>
      <c r="C324" t="s">
        <v>20</v>
      </c>
      <c r="D324">
        <v>800</v>
      </c>
      <c r="E324">
        <v>0.08</v>
      </c>
      <c r="F324">
        <v>0.08</v>
      </c>
      <c r="G324">
        <v>0.4</v>
      </c>
      <c r="H324">
        <v>0.5</v>
      </c>
      <c r="I324" t="s">
        <v>89</v>
      </c>
      <c r="J324">
        <v>240</v>
      </c>
      <c r="L324" t="s">
        <v>23</v>
      </c>
      <c r="N324" t="s">
        <v>25</v>
      </c>
      <c r="O324" t="s">
        <v>26</v>
      </c>
    </row>
    <row r="325" spans="1:16" x14ac:dyDescent="0.25">
      <c r="A325" t="s">
        <v>768</v>
      </c>
      <c r="B325" t="s">
        <v>1033</v>
      </c>
      <c r="C325" t="s">
        <v>99</v>
      </c>
      <c r="D325">
        <v>400</v>
      </c>
      <c r="E325">
        <v>0.08</v>
      </c>
      <c r="F325">
        <v>0.08</v>
      </c>
      <c r="G325">
        <v>0.7</v>
      </c>
      <c r="H325">
        <v>0.6</v>
      </c>
      <c r="I325" t="s">
        <v>1034</v>
      </c>
      <c r="J325">
        <v>144</v>
      </c>
      <c r="K325" t="s">
        <v>30</v>
      </c>
      <c r="L325" t="s">
        <v>23</v>
      </c>
      <c r="M325" t="s">
        <v>31</v>
      </c>
      <c r="N325" t="s">
        <v>25</v>
      </c>
      <c r="O325" t="s">
        <v>542</v>
      </c>
      <c r="P325" t="s">
        <v>1035</v>
      </c>
    </row>
    <row r="326" spans="1:16" x14ac:dyDescent="0.25">
      <c r="A326" t="s">
        <v>768</v>
      </c>
      <c r="B326" t="s">
        <v>1036</v>
      </c>
      <c r="C326" t="s">
        <v>29</v>
      </c>
      <c r="D326">
        <v>800</v>
      </c>
      <c r="E326">
        <v>5.5E-2</v>
      </c>
      <c r="F326">
        <v>5.5E-2</v>
      </c>
      <c r="G326">
        <v>1</v>
      </c>
      <c r="H326">
        <v>1</v>
      </c>
      <c r="I326" t="s">
        <v>95</v>
      </c>
      <c r="J326">
        <v>144</v>
      </c>
      <c r="K326" t="s">
        <v>37</v>
      </c>
      <c r="L326" t="s">
        <v>23</v>
      </c>
      <c r="M326" t="s">
        <v>38</v>
      </c>
      <c r="N326" t="s">
        <v>25</v>
      </c>
      <c r="O326" t="s">
        <v>717</v>
      </c>
      <c r="P326" t="s">
        <v>1037</v>
      </c>
    </row>
    <row r="327" spans="1:16" x14ac:dyDescent="0.25">
      <c r="A327" t="s">
        <v>768</v>
      </c>
      <c r="B327" t="s">
        <v>1038</v>
      </c>
      <c r="C327" t="s">
        <v>171</v>
      </c>
      <c r="D327">
        <v>800</v>
      </c>
      <c r="E327">
        <v>0.1</v>
      </c>
      <c r="F327">
        <v>0.1</v>
      </c>
      <c r="G327">
        <v>0.3</v>
      </c>
      <c r="H327">
        <v>0.3</v>
      </c>
      <c r="I327" t="s">
        <v>120</v>
      </c>
      <c r="J327">
        <v>240</v>
      </c>
      <c r="K327" t="s">
        <v>22</v>
      </c>
      <c r="L327" t="s">
        <v>23</v>
      </c>
      <c r="M327" t="s">
        <v>168</v>
      </c>
      <c r="N327" t="s">
        <v>25</v>
      </c>
      <c r="O327" t="s">
        <v>106</v>
      </c>
    </row>
    <row r="328" spans="1:16" x14ac:dyDescent="0.25">
      <c r="A328" t="s">
        <v>768</v>
      </c>
      <c r="B328" t="s">
        <v>1039</v>
      </c>
      <c r="C328" t="s">
        <v>99</v>
      </c>
      <c r="D328" s="1">
        <v>1000</v>
      </c>
      <c r="E328">
        <v>7.0000000000000007E-2</v>
      </c>
      <c r="F328">
        <v>7.0000000000000007E-2</v>
      </c>
      <c r="G328">
        <v>0.65500000000000003</v>
      </c>
      <c r="H328">
        <v>0.54600000000000004</v>
      </c>
      <c r="I328" t="s">
        <v>89</v>
      </c>
      <c r="J328">
        <v>240</v>
      </c>
      <c r="K328" t="s">
        <v>46</v>
      </c>
      <c r="L328" t="s">
        <v>23</v>
      </c>
      <c r="M328" t="s">
        <v>58</v>
      </c>
      <c r="N328" t="s">
        <v>53</v>
      </c>
      <c r="O328" t="s">
        <v>33</v>
      </c>
    </row>
    <row r="329" spans="1:16" x14ac:dyDescent="0.25">
      <c r="A329" t="s">
        <v>768</v>
      </c>
      <c r="B329" t="s">
        <v>1040</v>
      </c>
      <c r="C329" t="s">
        <v>1041</v>
      </c>
      <c r="D329" s="1">
        <v>3200</v>
      </c>
      <c r="E329">
        <v>0.08</v>
      </c>
      <c r="F329">
        <v>0.05</v>
      </c>
      <c r="G329">
        <v>1</v>
      </c>
      <c r="H329">
        <v>1</v>
      </c>
      <c r="I329" t="s">
        <v>21</v>
      </c>
      <c r="J329">
        <v>240</v>
      </c>
      <c r="K329" t="s">
        <v>37</v>
      </c>
      <c r="L329" t="s">
        <v>23</v>
      </c>
      <c r="M329" t="s">
        <v>168</v>
      </c>
      <c r="N329" t="s">
        <v>159</v>
      </c>
      <c r="O329" t="s">
        <v>33</v>
      </c>
      <c r="P329" t="s">
        <v>1042</v>
      </c>
    </row>
    <row r="330" spans="1:16" x14ac:dyDescent="0.25">
      <c r="A330" t="s">
        <v>768</v>
      </c>
      <c r="B330" t="s">
        <v>1043</v>
      </c>
      <c r="C330" t="s">
        <v>541</v>
      </c>
      <c r="D330" s="1">
        <v>1800</v>
      </c>
      <c r="E330">
        <v>0.05</v>
      </c>
      <c r="F330">
        <v>0.05</v>
      </c>
      <c r="G330">
        <v>0.49</v>
      </c>
      <c r="H330">
        <v>0.41</v>
      </c>
      <c r="I330" t="s">
        <v>502</v>
      </c>
      <c r="J330">
        <v>144</v>
      </c>
      <c r="L330" t="s">
        <v>851</v>
      </c>
      <c r="M330" t="s">
        <v>747</v>
      </c>
      <c r="N330" t="s">
        <v>398</v>
      </c>
      <c r="O330" t="s">
        <v>1044</v>
      </c>
      <c r="P330" t="s">
        <v>1045</v>
      </c>
    </row>
    <row r="331" spans="1:16" x14ac:dyDescent="0.25">
      <c r="A331" t="s">
        <v>1046</v>
      </c>
      <c r="B331" t="s">
        <v>1047</v>
      </c>
      <c r="C331" t="s">
        <v>104</v>
      </c>
      <c r="D331">
        <v>800</v>
      </c>
      <c r="E331">
        <v>5.3999999999999999E-2</v>
      </c>
      <c r="F331">
        <v>5.3999999999999999E-2</v>
      </c>
      <c r="G331">
        <v>0.75</v>
      </c>
      <c r="H331">
        <v>0.9</v>
      </c>
      <c r="I331" t="s">
        <v>62</v>
      </c>
      <c r="J331">
        <v>144</v>
      </c>
      <c r="L331" t="s">
        <v>23</v>
      </c>
      <c r="M331" t="s">
        <v>1048</v>
      </c>
      <c r="N331" t="s">
        <v>48</v>
      </c>
      <c r="O331" t="s">
        <v>1049</v>
      </c>
      <c r="P331" t="s">
        <v>1050</v>
      </c>
    </row>
    <row r="332" spans="1:16" x14ac:dyDescent="0.25">
      <c r="A332" t="s">
        <v>1046</v>
      </c>
      <c r="B332" t="s">
        <v>1051</v>
      </c>
      <c r="C332" t="s">
        <v>1052</v>
      </c>
      <c r="D332" s="1">
        <v>1000</v>
      </c>
      <c r="E332">
        <v>0.1</v>
      </c>
      <c r="F332">
        <v>0.1</v>
      </c>
      <c r="G332">
        <v>1</v>
      </c>
      <c r="H332">
        <v>1</v>
      </c>
      <c r="I332" t="s">
        <v>1053</v>
      </c>
      <c r="J332">
        <v>144</v>
      </c>
      <c r="K332" t="s">
        <v>22</v>
      </c>
      <c r="L332" t="s">
        <v>185</v>
      </c>
      <c r="M332" t="s">
        <v>1054</v>
      </c>
      <c r="N332" t="s">
        <v>1055</v>
      </c>
      <c r="O332" t="s">
        <v>1056</v>
      </c>
      <c r="P332" t="s">
        <v>1057</v>
      </c>
    </row>
    <row r="333" spans="1:16" x14ac:dyDescent="0.25">
      <c r="A333" t="s">
        <v>1046</v>
      </c>
      <c r="B333" t="s">
        <v>1058</v>
      </c>
      <c r="C333" t="s">
        <v>20</v>
      </c>
      <c r="D333">
        <v>400</v>
      </c>
      <c r="E333">
        <v>0.14000000000000001</v>
      </c>
      <c r="F333">
        <v>0.14000000000000001</v>
      </c>
      <c r="G333">
        <v>0.8</v>
      </c>
      <c r="H333">
        <v>0.6</v>
      </c>
      <c r="I333" t="s">
        <v>21</v>
      </c>
      <c r="J333">
        <v>240</v>
      </c>
      <c r="K333" t="s">
        <v>22</v>
      </c>
      <c r="L333" t="s">
        <v>23</v>
      </c>
      <c r="M333" t="s">
        <v>213</v>
      </c>
      <c r="N333" t="s">
        <v>457</v>
      </c>
      <c r="O333" t="s">
        <v>537</v>
      </c>
      <c r="P333" t="s">
        <v>1059</v>
      </c>
    </row>
    <row r="334" spans="1:16" x14ac:dyDescent="0.25">
      <c r="A334" t="s">
        <v>1046</v>
      </c>
      <c r="B334" t="s">
        <v>1060</v>
      </c>
      <c r="D334">
        <v>400</v>
      </c>
      <c r="E334">
        <v>0.11</v>
      </c>
      <c r="F334">
        <v>0.11</v>
      </c>
      <c r="G334">
        <v>1</v>
      </c>
      <c r="H334">
        <v>0.44</v>
      </c>
      <c r="L334" t="s">
        <v>23</v>
      </c>
      <c r="M334" t="s">
        <v>115</v>
      </c>
      <c r="O334" t="s">
        <v>1061</v>
      </c>
    </row>
    <row r="335" spans="1:16" x14ac:dyDescent="0.25">
      <c r="A335" t="s">
        <v>1046</v>
      </c>
      <c r="B335" t="s">
        <v>1062</v>
      </c>
      <c r="C335" t="s">
        <v>99</v>
      </c>
      <c r="D335">
        <v>400</v>
      </c>
      <c r="E335">
        <v>0.1</v>
      </c>
      <c r="F335">
        <v>0.1</v>
      </c>
      <c r="G335">
        <v>1</v>
      </c>
      <c r="H335">
        <v>1</v>
      </c>
      <c r="I335" t="s">
        <v>21</v>
      </c>
      <c r="J335">
        <v>240</v>
      </c>
      <c r="L335" t="s">
        <v>23</v>
      </c>
      <c r="M335" t="s">
        <v>1063</v>
      </c>
      <c r="N335" t="s">
        <v>25</v>
      </c>
      <c r="O335" t="s">
        <v>902</v>
      </c>
      <c r="P335" t="s">
        <v>1064</v>
      </c>
    </row>
    <row r="336" spans="1:16" x14ac:dyDescent="0.25">
      <c r="A336" t="s">
        <v>1046</v>
      </c>
      <c r="B336" t="s">
        <v>1065</v>
      </c>
      <c r="C336" t="s">
        <v>1041</v>
      </c>
      <c r="D336">
        <v>800</v>
      </c>
      <c r="E336">
        <v>7.0000000000000007E-2</v>
      </c>
      <c r="F336">
        <v>7.0000000000000007E-2</v>
      </c>
      <c r="G336">
        <v>0.6</v>
      </c>
      <c r="H336">
        <v>0.45</v>
      </c>
      <c r="I336" t="s">
        <v>808</v>
      </c>
      <c r="J336">
        <v>144</v>
      </c>
      <c r="K336" t="s">
        <v>30</v>
      </c>
      <c r="L336" t="s">
        <v>23</v>
      </c>
      <c r="M336" t="s">
        <v>1066</v>
      </c>
      <c r="N336" t="s">
        <v>1067</v>
      </c>
      <c r="O336" t="s">
        <v>247</v>
      </c>
    </row>
    <row r="337" spans="1:16" x14ac:dyDescent="0.25">
      <c r="A337" t="s">
        <v>1046</v>
      </c>
      <c r="B337" t="s">
        <v>1068</v>
      </c>
      <c r="C337" t="s">
        <v>66</v>
      </c>
      <c r="D337">
        <v>400</v>
      </c>
      <c r="E337">
        <v>0.127</v>
      </c>
      <c r="F337">
        <v>0.127</v>
      </c>
      <c r="G337">
        <v>0.4</v>
      </c>
      <c r="H337">
        <v>0.4</v>
      </c>
      <c r="I337" t="s">
        <v>62</v>
      </c>
      <c r="J337">
        <v>144</v>
      </c>
      <c r="K337" t="s">
        <v>220</v>
      </c>
      <c r="L337" t="s">
        <v>498</v>
      </c>
      <c r="M337" t="s">
        <v>158</v>
      </c>
      <c r="N337" t="s">
        <v>1069</v>
      </c>
      <c r="O337" t="s">
        <v>557</v>
      </c>
      <c r="P337" t="s">
        <v>1070</v>
      </c>
    </row>
    <row r="338" spans="1:16" x14ac:dyDescent="0.25">
      <c r="A338" t="s">
        <v>1046</v>
      </c>
      <c r="B338" t="s">
        <v>1071</v>
      </c>
      <c r="C338" t="s">
        <v>99</v>
      </c>
      <c r="D338">
        <v>400</v>
      </c>
      <c r="E338">
        <v>0.15</v>
      </c>
      <c r="F338">
        <v>0.15</v>
      </c>
      <c r="G338">
        <v>0.6</v>
      </c>
      <c r="H338">
        <v>0.54</v>
      </c>
      <c r="I338" t="s">
        <v>196</v>
      </c>
      <c r="J338">
        <v>240</v>
      </c>
      <c r="K338" t="s">
        <v>46</v>
      </c>
      <c r="L338" t="s">
        <v>1072</v>
      </c>
      <c r="M338" t="s">
        <v>282</v>
      </c>
      <c r="N338" t="s">
        <v>25</v>
      </c>
      <c r="O338" t="s">
        <v>557</v>
      </c>
      <c r="P338" t="s">
        <v>1073</v>
      </c>
    </row>
    <row r="339" spans="1:16" x14ac:dyDescent="0.25">
      <c r="A339" t="s">
        <v>1046</v>
      </c>
      <c r="B339" t="s">
        <v>1074</v>
      </c>
      <c r="C339" t="s">
        <v>44</v>
      </c>
      <c r="D339">
        <v>400</v>
      </c>
      <c r="E339">
        <v>0.13</v>
      </c>
      <c r="F339">
        <v>0.13</v>
      </c>
      <c r="G339">
        <v>0.22</v>
      </c>
      <c r="H339">
        <v>0.18</v>
      </c>
      <c r="I339" t="s">
        <v>21</v>
      </c>
      <c r="J339">
        <v>240</v>
      </c>
      <c r="K339" t="s">
        <v>37</v>
      </c>
      <c r="L339" t="s">
        <v>23</v>
      </c>
      <c r="M339" t="s">
        <v>208</v>
      </c>
      <c r="N339" t="s">
        <v>232</v>
      </c>
      <c r="O339" t="s">
        <v>70</v>
      </c>
      <c r="P339" t="s">
        <v>1075</v>
      </c>
    </row>
    <row r="340" spans="1:16" x14ac:dyDescent="0.25">
      <c r="A340" t="s">
        <v>768</v>
      </c>
      <c r="B340" t="s">
        <v>1076</v>
      </c>
      <c r="C340" t="s">
        <v>227</v>
      </c>
      <c r="D340">
        <v>400</v>
      </c>
      <c r="E340">
        <v>0.16</v>
      </c>
      <c r="F340">
        <v>0.16</v>
      </c>
      <c r="G340">
        <v>0.5</v>
      </c>
      <c r="H340">
        <v>0.65</v>
      </c>
      <c r="I340" t="s">
        <v>423</v>
      </c>
      <c r="J340">
        <v>144</v>
      </c>
      <c r="L340" t="s">
        <v>23</v>
      </c>
      <c r="M340" t="s">
        <v>38</v>
      </c>
      <c r="N340" t="s">
        <v>92</v>
      </c>
    </row>
    <row r="341" spans="1:16" x14ac:dyDescent="0.25">
      <c r="A341" t="s">
        <v>1046</v>
      </c>
      <c r="B341" t="s">
        <v>1077</v>
      </c>
      <c r="C341" t="s">
        <v>99</v>
      </c>
      <c r="D341">
        <v>800</v>
      </c>
      <c r="E341">
        <v>0.6</v>
      </c>
      <c r="F341">
        <v>0.6</v>
      </c>
      <c r="G341">
        <v>0.38500000000000001</v>
      </c>
      <c r="H341">
        <v>0.38</v>
      </c>
      <c r="I341" t="s">
        <v>112</v>
      </c>
      <c r="J341">
        <v>144</v>
      </c>
      <c r="K341" t="s">
        <v>30</v>
      </c>
      <c r="L341" t="s">
        <v>930</v>
      </c>
      <c r="M341" t="s">
        <v>1078</v>
      </c>
      <c r="N341" t="s">
        <v>457</v>
      </c>
      <c r="O341" t="s">
        <v>290</v>
      </c>
      <c r="P341" t="s">
        <v>1079</v>
      </c>
    </row>
    <row r="342" spans="1:16" x14ac:dyDescent="0.25">
      <c r="A342" t="s">
        <v>1046</v>
      </c>
      <c r="B342" t="s">
        <v>1080</v>
      </c>
      <c r="C342" t="s">
        <v>1081</v>
      </c>
      <c r="D342">
        <v>800</v>
      </c>
      <c r="E342">
        <v>0.14499999999999999</v>
      </c>
      <c r="F342">
        <v>0.14499999999999999</v>
      </c>
      <c r="G342">
        <v>0.5</v>
      </c>
      <c r="H342">
        <v>0.5</v>
      </c>
      <c r="I342" t="s">
        <v>120</v>
      </c>
      <c r="J342">
        <v>240</v>
      </c>
      <c r="K342" t="s">
        <v>348</v>
      </c>
      <c r="L342" t="s">
        <v>23</v>
      </c>
      <c r="M342" t="s">
        <v>91</v>
      </c>
      <c r="N342" t="s">
        <v>1082</v>
      </c>
    </row>
    <row r="343" spans="1:16" x14ac:dyDescent="0.25">
      <c r="A343" t="s">
        <v>1046</v>
      </c>
      <c r="B343" t="s">
        <v>1083</v>
      </c>
      <c r="C343" t="s">
        <v>111</v>
      </c>
      <c r="D343">
        <v>800</v>
      </c>
      <c r="E343">
        <v>0.11</v>
      </c>
      <c r="F343">
        <v>0.1</v>
      </c>
      <c r="G343">
        <v>0.55000000000000004</v>
      </c>
      <c r="H343">
        <v>0.55000000000000004</v>
      </c>
      <c r="I343" t="s">
        <v>453</v>
      </c>
      <c r="J343">
        <v>144</v>
      </c>
      <c r="L343" t="s">
        <v>1084</v>
      </c>
      <c r="M343" t="s">
        <v>476</v>
      </c>
      <c r="N343" t="s">
        <v>343</v>
      </c>
      <c r="O343" t="s">
        <v>138</v>
      </c>
    </row>
    <row r="344" spans="1:16" x14ac:dyDescent="0.25">
      <c r="A344" t="s">
        <v>1046</v>
      </c>
      <c r="B344" t="s">
        <v>1085</v>
      </c>
      <c r="C344" t="s">
        <v>190</v>
      </c>
      <c r="D344">
        <v>800</v>
      </c>
      <c r="E344">
        <v>0.128</v>
      </c>
      <c r="F344">
        <v>0.128</v>
      </c>
      <c r="G344">
        <v>1</v>
      </c>
      <c r="H344">
        <v>1</v>
      </c>
      <c r="J344">
        <v>60</v>
      </c>
      <c r="L344" t="s">
        <v>23</v>
      </c>
    </row>
    <row r="345" spans="1:16" x14ac:dyDescent="0.25">
      <c r="A345" t="s">
        <v>1046</v>
      </c>
      <c r="B345" t="s">
        <v>1086</v>
      </c>
      <c r="C345" t="s">
        <v>99</v>
      </c>
      <c r="D345">
        <v>800</v>
      </c>
      <c r="E345">
        <v>0.56000000000000005</v>
      </c>
      <c r="F345">
        <v>0.56000000000000005</v>
      </c>
      <c r="G345">
        <v>0.6</v>
      </c>
      <c r="H345">
        <v>0.6</v>
      </c>
      <c r="L345" t="s">
        <v>23</v>
      </c>
      <c r="N345" t="s">
        <v>419</v>
      </c>
    </row>
    <row r="346" spans="1:16" x14ac:dyDescent="0.25">
      <c r="A346" t="s">
        <v>1046</v>
      </c>
      <c r="B346" t="s">
        <v>1087</v>
      </c>
      <c r="C346" t="s">
        <v>20</v>
      </c>
      <c r="D346">
        <v>800</v>
      </c>
      <c r="E346">
        <v>0.09</v>
      </c>
      <c r="F346">
        <v>5.5E-2</v>
      </c>
      <c r="G346">
        <v>0.56000000000000005</v>
      </c>
      <c r="H346">
        <v>0.54</v>
      </c>
      <c r="J346">
        <v>144</v>
      </c>
      <c r="L346" t="s">
        <v>242</v>
      </c>
    </row>
    <row r="347" spans="1:16" x14ac:dyDescent="0.25">
      <c r="A347" t="s">
        <v>1046</v>
      </c>
      <c r="B347" t="s">
        <v>1088</v>
      </c>
      <c r="C347" t="s">
        <v>1089</v>
      </c>
      <c r="E347">
        <v>0.90500000000000003</v>
      </c>
      <c r="F347">
        <v>0.80900000000000005</v>
      </c>
      <c r="G347">
        <v>0.40200000000000002</v>
      </c>
      <c r="H347">
        <v>0.4</v>
      </c>
      <c r="I347" t="s">
        <v>62</v>
      </c>
      <c r="J347">
        <v>144</v>
      </c>
      <c r="O347" t="s">
        <v>70</v>
      </c>
      <c r="P347" t="s">
        <v>1090</v>
      </c>
    </row>
    <row r="348" spans="1:16" x14ac:dyDescent="0.25">
      <c r="A348" t="s">
        <v>1046</v>
      </c>
      <c r="B348" t="s">
        <v>1091</v>
      </c>
      <c r="C348" t="s">
        <v>1092</v>
      </c>
      <c r="E348">
        <v>0.85</v>
      </c>
      <c r="F348">
        <v>0.85</v>
      </c>
      <c r="G348">
        <v>0.371</v>
      </c>
      <c r="H348">
        <v>0.371</v>
      </c>
      <c r="I348" t="s">
        <v>21</v>
      </c>
      <c r="J348">
        <v>240</v>
      </c>
      <c r="K348" t="s">
        <v>30</v>
      </c>
      <c r="L348" t="s">
        <v>23</v>
      </c>
      <c r="O348" t="s">
        <v>33</v>
      </c>
      <c r="P348" t="s">
        <v>1093</v>
      </c>
    </row>
    <row r="349" spans="1:16" x14ac:dyDescent="0.25">
      <c r="A349" t="s">
        <v>1046</v>
      </c>
      <c r="B349" t="s">
        <v>1094</v>
      </c>
      <c r="C349" t="s">
        <v>235</v>
      </c>
      <c r="D349">
        <v>400</v>
      </c>
      <c r="E349">
        <v>0.13500000000000001</v>
      </c>
      <c r="F349">
        <v>0.13500000000000001</v>
      </c>
      <c r="G349">
        <v>0.5</v>
      </c>
      <c r="H349">
        <v>0.7</v>
      </c>
      <c r="N349" t="s">
        <v>239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196DF-B7EB-4011-A863-4147AE31453F}">
  <dimension ref="A1:V363"/>
  <sheetViews>
    <sheetView topLeftCell="A329" workbookViewId="0">
      <selection activeCell="B2" sqref="B2:B363"/>
    </sheetView>
  </sheetViews>
  <sheetFormatPr defaultRowHeight="15" x14ac:dyDescent="0.25"/>
  <sheetData>
    <row r="1" spans="1:22" x14ac:dyDescent="0.25">
      <c r="A1" t="s">
        <v>3</v>
      </c>
      <c r="B1" t="s">
        <v>4</v>
      </c>
      <c r="C1" t="s">
        <v>1095</v>
      </c>
      <c r="D1" t="s">
        <v>0</v>
      </c>
      <c r="E1" t="s">
        <v>1096</v>
      </c>
      <c r="F1" t="s">
        <v>5</v>
      </c>
      <c r="G1" t="s">
        <v>1097</v>
      </c>
      <c r="H1" t="s">
        <v>1098</v>
      </c>
      <c r="I1" t="s">
        <v>1099</v>
      </c>
      <c r="J1" t="s">
        <v>1100</v>
      </c>
      <c r="K1" t="s">
        <v>1101</v>
      </c>
      <c r="L1" t="s">
        <v>1102</v>
      </c>
      <c r="M1" t="s">
        <v>10</v>
      </c>
      <c r="N1" t="s">
        <v>11</v>
      </c>
      <c r="O1" t="s">
        <v>12</v>
      </c>
      <c r="P1" t="s">
        <v>13</v>
      </c>
      <c r="Q1" t="s">
        <v>1103</v>
      </c>
      <c r="R1" t="s">
        <v>1104</v>
      </c>
      <c r="S1" t="s">
        <v>14</v>
      </c>
      <c r="T1" t="s">
        <v>15</v>
      </c>
      <c r="U1" t="s">
        <v>16</v>
      </c>
      <c r="V1" t="s">
        <v>1105</v>
      </c>
    </row>
    <row r="2" spans="1:22" x14ac:dyDescent="0.25">
      <c r="A2" t="s">
        <v>136</v>
      </c>
      <c r="B2" t="s">
        <v>1106</v>
      </c>
      <c r="C2" t="s">
        <v>1107</v>
      </c>
      <c r="D2" t="s">
        <v>881</v>
      </c>
      <c r="E2" s="1">
        <v>1000</v>
      </c>
      <c r="F2">
        <v>400</v>
      </c>
      <c r="G2">
        <v>1.7</v>
      </c>
      <c r="H2">
        <v>680</v>
      </c>
      <c r="I2">
        <v>1.3</v>
      </c>
      <c r="J2">
        <v>0</v>
      </c>
      <c r="K2">
        <v>6</v>
      </c>
      <c r="L2">
        <v>1</v>
      </c>
      <c r="M2" t="s">
        <v>120</v>
      </c>
      <c r="N2">
        <v>240</v>
      </c>
      <c r="O2" t="s">
        <v>30</v>
      </c>
      <c r="P2" t="s">
        <v>418</v>
      </c>
      <c r="Q2" s="4">
        <v>0.16874999999999998</v>
      </c>
      <c r="R2" t="s">
        <v>1108</v>
      </c>
      <c r="S2" t="s">
        <v>1109</v>
      </c>
      <c r="T2" t="s">
        <v>1110</v>
      </c>
      <c r="U2" t="s">
        <v>70</v>
      </c>
      <c r="V2" t="s">
        <v>1111</v>
      </c>
    </row>
    <row r="3" spans="1:22" x14ac:dyDescent="0.25">
      <c r="A3" t="s">
        <v>136</v>
      </c>
      <c r="B3" t="s">
        <v>1112</v>
      </c>
      <c r="C3" t="s">
        <v>1107</v>
      </c>
      <c r="D3" t="s">
        <v>99</v>
      </c>
      <c r="E3" s="1">
        <v>1000</v>
      </c>
      <c r="F3" s="1">
        <v>1600</v>
      </c>
      <c r="G3">
        <v>0.74</v>
      </c>
      <c r="H3" s="1">
        <v>1184</v>
      </c>
      <c r="I3">
        <v>0.8</v>
      </c>
      <c r="J3">
        <v>0</v>
      </c>
      <c r="K3">
        <v>6</v>
      </c>
      <c r="L3">
        <v>1</v>
      </c>
      <c r="M3" t="s">
        <v>21</v>
      </c>
      <c r="N3">
        <v>240</v>
      </c>
      <c r="O3" t="s">
        <v>30</v>
      </c>
      <c r="P3" t="s">
        <v>1113</v>
      </c>
      <c r="Q3" s="4">
        <v>0.67361111111111116</v>
      </c>
      <c r="R3" t="s">
        <v>1108</v>
      </c>
      <c r="S3" t="s">
        <v>91</v>
      </c>
      <c r="T3" t="s">
        <v>343</v>
      </c>
      <c r="U3" t="s">
        <v>1114</v>
      </c>
      <c r="V3" t="s">
        <v>1111</v>
      </c>
    </row>
    <row r="4" spans="1:22" x14ac:dyDescent="0.25">
      <c r="A4" t="s">
        <v>136</v>
      </c>
      <c r="B4" t="s">
        <v>1115</v>
      </c>
      <c r="C4" t="s">
        <v>1116</v>
      </c>
      <c r="D4" t="s">
        <v>1117</v>
      </c>
      <c r="E4">
        <v>500</v>
      </c>
      <c r="F4">
        <v>400</v>
      </c>
      <c r="G4">
        <v>2</v>
      </c>
      <c r="H4">
        <v>800</v>
      </c>
      <c r="I4">
        <v>1.04</v>
      </c>
      <c r="J4">
        <v>1</v>
      </c>
      <c r="K4">
        <v>6</v>
      </c>
      <c r="L4">
        <v>1</v>
      </c>
      <c r="M4" t="s">
        <v>21</v>
      </c>
      <c r="N4">
        <v>240</v>
      </c>
      <c r="O4" t="s">
        <v>30</v>
      </c>
      <c r="P4" t="s">
        <v>1118</v>
      </c>
      <c r="Q4" s="4">
        <v>0.16874999999999998</v>
      </c>
      <c r="R4" t="s">
        <v>1108</v>
      </c>
      <c r="S4" t="s">
        <v>91</v>
      </c>
      <c r="T4" t="s">
        <v>1119</v>
      </c>
      <c r="U4" t="s">
        <v>151</v>
      </c>
      <c r="V4" t="s">
        <v>1111</v>
      </c>
    </row>
    <row r="5" spans="1:22" x14ac:dyDescent="0.25">
      <c r="A5" t="s">
        <v>136</v>
      </c>
      <c r="B5" t="s">
        <v>1120</v>
      </c>
      <c r="C5" t="s">
        <v>1107</v>
      </c>
      <c r="D5" t="s">
        <v>1081</v>
      </c>
      <c r="E5" s="1">
        <v>1000</v>
      </c>
      <c r="F5">
        <v>800</v>
      </c>
      <c r="G5">
        <v>0.6</v>
      </c>
      <c r="H5">
        <v>480</v>
      </c>
      <c r="I5">
        <v>0.86</v>
      </c>
      <c r="J5">
        <v>0</v>
      </c>
      <c r="K5">
        <v>6</v>
      </c>
      <c r="L5">
        <v>1</v>
      </c>
      <c r="M5" t="s">
        <v>21</v>
      </c>
      <c r="N5">
        <v>240</v>
      </c>
      <c r="O5" t="s">
        <v>30</v>
      </c>
      <c r="P5" t="s">
        <v>418</v>
      </c>
      <c r="Q5" s="4">
        <v>0.16874999999999998</v>
      </c>
      <c r="R5" t="s">
        <v>1108</v>
      </c>
      <c r="S5" t="s">
        <v>388</v>
      </c>
      <c r="T5" t="s">
        <v>1121</v>
      </c>
      <c r="U5" t="s">
        <v>151</v>
      </c>
      <c r="V5" t="s">
        <v>1111</v>
      </c>
    </row>
    <row r="6" spans="1:22" x14ac:dyDescent="0.25">
      <c r="A6" t="s">
        <v>136</v>
      </c>
      <c r="B6" t="s">
        <v>1122</v>
      </c>
      <c r="C6" t="s">
        <v>1107</v>
      </c>
      <c r="D6" t="s">
        <v>709</v>
      </c>
      <c r="E6" s="1">
        <v>1000</v>
      </c>
      <c r="F6">
        <v>400</v>
      </c>
      <c r="G6">
        <v>1.5</v>
      </c>
      <c r="H6">
        <v>600</v>
      </c>
      <c r="I6">
        <v>1.2</v>
      </c>
      <c r="J6">
        <v>0</v>
      </c>
      <c r="K6">
        <v>6</v>
      </c>
      <c r="L6">
        <v>1</v>
      </c>
      <c r="M6" t="s">
        <v>120</v>
      </c>
      <c r="N6">
        <v>240</v>
      </c>
      <c r="O6" t="s">
        <v>30</v>
      </c>
      <c r="P6" t="s">
        <v>418</v>
      </c>
      <c r="Q6" s="4">
        <v>0.16874999999999998</v>
      </c>
      <c r="R6" t="s">
        <v>1108</v>
      </c>
      <c r="S6" t="s">
        <v>91</v>
      </c>
      <c r="T6" t="s">
        <v>1123</v>
      </c>
      <c r="U6" t="s">
        <v>608</v>
      </c>
      <c r="V6" t="s">
        <v>1111</v>
      </c>
    </row>
    <row r="7" spans="1:22" x14ac:dyDescent="0.25">
      <c r="A7" t="s">
        <v>1124</v>
      </c>
      <c r="B7" t="s">
        <v>1125</v>
      </c>
      <c r="C7" t="s">
        <v>1107</v>
      </c>
      <c r="D7" t="s">
        <v>417</v>
      </c>
      <c r="E7" s="1">
        <v>1000</v>
      </c>
      <c r="F7">
        <v>800</v>
      </c>
      <c r="G7">
        <v>1</v>
      </c>
      <c r="H7">
        <v>800</v>
      </c>
      <c r="I7">
        <v>1.18</v>
      </c>
      <c r="J7">
        <v>0</v>
      </c>
      <c r="K7">
        <v>6</v>
      </c>
      <c r="L7">
        <v>1</v>
      </c>
      <c r="M7" t="s">
        <v>1126</v>
      </c>
      <c r="N7">
        <v>240</v>
      </c>
      <c r="O7" t="s">
        <v>46</v>
      </c>
      <c r="P7" t="s">
        <v>1113</v>
      </c>
      <c r="Q7" s="4">
        <v>0.67361111111111116</v>
      </c>
      <c r="R7" t="s">
        <v>1127</v>
      </c>
      <c r="S7" t="s">
        <v>168</v>
      </c>
      <c r="T7" t="s">
        <v>92</v>
      </c>
      <c r="U7" t="s">
        <v>878</v>
      </c>
      <c r="V7" t="s">
        <v>1111</v>
      </c>
    </row>
    <row r="8" spans="1:22" x14ac:dyDescent="0.25">
      <c r="A8" t="s">
        <v>1124</v>
      </c>
      <c r="B8" t="s">
        <v>1128</v>
      </c>
      <c r="C8" t="s">
        <v>1107</v>
      </c>
      <c r="D8" t="s">
        <v>422</v>
      </c>
      <c r="E8">
        <v>500</v>
      </c>
      <c r="F8" s="1">
        <v>1600</v>
      </c>
      <c r="G8">
        <v>0.5</v>
      </c>
      <c r="H8">
        <v>800</v>
      </c>
      <c r="I8">
        <v>1</v>
      </c>
      <c r="J8">
        <v>0</v>
      </c>
      <c r="K8">
        <v>6</v>
      </c>
      <c r="L8">
        <v>1</v>
      </c>
      <c r="M8" t="s">
        <v>1126</v>
      </c>
      <c r="N8">
        <v>240</v>
      </c>
      <c r="O8" t="s">
        <v>46</v>
      </c>
      <c r="P8" t="s">
        <v>1113</v>
      </c>
      <c r="Q8" s="4">
        <v>0.67361111111111116</v>
      </c>
      <c r="R8" t="s">
        <v>1127</v>
      </c>
      <c r="S8" t="s">
        <v>1129</v>
      </c>
      <c r="T8" t="s">
        <v>92</v>
      </c>
      <c r="U8" t="s">
        <v>878</v>
      </c>
      <c r="V8" t="s">
        <v>1111</v>
      </c>
    </row>
    <row r="9" spans="1:22" x14ac:dyDescent="0.25">
      <c r="A9" t="s">
        <v>1124</v>
      </c>
      <c r="B9" t="s">
        <v>1130</v>
      </c>
      <c r="C9" t="s">
        <v>1116</v>
      </c>
      <c r="D9" t="s">
        <v>673</v>
      </c>
      <c r="E9" s="1">
        <v>1000</v>
      </c>
      <c r="F9">
        <v>400</v>
      </c>
      <c r="G9">
        <v>2</v>
      </c>
      <c r="H9">
        <v>800</v>
      </c>
      <c r="I9">
        <v>1.1000000000000001</v>
      </c>
      <c r="J9">
        <v>0</v>
      </c>
      <c r="K9">
        <v>6</v>
      </c>
      <c r="L9">
        <v>1</v>
      </c>
      <c r="M9" t="s">
        <v>1126</v>
      </c>
      <c r="N9">
        <v>240</v>
      </c>
      <c r="O9" t="s">
        <v>46</v>
      </c>
      <c r="P9" t="s">
        <v>418</v>
      </c>
      <c r="Q9" s="4">
        <v>0.16874999999999998</v>
      </c>
      <c r="R9" t="s">
        <v>1108</v>
      </c>
      <c r="S9" t="s">
        <v>168</v>
      </c>
      <c r="T9" t="s">
        <v>1131</v>
      </c>
      <c r="U9" t="s">
        <v>878</v>
      </c>
      <c r="V9" t="s">
        <v>1111</v>
      </c>
    </row>
    <row r="10" spans="1:22" x14ac:dyDescent="0.25">
      <c r="A10" t="s">
        <v>1124</v>
      </c>
      <c r="B10" t="s">
        <v>1132</v>
      </c>
      <c r="C10" t="s">
        <v>1107</v>
      </c>
      <c r="D10" t="s">
        <v>422</v>
      </c>
      <c r="E10" s="1">
        <v>1000</v>
      </c>
      <c r="F10">
        <v>400</v>
      </c>
      <c r="G10">
        <v>1.8</v>
      </c>
      <c r="H10">
        <v>720</v>
      </c>
      <c r="I10">
        <v>1</v>
      </c>
      <c r="J10">
        <v>0</v>
      </c>
      <c r="K10">
        <v>6</v>
      </c>
      <c r="L10">
        <v>1</v>
      </c>
      <c r="M10" t="s">
        <v>1126</v>
      </c>
      <c r="N10">
        <v>240</v>
      </c>
      <c r="O10" t="s">
        <v>46</v>
      </c>
      <c r="P10" t="s">
        <v>418</v>
      </c>
      <c r="Q10" s="4">
        <v>0.16874999999999998</v>
      </c>
      <c r="R10" t="s">
        <v>1108</v>
      </c>
      <c r="S10" t="s">
        <v>68</v>
      </c>
      <c r="T10" t="s">
        <v>687</v>
      </c>
      <c r="U10" t="s">
        <v>878</v>
      </c>
      <c r="V10" t="s">
        <v>1111</v>
      </c>
    </row>
    <row r="11" spans="1:22" x14ac:dyDescent="0.25">
      <c r="A11" t="s">
        <v>1124</v>
      </c>
      <c r="B11" t="s">
        <v>1133</v>
      </c>
      <c r="C11" t="s">
        <v>1107</v>
      </c>
      <c r="D11" t="s">
        <v>895</v>
      </c>
      <c r="E11" s="1">
        <v>1000</v>
      </c>
      <c r="F11">
        <v>400</v>
      </c>
      <c r="G11">
        <v>2.1</v>
      </c>
      <c r="H11">
        <v>840</v>
      </c>
      <c r="I11">
        <v>1</v>
      </c>
      <c r="J11">
        <v>0</v>
      </c>
      <c r="K11">
        <v>6</v>
      </c>
      <c r="L11">
        <v>1</v>
      </c>
      <c r="M11" t="s">
        <v>1126</v>
      </c>
      <c r="N11">
        <v>240</v>
      </c>
      <c r="O11" t="s">
        <v>46</v>
      </c>
      <c r="P11" t="s">
        <v>418</v>
      </c>
      <c r="Q11" s="4">
        <v>0.16874999999999998</v>
      </c>
      <c r="R11" t="s">
        <v>1108</v>
      </c>
      <c r="S11" t="s">
        <v>168</v>
      </c>
      <c r="T11" t="s">
        <v>92</v>
      </c>
      <c r="U11" t="s">
        <v>878</v>
      </c>
      <c r="V11" t="s">
        <v>1111</v>
      </c>
    </row>
    <row r="12" spans="1:22" x14ac:dyDescent="0.25">
      <c r="A12" t="s">
        <v>1134</v>
      </c>
      <c r="B12" t="s">
        <v>1135</v>
      </c>
      <c r="C12" t="s">
        <v>1116</v>
      </c>
      <c r="D12" t="s">
        <v>99</v>
      </c>
      <c r="E12" s="1">
        <v>1000</v>
      </c>
      <c r="F12">
        <v>400</v>
      </c>
      <c r="G12">
        <v>2.2000000000000002</v>
      </c>
      <c r="H12">
        <v>880</v>
      </c>
      <c r="I12">
        <v>1</v>
      </c>
      <c r="J12">
        <v>0</v>
      </c>
      <c r="K12">
        <v>6</v>
      </c>
      <c r="L12">
        <v>1</v>
      </c>
      <c r="M12" t="s">
        <v>494</v>
      </c>
      <c r="N12">
        <v>240</v>
      </c>
      <c r="O12" t="s">
        <v>30</v>
      </c>
      <c r="P12" t="s">
        <v>418</v>
      </c>
      <c r="Q12" s="4">
        <v>0.16874999999999998</v>
      </c>
      <c r="R12" t="s">
        <v>1127</v>
      </c>
      <c r="S12" t="s">
        <v>1136</v>
      </c>
      <c r="T12" t="s">
        <v>92</v>
      </c>
      <c r="U12" t="s">
        <v>1137</v>
      </c>
      <c r="V12" t="s">
        <v>1111</v>
      </c>
    </row>
    <row r="13" spans="1:22" x14ac:dyDescent="0.25">
      <c r="A13" t="s">
        <v>1134</v>
      </c>
      <c r="B13" t="s">
        <v>1138</v>
      </c>
      <c r="C13" t="s">
        <v>1107</v>
      </c>
      <c r="D13" t="s">
        <v>216</v>
      </c>
      <c r="E13" s="1">
        <v>1000</v>
      </c>
      <c r="F13">
        <v>400</v>
      </c>
      <c r="G13">
        <v>2.2000000000000002</v>
      </c>
      <c r="H13">
        <v>880</v>
      </c>
      <c r="I13">
        <v>0.8</v>
      </c>
      <c r="J13">
        <v>0</v>
      </c>
      <c r="K13">
        <v>6</v>
      </c>
      <c r="L13">
        <v>1</v>
      </c>
      <c r="M13" t="s">
        <v>120</v>
      </c>
      <c r="N13">
        <v>240</v>
      </c>
      <c r="O13" t="s">
        <v>30</v>
      </c>
      <c r="P13" t="s">
        <v>1118</v>
      </c>
      <c r="Q13" s="4">
        <v>0.16874999999999998</v>
      </c>
      <c r="R13" t="s">
        <v>1127</v>
      </c>
      <c r="S13" t="s">
        <v>1139</v>
      </c>
      <c r="T13" t="s">
        <v>1121</v>
      </c>
      <c r="U13" t="s">
        <v>327</v>
      </c>
      <c r="V13" t="s">
        <v>1111</v>
      </c>
    </row>
    <row r="14" spans="1:22" x14ac:dyDescent="0.25">
      <c r="A14" t="s">
        <v>1134</v>
      </c>
      <c r="B14" t="s">
        <v>1140</v>
      </c>
      <c r="C14" t="s">
        <v>1107</v>
      </c>
      <c r="D14" t="s">
        <v>99</v>
      </c>
      <c r="E14" s="1">
        <v>1000</v>
      </c>
      <c r="F14">
        <v>400</v>
      </c>
      <c r="G14">
        <v>1.9</v>
      </c>
      <c r="H14">
        <v>760</v>
      </c>
      <c r="I14">
        <v>1</v>
      </c>
      <c r="J14">
        <v>0</v>
      </c>
      <c r="K14">
        <v>6</v>
      </c>
      <c r="L14">
        <v>1</v>
      </c>
      <c r="M14" t="s">
        <v>494</v>
      </c>
      <c r="N14">
        <v>240</v>
      </c>
      <c r="O14" t="s">
        <v>30</v>
      </c>
      <c r="P14" t="s">
        <v>851</v>
      </c>
      <c r="Q14" s="4">
        <v>0.16874999999999998</v>
      </c>
      <c r="R14" t="s">
        <v>1108</v>
      </c>
      <c r="S14" t="s">
        <v>1141</v>
      </c>
      <c r="T14" t="s">
        <v>92</v>
      </c>
      <c r="U14" t="s">
        <v>165</v>
      </c>
      <c r="V14" t="s">
        <v>1111</v>
      </c>
    </row>
    <row r="15" spans="1:22" x14ac:dyDescent="0.25">
      <c r="A15" t="s">
        <v>1134</v>
      </c>
      <c r="B15" t="s">
        <v>1142</v>
      </c>
      <c r="C15" t="s">
        <v>1107</v>
      </c>
      <c r="D15" t="s">
        <v>417</v>
      </c>
      <c r="E15" s="1">
        <v>1000</v>
      </c>
      <c r="F15">
        <v>400</v>
      </c>
      <c r="G15">
        <v>2.2000000000000002</v>
      </c>
      <c r="H15">
        <v>880</v>
      </c>
      <c r="I15">
        <v>1</v>
      </c>
      <c r="J15">
        <v>0</v>
      </c>
      <c r="K15">
        <v>6</v>
      </c>
      <c r="L15">
        <v>1</v>
      </c>
      <c r="M15" t="s">
        <v>494</v>
      </c>
      <c r="N15">
        <v>240</v>
      </c>
      <c r="O15" t="s">
        <v>30</v>
      </c>
      <c r="P15" t="s">
        <v>1118</v>
      </c>
      <c r="Q15" s="4">
        <v>0.16874999999999998</v>
      </c>
      <c r="R15" t="s">
        <v>1127</v>
      </c>
      <c r="S15" t="s">
        <v>1136</v>
      </c>
      <c r="T15" t="s">
        <v>687</v>
      </c>
      <c r="U15" t="s">
        <v>818</v>
      </c>
      <c r="V15" t="s">
        <v>1111</v>
      </c>
    </row>
    <row r="16" spans="1:22" x14ac:dyDescent="0.25">
      <c r="A16" t="s">
        <v>1134</v>
      </c>
      <c r="B16" t="s">
        <v>1143</v>
      </c>
      <c r="C16" t="s">
        <v>1107</v>
      </c>
      <c r="D16" t="s">
        <v>1144</v>
      </c>
      <c r="E16" s="1">
        <v>1000</v>
      </c>
      <c r="F16">
        <v>400</v>
      </c>
      <c r="G16">
        <v>2.15</v>
      </c>
      <c r="H16">
        <v>860</v>
      </c>
      <c r="I16">
        <v>1</v>
      </c>
      <c r="J16">
        <v>0</v>
      </c>
      <c r="K16">
        <v>6</v>
      </c>
      <c r="L16">
        <v>1</v>
      </c>
      <c r="M16" t="s">
        <v>494</v>
      </c>
      <c r="N16">
        <v>240</v>
      </c>
      <c r="O16" t="s">
        <v>30</v>
      </c>
      <c r="P16" t="s">
        <v>1118</v>
      </c>
      <c r="Q16" s="4">
        <v>0.16874999999999998</v>
      </c>
      <c r="R16" t="s">
        <v>1127</v>
      </c>
      <c r="S16" t="s">
        <v>1136</v>
      </c>
      <c r="T16" t="s">
        <v>687</v>
      </c>
      <c r="U16" t="s">
        <v>70</v>
      </c>
      <c r="V16" t="s">
        <v>1111</v>
      </c>
    </row>
    <row r="17" spans="1:22" x14ac:dyDescent="0.25">
      <c r="A17" t="s">
        <v>1145</v>
      </c>
      <c r="B17" t="s">
        <v>1146</v>
      </c>
      <c r="C17" t="s">
        <v>1107</v>
      </c>
      <c r="D17" t="s">
        <v>216</v>
      </c>
      <c r="E17" s="1">
        <v>1000</v>
      </c>
      <c r="F17">
        <v>800</v>
      </c>
      <c r="G17">
        <v>1.1000000000000001</v>
      </c>
      <c r="H17">
        <v>880</v>
      </c>
      <c r="I17">
        <v>1.05</v>
      </c>
      <c r="J17">
        <v>0</v>
      </c>
      <c r="K17">
        <v>6</v>
      </c>
      <c r="L17">
        <v>1</v>
      </c>
      <c r="M17" t="s">
        <v>494</v>
      </c>
      <c r="N17">
        <v>240</v>
      </c>
      <c r="O17" t="s">
        <v>30</v>
      </c>
      <c r="P17" t="s">
        <v>1147</v>
      </c>
      <c r="Q17" s="4">
        <v>0.67361111111111116</v>
      </c>
      <c r="R17" t="s">
        <v>1108</v>
      </c>
      <c r="S17" t="s">
        <v>1148</v>
      </c>
      <c r="T17" t="s">
        <v>310</v>
      </c>
      <c r="U17" t="s">
        <v>165</v>
      </c>
      <c r="V17" t="s">
        <v>1111</v>
      </c>
    </row>
    <row r="18" spans="1:22" x14ac:dyDescent="0.25">
      <c r="A18" t="s">
        <v>1149</v>
      </c>
      <c r="B18" t="s">
        <v>1150</v>
      </c>
      <c r="C18" t="s">
        <v>1107</v>
      </c>
      <c r="D18" t="s">
        <v>66</v>
      </c>
      <c r="E18" s="1">
        <v>1000</v>
      </c>
      <c r="F18">
        <v>400</v>
      </c>
      <c r="G18">
        <v>1.91</v>
      </c>
      <c r="H18">
        <v>764</v>
      </c>
      <c r="I18">
        <v>1</v>
      </c>
      <c r="J18">
        <v>0</v>
      </c>
      <c r="K18">
        <v>6</v>
      </c>
      <c r="L18">
        <v>1</v>
      </c>
      <c r="M18" t="s">
        <v>494</v>
      </c>
      <c r="N18">
        <v>240</v>
      </c>
      <c r="O18" t="s">
        <v>30</v>
      </c>
      <c r="P18" t="s">
        <v>1118</v>
      </c>
      <c r="Q18" s="4">
        <v>0.16874999999999998</v>
      </c>
      <c r="R18" t="s">
        <v>1108</v>
      </c>
      <c r="S18" t="s">
        <v>1151</v>
      </c>
      <c r="T18" t="s">
        <v>310</v>
      </c>
      <c r="U18" t="s">
        <v>70</v>
      </c>
      <c r="V18" t="s">
        <v>1111</v>
      </c>
    </row>
    <row r="19" spans="1:22" x14ac:dyDescent="0.25">
      <c r="A19" t="s">
        <v>1149</v>
      </c>
      <c r="B19" t="s">
        <v>1152</v>
      </c>
      <c r="C19" t="s">
        <v>1107</v>
      </c>
      <c r="D19" t="s">
        <v>607</v>
      </c>
      <c r="E19" s="1">
        <v>1000</v>
      </c>
      <c r="F19">
        <v>400</v>
      </c>
      <c r="G19">
        <v>2.25</v>
      </c>
      <c r="H19">
        <v>900</v>
      </c>
      <c r="I19">
        <v>1</v>
      </c>
      <c r="J19">
        <v>0</v>
      </c>
      <c r="K19">
        <v>6</v>
      </c>
      <c r="L19">
        <v>1</v>
      </c>
      <c r="M19" t="s">
        <v>494</v>
      </c>
      <c r="N19">
        <v>240</v>
      </c>
      <c r="O19" t="s">
        <v>30</v>
      </c>
      <c r="P19" t="s">
        <v>1118</v>
      </c>
      <c r="Q19" s="4">
        <v>0.16874999999999998</v>
      </c>
      <c r="R19" t="s">
        <v>1127</v>
      </c>
      <c r="S19" t="s">
        <v>168</v>
      </c>
      <c r="T19" t="s">
        <v>92</v>
      </c>
      <c r="U19" t="s">
        <v>165</v>
      </c>
      <c r="V19" t="s">
        <v>1111</v>
      </c>
    </row>
    <row r="20" spans="1:22" x14ac:dyDescent="0.25">
      <c r="A20" t="s">
        <v>1149</v>
      </c>
      <c r="B20" t="s">
        <v>1153</v>
      </c>
      <c r="C20" t="s">
        <v>1107</v>
      </c>
      <c r="D20" t="s">
        <v>216</v>
      </c>
      <c r="E20">
        <v>500</v>
      </c>
      <c r="F20">
        <v>400</v>
      </c>
      <c r="G20">
        <v>1.85</v>
      </c>
      <c r="H20">
        <v>740</v>
      </c>
      <c r="I20">
        <v>1</v>
      </c>
      <c r="J20">
        <v>0</v>
      </c>
      <c r="K20">
        <v>6</v>
      </c>
      <c r="L20">
        <v>1</v>
      </c>
      <c r="M20" t="s">
        <v>338</v>
      </c>
      <c r="N20">
        <v>144</v>
      </c>
      <c r="O20" t="s">
        <v>30</v>
      </c>
      <c r="P20" t="s">
        <v>1154</v>
      </c>
      <c r="Q20" s="4">
        <v>0.21111111111111111</v>
      </c>
      <c r="R20" t="s">
        <v>1108</v>
      </c>
      <c r="S20" t="s">
        <v>747</v>
      </c>
      <c r="T20" t="s">
        <v>59</v>
      </c>
      <c r="U20" t="s">
        <v>557</v>
      </c>
      <c r="V20" t="s">
        <v>1111</v>
      </c>
    </row>
    <row r="21" spans="1:22" x14ac:dyDescent="0.25">
      <c r="A21" t="s">
        <v>1149</v>
      </c>
      <c r="B21" t="s">
        <v>1155</v>
      </c>
      <c r="C21" t="s">
        <v>1107</v>
      </c>
      <c r="D21" t="s">
        <v>895</v>
      </c>
      <c r="E21" s="1">
        <v>1000</v>
      </c>
      <c r="F21">
        <v>400</v>
      </c>
      <c r="G21">
        <v>2</v>
      </c>
      <c r="H21">
        <v>800</v>
      </c>
      <c r="I21">
        <v>1.05</v>
      </c>
      <c r="J21">
        <v>0</v>
      </c>
      <c r="K21">
        <v>6</v>
      </c>
      <c r="L21">
        <v>1</v>
      </c>
      <c r="M21" t="s">
        <v>120</v>
      </c>
      <c r="N21">
        <v>240</v>
      </c>
      <c r="O21" t="s">
        <v>220</v>
      </c>
      <c r="P21" t="s">
        <v>418</v>
      </c>
      <c r="Q21" s="4">
        <v>0.16874999999999998</v>
      </c>
      <c r="R21" t="s">
        <v>1108</v>
      </c>
      <c r="S21" t="s">
        <v>91</v>
      </c>
      <c r="T21" t="s">
        <v>457</v>
      </c>
      <c r="U21" t="s">
        <v>70</v>
      </c>
      <c r="V21" t="s">
        <v>1111</v>
      </c>
    </row>
    <row r="22" spans="1:22" x14ac:dyDescent="0.25">
      <c r="A22" t="s">
        <v>1149</v>
      </c>
      <c r="B22" t="s">
        <v>1156</v>
      </c>
      <c r="C22" t="s">
        <v>1116</v>
      </c>
      <c r="D22" t="s">
        <v>216</v>
      </c>
      <c r="E22" s="1">
        <v>1000</v>
      </c>
      <c r="F22">
        <v>400</v>
      </c>
      <c r="G22">
        <v>2</v>
      </c>
      <c r="H22">
        <v>800</v>
      </c>
      <c r="I22">
        <v>1</v>
      </c>
      <c r="J22">
        <v>0</v>
      </c>
      <c r="K22">
        <v>6</v>
      </c>
      <c r="L22">
        <v>1</v>
      </c>
      <c r="M22" t="s">
        <v>120</v>
      </c>
      <c r="N22">
        <v>240</v>
      </c>
      <c r="O22" t="s">
        <v>30</v>
      </c>
      <c r="P22" t="s">
        <v>418</v>
      </c>
      <c r="Q22" s="4">
        <v>0.16874999999999998</v>
      </c>
      <c r="R22" t="s">
        <v>1108</v>
      </c>
      <c r="S22" t="s">
        <v>1157</v>
      </c>
      <c r="T22" t="s">
        <v>925</v>
      </c>
      <c r="U22" t="s">
        <v>70</v>
      </c>
      <c r="V22" t="s">
        <v>1111</v>
      </c>
    </row>
    <row r="23" spans="1:22" x14ac:dyDescent="0.25">
      <c r="A23" t="s">
        <v>1158</v>
      </c>
      <c r="B23" t="s">
        <v>1159</v>
      </c>
      <c r="C23" t="s">
        <v>1116</v>
      </c>
      <c r="D23" t="s">
        <v>617</v>
      </c>
      <c r="E23" s="1">
        <v>1000</v>
      </c>
      <c r="F23">
        <v>400</v>
      </c>
      <c r="G23">
        <v>3.5</v>
      </c>
      <c r="H23" s="1">
        <v>1400</v>
      </c>
      <c r="I23">
        <v>1</v>
      </c>
      <c r="J23">
        <v>1</v>
      </c>
      <c r="K23">
        <v>4</v>
      </c>
      <c r="L23">
        <v>1</v>
      </c>
      <c r="M23" t="s">
        <v>120</v>
      </c>
      <c r="N23">
        <v>240</v>
      </c>
      <c r="O23" t="s">
        <v>46</v>
      </c>
      <c r="P23" t="s">
        <v>418</v>
      </c>
      <c r="Q23" s="4">
        <v>0.16874999999999998</v>
      </c>
      <c r="R23" t="s">
        <v>1108</v>
      </c>
      <c r="S23" t="s">
        <v>388</v>
      </c>
      <c r="T23" t="s">
        <v>87</v>
      </c>
      <c r="U23" t="s">
        <v>70</v>
      </c>
      <c r="V23" t="s">
        <v>1111</v>
      </c>
    </row>
    <row r="24" spans="1:22" x14ac:dyDescent="0.25">
      <c r="A24" t="s">
        <v>1158</v>
      </c>
      <c r="B24" t="s">
        <v>1160</v>
      </c>
      <c r="C24" t="s">
        <v>1107</v>
      </c>
      <c r="D24" t="s">
        <v>417</v>
      </c>
      <c r="E24" s="1">
        <v>1000</v>
      </c>
      <c r="F24">
        <v>400</v>
      </c>
      <c r="G24">
        <v>3.5</v>
      </c>
      <c r="H24" s="1">
        <v>1400</v>
      </c>
      <c r="I24">
        <v>1.1000000000000001</v>
      </c>
      <c r="J24">
        <v>0</v>
      </c>
      <c r="K24">
        <v>6</v>
      </c>
      <c r="L24">
        <v>1</v>
      </c>
      <c r="M24" t="s">
        <v>120</v>
      </c>
      <c r="N24">
        <v>240</v>
      </c>
      <c r="O24" t="s">
        <v>220</v>
      </c>
      <c r="P24" t="s">
        <v>1118</v>
      </c>
      <c r="Q24" s="4">
        <v>0.16874999999999998</v>
      </c>
      <c r="R24" t="s">
        <v>1108</v>
      </c>
      <c r="S24" t="s">
        <v>1161</v>
      </c>
      <c r="T24" t="s">
        <v>786</v>
      </c>
      <c r="U24" t="s">
        <v>1162</v>
      </c>
      <c r="V24" t="s">
        <v>1111</v>
      </c>
    </row>
    <row r="25" spans="1:22" x14ac:dyDescent="0.25">
      <c r="A25" t="s">
        <v>1158</v>
      </c>
      <c r="B25" t="s">
        <v>1163</v>
      </c>
      <c r="C25" t="s">
        <v>1116</v>
      </c>
      <c r="D25" t="s">
        <v>422</v>
      </c>
      <c r="E25" s="1">
        <v>1000</v>
      </c>
      <c r="F25">
        <v>800</v>
      </c>
      <c r="G25">
        <v>1.44</v>
      </c>
      <c r="H25" s="1">
        <v>1152</v>
      </c>
      <c r="I25">
        <v>1.1000000000000001</v>
      </c>
      <c r="J25">
        <v>0</v>
      </c>
      <c r="K25">
        <v>6</v>
      </c>
      <c r="L25">
        <v>1</v>
      </c>
      <c r="M25" t="s">
        <v>120</v>
      </c>
      <c r="N25">
        <v>240</v>
      </c>
      <c r="O25" t="s">
        <v>86</v>
      </c>
      <c r="P25" t="s">
        <v>418</v>
      </c>
      <c r="Q25" s="4">
        <v>0.16874999999999998</v>
      </c>
      <c r="R25" t="s">
        <v>1108</v>
      </c>
      <c r="S25" t="s">
        <v>115</v>
      </c>
      <c r="T25" t="s">
        <v>339</v>
      </c>
      <c r="U25" t="s">
        <v>1164</v>
      </c>
      <c r="V25" t="s">
        <v>1111</v>
      </c>
    </row>
    <row r="26" spans="1:22" x14ac:dyDescent="0.25">
      <c r="A26" t="s">
        <v>1158</v>
      </c>
      <c r="B26" t="s">
        <v>1165</v>
      </c>
      <c r="C26" t="s">
        <v>1107</v>
      </c>
      <c r="D26" t="s">
        <v>1166</v>
      </c>
      <c r="E26" s="1">
        <v>1000</v>
      </c>
      <c r="F26">
        <v>400</v>
      </c>
      <c r="G26">
        <v>2.2000000000000002</v>
      </c>
      <c r="H26">
        <v>880</v>
      </c>
      <c r="I26">
        <v>1</v>
      </c>
      <c r="J26">
        <v>0</v>
      </c>
      <c r="K26">
        <v>6</v>
      </c>
      <c r="L26">
        <v>1</v>
      </c>
      <c r="M26" t="s">
        <v>120</v>
      </c>
      <c r="N26">
        <v>240</v>
      </c>
      <c r="O26" t="s">
        <v>220</v>
      </c>
      <c r="P26" t="s">
        <v>1118</v>
      </c>
      <c r="Q26" s="4">
        <v>0.16874999999999998</v>
      </c>
      <c r="R26" t="s">
        <v>1108</v>
      </c>
      <c r="S26" t="s">
        <v>115</v>
      </c>
      <c r="T26" t="s">
        <v>339</v>
      </c>
      <c r="U26" t="s">
        <v>70</v>
      </c>
      <c r="V26" t="s">
        <v>1111</v>
      </c>
    </row>
    <row r="27" spans="1:22" x14ac:dyDescent="0.25">
      <c r="A27" t="s">
        <v>1158</v>
      </c>
      <c r="B27" t="s">
        <v>1167</v>
      </c>
      <c r="C27" t="s">
        <v>1107</v>
      </c>
      <c r="D27" t="s">
        <v>99</v>
      </c>
      <c r="E27" s="1">
        <v>1000</v>
      </c>
      <c r="F27" s="1">
        <v>1600</v>
      </c>
      <c r="G27">
        <v>1</v>
      </c>
      <c r="H27" s="1">
        <v>1600</v>
      </c>
      <c r="I27">
        <v>1</v>
      </c>
      <c r="J27">
        <v>0</v>
      </c>
      <c r="K27">
        <v>6</v>
      </c>
      <c r="L27">
        <v>1</v>
      </c>
      <c r="M27" t="s">
        <v>120</v>
      </c>
      <c r="N27">
        <v>240</v>
      </c>
      <c r="O27" t="s">
        <v>220</v>
      </c>
      <c r="P27" t="s">
        <v>23</v>
      </c>
      <c r="Q27" s="4">
        <v>0.67291666666666661</v>
      </c>
      <c r="S27" t="s">
        <v>1168</v>
      </c>
      <c r="T27" t="s">
        <v>75</v>
      </c>
      <c r="U27" t="s">
        <v>331</v>
      </c>
      <c r="V27" t="s">
        <v>1111</v>
      </c>
    </row>
    <row r="28" spans="1:22" x14ac:dyDescent="0.25">
      <c r="A28" t="s">
        <v>42</v>
      </c>
      <c r="B28" t="s">
        <v>1169</v>
      </c>
      <c r="C28" t="s">
        <v>1107</v>
      </c>
      <c r="D28" t="s">
        <v>617</v>
      </c>
      <c r="E28" s="1">
        <v>1000</v>
      </c>
      <c r="F28">
        <v>400</v>
      </c>
      <c r="G28">
        <v>1.7</v>
      </c>
      <c r="H28">
        <v>680</v>
      </c>
      <c r="I28">
        <v>1.2</v>
      </c>
      <c r="J28">
        <v>0</v>
      </c>
      <c r="K28">
        <v>6</v>
      </c>
      <c r="L28">
        <v>1</v>
      </c>
      <c r="M28" t="s">
        <v>45</v>
      </c>
      <c r="N28">
        <v>240</v>
      </c>
      <c r="O28" t="s">
        <v>30</v>
      </c>
      <c r="P28" t="s">
        <v>1118</v>
      </c>
      <c r="Q28" s="4">
        <v>0.16874999999999998</v>
      </c>
      <c r="R28" t="s">
        <v>1127</v>
      </c>
      <c r="S28" t="s">
        <v>388</v>
      </c>
      <c r="T28" t="s">
        <v>53</v>
      </c>
      <c r="U28" t="s">
        <v>532</v>
      </c>
      <c r="V28" t="s">
        <v>1111</v>
      </c>
    </row>
    <row r="29" spans="1:22" x14ac:dyDescent="0.25">
      <c r="A29" t="s">
        <v>42</v>
      </c>
      <c r="B29" t="s">
        <v>1170</v>
      </c>
      <c r="C29" t="s">
        <v>1107</v>
      </c>
      <c r="D29" t="s">
        <v>1171</v>
      </c>
      <c r="E29" s="1">
        <v>1000</v>
      </c>
      <c r="F29">
        <v>450</v>
      </c>
      <c r="G29">
        <v>1.78</v>
      </c>
      <c r="H29">
        <v>801</v>
      </c>
      <c r="I29">
        <v>1</v>
      </c>
      <c r="J29">
        <v>0</v>
      </c>
      <c r="K29">
        <v>6</v>
      </c>
      <c r="L29">
        <v>1</v>
      </c>
      <c r="M29" t="s">
        <v>45</v>
      </c>
      <c r="N29">
        <v>240</v>
      </c>
      <c r="O29" t="s">
        <v>30</v>
      </c>
      <c r="P29" t="s">
        <v>1147</v>
      </c>
      <c r="Q29" s="4">
        <v>0.67361111111111116</v>
      </c>
      <c r="R29" t="s">
        <v>1108</v>
      </c>
      <c r="S29" t="s">
        <v>1151</v>
      </c>
      <c r="T29" t="s">
        <v>1172</v>
      </c>
      <c r="U29" t="s">
        <v>532</v>
      </c>
      <c r="V29" t="s">
        <v>1111</v>
      </c>
    </row>
    <row r="30" spans="1:22" x14ac:dyDescent="0.25">
      <c r="A30" t="s">
        <v>42</v>
      </c>
      <c r="B30" t="s">
        <v>1173</v>
      </c>
      <c r="C30" t="s">
        <v>1107</v>
      </c>
      <c r="D30" t="s">
        <v>1174</v>
      </c>
      <c r="E30">
        <v>500</v>
      </c>
      <c r="F30">
        <v>800</v>
      </c>
      <c r="G30">
        <v>1.1000000000000001</v>
      </c>
      <c r="H30">
        <v>880</v>
      </c>
      <c r="I30">
        <v>1</v>
      </c>
      <c r="J30">
        <v>0</v>
      </c>
      <c r="K30">
        <v>6</v>
      </c>
      <c r="L30">
        <v>0</v>
      </c>
      <c r="M30" t="s">
        <v>120</v>
      </c>
      <c r="N30">
        <v>240</v>
      </c>
      <c r="O30" t="s">
        <v>30</v>
      </c>
      <c r="P30" t="s">
        <v>418</v>
      </c>
      <c r="Q30" s="4">
        <v>0.16874999999999998</v>
      </c>
      <c r="R30" t="s">
        <v>1108</v>
      </c>
      <c r="S30" t="s">
        <v>1139</v>
      </c>
      <c r="T30" t="s">
        <v>1121</v>
      </c>
      <c r="U30" t="s">
        <v>1175</v>
      </c>
      <c r="V30" t="s">
        <v>1111</v>
      </c>
    </row>
    <row r="31" spans="1:22" x14ac:dyDescent="0.25">
      <c r="A31" t="s">
        <v>42</v>
      </c>
      <c r="B31" t="s">
        <v>1176</v>
      </c>
      <c r="C31" t="s">
        <v>1107</v>
      </c>
      <c r="D31" t="s">
        <v>881</v>
      </c>
      <c r="E31" s="1">
        <v>1000</v>
      </c>
      <c r="F31">
        <v>400</v>
      </c>
      <c r="G31">
        <v>1.4</v>
      </c>
      <c r="H31">
        <v>560</v>
      </c>
      <c r="I31">
        <v>0.8</v>
      </c>
      <c r="J31">
        <v>0</v>
      </c>
      <c r="K31">
        <v>6</v>
      </c>
      <c r="L31">
        <v>1</v>
      </c>
      <c r="M31" t="s">
        <v>45</v>
      </c>
      <c r="N31">
        <v>240</v>
      </c>
      <c r="O31" t="s">
        <v>30</v>
      </c>
      <c r="P31" t="s">
        <v>418</v>
      </c>
      <c r="Q31" s="4">
        <v>0.16874999999999998</v>
      </c>
      <c r="R31" t="s">
        <v>1108</v>
      </c>
      <c r="S31" t="s">
        <v>388</v>
      </c>
      <c r="T31" t="s">
        <v>1172</v>
      </c>
      <c r="U31" t="s">
        <v>532</v>
      </c>
      <c r="V31" t="s">
        <v>1111</v>
      </c>
    </row>
    <row r="32" spans="1:22" x14ac:dyDescent="0.25">
      <c r="A32" t="s">
        <v>42</v>
      </c>
      <c r="B32" t="s">
        <v>1177</v>
      </c>
      <c r="C32" t="s">
        <v>1107</v>
      </c>
      <c r="D32" t="s">
        <v>1178</v>
      </c>
      <c r="E32" s="1">
        <v>1000</v>
      </c>
      <c r="F32">
        <v>400</v>
      </c>
      <c r="G32">
        <v>2</v>
      </c>
      <c r="H32">
        <v>800</v>
      </c>
      <c r="I32">
        <v>1</v>
      </c>
      <c r="J32">
        <v>0</v>
      </c>
      <c r="K32">
        <v>6</v>
      </c>
      <c r="L32">
        <v>1</v>
      </c>
      <c r="M32" t="s">
        <v>45</v>
      </c>
      <c r="N32">
        <v>240</v>
      </c>
      <c r="O32" t="s">
        <v>30</v>
      </c>
      <c r="P32" t="s">
        <v>418</v>
      </c>
      <c r="Q32" s="4">
        <v>0.16874999999999998</v>
      </c>
      <c r="R32" t="s">
        <v>1108</v>
      </c>
      <c r="S32" t="s">
        <v>1157</v>
      </c>
      <c r="T32" t="s">
        <v>92</v>
      </c>
      <c r="U32" t="s">
        <v>532</v>
      </c>
      <c r="V32" t="s">
        <v>1111</v>
      </c>
    </row>
    <row r="33" spans="1:22" x14ac:dyDescent="0.25">
      <c r="A33" t="s">
        <v>435</v>
      </c>
      <c r="B33" t="s">
        <v>1179</v>
      </c>
      <c r="C33" t="s">
        <v>1116</v>
      </c>
      <c r="D33" t="s">
        <v>673</v>
      </c>
      <c r="E33" s="1">
        <v>1000</v>
      </c>
      <c r="F33">
        <v>400</v>
      </c>
      <c r="G33">
        <v>2.2000000000000002</v>
      </c>
      <c r="H33">
        <v>880</v>
      </c>
      <c r="I33">
        <v>0.9</v>
      </c>
      <c r="J33">
        <v>0</v>
      </c>
      <c r="K33">
        <v>6</v>
      </c>
      <c r="L33">
        <v>1</v>
      </c>
      <c r="M33" t="s">
        <v>45</v>
      </c>
      <c r="N33">
        <v>240</v>
      </c>
      <c r="O33" t="s">
        <v>444</v>
      </c>
      <c r="P33" t="s">
        <v>1118</v>
      </c>
      <c r="Q33" s="4">
        <v>0.16874999999999998</v>
      </c>
      <c r="R33" t="s">
        <v>1127</v>
      </c>
      <c r="S33" t="s">
        <v>1180</v>
      </c>
      <c r="T33" t="s">
        <v>440</v>
      </c>
      <c r="U33" t="s">
        <v>70</v>
      </c>
      <c r="V33" t="s">
        <v>1111</v>
      </c>
    </row>
    <row r="34" spans="1:22" x14ac:dyDescent="0.25">
      <c r="A34" t="s">
        <v>435</v>
      </c>
      <c r="B34" t="s">
        <v>1181</v>
      </c>
      <c r="C34" t="s">
        <v>1107</v>
      </c>
      <c r="D34" t="s">
        <v>1182</v>
      </c>
      <c r="E34" s="1">
        <v>1000</v>
      </c>
      <c r="F34">
        <v>400</v>
      </c>
      <c r="G34">
        <v>1.7</v>
      </c>
      <c r="H34">
        <v>680</v>
      </c>
      <c r="I34">
        <v>0.87</v>
      </c>
      <c r="J34">
        <v>0</v>
      </c>
      <c r="K34">
        <v>6</v>
      </c>
      <c r="L34">
        <v>1</v>
      </c>
      <c r="M34" t="s">
        <v>45</v>
      </c>
      <c r="N34">
        <v>240</v>
      </c>
      <c r="O34" t="s">
        <v>30</v>
      </c>
      <c r="P34" t="s">
        <v>418</v>
      </c>
      <c r="Q34" s="4">
        <v>0.16874999999999998</v>
      </c>
      <c r="R34" t="s">
        <v>1108</v>
      </c>
      <c r="S34" t="s">
        <v>358</v>
      </c>
      <c r="T34" t="s">
        <v>343</v>
      </c>
      <c r="U34" t="s">
        <v>351</v>
      </c>
      <c r="V34" t="s">
        <v>1111</v>
      </c>
    </row>
    <row r="35" spans="1:22" x14ac:dyDescent="0.25">
      <c r="A35" t="s">
        <v>435</v>
      </c>
      <c r="B35" t="s">
        <v>1183</v>
      </c>
      <c r="C35" t="s">
        <v>1107</v>
      </c>
      <c r="D35" t="s">
        <v>673</v>
      </c>
      <c r="E35" s="1">
        <v>1000</v>
      </c>
      <c r="F35">
        <v>400</v>
      </c>
      <c r="G35">
        <v>1.4</v>
      </c>
      <c r="H35">
        <v>560</v>
      </c>
      <c r="I35">
        <v>1</v>
      </c>
      <c r="J35">
        <v>0</v>
      </c>
      <c r="K35">
        <v>6</v>
      </c>
      <c r="L35">
        <v>1</v>
      </c>
      <c r="M35" t="s">
        <v>45</v>
      </c>
      <c r="N35">
        <v>240</v>
      </c>
      <c r="O35" t="s">
        <v>444</v>
      </c>
      <c r="P35" t="s">
        <v>418</v>
      </c>
      <c r="Q35" s="4">
        <v>0.16874999999999998</v>
      </c>
      <c r="R35" t="s">
        <v>1108</v>
      </c>
      <c r="S35" t="s">
        <v>439</v>
      </c>
      <c r="T35" t="s">
        <v>957</v>
      </c>
      <c r="U35" t="s">
        <v>70</v>
      </c>
      <c r="V35" t="s">
        <v>1111</v>
      </c>
    </row>
    <row r="36" spans="1:22" x14ac:dyDescent="0.25">
      <c r="A36" t="s">
        <v>1184</v>
      </c>
      <c r="B36" t="s">
        <v>1185</v>
      </c>
      <c r="C36" t="s">
        <v>1107</v>
      </c>
      <c r="D36" t="s">
        <v>673</v>
      </c>
      <c r="E36" s="1">
        <v>1000</v>
      </c>
      <c r="F36">
        <v>400</v>
      </c>
      <c r="G36">
        <v>3</v>
      </c>
      <c r="H36" s="1">
        <v>1200</v>
      </c>
      <c r="I36">
        <v>1</v>
      </c>
      <c r="J36">
        <v>0</v>
      </c>
      <c r="K36">
        <v>6</v>
      </c>
      <c r="L36">
        <v>0</v>
      </c>
      <c r="M36" t="s">
        <v>45</v>
      </c>
      <c r="N36">
        <v>240</v>
      </c>
      <c r="O36" t="s">
        <v>444</v>
      </c>
      <c r="P36" t="s">
        <v>1118</v>
      </c>
      <c r="Q36" s="4">
        <v>0.16874999999999998</v>
      </c>
      <c r="R36" t="s">
        <v>1127</v>
      </c>
      <c r="S36" t="s">
        <v>439</v>
      </c>
      <c r="T36" t="s">
        <v>440</v>
      </c>
      <c r="U36" t="s">
        <v>70</v>
      </c>
      <c r="V36" t="s">
        <v>1111</v>
      </c>
    </row>
    <row r="37" spans="1:22" x14ac:dyDescent="0.25">
      <c r="A37" t="s">
        <v>435</v>
      </c>
      <c r="B37" t="s">
        <v>1186</v>
      </c>
      <c r="C37" t="s">
        <v>1107</v>
      </c>
      <c r="D37" t="s">
        <v>709</v>
      </c>
      <c r="E37" s="1">
        <v>1000</v>
      </c>
      <c r="F37">
        <v>400</v>
      </c>
      <c r="G37">
        <v>2</v>
      </c>
      <c r="H37">
        <v>800</v>
      </c>
      <c r="I37">
        <v>1</v>
      </c>
      <c r="J37">
        <v>0</v>
      </c>
      <c r="K37">
        <v>6</v>
      </c>
      <c r="L37">
        <v>1</v>
      </c>
      <c r="M37" t="s">
        <v>45</v>
      </c>
      <c r="N37">
        <v>240</v>
      </c>
      <c r="O37" t="s">
        <v>30</v>
      </c>
      <c r="P37" t="s">
        <v>1118</v>
      </c>
      <c r="Q37" s="4">
        <v>0.16874999999999998</v>
      </c>
      <c r="R37" t="s">
        <v>1127</v>
      </c>
      <c r="S37" t="s">
        <v>1187</v>
      </c>
      <c r="T37" t="s">
        <v>339</v>
      </c>
      <c r="U37" t="s">
        <v>70</v>
      </c>
      <c r="V37" t="s">
        <v>1111</v>
      </c>
    </row>
    <row r="38" spans="1:22" x14ac:dyDescent="0.25">
      <c r="A38" t="s">
        <v>435</v>
      </c>
      <c r="B38" t="s">
        <v>1188</v>
      </c>
      <c r="C38" t="s">
        <v>1107</v>
      </c>
      <c r="D38" t="s">
        <v>1081</v>
      </c>
      <c r="E38" s="1">
        <v>1000</v>
      </c>
      <c r="F38">
        <v>800</v>
      </c>
      <c r="G38">
        <v>1.3</v>
      </c>
      <c r="H38" s="1">
        <v>1040</v>
      </c>
      <c r="I38">
        <v>1</v>
      </c>
      <c r="J38">
        <v>0</v>
      </c>
      <c r="K38">
        <v>6</v>
      </c>
      <c r="L38">
        <v>1</v>
      </c>
      <c r="M38" t="s">
        <v>45</v>
      </c>
      <c r="N38">
        <v>240</v>
      </c>
      <c r="O38" t="s">
        <v>444</v>
      </c>
      <c r="P38" t="s">
        <v>1154</v>
      </c>
      <c r="Q38" s="4">
        <v>0.21111111111111111</v>
      </c>
      <c r="R38" t="s">
        <v>1108</v>
      </c>
      <c r="S38" t="s">
        <v>1180</v>
      </c>
      <c r="T38" t="s">
        <v>957</v>
      </c>
      <c r="U38" t="s">
        <v>70</v>
      </c>
      <c r="V38" t="s">
        <v>1111</v>
      </c>
    </row>
    <row r="39" spans="1:22" x14ac:dyDescent="0.25">
      <c r="A39" t="s">
        <v>1189</v>
      </c>
      <c r="B39" t="s">
        <v>1190</v>
      </c>
      <c r="C39" t="s">
        <v>1116</v>
      </c>
      <c r="D39" t="s">
        <v>895</v>
      </c>
      <c r="E39" s="1">
        <v>1000</v>
      </c>
      <c r="F39">
        <v>400</v>
      </c>
      <c r="G39">
        <v>1.8</v>
      </c>
      <c r="H39">
        <v>720</v>
      </c>
      <c r="I39">
        <v>1.4</v>
      </c>
      <c r="J39">
        <v>0</v>
      </c>
      <c r="K39">
        <v>6</v>
      </c>
      <c r="L39">
        <v>1</v>
      </c>
      <c r="M39" t="s">
        <v>120</v>
      </c>
      <c r="N39">
        <v>240</v>
      </c>
      <c r="O39" t="s">
        <v>30</v>
      </c>
      <c r="P39" t="s">
        <v>1118</v>
      </c>
      <c r="Q39" s="4">
        <v>0.16874999999999998</v>
      </c>
      <c r="R39" t="s">
        <v>1108</v>
      </c>
      <c r="S39" t="s">
        <v>1191</v>
      </c>
      <c r="T39" t="s">
        <v>1121</v>
      </c>
      <c r="U39" t="s">
        <v>1175</v>
      </c>
      <c r="V39" t="s">
        <v>1111</v>
      </c>
    </row>
    <row r="40" spans="1:22" x14ac:dyDescent="0.25">
      <c r="A40" t="s">
        <v>1189</v>
      </c>
      <c r="B40" t="s">
        <v>1192</v>
      </c>
      <c r="C40" t="s">
        <v>1107</v>
      </c>
      <c r="D40" t="s">
        <v>1193</v>
      </c>
      <c r="E40" s="1">
        <v>1000</v>
      </c>
      <c r="F40">
        <v>400</v>
      </c>
      <c r="G40">
        <v>2.5</v>
      </c>
      <c r="H40" s="1">
        <v>1000</v>
      </c>
      <c r="I40">
        <v>1</v>
      </c>
      <c r="J40">
        <v>0</v>
      </c>
      <c r="K40">
        <v>6</v>
      </c>
      <c r="L40">
        <v>0</v>
      </c>
      <c r="M40" t="s">
        <v>120</v>
      </c>
      <c r="N40">
        <v>240</v>
      </c>
      <c r="O40" t="s">
        <v>30</v>
      </c>
      <c r="P40" t="s">
        <v>1194</v>
      </c>
      <c r="Q40" s="4">
        <v>0.16874999999999998</v>
      </c>
      <c r="R40" t="s">
        <v>1108</v>
      </c>
      <c r="S40" t="s">
        <v>1195</v>
      </c>
      <c r="T40" t="s">
        <v>1121</v>
      </c>
      <c r="U40" t="s">
        <v>483</v>
      </c>
      <c r="V40" t="s">
        <v>1111</v>
      </c>
    </row>
    <row r="41" spans="1:22" x14ac:dyDescent="0.25">
      <c r="A41" t="s">
        <v>1189</v>
      </c>
      <c r="B41" t="s">
        <v>1196</v>
      </c>
      <c r="C41" t="s">
        <v>1107</v>
      </c>
      <c r="D41" t="s">
        <v>1197</v>
      </c>
      <c r="E41" s="1">
        <v>1000</v>
      </c>
      <c r="F41">
        <v>400</v>
      </c>
      <c r="G41">
        <v>1.3</v>
      </c>
      <c r="H41">
        <v>520</v>
      </c>
      <c r="I41">
        <v>1</v>
      </c>
      <c r="J41">
        <v>1</v>
      </c>
      <c r="K41">
        <v>6</v>
      </c>
      <c r="L41">
        <v>1</v>
      </c>
      <c r="M41" t="s">
        <v>120</v>
      </c>
      <c r="N41">
        <v>240</v>
      </c>
      <c r="O41" t="s">
        <v>30</v>
      </c>
      <c r="P41" t="s">
        <v>1194</v>
      </c>
      <c r="Q41" s="4">
        <v>0.16874999999999998</v>
      </c>
      <c r="R41" t="s">
        <v>1108</v>
      </c>
      <c r="S41" t="s">
        <v>1195</v>
      </c>
      <c r="T41" t="s">
        <v>310</v>
      </c>
      <c r="U41" t="s">
        <v>557</v>
      </c>
      <c r="V41" t="s">
        <v>1111</v>
      </c>
    </row>
    <row r="42" spans="1:22" x14ac:dyDescent="0.25">
      <c r="A42" t="s">
        <v>1189</v>
      </c>
      <c r="B42" t="s">
        <v>1198</v>
      </c>
      <c r="C42" t="s">
        <v>1107</v>
      </c>
      <c r="D42" t="s">
        <v>99</v>
      </c>
      <c r="E42" s="1">
        <v>1000</v>
      </c>
      <c r="F42">
        <v>400</v>
      </c>
      <c r="G42">
        <v>2.5</v>
      </c>
      <c r="H42" s="1">
        <v>1000</v>
      </c>
      <c r="I42">
        <v>1</v>
      </c>
      <c r="J42">
        <v>0</v>
      </c>
      <c r="K42">
        <v>6</v>
      </c>
      <c r="L42">
        <v>1</v>
      </c>
      <c r="M42" t="s">
        <v>120</v>
      </c>
      <c r="N42">
        <v>240</v>
      </c>
      <c r="O42" t="s">
        <v>46</v>
      </c>
      <c r="P42" t="s">
        <v>1113</v>
      </c>
      <c r="Q42" s="4">
        <v>0.67361111111111116</v>
      </c>
      <c r="R42" t="s">
        <v>1127</v>
      </c>
      <c r="S42" t="s">
        <v>747</v>
      </c>
      <c r="T42" t="s">
        <v>1121</v>
      </c>
      <c r="U42" t="s">
        <v>1175</v>
      </c>
      <c r="V42" t="s">
        <v>1111</v>
      </c>
    </row>
    <row r="43" spans="1:22" x14ac:dyDescent="0.25">
      <c r="A43" t="s">
        <v>1189</v>
      </c>
      <c r="B43" t="s">
        <v>1199</v>
      </c>
      <c r="C43" t="s">
        <v>1116</v>
      </c>
      <c r="D43" t="s">
        <v>99</v>
      </c>
      <c r="E43" s="1">
        <v>1000</v>
      </c>
      <c r="F43">
        <v>400</v>
      </c>
      <c r="G43">
        <v>2.5</v>
      </c>
      <c r="H43" s="1">
        <v>1000</v>
      </c>
      <c r="I43">
        <v>0.9</v>
      </c>
      <c r="J43">
        <v>0</v>
      </c>
      <c r="K43">
        <v>6</v>
      </c>
      <c r="L43">
        <v>1</v>
      </c>
      <c r="M43" t="s">
        <v>45</v>
      </c>
      <c r="N43">
        <v>240</v>
      </c>
      <c r="O43" t="s">
        <v>30</v>
      </c>
      <c r="P43" t="s">
        <v>418</v>
      </c>
      <c r="Q43" s="4">
        <v>0.16874999999999998</v>
      </c>
      <c r="R43" t="s">
        <v>1127</v>
      </c>
      <c r="S43" t="s">
        <v>388</v>
      </c>
      <c r="T43" t="s">
        <v>1121</v>
      </c>
      <c r="U43" t="s">
        <v>608</v>
      </c>
      <c r="V43" t="s">
        <v>1111</v>
      </c>
    </row>
    <row r="44" spans="1:22" x14ac:dyDescent="0.25">
      <c r="A44" t="s">
        <v>1200</v>
      </c>
      <c r="B44" t="s">
        <v>1201</v>
      </c>
      <c r="C44" t="s">
        <v>1107</v>
      </c>
      <c r="D44" t="s">
        <v>99</v>
      </c>
      <c r="E44" s="1">
        <v>1000</v>
      </c>
      <c r="F44">
        <v>400</v>
      </c>
      <c r="G44">
        <v>2.2000000000000002</v>
      </c>
      <c r="H44">
        <v>880</v>
      </c>
      <c r="I44">
        <v>1</v>
      </c>
      <c r="J44">
        <v>0</v>
      </c>
      <c r="K44">
        <v>6</v>
      </c>
      <c r="L44">
        <v>1</v>
      </c>
      <c r="M44" t="s">
        <v>45</v>
      </c>
      <c r="N44">
        <v>240</v>
      </c>
      <c r="O44" t="s">
        <v>46</v>
      </c>
      <c r="P44" t="s">
        <v>1118</v>
      </c>
      <c r="Q44" s="4">
        <v>0.16874999999999998</v>
      </c>
      <c r="R44" t="s">
        <v>1127</v>
      </c>
      <c r="S44" t="s">
        <v>358</v>
      </c>
      <c r="T44" t="s">
        <v>786</v>
      </c>
      <c r="U44" t="s">
        <v>70</v>
      </c>
      <c r="V44" t="s">
        <v>1111</v>
      </c>
    </row>
    <row r="45" spans="1:22" x14ac:dyDescent="0.25">
      <c r="A45" t="s">
        <v>1200</v>
      </c>
      <c r="B45" t="s">
        <v>1202</v>
      </c>
      <c r="C45" t="s">
        <v>1116</v>
      </c>
      <c r="D45" t="s">
        <v>99</v>
      </c>
      <c r="E45" s="1">
        <v>1000</v>
      </c>
      <c r="F45">
        <v>400</v>
      </c>
      <c r="G45">
        <v>3.09</v>
      </c>
      <c r="H45" s="1">
        <v>1236</v>
      </c>
      <c r="I45">
        <v>1</v>
      </c>
      <c r="J45">
        <v>0</v>
      </c>
      <c r="K45">
        <v>6</v>
      </c>
      <c r="L45">
        <v>1</v>
      </c>
      <c r="M45" t="s">
        <v>45</v>
      </c>
      <c r="N45">
        <v>240</v>
      </c>
      <c r="O45" t="s">
        <v>46</v>
      </c>
      <c r="P45" t="s">
        <v>418</v>
      </c>
      <c r="Q45" s="4">
        <v>0.16874999999999998</v>
      </c>
      <c r="R45" t="s">
        <v>1108</v>
      </c>
      <c r="S45" t="s">
        <v>91</v>
      </c>
      <c r="T45" t="s">
        <v>786</v>
      </c>
      <c r="U45" t="s">
        <v>70</v>
      </c>
      <c r="V45" t="s">
        <v>1111</v>
      </c>
    </row>
    <row r="46" spans="1:22" x14ac:dyDescent="0.25">
      <c r="A46" t="s">
        <v>1200</v>
      </c>
      <c r="B46" t="s">
        <v>1203</v>
      </c>
      <c r="C46" t="s">
        <v>1107</v>
      </c>
      <c r="D46" t="s">
        <v>1204</v>
      </c>
      <c r="E46" s="1">
        <v>1000</v>
      </c>
      <c r="F46">
        <v>400</v>
      </c>
      <c r="G46">
        <v>1.8</v>
      </c>
      <c r="H46">
        <v>720</v>
      </c>
      <c r="I46">
        <v>1</v>
      </c>
      <c r="J46">
        <v>0</v>
      </c>
      <c r="K46">
        <v>6</v>
      </c>
      <c r="L46">
        <v>1</v>
      </c>
      <c r="M46" t="s">
        <v>45</v>
      </c>
      <c r="N46">
        <v>240</v>
      </c>
      <c r="O46" t="s">
        <v>46</v>
      </c>
      <c r="P46" t="s">
        <v>1118</v>
      </c>
      <c r="Q46" s="4">
        <v>0.16874999999999998</v>
      </c>
      <c r="R46" t="s">
        <v>1108</v>
      </c>
      <c r="S46" t="s">
        <v>91</v>
      </c>
      <c r="T46" t="s">
        <v>786</v>
      </c>
      <c r="U46" t="s">
        <v>1205</v>
      </c>
      <c r="V46" t="s">
        <v>1111</v>
      </c>
    </row>
    <row r="47" spans="1:22" x14ac:dyDescent="0.25">
      <c r="A47" t="s">
        <v>1200</v>
      </c>
      <c r="B47" t="s">
        <v>1206</v>
      </c>
      <c r="C47" t="s">
        <v>1116</v>
      </c>
      <c r="D47" t="s">
        <v>1207</v>
      </c>
      <c r="E47">
        <v>500</v>
      </c>
      <c r="F47">
        <v>400</v>
      </c>
      <c r="G47">
        <v>1.3</v>
      </c>
      <c r="H47">
        <v>520</v>
      </c>
      <c r="I47">
        <v>1.2</v>
      </c>
      <c r="J47">
        <v>0</v>
      </c>
      <c r="K47">
        <v>6</v>
      </c>
      <c r="L47">
        <v>1</v>
      </c>
      <c r="M47" t="s">
        <v>45</v>
      </c>
      <c r="N47">
        <v>240</v>
      </c>
      <c r="O47" t="s">
        <v>30</v>
      </c>
      <c r="P47" t="s">
        <v>1208</v>
      </c>
      <c r="Q47" s="4">
        <v>0.16874999999999998</v>
      </c>
      <c r="R47" t="s">
        <v>1127</v>
      </c>
      <c r="S47" t="s">
        <v>58</v>
      </c>
      <c r="T47" t="s">
        <v>1209</v>
      </c>
      <c r="U47" t="s">
        <v>532</v>
      </c>
      <c r="V47" t="s">
        <v>1111</v>
      </c>
    </row>
    <row r="48" spans="1:22" x14ac:dyDescent="0.25">
      <c r="A48" t="s">
        <v>1210</v>
      </c>
      <c r="B48" t="s">
        <v>1211</v>
      </c>
      <c r="C48" t="s">
        <v>1107</v>
      </c>
      <c r="D48" t="s">
        <v>417</v>
      </c>
      <c r="E48">
        <v>500</v>
      </c>
      <c r="F48">
        <v>400</v>
      </c>
      <c r="G48">
        <v>1.9</v>
      </c>
      <c r="H48">
        <v>760</v>
      </c>
      <c r="I48">
        <v>1</v>
      </c>
      <c r="J48">
        <v>0</v>
      </c>
      <c r="K48">
        <v>6</v>
      </c>
      <c r="L48">
        <v>1</v>
      </c>
      <c r="M48" t="s">
        <v>45</v>
      </c>
      <c r="N48">
        <v>240</v>
      </c>
      <c r="O48" t="s">
        <v>46</v>
      </c>
      <c r="P48" t="s">
        <v>418</v>
      </c>
      <c r="Q48" s="4">
        <v>0.16874999999999998</v>
      </c>
      <c r="R48" t="s">
        <v>1108</v>
      </c>
      <c r="S48" t="s">
        <v>388</v>
      </c>
      <c r="T48" t="s">
        <v>339</v>
      </c>
      <c r="U48" t="s">
        <v>331</v>
      </c>
      <c r="V48" t="s">
        <v>1111</v>
      </c>
    </row>
    <row r="49" spans="1:22" x14ac:dyDescent="0.25">
      <c r="A49" t="s">
        <v>1200</v>
      </c>
      <c r="B49" t="s">
        <v>1212</v>
      </c>
      <c r="C49" t="s">
        <v>1107</v>
      </c>
      <c r="D49" t="s">
        <v>836</v>
      </c>
      <c r="E49" s="1">
        <v>1000</v>
      </c>
      <c r="F49">
        <v>400</v>
      </c>
      <c r="G49">
        <v>1.42</v>
      </c>
      <c r="H49">
        <v>568</v>
      </c>
      <c r="I49">
        <v>1</v>
      </c>
      <c r="J49">
        <v>0</v>
      </c>
      <c r="K49">
        <v>6</v>
      </c>
      <c r="L49">
        <v>1</v>
      </c>
      <c r="M49" t="s">
        <v>120</v>
      </c>
      <c r="N49">
        <v>240</v>
      </c>
      <c r="O49" t="s">
        <v>30</v>
      </c>
      <c r="P49" t="s">
        <v>1118</v>
      </c>
      <c r="Q49" s="4">
        <v>0.16874999999999998</v>
      </c>
      <c r="R49" t="s">
        <v>1108</v>
      </c>
      <c r="S49" t="s">
        <v>260</v>
      </c>
      <c r="T49" t="s">
        <v>350</v>
      </c>
      <c r="U49" t="s">
        <v>70</v>
      </c>
      <c r="V49" t="s">
        <v>1111</v>
      </c>
    </row>
    <row r="50" spans="1:22" x14ac:dyDescent="0.25">
      <c r="A50" t="s">
        <v>1213</v>
      </c>
      <c r="B50" t="s">
        <v>1214</v>
      </c>
      <c r="C50" t="s">
        <v>1107</v>
      </c>
      <c r="D50" t="s">
        <v>1215</v>
      </c>
      <c r="E50" s="1">
        <v>1000</v>
      </c>
      <c r="F50">
        <v>800</v>
      </c>
      <c r="G50">
        <v>1.1000000000000001</v>
      </c>
      <c r="H50">
        <v>880</v>
      </c>
      <c r="I50">
        <v>1</v>
      </c>
      <c r="J50">
        <v>0</v>
      </c>
      <c r="K50">
        <v>6</v>
      </c>
      <c r="L50">
        <v>1</v>
      </c>
      <c r="M50" t="s">
        <v>120</v>
      </c>
      <c r="N50">
        <v>240</v>
      </c>
      <c r="O50" t="s">
        <v>30</v>
      </c>
      <c r="P50" t="s">
        <v>1118</v>
      </c>
      <c r="Q50" s="4">
        <v>0.16874999999999998</v>
      </c>
      <c r="R50" t="s">
        <v>1108</v>
      </c>
      <c r="S50" t="s">
        <v>168</v>
      </c>
      <c r="T50" t="s">
        <v>343</v>
      </c>
      <c r="U50" t="s">
        <v>473</v>
      </c>
      <c r="V50" t="s">
        <v>1111</v>
      </c>
    </row>
    <row r="51" spans="1:22" x14ac:dyDescent="0.25">
      <c r="A51" t="s">
        <v>1213</v>
      </c>
      <c r="B51" t="s">
        <v>1216</v>
      </c>
      <c r="C51" t="s">
        <v>1107</v>
      </c>
      <c r="D51" t="s">
        <v>227</v>
      </c>
      <c r="E51" s="1">
        <v>1000</v>
      </c>
      <c r="F51">
        <v>400</v>
      </c>
      <c r="G51">
        <v>2.5</v>
      </c>
      <c r="H51" s="1">
        <v>1000</v>
      </c>
      <c r="I51">
        <v>1</v>
      </c>
      <c r="J51">
        <v>0</v>
      </c>
      <c r="K51">
        <v>6</v>
      </c>
      <c r="L51">
        <v>1</v>
      </c>
      <c r="M51" t="s">
        <v>120</v>
      </c>
      <c r="N51">
        <v>240</v>
      </c>
      <c r="O51" t="s">
        <v>30</v>
      </c>
      <c r="P51" t="s">
        <v>1118</v>
      </c>
      <c r="Q51" s="4">
        <v>0.16874999999999998</v>
      </c>
      <c r="R51" t="s">
        <v>1108</v>
      </c>
      <c r="S51" t="s">
        <v>388</v>
      </c>
      <c r="T51" t="s">
        <v>339</v>
      </c>
      <c r="U51" t="s">
        <v>473</v>
      </c>
      <c r="V51" t="s">
        <v>1111</v>
      </c>
    </row>
    <row r="52" spans="1:22" x14ac:dyDescent="0.25">
      <c r="A52" t="s">
        <v>1213</v>
      </c>
      <c r="B52" t="s">
        <v>1217</v>
      </c>
      <c r="C52" t="s">
        <v>1107</v>
      </c>
      <c r="D52" t="s">
        <v>363</v>
      </c>
      <c r="E52" s="1">
        <v>1000</v>
      </c>
      <c r="F52">
        <v>400</v>
      </c>
      <c r="G52">
        <v>3</v>
      </c>
      <c r="H52" s="1">
        <v>1200</v>
      </c>
      <c r="I52">
        <v>1</v>
      </c>
      <c r="J52">
        <v>0</v>
      </c>
      <c r="K52">
        <v>6</v>
      </c>
      <c r="L52">
        <v>1</v>
      </c>
      <c r="M52" t="s">
        <v>89</v>
      </c>
      <c r="N52">
        <v>240</v>
      </c>
      <c r="O52" t="s">
        <v>46</v>
      </c>
      <c r="P52" t="s">
        <v>1118</v>
      </c>
      <c r="Q52" s="4">
        <v>0.16874999999999998</v>
      </c>
      <c r="R52" t="s">
        <v>1108</v>
      </c>
      <c r="S52" t="s">
        <v>168</v>
      </c>
      <c r="T52" t="s">
        <v>310</v>
      </c>
      <c r="U52" t="s">
        <v>473</v>
      </c>
      <c r="V52" t="s">
        <v>1111</v>
      </c>
    </row>
    <row r="53" spans="1:22" x14ac:dyDescent="0.25">
      <c r="A53" t="s">
        <v>1213</v>
      </c>
      <c r="B53" t="s">
        <v>1218</v>
      </c>
      <c r="C53" t="s">
        <v>1107</v>
      </c>
      <c r="D53" t="s">
        <v>99</v>
      </c>
      <c r="E53" s="1">
        <v>1000</v>
      </c>
      <c r="F53">
        <v>400</v>
      </c>
      <c r="G53">
        <v>1.8</v>
      </c>
      <c r="H53">
        <v>720</v>
      </c>
      <c r="I53">
        <v>0.77</v>
      </c>
      <c r="J53">
        <v>0</v>
      </c>
      <c r="K53">
        <v>6</v>
      </c>
      <c r="L53">
        <v>1</v>
      </c>
      <c r="M53" t="s">
        <v>45</v>
      </c>
      <c r="N53">
        <v>144</v>
      </c>
      <c r="O53" t="s">
        <v>46</v>
      </c>
      <c r="P53" t="s">
        <v>1118</v>
      </c>
      <c r="Q53" s="4">
        <v>0.16874999999999998</v>
      </c>
      <c r="R53" t="s">
        <v>1127</v>
      </c>
      <c r="S53" t="s">
        <v>1219</v>
      </c>
      <c r="T53" t="s">
        <v>553</v>
      </c>
      <c r="U53" t="s">
        <v>473</v>
      </c>
      <c r="V53" t="s">
        <v>1111</v>
      </c>
    </row>
    <row r="54" spans="1:22" x14ac:dyDescent="0.25">
      <c r="A54" t="s">
        <v>1213</v>
      </c>
      <c r="B54" t="s">
        <v>1220</v>
      </c>
      <c r="C54" t="s">
        <v>1116</v>
      </c>
      <c r="D54" t="s">
        <v>1081</v>
      </c>
      <c r="E54" s="1">
        <v>1000</v>
      </c>
      <c r="F54">
        <v>400</v>
      </c>
      <c r="G54">
        <v>2.2000000000000002</v>
      </c>
      <c r="H54">
        <v>880</v>
      </c>
      <c r="I54">
        <v>0.7</v>
      </c>
      <c r="J54">
        <v>0</v>
      </c>
      <c r="K54">
        <v>6</v>
      </c>
      <c r="L54">
        <v>1</v>
      </c>
      <c r="M54" t="s">
        <v>45</v>
      </c>
      <c r="N54">
        <v>240</v>
      </c>
      <c r="O54" t="s">
        <v>46</v>
      </c>
      <c r="P54" t="s">
        <v>1118</v>
      </c>
      <c r="Q54" s="4">
        <v>0.16874999999999998</v>
      </c>
      <c r="R54" t="s">
        <v>1127</v>
      </c>
      <c r="S54" t="s">
        <v>91</v>
      </c>
      <c r="T54" t="s">
        <v>809</v>
      </c>
      <c r="U54" t="s">
        <v>473</v>
      </c>
      <c r="V54" t="s">
        <v>1111</v>
      </c>
    </row>
    <row r="55" spans="1:22" x14ac:dyDescent="0.25">
      <c r="A55" t="s">
        <v>1221</v>
      </c>
      <c r="B55" t="s">
        <v>1222</v>
      </c>
      <c r="C55" t="s">
        <v>1107</v>
      </c>
      <c r="D55" t="s">
        <v>1223</v>
      </c>
      <c r="E55" s="1">
        <v>1000</v>
      </c>
      <c r="F55">
        <v>800</v>
      </c>
      <c r="G55">
        <v>1</v>
      </c>
      <c r="H55">
        <v>800</v>
      </c>
      <c r="I55">
        <v>1</v>
      </c>
      <c r="J55">
        <v>0</v>
      </c>
      <c r="K55">
        <v>6</v>
      </c>
      <c r="L55">
        <v>1</v>
      </c>
      <c r="M55" t="s">
        <v>89</v>
      </c>
      <c r="N55">
        <v>240</v>
      </c>
      <c r="O55" t="s">
        <v>22</v>
      </c>
      <c r="P55" t="s">
        <v>851</v>
      </c>
      <c r="Q55" s="4">
        <v>0.16874999999999998</v>
      </c>
      <c r="R55" t="s">
        <v>1108</v>
      </c>
      <c r="S55" t="s">
        <v>1187</v>
      </c>
      <c r="T55" t="s">
        <v>925</v>
      </c>
      <c r="U55" t="s">
        <v>967</v>
      </c>
      <c r="V55" t="s">
        <v>1111</v>
      </c>
    </row>
    <row r="56" spans="1:22" x14ac:dyDescent="0.25">
      <c r="A56" t="s">
        <v>1221</v>
      </c>
      <c r="B56" t="s">
        <v>1224</v>
      </c>
      <c r="C56" t="s">
        <v>1116</v>
      </c>
      <c r="D56" t="s">
        <v>607</v>
      </c>
      <c r="E56" s="1">
        <v>1000</v>
      </c>
      <c r="F56">
        <v>400</v>
      </c>
      <c r="G56">
        <v>2</v>
      </c>
      <c r="H56">
        <v>800</v>
      </c>
      <c r="I56">
        <v>1</v>
      </c>
      <c r="J56">
        <v>0</v>
      </c>
      <c r="K56">
        <v>6</v>
      </c>
      <c r="L56">
        <v>1</v>
      </c>
      <c r="M56" t="s">
        <v>120</v>
      </c>
      <c r="N56">
        <v>240</v>
      </c>
      <c r="O56" t="s">
        <v>22</v>
      </c>
      <c r="P56" t="s">
        <v>1118</v>
      </c>
      <c r="Q56" s="4">
        <v>0.16874999999999998</v>
      </c>
      <c r="R56" t="s">
        <v>1127</v>
      </c>
      <c r="S56" t="s">
        <v>1180</v>
      </c>
      <c r="T56" t="s">
        <v>440</v>
      </c>
      <c r="U56" t="s">
        <v>70</v>
      </c>
      <c r="V56" t="s">
        <v>1111</v>
      </c>
    </row>
    <row r="57" spans="1:22" x14ac:dyDescent="0.25">
      <c r="A57" t="s">
        <v>1221</v>
      </c>
      <c r="B57" t="s">
        <v>1225</v>
      </c>
      <c r="C57" t="s">
        <v>1107</v>
      </c>
      <c r="D57" t="s">
        <v>417</v>
      </c>
      <c r="E57">
        <v>500</v>
      </c>
      <c r="F57">
        <v>400</v>
      </c>
      <c r="G57">
        <v>3.2</v>
      </c>
      <c r="H57" s="1">
        <v>1280</v>
      </c>
      <c r="I57">
        <v>1</v>
      </c>
      <c r="J57">
        <v>0</v>
      </c>
      <c r="K57">
        <v>6</v>
      </c>
      <c r="L57">
        <v>1</v>
      </c>
      <c r="M57" t="s">
        <v>89</v>
      </c>
      <c r="N57">
        <v>240</v>
      </c>
      <c r="O57" t="s">
        <v>22</v>
      </c>
      <c r="P57" t="s">
        <v>1118</v>
      </c>
      <c r="Q57" s="4">
        <v>0.16874999999999998</v>
      </c>
      <c r="R57" t="s">
        <v>1108</v>
      </c>
      <c r="S57" t="s">
        <v>1226</v>
      </c>
      <c r="T57" t="s">
        <v>925</v>
      </c>
      <c r="U57" t="s">
        <v>967</v>
      </c>
      <c r="V57" t="s">
        <v>1111</v>
      </c>
    </row>
    <row r="58" spans="1:22" x14ac:dyDescent="0.25">
      <c r="A58" t="s">
        <v>1221</v>
      </c>
      <c r="B58" t="s">
        <v>1227</v>
      </c>
      <c r="C58" t="s">
        <v>1107</v>
      </c>
      <c r="D58" t="s">
        <v>99</v>
      </c>
      <c r="E58" s="1">
        <v>1000</v>
      </c>
      <c r="F58">
        <v>400</v>
      </c>
      <c r="G58">
        <v>2.2999999999999998</v>
      </c>
      <c r="H58">
        <v>920</v>
      </c>
      <c r="I58">
        <v>0.8</v>
      </c>
      <c r="J58">
        <v>0</v>
      </c>
      <c r="K58">
        <v>6</v>
      </c>
      <c r="L58">
        <v>1</v>
      </c>
      <c r="M58" t="s">
        <v>89</v>
      </c>
      <c r="N58">
        <v>240</v>
      </c>
      <c r="O58" t="s">
        <v>22</v>
      </c>
      <c r="P58" t="s">
        <v>418</v>
      </c>
      <c r="Q58" s="4">
        <v>0.16874999999999998</v>
      </c>
      <c r="R58" t="s">
        <v>1108</v>
      </c>
      <c r="S58" t="s">
        <v>91</v>
      </c>
      <c r="T58" t="s">
        <v>925</v>
      </c>
      <c r="U58" t="s">
        <v>967</v>
      </c>
      <c r="V58" t="s">
        <v>1111</v>
      </c>
    </row>
    <row r="59" spans="1:22" x14ac:dyDescent="0.25">
      <c r="A59" t="s">
        <v>1221</v>
      </c>
      <c r="B59" t="s">
        <v>1228</v>
      </c>
      <c r="C59" t="s">
        <v>1107</v>
      </c>
      <c r="D59" t="s">
        <v>417</v>
      </c>
      <c r="E59">
        <v>500</v>
      </c>
      <c r="F59">
        <v>800</v>
      </c>
      <c r="G59">
        <v>1.5</v>
      </c>
      <c r="H59" s="1">
        <v>1200</v>
      </c>
      <c r="I59">
        <v>1</v>
      </c>
      <c r="J59">
        <v>0</v>
      </c>
      <c r="K59">
        <v>6</v>
      </c>
      <c r="L59">
        <v>1</v>
      </c>
      <c r="M59" t="s">
        <v>89</v>
      </c>
      <c r="N59">
        <v>240</v>
      </c>
      <c r="O59" t="s">
        <v>22</v>
      </c>
      <c r="P59" t="s">
        <v>418</v>
      </c>
      <c r="Q59" s="4">
        <v>0.16874999999999998</v>
      </c>
      <c r="R59" t="s">
        <v>1108</v>
      </c>
      <c r="S59" t="s">
        <v>1229</v>
      </c>
      <c r="T59" t="s">
        <v>925</v>
      </c>
      <c r="U59" t="s">
        <v>967</v>
      </c>
      <c r="V59" t="s">
        <v>1111</v>
      </c>
    </row>
    <row r="60" spans="1:22" x14ac:dyDescent="0.25">
      <c r="A60" t="s">
        <v>1230</v>
      </c>
      <c r="B60" t="s">
        <v>1231</v>
      </c>
      <c r="C60" t="s">
        <v>1116</v>
      </c>
      <c r="D60" t="s">
        <v>216</v>
      </c>
      <c r="E60" s="1">
        <v>1000</v>
      </c>
      <c r="F60">
        <v>400</v>
      </c>
      <c r="G60">
        <v>2.2000000000000002</v>
      </c>
      <c r="H60">
        <v>880</v>
      </c>
      <c r="I60">
        <v>1</v>
      </c>
      <c r="J60">
        <v>0</v>
      </c>
      <c r="K60">
        <v>6</v>
      </c>
      <c r="L60">
        <v>1</v>
      </c>
      <c r="M60" t="s">
        <v>120</v>
      </c>
      <c r="N60">
        <v>240</v>
      </c>
      <c r="O60" t="s">
        <v>30</v>
      </c>
      <c r="P60" t="s">
        <v>1118</v>
      </c>
      <c r="Q60" s="4">
        <v>0.16874999999999998</v>
      </c>
      <c r="R60" t="s">
        <v>1108</v>
      </c>
      <c r="S60" t="s">
        <v>91</v>
      </c>
      <c r="T60" t="s">
        <v>339</v>
      </c>
      <c r="U60" t="s">
        <v>608</v>
      </c>
      <c r="V60" t="s">
        <v>1111</v>
      </c>
    </row>
    <row r="61" spans="1:22" x14ac:dyDescent="0.25">
      <c r="A61" t="s">
        <v>1230</v>
      </c>
      <c r="B61" t="s">
        <v>1232</v>
      </c>
      <c r="C61" t="s">
        <v>1107</v>
      </c>
      <c r="D61" t="s">
        <v>99</v>
      </c>
      <c r="E61" s="1">
        <v>1000</v>
      </c>
      <c r="F61">
        <v>400</v>
      </c>
      <c r="G61">
        <v>1.8</v>
      </c>
      <c r="H61">
        <v>720</v>
      </c>
      <c r="I61">
        <v>0.8</v>
      </c>
      <c r="J61">
        <v>0</v>
      </c>
      <c r="K61">
        <v>6</v>
      </c>
      <c r="L61">
        <v>1</v>
      </c>
      <c r="M61" t="s">
        <v>120</v>
      </c>
      <c r="N61">
        <v>240</v>
      </c>
      <c r="O61" t="s">
        <v>30</v>
      </c>
      <c r="P61" t="s">
        <v>1233</v>
      </c>
      <c r="Q61" s="4">
        <v>0.67361111111111116</v>
      </c>
      <c r="R61" t="s">
        <v>1127</v>
      </c>
      <c r="S61" t="s">
        <v>91</v>
      </c>
      <c r="T61" t="s">
        <v>1172</v>
      </c>
      <c r="U61" t="s">
        <v>608</v>
      </c>
      <c r="V61" t="s">
        <v>1111</v>
      </c>
    </row>
    <row r="62" spans="1:22" x14ac:dyDescent="0.25">
      <c r="A62" t="s">
        <v>1230</v>
      </c>
      <c r="B62" t="s">
        <v>1234</v>
      </c>
      <c r="C62" t="s">
        <v>1116</v>
      </c>
      <c r="D62" t="s">
        <v>417</v>
      </c>
      <c r="E62" s="1">
        <v>1000</v>
      </c>
      <c r="F62">
        <v>800</v>
      </c>
      <c r="G62">
        <v>0.8</v>
      </c>
      <c r="H62">
        <v>640</v>
      </c>
      <c r="I62">
        <v>1</v>
      </c>
      <c r="J62">
        <v>0</v>
      </c>
      <c r="K62">
        <v>5</v>
      </c>
      <c r="L62">
        <v>1</v>
      </c>
      <c r="M62" t="s">
        <v>120</v>
      </c>
      <c r="N62">
        <v>240</v>
      </c>
      <c r="O62" t="s">
        <v>46</v>
      </c>
      <c r="P62" t="s">
        <v>1118</v>
      </c>
      <c r="Q62" s="4">
        <v>0.16874999999999998</v>
      </c>
      <c r="R62" t="s">
        <v>1127</v>
      </c>
      <c r="S62" t="s">
        <v>388</v>
      </c>
      <c r="T62" t="s">
        <v>1172</v>
      </c>
      <c r="U62" t="s">
        <v>608</v>
      </c>
      <c r="V62" t="s">
        <v>1111</v>
      </c>
    </row>
    <row r="63" spans="1:22" x14ac:dyDescent="0.25">
      <c r="A63" t="s">
        <v>1230</v>
      </c>
      <c r="B63" t="s">
        <v>1235</v>
      </c>
      <c r="C63" t="s">
        <v>1107</v>
      </c>
      <c r="D63" t="s">
        <v>673</v>
      </c>
      <c r="E63" s="1">
        <v>1000</v>
      </c>
      <c r="F63">
        <v>400</v>
      </c>
      <c r="G63">
        <v>1.65</v>
      </c>
      <c r="H63">
        <v>660</v>
      </c>
      <c r="I63">
        <v>1</v>
      </c>
      <c r="J63">
        <v>0</v>
      </c>
      <c r="K63">
        <v>6</v>
      </c>
      <c r="L63">
        <v>1</v>
      </c>
      <c r="M63" t="s">
        <v>120</v>
      </c>
      <c r="N63">
        <v>240</v>
      </c>
      <c r="O63" t="s">
        <v>30</v>
      </c>
      <c r="P63" t="s">
        <v>418</v>
      </c>
      <c r="Q63" s="4">
        <v>0.16874999999999998</v>
      </c>
      <c r="R63" t="s">
        <v>1108</v>
      </c>
      <c r="S63" t="s">
        <v>68</v>
      </c>
      <c r="T63" t="s">
        <v>1236</v>
      </c>
      <c r="U63" t="s">
        <v>608</v>
      </c>
      <c r="V63" t="s">
        <v>1111</v>
      </c>
    </row>
    <row r="64" spans="1:22" x14ac:dyDescent="0.25">
      <c r="A64" t="s">
        <v>1230</v>
      </c>
      <c r="B64" t="s">
        <v>1237</v>
      </c>
      <c r="C64" t="s">
        <v>1107</v>
      </c>
      <c r="D64" t="s">
        <v>897</v>
      </c>
      <c r="E64" s="1">
        <v>1000</v>
      </c>
      <c r="F64">
        <v>400</v>
      </c>
      <c r="G64">
        <v>2.2000000000000002</v>
      </c>
      <c r="H64">
        <v>880</v>
      </c>
      <c r="I64">
        <v>1</v>
      </c>
      <c r="J64">
        <v>0</v>
      </c>
      <c r="K64">
        <v>6</v>
      </c>
      <c r="L64">
        <v>1</v>
      </c>
      <c r="M64" t="s">
        <v>120</v>
      </c>
      <c r="N64">
        <v>240</v>
      </c>
      <c r="O64" t="s">
        <v>30</v>
      </c>
      <c r="P64" t="s">
        <v>418</v>
      </c>
      <c r="Q64" s="4">
        <v>0.16874999999999998</v>
      </c>
      <c r="R64" t="s">
        <v>1108</v>
      </c>
      <c r="S64" t="s">
        <v>91</v>
      </c>
      <c r="T64" t="s">
        <v>339</v>
      </c>
      <c r="U64" t="s">
        <v>608</v>
      </c>
      <c r="V64" t="s">
        <v>1111</v>
      </c>
    </row>
    <row r="65" spans="1:22" x14ac:dyDescent="0.25">
      <c r="A65" t="s">
        <v>1238</v>
      </c>
      <c r="B65" t="s">
        <v>1239</v>
      </c>
      <c r="C65" t="s">
        <v>1116</v>
      </c>
      <c r="D65" t="s">
        <v>363</v>
      </c>
      <c r="E65">
        <v>500</v>
      </c>
      <c r="F65">
        <v>400</v>
      </c>
      <c r="G65">
        <v>2.2000000000000002</v>
      </c>
      <c r="H65">
        <v>880</v>
      </c>
      <c r="I65">
        <v>1</v>
      </c>
      <c r="J65">
        <v>0</v>
      </c>
      <c r="K65">
        <v>6</v>
      </c>
      <c r="L65">
        <v>1</v>
      </c>
      <c r="M65" t="s">
        <v>494</v>
      </c>
      <c r="N65">
        <v>240</v>
      </c>
      <c r="O65" t="s">
        <v>30</v>
      </c>
      <c r="P65" t="s">
        <v>1118</v>
      </c>
      <c r="Q65" s="4">
        <v>0.16874999999999998</v>
      </c>
      <c r="R65" t="s">
        <v>1127</v>
      </c>
      <c r="S65" t="s">
        <v>1240</v>
      </c>
      <c r="T65" t="s">
        <v>217</v>
      </c>
      <c r="U65" t="s">
        <v>165</v>
      </c>
      <c r="V65" t="s">
        <v>1111</v>
      </c>
    </row>
    <row r="66" spans="1:22" x14ac:dyDescent="0.25">
      <c r="A66" t="s">
        <v>1238</v>
      </c>
      <c r="B66" t="s">
        <v>1241</v>
      </c>
      <c r="C66" t="s">
        <v>1107</v>
      </c>
      <c r="D66" t="s">
        <v>190</v>
      </c>
      <c r="E66" s="1">
        <v>1000</v>
      </c>
      <c r="F66">
        <v>800</v>
      </c>
      <c r="G66">
        <v>1.22</v>
      </c>
      <c r="H66">
        <v>976</v>
      </c>
      <c r="I66">
        <v>1</v>
      </c>
      <c r="J66">
        <v>0</v>
      </c>
      <c r="K66">
        <v>6</v>
      </c>
      <c r="L66">
        <v>1</v>
      </c>
      <c r="M66" t="s">
        <v>120</v>
      </c>
      <c r="N66">
        <v>240</v>
      </c>
      <c r="O66" t="s">
        <v>86</v>
      </c>
      <c r="P66" t="s">
        <v>418</v>
      </c>
      <c r="Q66" s="4">
        <v>0.16874999999999998</v>
      </c>
      <c r="R66" t="s">
        <v>1108</v>
      </c>
      <c r="S66" t="s">
        <v>260</v>
      </c>
      <c r="T66" t="s">
        <v>1236</v>
      </c>
      <c r="U66" t="s">
        <v>425</v>
      </c>
      <c r="V66" t="s">
        <v>1111</v>
      </c>
    </row>
    <row r="67" spans="1:22" x14ac:dyDescent="0.25">
      <c r="A67" t="s">
        <v>1238</v>
      </c>
      <c r="B67" t="s">
        <v>1242</v>
      </c>
      <c r="C67" t="s">
        <v>1107</v>
      </c>
      <c r="D67" t="s">
        <v>99</v>
      </c>
      <c r="E67" s="1">
        <v>1000</v>
      </c>
      <c r="F67">
        <v>800</v>
      </c>
      <c r="G67">
        <v>2.2000000000000002</v>
      </c>
      <c r="H67" s="1">
        <v>1760</v>
      </c>
      <c r="I67">
        <v>1</v>
      </c>
      <c r="J67">
        <v>0</v>
      </c>
      <c r="K67">
        <v>6</v>
      </c>
      <c r="L67">
        <v>1</v>
      </c>
      <c r="M67" t="s">
        <v>120</v>
      </c>
      <c r="N67">
        <v>240</v>
      </c>
      <c r="O67" t="s">
        <v>220</v>
      </c>
      <c r="P67" t="s">
        <v>851</v>
      </c>
      <c r="Q67" s="4">
        <v>0.16874999999999998</v>
      </c>
      <c r="R67" t="s">
        <v>1108</v>
      </c>
      <c r="S67" t="s">
        <v>168</v>
      </c>
      <c r="T67" t="s">
        <v>191</v>
      </c>
      <c r="U67" t="s">
        <v>165</v>
      </c>
      <c r="V67" t="s">
        <v>1111</v>
      </c>
    </row>
    <row r="68" spans="1:22" x14ac:dyDescent="0.25">
      <c r="A68" t="s">
        <v>1243</v>
      </c>
      <c r="B68" t="s">
        <v>1244</v>
      </c>
      <c r="C68" t="s">
        <v>1107</v>
      </c>
      <c r="D68" t="s">
        <v>897</v>
      </c>
      <c r="E68" s="1">
        <v>1000</v>
      </c>
      <c r="F68">
        <v>400</v>
      </c>
      <c r="G68">
        <v>2</v>
      </c>
      <c r="H68">
        <v>800</v>
      </c>
      <c r="I68">
        <v>1.1000000000000001</v>
      </c>
      <c r="J68">
        <v>0</v>
      </c>
      <c r="K68">
        <v>6</v>
      </c>
      <c r="L68">
        <v>0</v>
      </c>
      <c r="M68" t="s">
        <v>494</v>
      </c>
      <c r="N68">
        <v>240</v>
      </c>
      <c r="O68" t="s">
        <v>30</v>
      </c>
      <c r="P68" t="s">
        <v>418</v>
      </c>
      <c r="Q68" s="4">
        <v>0.16874999999999998</v>
      </c>
      <c r="R68" t="s">
        <v>1108</v>
      </c>
      <c r="S68" t="s">
        <v>91</v>
      </c>
      <c r="T68" t="s">
        <v>577</v>
      </c>
      <c r="U68" t="s">
        <v>165</v>
      </c>
      <c r="V68" t="s">
        <v>1111</v>
      </c>
    </row>
    <row r="69" spans="1:22" x14ac:dyDescent="0.25">
      <c r="A69" t="s">
        <v>1238</v>
      </c>
      <c r="B69" t="s">
        <v>1245</v>
      </c>
      <c r="C69" t="s">
        <v>1107</v>
      </c>
      <c r="D69" t="s">
        <v>363</v>
      </c>
      <c r="E69" s="1">
        <v>1000</v>
      </c>
      <c r="F69">
        <v>400</v>
      </c>
      <c r="G69">
        <v>1.66</v>
      </c>
      <c r="H69">
        <v>664</v>
      </c>
      <c r="I69">
        <v>1</v>
      </c>
      <c r="J69">
        <v>0</v>
      </c>
      <c r="K69">
        <v>6</v>
      </c>
      <c r="L69">
        <v>1</v>
      </c>
      <c r="M69" t="s">
        <v>120</v>
      </c>
      <c r="N69">
        <v>240</v>
      </c>
      <c r="O69" t="s">
        <v>30</v>
      </c>
      <c r="P69" t="s">
        <v>1118</v>
      </c>
      <c r="Q69" s="4">
        <v>0.16874999999999998</v>
      </c>
      <c r="R69" t="s">
        <v>1108</v>
      </c>
      <c r="S69" t="s">
        <v>91</v>
      </c>
      <c r="T69" t="s">
        <v>687</v>
      </c>
      <c r="U69" t="s">
        <v>165</v>
      </c>
      <c r="V69" t="s">
        <v>1111</v>
      </c>
    </row>
    <row r="70" spans="1:22" x14ac:dyDescent="0.25">
      <c r="A70" t="s">
        <v>1238</v>
      </c>
      <c r="B70" t="s">
        <v>1246</v>
      </c>
      <c r="C70" t="s">
        <v>1107</v>
      </c>
      <c r="D70" t="s">
        <v>673</v>
      </c>
      <c r="E70" s="1">
        <v>1000</v>
      </c>
      <c r="F70">
        <v>400</v>
      </c>
      <c r="G70">
        <v>2</v>
      </c>
      <c r="H70">
        <v>800</v>
      </c>
      <c r="I70">
        <v>1</v>
      </c>
      <c r="J70">
        <v>0</v>
      </c>
      <c r="K70">
        <v>6</v>
      </c>
      <c r="L70">
        <v>1</v>
      </c>
      <c r="M70" t="s">
        <v>120</v>
      </c>
      <c r="N70">
        <v>240</v>
      </c>
      <c r="O70" t="s">
        <v>46</v>
      </c>
      <c r="P70" t="s">
        <v>1118</v>
      </c>
      <c r="Q70" s="4">
        <v>0.16874999999999998</v>
      </c>
      <c r="R70" t="s">
        <v>1108</v>
      </c>
      <c r="S70" t="s">
        <v>208</v>
      </c>
      <c r="T70" t="s">
        <v>1236</v>
      </c>
      <c r="U70" t="s">
        <v>480</v>
      </c>
      <c r="V70" t="s">
        <v>1111</v>
      </c>
    </row>
    <row r="71" spans="1:22" x14ac:dyDescent="0.25">
      <c r="A71" t="s">
        <v>1247</v>
      </c>
      <c r="B71" t="s">
        <v>1248</v>
      </c>
      <c r="C71" t="s">
        <v>1107</v>
      </c>
      <c r="D71" t="s">
        <v>541</v>
      </c>
      <c r="E71" s="1">
        <v>1000</v>
      </c>
      <c r="F71">
        <v>400</v>
      </c>
      <c r="G71">
        <v>1.4</v>
      </c>
      <c r="H71">
        <v>560</v>
      </c>
      <c r="I71">
        <v>1</v>
      </c>
      <c r="J71">
        <v>0</v>
      </c>
      <c r="K71">
        <v>4</v>
      </c>
      <c r="L71">
        <v>1</v>
      </c>
      <c r="M71" t="s">
        <v>45</v>
      </c>
      <c r="N71">
        <v>240</v>
      </c>
      <c r="O71" t="s">
        <v>30</v>
      </c>
      <c r="P71" t="s">
        <v>1249</v>
      </c>
      <c r="Q71" s="4">
        <v>0.67361111111111116</v>
      </c>
      <c r="R71" t="s">
        <v>1108</v>
      </c>
      <c r="S71" t="s">
        <v>1250</v>
      </c>
      <c r="T71" t="s">
        <v>310</v>
      </c>
      <c r="U71" t="s">
        <v>327</v>
      </c>
      <c r="V71" t="s">
        <v>1111</v>
      </c>
    </row>
    <row r="72" spans="1:22" x14ac:dyDescent="0.25">
      <c r="A72" t="s">
        <v>1247</v>
      </c>
      <c r="B72" t="s">
        <v>1251</v>
      </c>
      <c r="C72" t="s">
        <v>1107</v>
      </c>
      <c r="D72" t="s">
        <v>1171</v>
      </c>
      <c r="E72" s="1">
        <v>1000</v>
      </c>
      <c r="F72">
        <v>800</v>
      </c>
      <c r="G72">
        <v>1.19</v>
      </c>
      <c r="H72">
        <v>952</v>
      </c>
      <c r="I72">
        <v>1</v>
      </c>
      <c r="J72">
        <v>0</v>
      </c>
      <c r="K72">
        <v>6</v>
      </c>
      <c r="L72">
        <v>1</v>
      </c>
      <c r="M72" t="s">
        <v>120</v>
      </c>
      <c r="N72">
        <v>240</v>
      </c>
      <c r="O72" t="s">
        <v>30</v>
      </c>
      <c r="P72" t="s">
        <v>1154</v>
      </c>
      <c r="Q72" s="4">
        <v>0.21111111111111111</v>
      </c>
      <c r="R72" t="s">
        <v>1108</v>
      </c>
      <c r="S72" t="s">
        <v>1250</v>
      </c>
      <c r="T72" t="s">
        <v>1121</v>
      </c>
      <c r="U72" t="s">
        <v>327</v>
      </c>
      <c r="V72" t="s">
        <v>1111</v>
      </c>
    </row>
    <row r="73" spans="1:22" x14ac:dyDescent="0.25">
      <c r="A73" t="s">
        <v>1247</v>
      </c>
      <c r="B73" t="s">
        <v>1252</v>
      </c>
      <c r="C73" t="s">
        <v>1107</v>
      </c>
      <c r="D73" t="s">
        <v>417</v>
      </c>
      <c r="E73" s="1">
        <v>1000</v>
      </c>
      <c r="F73">
        <v>400</v>
      </c>
      <c r="G73">
        <v>1.77</v>
      </c>
      <c r="H73">
        <v>708</v>
      </c>
      <c r="I73">
        <v>1</v>
      </c>
      <c r="J73">
        <v>0</v>
      </c>
      <c r="K73">
        <v>6</v>
      </c>
      <c r="L73">
        <v>1</v>
      </c>
      <c r="M73" t="s">
        <v>120</v>
      </c>
      <c r="N73">
        <v>240</v>
      </c>
      <c r="O73" t="s">
        <v>37</v>
      </c>
      <c r="P73" t="s">
        <v>23</v>
      </c>
      <c r="Q73" s="4">
        <v>0.67291666666666661</v>
      </c>
      <c r="S73" t="s">
        <v>1250</v>
      </c>
      <c r="T73" t="s">
        <v>809</v>
      </c>
      <c r="U73" t="s">
        <v>327</v>
      </c>
      <c r="V73" t="s">
        <v>1111</v>
      </c>
    </row>
    <row r="74" spans="1:22" x14ac:dyDescent="0.25">
      <c r="A74" t="s">
        <v>1247</v>
      </c>
      <c r="B74" t="s">
        <v>1253</v>
      </c>
      <c r="C74" t="s">
        <v>1116</v>
      </c>
      <c r="D74" t="s">
        <v>1254</v>
      </c>
      <c r="E74" s="1">
        <v>1000</v>
      </c>
      <c r="F74" s="1">
        <v>1620</v>
      </c>
      <c r="G74">
        <v>1.5</v>
      </c>
      <c r="H74" s="1">
        <v>2430</v>
      </c>
      <c r="I74">
        <v>1</v>
      </c>
      <c r="J74">
        <v>0</v>
      </c>
      <c r="K74">
        <v>6</v>
      </c>
      <c r="L74">
        <v>1</v>
      </c>
      <c r="M74" t="s">
        <v>45</v>
      </c>
      <c r="N74">
        <v>240</v>
      </c>
      <c r="O74" t="s">
        <v>30</v>
      </c>
      <c r="P74" t="s">
        <v>418</v>
      </c>
      <c r="Q74" s="4">
        <v>0.16874999999999998</v>
      </c>
      <c r="R74" t="s">
        <v>1108</v>
      </c>
      <c r="S74" t="s">
        <v>1250</v>
      </c>
      <c r="T74" t="s">
        <v>310</v>
      </c>
      <c r="U74" t="s">
        <v>557</v>
      </c>
      <c r="V74" t="s">
        <v>1111</v>
      </c>
    </row>
    <row r="75" spans="1:22" x14ac:dyDescent="0.25">
      <c r="A75" t="s">
        <v>1247</v>
      </c>
      <c r="B75" t="s">
        <v>1255</v>
      </c>
      <c r="C75" t="s">
        <v>1107</v>
      </c>
      <c r="D75" t="s">
        <v>417</v>
      </c>
      <c r="E75" s="1">
        <v>1000</v>
      </c>
      <c r="F75">
        <v>400</v>
      </c>
      <c r="G75">
        <v>2</v>
      </c>
      <c r="H75">
        <v>800</v>
      </c>
      <c r="I75">
        <v>0.9</v>
      </c>
      <c r="J75">
        <v>0</v>
      </c>
      <c r="K75">
        <v>6</v>
      </c>
      <c r="L75">
        <v>1</v>
      </c>
      <c r="M75" t="s">
        <v>120</v>
      </c>
      <c r="N75">
        <v>240</v>
      </c>
      <c r="O75" t="s">
        <v>22</v>
      </c>
      <c r="P75" t="s">
        <v>1118</v>
      </c>
      <c r="Q75" s="4">
        <v>0.16874999999999998</v>
      </c>
      <c r="R75" t="s">
        <v>1127</v>
      </c>
      <c r="S75" t="s">
        <v>747</v>
      </c>
      <c r="T75" t="s">
        <v>310</v>
      </c>
      <c r="U75" t="s">
        <v>327</v>
      </c>
      <c r="V75" t="s">
        <v>1111</v>
      </c>
    </row>
    <row r="76" spans="1:22" x14ac:dyDescent="0.25">
      <c r="A76" t="s">
        <v>653</v>
      </c>
      <c r="B76" t="s">
        <v>1256</v>
      </c>
      <c r="C76" t="s">
        <v>1107</v>
      </c>
      <c r="D76" t="s">
        <v>99</v>
      </c>
      <c r="E76" s="1">
        <v>1000</v>
      </c>
      <c r="F76">
        <v>400</v>
      </c>
      <c r="G76">
        <v>2.4</v>
      </c>
      <c r="H76">
        <v>960</v>
      </c>
      <c r="I76">
        <v>1</v>
      </c>
      <c r="J76">
        <v>0</v>
      </c>
      <c r="K76">
        <v>5</v>
      </c>
      <c r="L76">
        <v>1</v>
      </c>
      <c r="M76" t="s">
        <v>120</v>
      </c>
      <c r="N76">
        <v>240</v>
      </c>
      <c r="O76" t="s">
        <v>30</v>
      </c>
      <c r="P76" t="s">
        <v>1118</v>
      </c>
      <c r="Q76" s="4">
        <v>0.16874999999999998</v>
      </c>
      <c r="R76" t="s">
        <v>1127</v>
      </c>
      <c r="S76" t="s">
        <v>388</v>
      </c>
      <c r="T76" t="s">
        <v>339</v>
      </c>
      <c r="U76" t="s">
        <v>70</v>
      </c>
      <c r="V76" t="s">
        <v>1111</v>
      </c>
    </row>
    <row r="77" spans="1:22" x14ac:dyDescent="0.25">
      <c r="A77" t="s">
        <v>653</v>
      </c>
      <c r="B77" t="s">
        <v>1257</v>
      </c>
      <c r="C77" t="s">
        <v>1107</v>
      </c>
      <c r="D77" t="s">
        <v>895</v>
      </c>
      <c r="E77" s="1">
        <v>1000</v>
      </c>
      <c r="F77">
        <v>400</v>
      </c>
      <c r="G77">
        <v>1.7</v>
      </c>
      <c r="H77">
        <v>680</v>
      </c>
      <c r="I77">
        <v>1</v>
      </c>
      <c r="J77">
        <v>0</v>
      </c>
      <c r="K77">
        <v>6</v>
      </c>
      <c r="L77">
        <v>1</v>
      </c>
      <c r="M77" t="s">
        <v>21</v>
      </c>
      <c r="N77">
        <v>240</v>
      </c>
      <c r="O77" t="s">
        <v>30</v>
      </c>
      <c r="P77" t="s">
        <v>1118</v>
      </c>
      <c r="Q77" s="4">
        <v>0.16874999999999998</v>
      </c>
      <c r="R77" t="s">
        <v>1258</v>
      </c>
      <c r="S77" t="s">
        <v>91</v>
      </c>
      <c r="T77" t="s">
        <v>339</v>
      </c>
      <c r="U77" t="s">
        <v>70</v>
      </c>
      <c r="V77" t="s">
        <v>1111</v>
      </c>
    </row>
    <row r="78" spans="1:22" x14ac:dyDescent="0.25">
      <c r="A78" t="s">
        <v>653</v>
      </c>
      <c r="B78" t="s">
        <v>1259</v>
      </c>
      <c r="C78" t="s">
        <v>1107</v>
      </c>
      <c r="D78" t="s">
        <v>417</v>
      </c>
      <c r="E78" s="1">
        <v>1000</v>
      </c>
      <c r="F78">
        <v>400</v>
      </c>
      <c r="G78">
        <v>1.6</v>
      </c>
      <c r="H78">
        <v>640</v>
      </c>
      <c r="I78">
        <v>1</v>
      </c>
      <c r="J78">
        <v>0</v>
      </c>
      <c r="K78">
        <v>5</v>
      </c>
      <c r="L78">
        <v>1</v>
      </c>
      <c r="M78" t="s">
        <v>120</v>
      </c>
      <c r="N78">
        <v>240</v>
      </c>
      <c r="O78" t="s">
        <v>30</v>
      </c>
      <c r="P78" t="s">
        <v>1118</v>
      </c>
      <c r="Q78" s="4">
        <v>0.16874999999999998</v>
      </c>
      <c r="R78" t="s">
        <v>1108</v>
      </c>
      <c r="S78" t="s">
        <v>388</v>
      </c>
      <c r="T78" t="s">
        <v>339</v>
      </c>
      <c r="U78" t="s">
        <v>70</v>
      </c>
      <c r="V78" t="s">
        <v>1111</v>
      </c>
    </row>
    <row r="79" spans="1:22" x14ac:dyDescent="0.25">
      <c r="A79" t="s">
        <v>653</v>
      </c>
      <c r="B79" t="s">
        <v>1260</v>
      </c>
      <c r="C79" t="s">
        <v>1107</v>
      </c>
      <c r="D79" t="s">
        <v>709</v>
      </c>
      <c r="E79">
        <v>500</v>
      </c>
      <c r="F79">
        <v>800</v>
      </c>
      <c r="G79">
        <v>1.04</v>
      </c>
      <c r="H79">
        <v>832</v>
      </c>
      <c r="I79">
        <v>1</v>
      </c>
      <c r="J79">
        <v>0</v>
      </c>
      <c r="K79">
        <v>6</v>
      </c>
      <c r="L79">
        <v>1</v>
      </c>
      <c r="M79" t="s">
        <v>120</v>
      </c>
      <c r="N79">
        <v>240</v>
      </c>
      <c r="O79" t="s">
        <v>30</v>
      </c>
      <c r="P79" t="s">
        <v>418</v>
      </c>
      <c r="Q79" s="4">
        <v>0.16874999999999998</v>
      </c>
      <c r="R79" t="s">
        <v>1108</v>
      </c>
      <c r="S79" t="s">
        <v>91</v>
      </c>
      <c r="T79" t="s">
        <v>343</v>
      </c>
      <c r="U79" t="s">
        <v>70</v>
      </c>
      <c r="V79" t="s">
        <v>1111</v>
      </c>
    </row>
    <row r="80" spans="1:22" x14ac:dyDescent="0.25">
      <c r="A80" t="s">
        <v>653</v>
      </c>
      <c r="B80" t="s">
        <v>1261</v>
      </c>
      <c r="C80" t="s">
        <v>1116</v>
      </c>
      <c r="D80" t="s">
        <v>673</v>
      </c>
      <c r="E80" s="1">
        <v>1000</v>
      </c>
      <c r="F80">
        <v>800</v>
      </c>
      <c r="G80">
        <v>1.19</v>
      </c>
      <c r="H80">
        <v>952</v>
      </c>
      <c r="I80">
        <v>1</v>
      </c>
      <c r="J80">
        <v>0</v>
      </c>
      <c r="K80">
        <v>6</v>
      </c>
      <c r="L80">
        <v>1</v>
      </c>
      <c r="M80" t="s">
        <v>120</v>
      </c>
      <c r="N80">
        <v>240</v>
      </c>
      <c r="O80" t="s">
        <v>30</v>
      </c>
      <c r="P80" t="s">
        <v>23</v>
      </c>
      <c r="Q80" s="4">
        <v>0.67291666666666661</v>
      </c>
      <c r="S80" t="s">
        <v>908</v>
      </c>
      <c r="T80" t="s">
        <v>339</v>
      </c>
      <c r="U80" t="s">
        <v>70</v>
      </c>
      <c r="V80" t="s">
        <v>1111</v>
      </c>
    </row>
    <row r="81" spans="1:22" x14ac:dyDescent="0.25">
      <c r="A81" t="s">
        <v>1262</v>
      </c>
      <c r="B81" t="s">
        <v>1263</v>
      </c>
      <c r="C81" t="s">
        <v>1107</v>
      </c>
      <c r="D81" t="s">
        <v>1264</v>
      </c>
      <c r="E81" s="1">
        <v>1000</v>
      </c>
      <c r="F81">
        <v>400</v>
      </c>
      <c r="G81">
        <v>1.55</v>
      </c>
      <c r="H81">
        <v>620</v>
      </c>
      <c r="I81">
        <v>0.85</v>
      </c>
      <c r="J81">
        <v>0</v>
      </c>
      <c r="K81">
        <v>6</v>
      </c>
      <c r="L81">
        <v>1</v>
      </c>
      <c r="M81" t="s">
        <v>45</v>
      </c>
      <c r="N81">
        <v>240</v>
      </c>
      <c r="O81" t="s">
        <v>30</v>
      </c>
      <c r="P81" t="s">
        <v>1118</v>
      </c>
      <c r="Q81" s="4">
        <v>0.16874999999999998</v>
      </c>
      <c r="R81" t="s">
        <v>1108</v>
      </c>
      <c r="S81" t="s">
        <v>388</v>
      </c>
      <c r="T81" t="s">
        <v>925</v>
      </c>
      <c r="U81" t="s">
        <v>818</v>
      </c>
      <c r="V81" t="s">
        <v>1111</v>
      </c>
    </row>
    <row r="82" spans="1:22" x14ac:dyDescent="0.25">
      <c r="A82" t="s">
        <v>1262</v>
      </c>
      <c r="B82" t="s">
        <v>1265</v>
      </c>
      <c r="C82" t="s">
        <v>1107</v>
      </c>
      <c r="D82" t="s">
        <v>881</v>
      </c>
      <c r="E82" s="1">
        <v>1000</v>
      </c>
      <c r="F82">
        <v>400</v>
      </c>
      <c r="G82">
        <v>2.2000000000000002</v>
      </c>
      <c r="H82">
        <v>880</v>
      </c>
      <c r="I82">
        <v>1</v>
      </c>
      <c r="J82">
        <v>0</v>
      </c>
      <c r="K82">
        <v>6</v>
      </c>
      <c r="L82">
        <v>1</v>
      </c>
      <c r="M82" t="s">
        <v>45</v>
      </c>
      <c r="N82">
        <v>240</v>
      </c>
      <c r="O82" t="s">
        <v>30</v>
      </c>
      <c r="P82" t="s">
        <v>418</v>
      </c>
      <c r="Q82" s="4">
        <v>0.16874999999999998</v>
      </c>
      <c r="R82" t="s">
        <v>1108</v>
      </c>
      <c r="S82" t="s">
        <v>91</v>
      </c>
      <c r="T82" t="s">
        <v>1121</v>
      </c>
      <c r="U82" t="s">
        <v>480</v>
      </c>
      <c r="V82" t="s">
        <v>1111</v>
      </c>
    </row>
    <row r="83" spans="1:22" x14ac:dyDescent="0.25">
      <c r="A83" t="s">
        <v>1262</v>
      </c>
      <c r="B83" t="s">
        <v>1266</v>
      </c>
      <c r="C83" t="s">
        <v>1116</v>
      </c>
      <c r="D83" t="s">
        <v>417</v>
      </c>
      <c r="E83">
        <v>500</v>
      </c>
      <c r="F83" s="1">
        <v>1600</v>
      </c>
      <c r="G83">
        <v>0.63</v>
      </c>
      <c r="H83" s="1">
        <v>1008</v>
      </c>
      <c r="I83">
        <v>1</v>
      </c>
      <c r="J83">
        <v>0</v>
      </c>
      <c r="K83">
        <v>6</v>
      </c>
      <c r="L83">
        <v>1</v>
      </c>
      <c r="M83" t="s">
        <v>45</v>
      </c>
      <c r="N83">
        <v>240</v>
      </c>
      <c r="O83" t="s">
        <v>581</v>
      </c>
      <c r="P83" t="s">
        <v>1118</v>
      </c>
      <c r="Q83" s="4">
        <v>0.16874999999999998</v>
      </c>
      <c r="R83" t="s">
        <v>1127</v>
      </c>
      <c r="S83" t="s">
        <v>91</v>
      </c>
      <c r="T83" t="s">
        <v>1121</v>
      </c>
      <c r="U83" t="s">
        <v>70</v>
      </c>
      <c r="V83" t="s">
        <v>1111</v>
      </c>
    </row>
    <row r="84" spans="1:22" x14ac:dyDescent="0.25">
      <c r="A84" t="s">
        <v>1262</v>
      </c>
      <c r="B84" t="s">
        <v>1267</v>
      </c>
      <c r="C84" t="s">
        <v>1107</v>
      </c>
      <c r="D84" t="s">
        <v>417</v>
      </c>
      <c r="E84" s="1">
        <v>1000</v>
      </c>
      <c r="F84">
        <v>400</v>
      </c>
      <c r="G84">
        <v>2</v>
      </c>
      <c r="H84">
        <v>800</v>
      </c>
      <c r="I84">
        <v>1</v>
      </c>
      <c r="J84">
        <v>0</v>
      </c>
      <c r="K84">
        <v>6</v>
      </c>
      <c r="L84">
        <v>1</v>
      </c>
      <c r="M84" t="s">
        <v>45</v>
      </c>
      <c r="N84">
        <v>240</v>
      </c>
      <c r="O84" t="s">
        <v>46</v>
      </c>
      <c r="P84" t="s">
        <v>418</v>
      </c>
      <c r="Q84" s="4">
        <v>0.16874999999999998</v>
      </c>
      <c r="R84" t="s">
        <v>1108</v>
      </c>
      <c r="S84" t="s">
        <v>91</v>
      </c>
      <c r="T84" t="s">
        <v>1172</v>
      </c>
      <c r="U84" t="s">
        <v>138</v>
      </c>
      <c r="V84" t="s">
        <v>1111</v>
      </c>
    </row>
    <row r="85" spans="1:22" x14ac:dyDescent="0.25">
      <c r="A85" t="s">
        <v>1268</v>
      </c>
      <c r="B85" t="s">
        <v>1269</v>
      </c>
      <c r="C85" t="s">
        <v>1107</v>
      </c>
      <c r="D85" t="s">
        <v>417</v>
      </c>
      <c r="E85" s="1">
        <v>1000</v>
      </c>
      <c r="F85">
        <v>400</v>
      </c>
      <c r="G85">
        <v>2.2799999999999998</v>
      </c>
      <c r="H85">
        <v>912</v>
      </c>
      <c r="I85">
        <v>1</v>
      </c>
      <c r="J85">
        <v>0</v>
      </c>
      <c r="K85">
        <v>7</v>
      </c>
      <c r="L85">
        <v>1</v>
      </c>
      <c r="M85" t="s">
        <v>45</v>
      </c>
      <c r="N85">
        <v>240</v>
      </c>
      <c r="O85" t="s">
        <v>46</v>
      </c>
      <c r="P85" t="s">
        <v>1113</v>
      </c>
      <c r="Q85" s="4">
        <v>0.67361111111111116</v>
      </c>
      <c r="R85" t="s">
        <v>1108</v>
      </c>
      <c r="S85" t="s">
        <v>91</v>
      </c>
      <c r="T85" t="s">
        <v>310</v>
      </c>
      <c r="U85" t="s">
        <v>70</v>
      </c>
      <c r="V85" t="s">
        <v>1111</v>
      </c>
    </row>
    <row r="86" spans="1:22" x14ac:dyDescent="0.25">
      <c r="A86" t="s">
        <v>1262</v>
      </c>
      <c r="B86" t="s">
        <v>1270</v>
      </c>
      <c r="C86" t="s">
        <v>1107</v>
      </c>
      <c r="D86" t="s">
        <v>99</v>
      </c>
      <c r="E86" s="1">
        <v>1000</v>
      </c>
      <c r="F86">
        <v>400</v>
      </c>
      <c r="G86">
        <v>1.22</v>
      </c>
      <c r="H86">
        <v>488</v>
      </c>
      <c r="I86">
        <v>1</v>
      </c>
      <c r="J86">
        <v>0</v>
      </c>
      <c r="K86">
        <v>6</v>
      </c>
      <c r="L86">
        <v>1</v>
      </c>
      <c r="M86" t="s">
        <v>45</v>
      </c>
      <c r="N86">
        <v>240</v>
      </c>
      <c r="O86" t="s">
        <v>46</v>
      </c>
      <c r="P86" t="s">
        <v>1113</v>
      </c>
      <c r="Q86" s="4">
        <v>0.67361111111111116</v>
      </c>
      <c r="R86" t="s">
        <v>1127</v>
      </c>
      <c r="S86" t="s">
        <v>388</v>
      </c>
      <c r="T86" t="s">
        <v>339</v>
      </c>
      <c r="U86" t="s">
        <v>70</v>
      </c>
      <c r="V86" t="s">
        <v>1111</v>
      </c>
    </row>
    <row r="87" spans="1:22" x14ac:dyDescent="0.25">
      <c r="A87" t="s">
        <v>1271</v>
      </c>
      <c r="B87" t="s">
        <v>1272</v>
      </c>
      <c r="C87" t="s">
        <v>1107</v>
      </c>
      <c r="D87" t="s">
        <v>1273</v>
      </c>
      <c r="E87" s="1">
        <v>1000</v>
      </c>
      <c r="F87">
        <v>400</v>
      </c>
      <c r="G87">
        <v>2.6</v>
      </c>
      <c r="H87" s="1">
        <v>1040</v>
      </c>
      <c r="I87">
        <v>1.1499999999999999</v>
      </c>
      <c r="J87">
        <v>0</v>
      </c>
      <c r="K87">
        <v>6</v>
      </c>
      <c r="L87">
        <v>1</v>
      </c>
      <c r="M87" t="s">
        <v>45</v>
      </c>
      <c r="N87">
        <v>240</v>
      </c>
      <c r="O87" t="s">
        <v>348</v>
      </c>
      <c r="P87" t="s">
        <v>1118</v>
      </c>
      <c r="Q87" s="4">
        <v>0.16874999999999998</v>
      </c>
      <c r="R87" t="s">
        <v>1108</v>
      </c>
      <c r="S87" t="s">
        <v>168</v>
      </c>
      <c r="T87" t="s">
        <v>1123</v>
      </c>
      <c r="U87" t="s">
        <v>967</v>
      </c>
      <c r="V87" t="s">
        <v>1111</v>
      </c>
    </row>
    <row r="88" spans="1:22" x14ac:dyDescent="0.25">
      <c r="A88" t="s">
        <v>1271</v>
      </c>
      <c r="B88" t="s">
        <v>1274</v>
      </c>
      <c r="C88" t="s">
        <v>1116</v>
      </c>
      <c r="D88" t="s">
        <v>417</v>
      </c>
      <c r="E88">
        <v>500</v>
      </c>
      <c r="F88">
        <v>400</v>
      </c>
      <c r="G88">
        <v>1.77</v>
      </c>
      <c r="H88">
        <v>708</v>
      </c>
      <c r="I88">
        <v>1</v>
      </c>
      <c r="J88">
        <v>0</v>
      </c>
      <c r="K88">
        <v>6</v>
      </c>
      <c r="L88">
        <v>1</v>
      </c>
      <c r="M88" t="s">
        <v>45</v>
      </c>
      <c r="N88">
        <v>240</v>
      </c>
      <c r="O88" t="s">
        <v>86</v>
      </c>
      <c r="P88" t="s">
        <v>1194</v>
      </c>
      <c r="Q88" s="4">
        <v>0.16874999999999998</v>
      </c>
      <c r="R88" t="s">
        <v>1108</v>
      </c>
      <c r="S88" t="s">
        <v>260</v>
      </c>
      <c r="T88" t="s">
        <v>687</v>
      </c>
      <c r="U88" t="s">
        <v>1275</v>
      </c>
      <c r="V88" t="s">
        <v>1111</v>
      </c>
    </row>
    <row r="89" spans="1:22" x14ac:dyDescent="0.25">
      <c r="A89" t="s">
        <v>1271</v>
      </c>
      <c r="B89" t="s">
        <v>1276</v>
      </c>
      <c r="C89" t="s">
        <v>1107</v>
      </c>
      <c r="D89" t="s">
        <v>709</v>
      </c>
      <c r="E89">
        <v>500</v>
      </c>
      <c r="F89">
        <v>400</v>
      </c>
      <c r="G89">
        <v>1.65</v>
      </c>
      <c r="H89">
        <v>660</v>
      </c>
      <c r="I89">
        <v>1</v>
      </c>
      <c r="J89">
        <v>0</v>
      </c>
      <c r="K89">
        <v>6</v>
      </c>
      <c r="L89">
        <v>1</v>
      </c>
      <c r="M89" t="s">
        <v>45</v>
      </c>
      <c r="N89">
        <v>240</v>
      </c>
      <c r="O89" t="s">
        <v>364</v>
      </c>
      <c r="P89" t="s">
        <v>1118</v>
      </c>
      <c r="Q89" s="4">
        <v>0.16874999999999998</v>
      </c>
      <c r="R89" t="s">
        <v>1108</v>
      </c>
      <c r="S89" t="s">
        <v>260</v>
      </c>
      <c r="T89" t="s">
        <v>925</v>
      </c>
      <c r="U89" t="s">
        <v>70</v>
      </c>
      <c r="V89" t="s">
        <v>1111</v>
      </c>
    </row>
    <row r="90" spans="1:22" x14ac:dyDescent="0.25">
      <c r="A90" t="s">
        <v>1277</v>
      </c>
      <c r="B90" t="s">
        <v>1278</v>
      </c>
      <c r="C90" t="s">
        <v>1107</v>
      </c>
      <c r="D90" t="s">
        <v>1279</v>
      </c>
      <c r="E90" s="1">
        <v>1000</v>
      </c>
      <c r="F90">
        <v>800</v>
      </c>
      <c r="G90">
        <v>1.5</v>
      </c>
      <c r="H90" s="1">
        <v>1200</v>
      </c>
      <c r="I90">
        <v>1</v>
      </c>
      <c r="J90">
        <v>0</v>
      </c>
      <c r="K90">
        <v>6</v>
      </c>
      <c r="L90">
        <v>1</v>
      </c>
      <c r="M90" t="s">
        <v>45</v>
      </c>
      <c r="N90">
        <v>240</v>
      </c>
      <c r="O90" t="s">
        <v>46</v>
      </c>
      <c r="P90" t="s">
        <v>418</v>
      </c>
      <c r="Q90" s="4">
        <v>0.16874999999999998</v>
      </c>
      <c r="R90" t="s">
        <v>1108</v>
      </c>
      <c r="S90" t="s">
        <v>91</v>
      </c>
      <c r="T90" t="s">
        <v>925</v>
      </c>
      <c r="U90" t="s">
        <v>70</v>
      </c>
      <c r="V90" t="s">
        <v>1111</v>
      </c>
    </row>
    <row r="91" spans="1:22" x14ac:dyDescent="0.25">
      <c r="A91" t="s">
        <v>1277</v>
      </c>
      <c r="B91" t="s">
        <v>1280</v>
      </c>
      <c r="C91" t="s">
        <v>1107</v>
      </c>
      <c r="D91" t="s">
        <v>881</v>
      </c>
      <c r="E91" s="1">
        <v>1000</v>
      </c>
      <c r="F91" s="1">
        <v>1600</v>
      </c>
      <c r="G91">
        <v>0.65</v>
      </c>
      <c r="H91" s="1">
        <v>1040</v>
      </c>
      <c r="I91">
        <v>1</v>
      </c>
      <c r="J91">
        <v>0</v>
      </c>
      <c r="K91">
        <v>6</v>
      </c>
      <c r="L91">
        <v>1</v>
      </c>
      <c r="M91" t="s">
        <v>288</v>
      </c>
      <c r="N91">
        <v>240</v>
      </c>
      <c r="O91" t="s">
        <v>86</v>
      </c>
      <c r="P91" t="s">
        <v>418</v>
      </c>
      <c r="Q91" s="4">
        <v>0.16874999999999998</v>
      </c>
      <c r="R91" t="s">
        <v>1108</v>
      </c>
      <c r="S91" t="s">
        <v>1187</v>
      </c>
      <c r="T91" t="s">
        <v>925</v>
      </c>
      <c r="U91" t="s">
        <v>138</v>
      </c>
      <c r="V91" t="s">
        <v>1111</v>
      </c>
    </row>
    <row r="92" spans="1:22" x14ac:dyDescent="0.25">
      <c r="A92" t="s">
        <v>1277</v>
      </c>
      <c r="B92" t="s">
        <v>1281</v>
      </c>
      <c r="C92" t="s">
        <v>1107</v>
      </c>
      <c r="D92" t="s">
        <v>673</v>
      </c>
      <c r="E92" s="1">
        <v>1000</v>
      </c>
      <c r="F92">
        <v>400</v>
      </c>
      <c r="G92">
        <v>2</v>
      </c>
      <c r="H92">
        <v>800</v>
      </c>
      <c r="I92">
        <v>1</v>
      </c>
      <c r="J92">
        <v>0</v>
      </c>
      <c r="K92">
        <v>5</v>
      </c>
      <c r="L92">
        <v>1</v>
      </c>
      <c r="M92" t="s">
        <v>45</v>
      </c>
      <c r="N92">
        <v>240</v>
      </c>
      <c r="O92" t="s">
        <v>46</v>
      </c>
      <c r="P92" t="s">
        <v>851</v>
      </c>
      <c r="Q92" s="4">
        <v>0.16874999999999998</v>
      </c>
      <c r="R92" t="s">
        <v>1108</v>
      </c>
      <c r="S92" t="s">
        <v>91</v>
      </c>
      <c r="T92" t="s">
        <v>925</v>
      </c>
      <c r="U92" t="s">
        <v>70</v>
      </c>
      <c r="V92" t="s">
        <v>1111</v>
      </c>
    </row>
    <row r="93" spans="1:22" x14ac:dyDescent="0.25">
      <c r="A93" t="s">
        <v>1277</v>
      </c>
      <c r="B93" t="s">
        <v>1282</v>
      </c>
      <c r="C93" t="s">
        <v>1116</v>
      </c>
      <c r="D93" t="s">
        <v>709</v>
      </c>
      <c r="E93" s="1">
        <v>1000</v>
      </c>
      <c r="I93">
        <v>1</v>
      </c>
      <c r="J93">
        <v>0</v>
      </c>
      <c r="K93">
        <v>6</v>
      </c>
      <c r="L93">
        <v>1</v>
      </c>
      <c r="M93" t="s">
        <v>45</v>
      </c>
      <c r="N93">
        <v>240</v>
      </c>
      <c r="O93" t="s">
        <v>46</v>
      </c>
      <c r="P93" t="s">
        <v>1118</v>
      </c>
      <c r="Q93" s="4">
        <v>0.16874999999999998</v>
      </c>
      <c r="R93" t="s">
        <v>1127</v>
      </c>
      <c r="S93" t="s">
        <v>1283</v>
      </c>
      <c r="T93" t="s">
        <v>925</v>
      </c>
      <c r="U93" t="s">
        <v>967</v>
      </c>
      <c r="V93" t="s">
        <v>1111</v>
      </c>
    </row>
    <row r="94" spans="1:22" x14ac:dyDescent="0.25">
      <c r="A94" t="s">
        <v>1277</v>
      </c>
      <c r="B94" t="s">
        <v>1284</v>
      </c>
      <c r="C94" t="s">
        <v>1107</v>
      </c>
      <c r="D94" t="s">
        <v>296</v>
      </c>
      <c r="E94" s="1">
        <v>1000</v>
      </c>
      <c r="F94">
        <v>800</v>
      </c>
      <c r="G94">
        <v>1.2</v>
      </c>
      <c r="H94">
        <v>960</v>
      </c>
      <c r="I94">
        <v>1</v>
      </c>
      <c r="J94">
        <v>0</v>
      </c>
      <c r="K94">
        <v>6</v>
      </c>
      <c r="L94">
        <v>1</v>
      </c>
      <c r="M94" t="s">
        <v>120</v>
      </c>
      <c r="N94">
        <v>240</v>
      </c>
      <c r="P94" t="s">
        <v>418</v>
      </c>
      <c r="Q94" s="4">
        <v>0.16874999999999998</v>
      </c>
      <c r="R94" t="s">
        <v>1108</v>
      </c>
      <c r="S94" t="s">
        <v>618</v>
      </c>
      <c r="T94" t="s">
        <v>577</v>
      </c>
      <c r="U94" t="s">
        <v>542</v>
      </c>
    </row>
    <row r="95" spans="1:22" x14ac:dyDescent="0.25">
      <c r="A95" t="s">
        <v>1285</v>
      </c>
      <c r="B95" t="s">
        <v>1286</v>
      </c>
      <c r="C95" t="s">
        <v>1116</v>
      </c>
      <c r="D95" t="s">
        <v>1081</v>
      </c>
      <c r="E95" s="1">
        <v>1000</v>
      </c>
      <c r="F95">
        <v>400</v>
      </c>
      <c r="G95">
        <v>1.75</v>
      </c>
      <c r="H95">
        <v>700</v>
      </c>
      <c r="I95">
        <v>1</v>
      </c>
      <c r="J95">
        <v>0</v>
      </c>
      <c r="K95">
        <v>6</v>
      </c>
      <c r="L95">
        <v>1</v>
      </c>
      <c r="M95" t="s">
        <v>502</v>
      </c>
      <c r="N95">
        <v>144</v>
      </c>
      <c r="O95" t="s">
        <v>581</v>
      </c>
      <c r="P95" t="s">
        <v>23</v>
      </c>
      <c r="Q95" s="4">
        <v>0.67291666666666661</v>
      </c>
      <c r="S95" t="s">
        <v>388</v>
      </c>
      <c r="T95" t="s">
        <v>925</v>
      </c>
      <c r="U95" t="s">
        <v>967</v>
      </c>
      <c r="V95" t="s">
        <v>1111</v>
      </c>
    </row>
    <row r="96" spans="1:22" x14ac:dyDescent="0.25">
      <c r="A96" t="s">
        <v>1285</v>
      </c>
      <c r="B96" t="s">
        <v>1287</v>
      </c>
      <c r="C96" t="s">
        <v>1107</v>
      </c>
      <c r="D96" t="s">
        <v>1288</v>
      </c>
      <c r="E96" s="1">
        <v>1000</v>
      </c>
      <c r="F96">
        <v>800</v>
      </c>
      <c r="G96">
        <v>1.3</v>
      </c>
      <c r="H96" s="1">
        <v>1040</v>
      </c>
      <c r="I96">
        <v>1</v>
      </c>
      <c r="J96">
        <v>0</v>
      </c>
      <c r="K96">
        <v>6</v>
      </c>
      <c r="L96">
        <v>1</v>
      </c>
      <c r="M96" t="s">
        <v>45</v>
      </c>
      <c r="N96">
        <v>240</v>
      </c>
      <c r="O96" t="s">
        <v>30</v>
      </c>
      <c r="P96" t="s">
        <v>418</v>
      </c>
      <c r="Q96" s="4">
        <v>0.16874999999999998</v>
      </c>
      <c r="R96" t="s">
        <v>1108</v>
      </c>
      <c r="S96" t="s">
        <v>1139</v>
      </c>
      <c r="T96" t="s">
        <v>1236</v>
      </c>
      <c r="U96" t="s">
        <v>70</v>
      </c>
      <c r="V96" t="s">
        <v>1111</v>
      </c>
    </row>
    <row r="97" spans="1:22" x14ac:dyDescent="0.25">
      <c r="A97" t="s">
        <v>1285</v>
      </c>
      <c r="B97" t="s">
        <v>1289</v>
      </c>
      <c r="C97" t="s">
        <v>1107</v>
      </c>
      <c r="D97" t="s">
        <v>227</v>
      </c>
      <c r="E97" s="1">
        <v>1000</v>
      </c>
      <c r="F97">
        <v>400</v>
      </c>
      <c r="G97">
        <v>2</v>
      </c>
      <c r="H97">
        <v>800</v>
      </c>
      <c r="I97">
        <v>1</v>
      </c>
      <c r="J97">
        <v>0</v>
      </c>
      <c r="K97">
        <v>6</v>
      </c>
      <c r="L97">
        <v>1</v>
      </c>
      <c r="M97" t="s">
        <v>45</v>
      </c>
      <c r="N97">
        <v>240</v>
      </c>
      <c r="O97" t="s">
        <v>30</v>
      </c>
      <c r="P97" t="s">
        <v>1118</v>
      </c>
      <c r="Q97" s="4">
        <v>0.16874999999999998</v>
      </c>
      <c r="R97" t="s">
        <v>1108</v>
      </c>
      <c r="S97" t="s">
        <v>966</v>
      </c>
      <c r="T97" t="s">
        <v>339</v>
      </c>
      <c r="U97" t="s">
        <v>70</v>
      </c>
      <c r="V97" t="s">
        <v>1111</v>
      </c>
    </row>
    <row r="98" spans="1:22" x14ac:dyDescent="0.25">
      <c r="A98" t="s">
        <v>1285</v>
      </c>
      <c r="B98" t="s">
        <v>1290</v>
      </c>
      <c r="C98" t="s">
        <v>1116</v>
      </c>
      <c r="D98" t="s">
        <v>1081</v>
      </c>
      <c r="E98" s="1">
        <v>1000</v>
      </c>
      <c r="F98">
        <v>400</v>
      </c>
      <c r="G98">
        <v>1.9</v>
      </c>
      <c r="H98">
        <v>760</v>
      </c>
      <c r="I98">
        <v>1</v>
      </c>
      <c r="J98">
        <v>0</v>
      </c>
      <c r="K98">
        <v>6</v>
      </c>
      <c r="L98">
        <v>1</v>
      </c>
      <c r="M98" t="s">
        <v>1291</v>
      </c>
      <c r="N98">
        <v>240</v>
      </c>
      <c r="O98" t="s">
        <v>30</v>
      </c>
      <c r="P98" t="s">
        <v>1292</v>
      </c>
      <c r="Q98" s="4">
        <v>0.16874999999999998</v>
      </c>
      <c r="R98" t="s">
        <v>1127</v>
      </c>
      <c r="S98" t="s">
        <v>91</v>
      </c>
      <c r="T98" t="s">
        <v>350</v>
      </c>
      <c r="U98" t="s">
        <v>608</v>
      </c>
      <c r="V98" t="s">
        <v>1111</v>
      </c>
    </row>
    <row r="99" spans="1:22" x14ac:dyDescent="0.25">
      <c r="A99" t="s">
        <v>1293</v>
      </c>
      <c r="B99" t="s">
        <v>1294</v>
      </c>
      <c r="C99" t="s">
        <v>1116</v>
      </c>
      <c r="D99" t="s">
        <v>541</v>
      </c>
      <c r="E99" s="1">
        <v>1000</v>
      </c>
      <c r="F99">
        <v>400</v>
      </c>
      <c r="G99">
        <v>2.5</v>
      </c>
      <c r="H99" s="1">
        <v>1000</v>
      </c>
      <c r="I99">
        <v>1</v>
      </c>
      <c r="J99">
        <v>0</v>
      </c>
      <c r="K99">
        <v>6</v>
      </c>
      <c r="L99">
        <v>1</v>
      </c>
      <c r="M99" t="s">
        <v>423</v>
      </c>
      <c r="N99">
        <v>144</v>
      </c>
      <c r="O99" t="s">
        <v>46</v>
      </c>
      <c r="P99" t="s">
        <v>1118</v>
      </c>
      <c r="Q99" s="4">
        <v>0.16874999999999998</v>
      </c>
      <c r="R99" t="s">
        <v>1127</v>
      </c>
      <c r="S99" t="s">
        <v>388</v>
      </c>
      <c r="U99" t="s">
        <v>473</v>
      </c>
    </row>
    <row r="100" spans="1:22" x14ac:dyDescent="0.25">
      <c r="A100" t="s">
        <v>1295</v>
      </c>
      <c r="B100" t="s">
        <v>1296</v>
      </c>
      <c r="C100" t="s">
        <v>1107</v>
      </c>
      <c r="D100" t="s">
        <v>673</v>
      </c>
      <c r="E100" s="1">
        <v>1000</v>
      </c>
      <c r="F100">
        <v>400</v>
      </c>
      <c r="G100">
        <v>1.6</v>
      </c>
      <c r="H100">
        <v>640</v>
      </c>
      <c r="I100">
        <v>1</v>
      </c>
      <c r="J100">
        <v>0</v>
      </c>
      <c r="K100">
        <v>6</v>
      </c>
      <c r="L100">
        <v>1</v>
      </c>
      <c r="M100" t="s">
        <v>120</v>
      </c>
      <c r="N100">
        <v>240</v>
      </c>
      <c r="O100" t="s">
        <v>30</v>
      </c>
      <c r="P100" t="s">
        <v>1118</v>
      </c>
      <c r="Q100" s="4">
        <v>0.16874999999999998</v>
      </c>
      <c r="R100" t="s">
        <v>1127</v>
      </c>
      <c r="S100" t="s">
        <v>388</v>
      </c>
      <c r="T100" t="s">
        <v>75</v>
      </c>
      <c r="U100" t="s">
        <v>33</v>
      </c>
      <c r="V100" t="s">
        <v>1111</v>
      </c>
    </row>
    <row r="101" spans="1:22" x14ac:dyDescent="0.25">
      <c r="A101" t="s">
        <v>1295</v>
      </c>
      <c r="B101" t="s">
        <v>1297</v>
      </c>
      <c r="C101" t="s">
        <v>1116</v>
      </c>
      <c r="D101" t="s">
        <v>895</v>
      </c>
      <c r="E101" s="1">
        <v>1000</v>
      </c>
      <c r="F101">
        <v>400</v>
      </c>
      <c r="G101">
        <v>2</v>
      </c>
      <c r="H101">
        <v>800</v>
      </c>
      <c r="I101">
        <v>1</v>
      </c>
      <c r="J101">
        <v>0</v>
      </c>
      <c r="K101">
        <v>6</v>
      </c>
      <c r="L101">
        <v>0</v>
      </c>
      <c r="M101" t="s">
        <v>120</v>
      </c>
      <c r="N101">
        <v>240</v>
      </c>
      <c r="O101" t="s">
        <v>46</v>
      </c>
      <c r="P101" t="s">
        <v>1147</v>
      </c>
      <c r="Q101" s="4">
        <v>0.67361111111111116</v>
      </c>
      <c r="R101" t="s">
        <v>1127</v>
      </c>
      <c r="S101" t="s">
        <v>1298</v>
      </c>
      <c r="T101" t="s">
        <v>339</v>
      </c>
      <c r="U101" t="s">
        <v>70</v>
      </c>
      <c r="V101" t="s">
        <v>1111</v>
      </c>
    </row>
    <row r="102" spans="1:22" x14ac:dyDescent="0.25">
      <c r="A102" t="s">
        <v>1295</v>
      </c>
      <c r="B102" t="s">
        <v>1299</v>
      </c>
      <c r="C102" t="s">
        <v>1107</v>
      </c>
      <c r="D102" t="s">
        <v>99</v>
      </c>
      <c r="E102" s="1">
        <v>1000</v>
      </c>
      <c r="F102">
        <v>400</v>
      </c>
      <c r="G102">
        <v>2.2000000000000002</v>
      </c>
      <c r="H102">
        <v>880</v>
      </c>
      <c r="I102">
        <v>1</v>
      </c>
      <c r="J102">
        <v>0</v>
      </c>
      <c r="K102">
        <v>6</v>
      </c>
      <c r="L102">
        <v>1</v>
      </c>
      <c r="M102" t="s">
        <v>120</v>
      </c>
      <c r="N102">
        <v>240</v>
      </c>
      <c r="O102" t="s">
        <v>46</v>
      </c>
      <c r="P102" t="s">
        <v>1118</v>
      </c>
      <c r="Q102" s="4">
        <v>0.16874999999999998</v>
      </c>
      <c r="R102" t="s">
        <v>1127</v>
      </c>
      <c r="S102" t="s">
        <v>388</v>
      </c>
      <c r="T102" t="s">
        <v>339</v>
      </c>
      <c r="U102" t="s">
        <v>1300</v>
      </c>
      <c r="V102" t="s">
        <v>1111</v>
      </c>
    </row>
    <row r="103" spans="1:22" x14ac:dyDescent="0.25">
      <c r="A103" t="s">
        <v>1295</v>
      </c>
      <c r="B103" t="s">
        <v>1301</v>
      </c>
      <c r="C103" t="s">
        <v>1107</v>
      </c>
      <c r="D103" t="s">
        <v>99</v>
      </c>
      <c r="E103" s="1">
        <v>1000</v>
      </c>
      <c r="F103">
        <v>400</v>
      </c>
      <c r="G103">
        <v>1.4</v>
      </c>
      <c r="H103">
        <v>560</v>
      </c>
      <c r="I103">
        <v>1</v>
      </c>
      <c r="J103">
        <v>0</v>
      </c>
      <c r="K103">
        <v>6</v>
      </c>
      <c r="L103">
        <v>1</v>
      </c>
      <c r="M103" t="s">
        <v>120</v>
      </c>
      <c r="N103">
        <v>240</v>
      </c>
      <c r="O103" t="s">
        <v>46</v>
      </c>
      <c r="P103" t="s">
        <v>418</v>
      </c>
      <c r="Q103" s="4">
        <v>0.16874999999999998</v>
      </c>
      <c r="R103" t="s">
        <v>1127</v>
      </c>
      <c r="S103" t="s">
        <v>388</v>
      </c>
      <c r="T103" t="s">
        <v>339</v>
      </c>
      <c r="U103" t="s">
        <v>33</v>
      </c>
      <c r="V103" t="s">
        <v>1111</v>
      </c>
    </row>
    <row r="104" spans="1:22" x14ac:dyDescent="0.25">
      <c r="A104" t="s">
        <v>1295</v>
      </c>
      <c r="B104" t="s">
        <v>1302</v>
      </c>
      <c r="C104" t="s">
        <v>1107</v>
      </c>
      <c r="D104" t="s">
        <v>363</v>
      </c>
      <c r="E104" s="1">
        <v>1000</v>
      </c>
      <c r="F104">
        <v>800</v>
      </c>
      <c r="G104">
        <v>1</v>
      </c>
      <c r="H104">
        <v>800</v>
      </c>
      <c r="I104">
        <v>1</v>
      </c>
      <c r="J104">
        <v>0</v>
      </c>
      <c r="K104">
        <v>6</v>
      </c>
      <c r="L104">
        <v>1</v>
      </c>
      <c r="M104" t="s">
        <v>120</v>
      </c>
      <c r="N104">
        <v>240</v>
      </c>
      <c r="O104" t="s">
        <v>46</v>
      </c>
      <c r="P104" t="s">
        <v>1118</v>
      </c>
      <c r="Q104" s="4">
        <v>0.16874999999999998</v>
      </c>
      <c r="R104" t="s">
        <v>1127</v>
      </c>
      <c r="S104" t="s">
        <v>168</v>
      </c>
      <c r="T104" t="s">
        <v>239</v>
      </c>
      <c r="U104" t="s">
        <v>70</v>
      </c>
      <c r="V104" t="s">
        <v>1111</v>
      </c>
    </row>
    <row r="105" spans="1:22" x14ac:dyDescent="0.25">
      <c r="A105" t="s">
        <v>1303</v>
      </c>
      <c r="B105" t="s">
        <v>1304</v>
      </c>
      <c r="C105" t="s">
        <v>1107</v>
      </c>
      <c r="D105" t="s">
        <v>607</v>
      </c>
      <c r="E105" s="1">
        <v>1000</v>
      </c>
      <c r="F105">
        <v>400</v>
      </c>
      <c r="G105">
        <v>2</v>
      </c>
      <c r="H105">
        <v>800</v>
      </c>
      <c r="I105">
        <v>1.1000000000000001</v>
      </c>
      <c r="J105">
        <v>1</v>
      </c>
      <c r="K105">
        <v>6</v>
      </c>
      <c r="L105">
        <v>1</v>
      </c>
      <c r="M105" t="s">
        <v>45</v>
      </c>
      <c r="N105">
        <v>240</v>
      </c>
      <c r="O105" t="s">
        <v>30</v>
      </c>
      <c r="P105" t="s">
        <v>1118</v>
      </c>
      <c r="Q105" s="4">
        <v>0.16874999999999998</v>
      </c>
      <c r="R105" t="s">
        <v>1108</v>
      </c>
      <c r="S105" t="s">
        <v>168</v>
      </c>
      <c r="T105" t="s">
        <v>776</v>
      </c>
      <c r="U105" t="s">
        <v>595</v>
      </c>
      <c r="V105" t="s">
        <v>1111</v>
      </c>
    </row>
    <row r="106" spans="1:22" x14ac:dyDescent="0.25">
      <c r="A106" t="s">
        <v>1303</v>
      </c>
      <c r="B106" t="s">
        <v>1305</v>
      </c>
      <c r="C106" t="s">
        <v>1116</v>
      </c>
      <c r="D106" t="s">
        <v>99</v>
      </c>
      <c r="E106" s="1">
        <v>1000</v>
      </c>
      <c r="F106">
        <v>400</v>
      </c>
      <c r="G106">
        <v>1.4</v>
      </c>
      <c r="H106">
        <v>560</v>
      </c>
      <c r="I106">
        <v>1.2</v>
      </c>
      <c r="J106">
        <v>0</v>
      </c>
      <c r="K106">
        <v>6</v>
      </c>
      <c r="L106">
        <v>1</v>
      </c>
      <c r="M106" t="s">
        <v>45</v>
      </c>
      <c r="N106">
        <v>120</v>
      </c>
      <c r="O106" t="s">
        <v>30</v>
      </c>
      <c r="P106" t="s">
        <v>23</v>
      </c>
      <c r="Q106" s="4">
        <v>0.67291666666666661</v>
      </c>
      <c r="S106" t="s">
        <v>1306</v>
      </c>
      <c r="T106" t="s">
        <v>668</v>
      </c>
      <c r="U106" t="s">
        <v>595</v>
      </c>
      <c r="V106" t="s">
        <v>1111</v>
      </c>
    </row>
    <row r="107" spans="1:22" x14ac:dyDescent="0.25">
      <c r="A107" t="s">
        <v>1303</v>
      </c>
      <c r="B107" t="s">
        <v>1307</v>
      </c>
      <c r="C107" t="s">
        <v>1107</v>
      </c>
      <c r="D107" t="s">
        <v>417</v>
      </c>
      <c r="E107" s="1">
        <v>1000</v>
      </c>
      <c r="F107">
        <v>400</v>
      </c>
      <c r="G107">
        <v>1.9</v>
      </c>
      <c r="H107">
        <v>760</v>
      </c>
      <c r="I107">
        <v>1</v>
      </c>
      <c r="J107">
        <v>0</v>
      </c>
      <c r="K107">
        <v>6</v>
      </c>
      <c r="L107">
        <v>0</v>
      </c>
      <c r="M107" t="s">
        <v>45</v>
      </c>
      <c r="N107">
        <v>240</v>
      </c>
      <c r="O107" t="s">
        <v>30</v>
      </c>
      <c r="P107" t="s">
        <v>1118</v>
      </c>
      <c r="Q107" s="4">
        <v>0.16874999999999998</v>
      </c>
      <c r="R107" t="s">
        <v>1108</v>
      </c>
      <c r="S107" t="s">
        <v>1066</v>
      </c>
      <c r="T107" t="s">
        <v>668</v>
      </c>
      <c r="U107" t="s">
        <v>595</v>
      </c>
      <c r="V107" t="s">
        <v>1111</v>
      </c>
    </row>
    <row r="108" spans="1:22" x14ac:dyDescent="0.25">
      <c r="A108" t="s">
        <v>1303</v>
      </c>
      <c r="B108" t="s">
        <v>1308</v>
      </c>
      <c r="C108" t="s">
        <v>1116</v>
      </c>
      <c r="D108" t="s">
        <v>794</v>
      </c>
      <c r="E108" s="1">
        <v>1000</v>
      </c>
      <c r="F108">
        <v>400</v>
      </c>
      <c r="G108">
        <v>1.8</v>
      </c>
      <c r="H108">
        <v>720</v>
      </c>
      <c r="I108">
        <v>1.1399999999999999</v>
      </c>
      <c r="J108">
        <v>0</v>
      </c>
      <c r="K108">
        <v>6</v>
      </c>
      <c r="L108">
        <v>1</v>
      </c>
      <c r="M108" t="s">
        <v>45</v>
      </c>
      <c r="N108">
        <v>240</v>
      </c>
      <c r="O108" t="s">
        <v>30</v>
      </c>
      <c r="P108" t="s">
        <v>1118</v>
      </c>
      <c r="Q108" s="4">
        <v>0.16874999999999998</v>
      </c>
      <c r="R108" t="s">
        <v>1108</v>
      </c>
      <c r="S108" t="s">
        <v>58</v>
      </c>
      <c r="T108" t="s">
        <v>316</v>
      </c>
      <c r="U108" t="s">
        <v>70</v>
      </c>
      <c r="V108" t="s">
        <v>1111</v>
      </c>
    </row>
    <row r="109" spans="1:22" x14ac:dyDescent="0.25">
      <c r="A109" t="s">
        <v>1303</v>
      </c>
      <c r="B109" t="s">
        <v>1309</v>
      </c>
      <c r="C109" t="s">
        <v>1107</v>
      </c>
      <c r="D109" t="s">
        <v>216</v>
      </c>
      <c r="E109" s="1">
        <v>1000</v>
      </c>
      <c r="F109">
        <v>400</v>
      </c>
      <c r="G109">
        <v>1.4</v>
      </c>
      <c r="H109">
        <v>560</v>
      </c>
      <c r="I109">
        <v>1</v>
      </c>
      <c r="J109">
        <v>0</v>
      </c>
      <c r="K109">
        <v>6</v>
      </c>
      <c r="L109">
        <v>1</v>
      </c>
      <c r="M109" t="s">
        <v>45</v>
      </c>
      <c r="N109">
        <v>240</v>
      </c>
      <c r="O109" t="s">
        <v>30</v>
      </c>
      <c r="P109" t="s">
        <v>1118</v>
      </c>
      <c r="Q109" s="4">
        <v>0.16874999999999998</v>
      </c>
      <c r="R109" t="s">
        <v>1108</v>
      </c>
      <c r="S109" t="s">
        <v>168</v>
      </c>
      <c r="T109" t="s">
        <v>776</v>
      </c>
      <c r="U109" t="s">
        <v>595</v>
      </c>
      <c r="V109" t="s">
        <v>1111</v>
      </c>
    </row>
    <row r="110" spans="1:22" x14ac:dyDescent="0.25">
      <c r="A110" t="s">
        <v>1310</v>
      </c>
      <c r="B110" t="s">
        <v>1311</v>
      </c>
      <c r="C110" t="s">
        <v>1107</v>
      </c>
      <c r="D110" t="s">
        <v>422</v>
      </c>
      <c r="E110" s="1">
        <v>1000</v>
      </c>
      <c r="F110">
        <v>400</v>
      </c>
      <c r="G110">
        <v>1.77</v>
      </c>
      <c r="H110">
        <v>708</v>
      </c>
      <c r="I110">
        <v>1</v>
      </c>
      <c r="J110">
        <v>0</v>
      </c>
      <c r="K110">
        <v>6</v>
      </c>
      <c r="L110">
        <v>1</v>
      </c>
      <c r="M110" t="s">
        <v>120</v>
      </c>
      <c r="N110">
        <v>240</v>
      </c>
      <c r="O110" t="s">
        <v>30</v>
      </c>
      <c r="P110" t="s">
        <v>1147</v>
      </c>
      <c r="Q110" s="4">
        <v>0.67361111111111116</v>
      </c>
      <c r="R110" t="s">
        <v>1108</v>
      </c>
      <c r="S110" t="s">
        <v>1139</v>
      </c>
      <c r="T110" t="s">
        <v>925</v>
      </c>
      <c r="U110" t="s">
        <v>138</v>
      </c>
      <c r="V110" t="s">
        <v>1111</v>
      </c>
    </row>
    <row r="111" spans="1:22" x14ac:dyDescent="0.25">
      <c r="A111" t="s">
        <v>1310</v>
      </c>
      <c r="B111" t="s">
        <v>1312</v>
      </c>
      <c r="C111" t="s">
        <v>1116</v>
      </c>
      <c r="D111" t="s">
        <v>935</v>
      </c>
      <c r="E111" s="1">
        <v>1000</v>
      </c>
      <c r="F111">
        <v>400</v>
      </c>
      <c r="G111">
        <v>3.5</v>
      </c>
      <c r="H111" s="1">
        <v>1400</v>
      </c>
      <c r="I111">
        <v>0.8</v>
      </c>
      <c r="J111">
        <v>0</v>
      </c>
      <c r="K111">
        <v>6</v>
      </c>
      <c r="L111">
        <v>1</v>
      </c>
      <c r="M111" t="s">
        <v>120</v>
      </c>
      <c r="N111">
        <v>240</v>
      </c>
      <c r="O111" t="s">
        <v>30</v>
      </c>
      <c r="P111" t="s">
        <v>1118</v>
      </c>
      <c r="Q111" s="4">
        <v>0.16874999999999998</v>
      </c>
      <c r="R111" t="s">
        <v>1108</v>
      </c>
      <c r="S111" t="s">
        <v>388</v>
      </c>
      <c r="T111" t="s">
        <v>1313</v>
      </c>
      <c r="U111" t="s">
        <v>473</v>
      </c>
      <c r="V111" t="s">
        <v>1111</v>
      </c>
    </row>
    <row r="112" spans="1:22" x14ac:dyDescent="0.25">
      <c r="A112" t="s">
        <v>1310</v>
      </c>
      <c r="B112" t="s">
        <v>1314</v>
      </c>
      <c r="C112" t="s">
        <v>1107</v>
      </c>
      <c r="D112" t="s">
        <v>881</v>
      </c>
      <c r="E112" s="1">
        <v>1000</v>
      </c>
      <c r="F112">
        <v>400</v>
      </c>
      <c r="G112">
        <v>1.7</v>
      </c>
      <c r="H112">
        <v>680</v>
      </c>
      <c r="I112">
        <v>1</v>
      </c>
      <c r="J112">
        <v>0</v>
      </c>
      <c r="K112">
        <v>6</v>
      </c>
      <c r="L112">
        <v>1</v>
      </c>
      <c r="M112" t="s">
        <v>45</v>
      </c>
      <c r="N112">
        <v>240</v>
      </c>
      <c r="O112" t="s">
        <v>30</v>
      </c>
      <c r="P112" t="s">
        <v>418</v>
      </c>
      <c r="Q112" s="4">
        <v>0.16874999999999998</v>
      </c>
      <c r="R112" t="s">
        <v>1127</v>
      </c>
      <c r="S112" t="s">
        <v>908</v>
      </c>
      <c r="T112" t="s">
        <v>1121</v>
      </c>
      <c r="U112" t="s">
        <v>1164</v>
      </c>
      <c r="V112" t="s">
        <v>1111</v>
      </c>
    </row>
    <row r="113" spans="1:22" x14ac:dyDescent="0.25">
      <c r="A113" t="s">
        <v>1310</v>
      </c>
      <c r="B113" t="s">
        <v>1315</v>
      </c>
      <c r="C113" t="s">
        <v>1107</v>
      </c>
      <c r="D113" t="s">
        <v>1264</v>
      </c>
      <c r="E113">
        <v>500</v>
      </c>
      <c r="F113">
        <v>400</v>
      </c>
      <c r="G113">
        <v>2.8</v>
      </c>
      <c r="H113" s="1">
        <v>1120</v>
      </c>
      <c r="I113">
        <v>1</v>
      </c>
      <c r="J113">
        <v>0</v>
      </c>
      <c r="K113">
        <v>6</v>
      </c>
      <c r="L113">
        <v>1</v>
      </c>
      <c r="M113" t="s">
        <v>45</v>
      </c>
      <c r="N113">
        <v>144</v>
      </c>
      <c r="O113" t="s">
        <v>30</v>
      </c>
      <c r="P113" t="s">
        <v>418</v>
      </c>
      <c r="Q113" s="4">
        <v>0.16874999999999998</v>
      </c>
      <c r="R113" t="s">
        <v>1108</v>
      </c>
      <c r="S113" t="s">
        <v>1139</v>
      </c>
      <c r="T113" t="s">
        <v>925</v>
      </c>
      <c r="U113" t="s">
        <v>70</v>
      </c>
      <c r="V113" t="s">
        <v>1111</v>
      </c>
    </row>
    <row r="114" spans="1:22" x14ac:dyDescent="0.25">
      <c r="A114" t="s">
        <v>1310</v>
      </c>
      <c r="B114" t="s">
        <v>1316</v>
      </c>
      <c r="C114" t="s">
        <v>1116</v>
      </c>
      <c r="D114" t="s">
        <v>1117</v>
      </c>
      <c r="E114" s="1">
        <v>1000</v>
      </c>
      <c r="F114">
        <v>400</v>
      </c>
      <c r="G114">
        <v>2.6</v>
      </c>
      <c r="H114" s="1">
        <v>1040</v>
      </c>
      <c r="I114">
        <v>1</v>
      </c>
      <c r="J114">
        <v>0</v>
      </c>
      <c r="K114">
        <v>6</v>
      </c>
      <c r="L114">
        <v>1</v>
      </c>
      <c r="M114" t="s">
        <v>120</v>
      </c>
      <c r="N114">
        <v>240</v>
      </c>
      <c r="O114" t="s">
        <v>46</v>
      </c>
      <c r="P114" t="s">
        <v>1118</v>
      </c>
      <c r="Q114" s="4">
        <v>0.16874999999999998</v>
      </c>
      <c r="R114" t="s">
        <v>1127</v>
      </c>
      <c r="S114" t="s">
        <v>91</v>
      </c>
      <c r="T114" t="s">
        <v>1121</v>
      </c>
      <c r="U114" t="s">
        <v>1317</v>
      </c>
      <c r="V114" t="s">
        <v>1111</v>
      </c>
    </row>
    <row r="115" spans="1:22" x14ac:dyDescent="0.25">
      <c r="A115" t="s">
        <v>1318</v>
      </c>
      <c r="B115" t="s">
        <v>1319</v>
      </c>
      <c r="C115" t="s">
        <v>1107</v>
      </c>
      <c r="D115" t="s">
        <v>417</v>
      </c>
      <c r="E115" s="1">
        <v>1000</v>
      </c>
      <c r="F115">
        <v>400</v>
      </c>
      <c r="G115">
        <v>2.2999999999999998</v>
      </c>
      <c r="H115">
        <v>920</v>
      </c>
      <c r="I115">
        <v>1</v>
      </c>
      <c r="J115">
        <v>0</v>
      </c>
      <c r="K115">
        <v>6</v>
      </c>
      <c r="L115">
        <v>1</v>
      </c>
      <c r="M115" t="s">
        <v>120</v>
      </c>
      <c r="N115">
        <v>144</v>
      </c>
      <c r="O115" t="s">
        <v>46</v>
      </c>
      <c r="P115" t="s">
        <v>418</v>
      </c>
      <c r="Q115" s="4">
        <v>0.16874999999999998</v>
      </c>
      <c r="R115" t="s">
        <v>1108</v>
      </c>
      <c r="S115" t="s">
        <v>1139</v>
      </c>
      <c r="T115" t="s">
        <v>1172</v>
      </c>
      <c r="U115" t="s">
        <v>1300</v>
      </c>
      <c r="V115" t="s">
        <v>1111</v>
      </c>
    </row>
    <row r="116" spans="1:22" x14ac:dyDescent="0.25">
      <c r="A116" t="s">
        <v>1318</v>
      </c>
      <c r="B116" t="s">
        <v>1320</v>
      </c>
      <c r="C116" t="s">
        <v>1116</v>
      </c>
      <c r="D116" t="s">
        <v>881</v>
      </c>
      <c r="E116" s="1">
        <v>1000</v>
      </c>
      <c r="F116">
        <v>800</v>
      </c>
      <c r="G116">
        <v>1.44</v>
      </c>
      <c r="H116" s="1">
        <v>1152</v>
      </c>
      <c r="I116">
        <v>1</v>
      </c>
      <c r="J116">
        <v>0</v>
      </c>
      <c r="K116">
        <v>6</v>
      </c>
      <c r="L116">
        <v>0</v>
      </c>
      <c r="M116" t="s">
        <v>120</v>
      </c>
      <c r="N116">
        <v>240</v>
      </c>
      <c r="O116" t="s">
        <v>46</v>
      </c>
      <c r="P116" t="s">
        <v>418</v>
      </c>
      <c r="Q116" s="4">
        <v>0.16874999999999998</v>
      </c>
      <c r="R116" t="s">
        <v>1108</v>
      </c>
      <c r="S116" t="s">
        <v>388</v>
      </c>
      <c r="T116" t="s">
        <v>75</v>
      </c>
      <c r="U116" t="s">
        <v>138</v>
      </c>
      <c r="V116" t="s">
        <v>1111</v>
      </c>
    </row>
    <row r="117" spans="1:22" x14ac:dyDescent="0.25">
      <c r="A117" t="s">
        <v>1318</v>
      </c>
      <c r="B117" t="s">
        <v>1321</v>
      </c>
      <c r="C117" t="s">
        <v>1107</v>
      </c>
      <c r="D117" t="s">
        <v>417</v>
      </c>
      <c r="E117" s="1">
        <v>1000</v>
      </c>
      <c r="F117">
        <v>400</v>
      </c>
      <c r="G117">
        <v>2</v>
      </c>
      <c r="H117">
        <v>800</v>
      </c>
      <c r="I117">
        <v>1</v>
      </c>
      <c r="J117">
        <v>0</v>
      </c>
      <c r="K117">
        <v>6</v>
      </c>
      <c r="L117">
        <v>1</v>
      </c>
      <c r="M117" t="s">
        <v>120</v>
      </c>
      <c r="N117">
        <v>240</v>
      </c>
      <c r="O117" t="s">
        <v>46</v>
      </c>
      <c r="P117" t="s">
        <v>418</v>
      </c>
      <c r="Q117" s="4">
        <v>0.16874999999999998</v>
      </c>
      <c r="R117" t="s">
        <v>1108</v>
      </c>
      <c r="S117" t="s">
        <v>388</v>
      </c>
      <c r="T117" t="s">
        <v>339</v>
      </c>
      <c r="U117" t="s">
        <v>70</v>
      </c>
      <c r="V117" t="s">
        <v>1111</v>
      </c>
    </row>
    <row r="118" spans="1:22" x14ac:dyDescent="0.25">
      <c r="A118" t="s">
        <v>1322</v>
      </c>
      <c r="B118" t="s">
        <v>1323</v>
      </c>
      <c r="C118" t="s">
        <v>1116</v>
      </c>
      <c r="D118" t="s">
        <v>607</v>
      </c>
      <c r="E118" s="1">
        <v>1000</v>
      </c>
      <c r="F118">
        <v>400</v>
      </c>
      <c r="G118">
        <v>2.4</v>
      </c>
      <c r="H118">
        <v>960</v>
      </c>
      <c r="I118">
        <v>1</v>
      </c>
      <c r="J118">
        <v>0</v>
      </c>
      <c r="K118">
        <v>6</v>
      </c>
      <c r="L118">
        <v>1</v>
      </c>
      <c r="M118" t="s">
        <v>120</v>
      </c>
      <c r="N118">
        <v>240</v>
      </c>
      <c r="O118" t="s">
        <v>46</v>
      </c>
      <c r="P118" t="s">
        <v>1118</v>
      </c>
      <c r="Q118" s="4">
        <v>0.16874999999999998</v>
      </c>
      <c r="R118" t="s">
        <v>1127</v>
      </c>
      <c r="S118" t="s">
        <v>388</v>
      </c>
      <c r="T118" t="s">
        <v>75</v>
      </c>
      <c r="U118" t="s">
        <v>33</v>
      </c>
      <c r="V118" t="s">
        <v>1111</v>
      </c>
    </row>
    <row r="119" spans="1:22" x14ac:dyDescent="0.25">
      <c r="A119" t="s">
        <v>1318</v>
      </c>
      <c r="B119" t="s">
        <v>1324</v>
      </c>
      <c r="C119" t="s">
        <v>1107</v>
      </c>
      <c r="D119" t="s">
        <v>417</v>
      </c>
      <c r="E119" s="1">
        <v>1000</v>
      </c>
      <c r="F119">
        <v>400</v>
      </c>
      <c r="G119">
        <v>2.6</v>
      </c>
      <c r="H119" s="1">
        <v>1040</v>
      </c>
      <c r="I119">
        <v>1</v>
      </c>
      <c r="J119">
        <v>0</v>
      </c>
      <c r="K119">
        <v>6</v>
      </c>
      <c r="L119">
        <v>1</v>
      </c>
      <c r="M119" t="s">
        <v>120</v>
      </c>
      <c r="N119">
        <v>240</v>
      </c>
      <c r="O119" t="s">
        <v>348</v>
      </c>
      <c r="P119" t="s">
        <v>1118</v>
      </c>
      <c r="Q119" s="4">
        <v>0.16874999999999998</v>
      </c>
      <c r="R119" t="s">
        <v>1127</v>
      </c>
      <c r="S119" t="s">
        <v>388</v>
      </c>
      <c r="T119" t="s">
        <v>343</v>
      </c>
      <c r="U119" t="s">
        <v>70</v>
      </c>
      <c r="V119" t="s">
        <v>1111</v>
      </c>
    </row>
    <row r="120" spans="1:22" x14ac:dyDescent="0.25">
      <c r="A120" t="s">
        <v>1325</v>
      </c>
      <c r="B120" t="s">
        <v>1326</v>
      </c>
      <c r="C120" t="s">
        <v>1107</v>
      </c>
      <c r="D120" t="s">
        <v>99</v>
      </c>
      <c r="E120">
        <v>500</v>
      </c>
      <c r="F120">
        <v>400</v>
      </c>
      <c r="G120">
        <v>1.9</v>
      </c>
      <c r="H120">
        <v>760</v>
      </c>
      <c r="I120">
        <v>1</v>
      </c>
      <c r="J120">
        <v>0</v>
      </c>
      <c r="K120">
        <v>6</v>
      </c>
      <c r="L120">
        <v>1</v>
      </c>
      <c r="M120" t="s">
        <v>120</v>
      </c>
      <c r="N120">
        <v>240</v>
      </c>
      <c r="O120" t="s">
        <v>37</v>
      </c>
      <c r="P120" t="s">
        <v>1118</v>
      </c>
      <c r="Q120" s="4">
        <v>0.16874999999999998</v>
      </c>
      <c r="R120" t="s">
        <v>1108</v>
      </c>
      <c r="S120" t="s">
        <v>91</v>
      </c>
      <c r="T120" t="s">
        <v>92</v>
      </c>
      <c r="U120" t="s">
        <v>989</v>
      </c>
      <c r="V120" t="s">
        <v>1111</v>
      </c>
    </row>
    <row r="121" spans="1:22" x14ac:dyDescent="0.25">
      <c r="A121" t="s">
        <v>341</v>
      </c>
      <c r="B121" t="s">
        <v>1327</v>
      </c>
      <c r="C121" t="s">
        <v>1107</v>
      </c>
      <c r="D121" t="s">
        <v>99</v>
      </c>
      <c r="E121" s="1">
        <v>1000</v>
      </c>
      <c r="F121" s="1">
        <v>1600</v>
      </c>
      <c r="G121">
        <v>0.56000000000000005</v>
      </c>
      <c r="H121">
        <v>900</v>
      </c>
      <c r="I121">
        <v>1</v>
      </c>
      <c r="J121">
        <v>0</v>
      </c>
      <c r="K121">
        <v>6</v>
      </c>
      <c r="L121">
        <v>1</v>
      </c>
      <c r="M121" t="s">
        <v>1126</v>
      </c>
      <c r="N121">
        <v>240</v>
      </c>
      <c r="O121" t="s">
        <v>46</v>
      </c>
      <c r="P121" t="s">
        <v>418</v>
      </c>
      <c r="Q121" s="4">
        <v>0.16874999999999998</v>
      </c>
      <c r="R121" t="s">
        <v>1108</v>
      </c>
      <c r="S121" t="s">
        <v>91</v>
      </c>
      <c r="T121" t="s">
        <v>343</v>
      </c>
      <c r="U121" t="s">
        <v>70</v>
      </c>
      <c r="V121" t="s">
        <v>1111</v>
      </c>
    </row>
    <row r="122" spans="1:22" x14ac:dyDescent="0.25">
      <c r="A122" t="s">
        <v>341</v>
      </c>
      <c r="B122" t="s">
        <v>1328</v>
      </c>
      <c r="C122" t="s">
        <v>1116</v>
      </c>
      <c r="D122" t="s">
        <v>1329</v>
      </c>
      <c r="E122" s="1">
        <v>1000</v>
      </c>
      <c r="F122">
        <v>400</v>
      </c>
      <c r="G122">
        <v>2.2000000000000002</v>
      </c>
      <c r="H122">
        <v>880</v>
      </c>
      <c r="I122">
        <v>1</v>
      </c>
      <c r="J122">
        <v>0</v>
      </c>
      <c r="K122">
        <v>6</v>
      </c>
      <c r="L122">
        <v>1</v>
      </c>
      <c r="M122" t="s">
        <v>1126</v>
      </c>
      <c r="N122">
        <v>240</v>
      </c>
      <c r="O122" t="s">
        <v>30</v>
      </c>
      <c r="P122" t="s">
        <v>1118</v>
      </c>
      <c r="Q122" s="4">
        <v>0.16874999999999998</v>
      </c>
      <c r="R122" t="s">
        <v>1127</v>
      </c>
      <c r="S122" t="s">
        <v>358</v>
      </c>
      <c r="T122" t="s">
        <v>339</v>
      </c>
      <c r="U122" t="s">
        <v>70</v>
      </c>
      <c r="V122" t="s">
        <v>1111</v>
      </c>
    </row>
    <row r="123" spans="1:22" x14ac:dyDescent="0.25">
      <c r="A123" t="s">
        <v>341</v>
      </c>
      <c r="B123" t="s">
        <v>1330</v>
      </c>
      <c r="C123" t="s">
        <v>1107</v>
      </c>
      <c r="D123" t="s">
        <v>99</v>
      </c>
      <c r="E123" s="1">
        <v>1000</v>
      </c>
      <c r="F123">
        <v>400</v>
      </c>
      <c r="G123">
        <v>1.7</v>
      </c>
      <c r="H123">
        <v>680</v>
      </c>
      <c r="I123">
        <v>1</v>
      </c>
      <c r="J123">
        <v>0</v>
      </c>
      <c r="K123">
        <v>6</v>
      </c>
      <c r="L123">
        <v>1</v>
      </c>
      <c r="M123" t="s">
        <v>1126</v>
      </c>
      <c r="N123">
        <v>240</v>
      </c>
      <c r="O123" t="s">
        <v>46</v>
      </c>
      <c r="P123" t="s">
        <v>1194</v>
      </c>
      <c r="Q123" s="4">
        <v>0.16874999999999998</v>
      </c>
      <c r="R123" t="s">
        <v>1127</v>
      </c>
      <c r="S123" t="s">
        <v>388</v>
      </c>
      <c r="T123" t="s">
        <v>343</v>
      </c>
      <c r="U123" t="s">
        <v>473</v>
      </c>
      <c r="V123" t="s">
        <v>1111</v>
      </c>
    </row>
    <row r="124" spans="1:22" x14ac:dyDescent="0.25">
      <c r="A124" t="s">
        <v>341</v>
      </c>
      <c r="B124" t="s">
        <v>1331</v>
      </c>
      <c r="C124" t="s">
        <v>1116</v>
      </c>
      <c r="D124" t="s">
        <v>363</v>
      </c>
      <c r="E124">
        <v>500</v>
      </c>
      <c r="F124">
        <v>400</v>
      </c>
      <c r="G124">
        <v>2.4</v>
      </c>
      <c r="H124">
        <v>960</v>
      </c>
      <c r="I124">
        <v>1</v>
      </c>
      <c r="J124">
        <v>0</v>
      </c>
      <c r="K124">
        <v>6</v>
      </c>
      <c r="L124">
        <v>1</v>
      </c>
      <c r="M124" t="s">
        <v>1126</v>
      </c>
      <c r="N124">
        <v>240</v>
      </c>
      <c r="O124" t="s">
        <v>46</v>
      </c>
      <c r="P124" t="s">
        <v>1118</v>
      </c>
      <c r="Q124" s="4">
        <v>0.16874999999999998</v>
      </c>
      <c r="R124" t="s">
        <v>1127</v>
      </c>
      <c r="S124" t="s">
        <v>358</v>
      </c>
      <c r="T124" t="s">
        <v>339</v>
      </c>
      <c r="U124" t="s">
        <v>855</v>
      </c>
      <c r="V124" t="s">
        <v>1111</v>
      </c>
    </row>
    <row r="125" spans="1:22" x14ac:dyDescent="0.25">
      <c r="A125" t="s">
        <v>341</v>
      </c>
      <c r="B125" t="s">
        <v>1332</v>
      </c>
      <c r="C125" t="s">
        <v>1107</v>
      </c>
      <c r="D125" t="s">
        <v>216</v>
      </c>
      <c r="E125" s="1">
        <v>1000</v>
      </c>
      <c r="F125">
        <v>800</v>
      </c>
      <c r="G125">
        <v>1.1000000000000001</v>
      </c>
      <c r="H125">
        <v>880</v>
      </c>
      <c r="I125">
        <v>1</v>
      </c>
      <c r="J125">
        <v>0</v>
      </c>
      <c r="K125">
        <v>6</v>
      </c>
      <c r="L125">
        <v>1</v>
      </c>
      <c r="M125" t="s">
        <v>1126</v>
      </c>
      <c r="N125">
        <v>240</v>
      </c>
      <c r="O125" t="s">
        <v>30</v>
      </c>
      <c r="P125" t="s">
        <v>418</v>
      </c>
      <c r="Q125" s="4">
        <v>0.16874999999999998</v>
      </c>
      <c r="R125" t="s">
        <v>1108</v>
      </c>
      <c r="S125" t="s">
        <v>349</v>
      </c>
      <c r="T125" t="s">
        <v>343</v>
      </c>
      <c r="U125" t="s">
        <v>70</v>
      </c>
      <c r="V125" t="s">
        <v>1111</v>
      </c>
    </row>
    <row r="126" spans="1:22" x14ac:dyDescent="0.25">
      <c r="A126" t="s">
        <v>1333</v>
      </c>
      <c r="B126" t="s">
        <v>1334</v>
      </c>
      <c r="C126" t="s">
        <v>1107</v>
      </c>
      <c r="D126" t="s">
        <v>1264</v>
      </c>
      <c r="E126" s="1">
        <v>1000</v>
      </c>
      <c r="F126">
        <v>400</v>
      </c>
      <c r="G126">
        <v>1.4</v>
      </c>
      <c r="H126">
        <v>560</v>
      </c>
      <c r="I126">
        <v>1</v>
      </c>
      <c r="J126">
        <v>0</v>
      </c>
      <c r="K126">
        <v>6</v>
      </c>
      <c r="L126">
        <v>1</v>
      </c>
      <c r="M126" t="s">
        <v>120</v>
      </c>
      <c r="N126">
        <v>240</v>
      </c>
      <c r="O126" t="s">
        <v>30</v>
      </c>
      <c r="P126" t="s">
        <v>1118</v>
      </c>
      <c r="Q126" s="4">
        <v>0.16874999999999998</v>
      </c>
      <c r="R126" t="s">
        <v>1127</v>
      </c>
      <c r="S126" t="s">
        <v>260</v>
      </c>
      <c r="T126" t="s">
        <v>1123</v>
      </c>
      <c r="U126" t="s">
        <v>608</v>
      </c>
      <c r="V126" t="s">
        <v>1111</v>
      </c>
    </row>
    <row r="127" spans="1:22" x14ac:dyDescent="0.25">
      <c r="A127" t="s">
        <v>1333</v>
      </c>
      <c r="B127" t="s">
        <v>1335</v>
      </c>
      <c r="C127" t="s">
        <v>1107</v>
      </c>
      <c r="D127" t="s">
        <v>895</v>
      </c>
      <c r="E127" s="1">
        <v>1000</v>
      </c>
      <c r="F127">
        <v>400</v>
      </c>
      <c r="G127">
        <v>1.75</v>
      </c>
      <c r="H127">
        <v>700</v>
      </c>
      <c r="I127">
        <v>1</v>
      </c>
      <c r="J127">
        <v>0</v>
      </c>
      <c r="K127">
        <v>6</v>
      </c>
      <c r="L127">
        <v>1</v>
      </c>
      <c r="M127" t="s">
        <v>120</v>
      </c>
      <c r="N127">
        <v>240</v>
      </c>
      <c r="O127" t="s">
        <v>46</v>
      </c>
      <c r="P127" t="s">
        <v>1118</v>
      </c>
      <c r="Q127" s="4">
        <v>0.16874999999999998</v>
      </c>
      <c r="R127" t="s">
        <v>1127</v>
      </c>
      <c r="S127" t="s">
        <v>68</v>
      </c>
      <c r="T127" t="s">
        <v>343</v>
      </c>
      <c r="U127" t="s">
        <v>1336</v>
      </c>
      <c r="V127" t="s">
        <v>1111</v>
      </c>
    </row>
    <row r="128" spans="1:22" x14ac:dyDescent="0.25">
      <c r="A128" t="s">
        <v>1333</v>
      </c>
      <c r="B128" t="s">
        <v>1337</v>
      </c>
      <c r="C128" t="s">
        <v>1107</v>
      </c>
      <c r="D128" t="s">
        <v>709</v>
      </c>
      <c r="E128" s="1">
        <v>1000</v>
      </c>
      <c r="F128">
        <v>800</v>
      </c>
      <c r="G128">
        <v>0.95</v>
      </c>
      <c r="H128">
        <v>760</v>
      </c>
      <c r="I128">
        <v>1</v>
      </c>
      <c r="J128">
        <v>0</v>
      </c>
      <c r="K128">
        <v>6</v>
      </c>
      <c r="L128">
        <v>1</v>
      </c>
      <c r="M128" t="s">
        <v>120</v>
      </c>
      <c r="N128">
        <v>240</v>
      </c>
      <c r="O128" t="s">
        <v>46</v>
      </c>
      <c r="P128" t="s">
        <v>418</v>
      </c>
      <c r="Q128" s="4">
        <v>0.16874999999999998</v>
      </c>
      <c r="R128" t="s">
        <v>1108</v>
      </c>
      <c r="S128" t="s">
        <v>388</v>
      </c>
      <c r="T128" t="s">
        <v>506</v>
      </c>
      <c r="U128" t="s">
        <v>473</v>
      </c>
      <c r="V128" t="s">
        <v>1111</v>
      </c>
    </row>
    <row r="129" spans="1:22" x14ac:dyDescent="0.25">
      <c r="A129" t="s">
        <v>1333</v>
      </c>
      <c r="B129" t="s">
        <v>1338</v>
      </c>
      <c r="C129" t="s">
        <v>1107</v>
      </c>
      <c r="D129" t="s">
        <v>881</v>
      </c>
      <c r="E129" s="1">
        <v>1000</v>
      </c>
      <c r="F129">
        <v>800</v>
      </c>
      <c r="G129">
        <v>1</v>
      </c>
      <c r="H129">
        <v>800</v>
      </c>
      <c r="I129">
        <v>1</v>
      </c>
      <c r="J129">
        <v>0</v>
      </c>
      <c r="K129">
        <v>6</v>
      </c>
      <c r="L129">
        <v>1</v>
      </c>
      <c r="M129" t="s">
        <v>120</v>
      </c>
      <c r="N129">
        <v>240</v>
      </c>
      <c r="O129" t="s">
        <v>348</v>
      </c>
      <c r="P129" t="s">
        <v>1154</v>
      </c>
      <c r="Q129" s="4">
        <v>0.21111111111111111</v>
      </c>
      <c r="R129" t="s">
        <v>1108</v>
      </c>
      <c r="S129" t="s">
        <v>68</v>
      </c>
      <c r="T129" t="s">
        <v>310</v>
      </c>
      <c r="U129" t="s">
        <v>473</v>
      </c>
      <c r="V129" t="s">
        <v>1111</v>
      </c>
    </row>
    <row r="130" spans="1:22" x14ac:dyDescent="0.25">
      <c r="A130" t="s">
        <v>1333</v>
      </c>
      <c r="B130" t="s">
        <v>1339</v>
      </c>
      <c r="C130" t="s">
        <v>1107</v>
      </c>
      <c r="D130" t="s">
        <v>422</v>
      </c>
      <c r="E130" s="1">
        <v>1000</v>
      </c>
      <c r="F130">
        <v>800</v>
      </c>
      <c r="G130">
        <v>1.1499999999999999</v>
      </c>
      <c r="H130">
        <v>920</v>
      </c>
      <c r="I130">
        <v>0.8</v>
      </c>
      <c r="J130">
        <v>0</v>
      </c>
      <c r="K130">
        <v>6</v>
      </c>
      <c r="L130">
        <v>1</v>
      </c>
      <c r="M130" t="s">
        <v>120</v>
      </c>
      <c r="N130">
        <v>240</v>
      </c>
      <c r="P130" t="s">
        <v>1118</v>
      </c>
      <c r="Q130" s="4">
        <v>0.16874999999999998</v>
      </c>
      <c r="R130" t="s">
        <v>1127</v>
      </c>
      <c r="S130" t="s">
        <v>115</v>
      </c>
      <c r="T130" t="s">
        <v>854</v>
      </c>
      <c r="U130" t="s">
        <v>70</v>
      </c>
    </row>
    <row r="131" spans="1:22" x14ac:dyDescent="0.25">
      <c r="A131" t="s">
        <v>1340</v>
      </c>
      <c r="B131" t="s">
        <v>1341</v>
      </c>
      <c r="C131" t="s">
        <v>1107</v>
      </c>
      <c r="D131" t="s">
        <v>895</v>
      </c>
      <c r="E131" s="1">
        <v>1000</v>
      </c>
      <c r="F131" s="1">
        <v>1600</v>
      </c>
      <c r="G131">
        <v>0.4</v>
      </c>
      <c r="H131">
        <v>640</v>
      </c>
      <c r="I131">
        <v>0.7</v>
      </c>
      <c r="J131">
        <v>0</v>
      </c>
      <c r="K131">
        <v>4</v>
      </c>
      <c r="L131">
        <v>1</v>
      </c>
      <c r="M131" t="s">
        <v>95</v>
      </c>
      <c r="N131">
        <v>144</v>
      </c>
      <c r="P131" t="s">
        <v>418</v>
      </c>
      <c r="Q131" s="4">
        <v>0.16874999999999998</v>
      </c>
      <c r="R131" t="s">
        <v>1108</v>
      </c>
      <c r="S131" t="s">
        <v>91</v>
      </c>
      <c r="T131" t="s">
        <v>239</v>
      </c>
      <c r="U131" t="s">
        <v>331</v>
      </c>
    </row>
    <row r="132" spans="1:22" x14ac:dyDescent="0.25">
      <c r="A132" t="s">
        <v>1342</v>
      </c>
      <c r="B132" t="s">
        <v>1343</v>
      </c>
      <c r="C132" t="s">
        <v>1116</v>
      </c>
      <c r="D132" t="s">
        <v>673</v>
      </c>
      <c r="E132" s="1">
        <v>1000</v>
      </c>
      <c r="F132">
        <v>400</v>
      </c>
      <c r="G132">
        <v>1.7</v>
      </c>
      <c r="H132">
        <v>680</v>
      </c>
      <c r="I132">
        <v>1</v>
      </c>
      <c r="J132">
        <v>0</v>
      </c>
      <c r="K132">
        <v>6</v>
      </c>
      <c r="L132">
        <v>1</v>
      </c>
      <c r="M132" t="s">
        <v>120</v>
      </c>
      <c r="N132">
        <v>240</v>
      </c>
      <c r="O132" t="s">
        <v>30</v>
      </c>
      <c r="P132" t="s">
        <v>1118</v>
      </c>
      <c r="Q132" s="4">
        <v>0.16874999999999998</v>
      </c>
      <c r="R132" t="s">
        <v>1127</v>
      </c>
      <c r="S132" t="s">
        <v>388</v>
      </c>
      <c r="T132" t="s">
        <v>339</v>
      </c>
      <c r="U132" t="s">
        <v>70</v>
      </c>
      <c r="V132" t="s">
        <v>1111</v>
      </c>
    </row>
    <row r="133" spans="1:22" x14ac:dyDescent="0.25">
      <c r="A133" t="s">
        <v>1342</v>
      </c>
      <c r="B133" t="s">
        <v>1344</v>
      </c>
      <c r="C133" t="s">
        <v>1107</v>
      </c>
      <c r="D133" t="s">
        <v>99</v>
      </c>
      <c r="E133" s="1">
        <v>1000</v>
      </c>
      <c r="F133">
        <v>400</v>
      </c>
      <c r="G133">
        <v>2.4</v>
      </c>
      <c r="H133">
        <v>960</v>
      </c>
      <c r="I133">
        <v>1</v>
      </c>
      <c r="J133">
        <v>0</v>
      </c>
      <c r="K133">
        <v>6</v>
      </c>
      <c r="L133">
        <v>1</v>
      </c>
      <c r="M133" t="s">
        <v>120</v>
      </c>
      <c r="N133">
        <v>240</v>
      </c>
      <c r="O133" t="s">
        <v>30</v>
      </c>
      <c r="P133" t="s">
        <v>1118</v>
      </c>
      <c r="Q133" s="4">
        <v>0.16874999999999998</v>
      </c>
      <c r="R133" t="s">
        <v>1108</v>
      </c>
      <c r="S133" t="s">
        <v>358</v>
      </c>
      <c r="T133" t="s">
        <v>350</v>
      </c>
      <c r="U133" t="s">
        <v>351</v>
      </c>
      <c r="V133" t="s">
        <v>1111</v>
      </c>
    </row>
    <row r="134" spans="1:22" x14ac:dyDescent="0.25">
      <c r="A134" t="s">
        <v>1345</v>
      </c>
      <c r="B134" t="s">
        <v>1346</v>
      </c>
      <c r="C134" t="s">
        <v>1107</v>
      </c>
      <c r="D134" t="s">
        <v>397</v>
      </c>
      <c r="E134" s="1">
        <v>1000</v>
      </c>
      <c r="F134">
        <v>400</v>
      </c>
      <c r="G134">
        <v>2.5</v>
      </c>
      <c r="H134" s="1">
        <v>1000</v>
      </c>
      <c r="I134">
        <v>1</v>
      </c>
      <c r="J134">
        <v>0</v>
      </c>
      <c r="K134">
        <v>6</v>
      </c>
      <c r="L134">
        <v>0</v>
      </c>
      <c r="M134" t="s">
        <v>120</v>
      </c>
      <c r="N134">
        <v>240</v>
      </c>
      <c r="O134" t="s">
        <v>30</v>
      </c>
      <c r="P134" t="s">
        <v>1118</v>
      </c>
      <c r="Q134" s="4">
        <v>0.16874999999999998</v>
      </c>
      <c r="R134" t="s">
        <v>1127</v>
      </c>
      <c r="S134" t="s">
        <v>168</v>
      </c>
      <c r="T134" t="s">
        <v>343</v>
      </c>
      <c r="U134" t="s">
        <v>70</v>
      </c>
      <c r="V134" t="s">
        <v>1111</v>
      </c>
    </row>
    <row r="135" spans="1:22" x14ac:dyDescent="0.25">
      <c r="A135" t="s">
        <v>1342</v>
      </c>
      <c r="B135" t="s">
        <v>1347</v>
      </c>
      <c r="C135" t="s">
        <v>1107</v>
      </c>
      <c r="D135" t="s">
        <v>673</v>
      </c>
      <c r="E135" s="1">
        <v>1000</v>
      </c>
      <c r="F135">
        <v>400</v>
      </c>
      <c r="G135">
        <v>2.2000000000000002</v>
      </c>
      <c r="H135">
        <v>880</v>
      </c>
      <c r="I135">
        <v>1</v>
      </c>
      <c r="J135">
        <v>0</v>
      </c>
      <c r="K135">
        <v>6</v>
      </c>
      <c r="L135">
        <v>1</v>
      </c>
      <c r="M135" t="s">
        <v>120</v>
      </c>
      <c r="N135">
        <v>240</v>
      </c>
      <c r="O135" t="s">
        <v>437</v>
      </c>
      <c r="P135" t="s">
        <v>1118</v>
      </c>
      <c r="Q135" s="4">
        <v>0.16874999999999998</v>
      </c>
      <c r="R135" t="s">
        <v>1127</v>
      </c>
      <c r="S135" t="s">
        <v>388</v>
      </c>
      <c r="T135" t="s">
        <v>343</v>
      </c>
      <c r="U135" t="s">
        <v>70</v>
      </c>
      <c r="V135" t="s">
        <v>1111</v>
      </c>
    </row>
    <row r="136" spans="1:22" x14ac:dyDescent="0.25">
      <c r="A136" t="s">
        <v>1342</v>
      </c>
      <c r="B136" t="s">
        <v>1348</v>
      </c>
      <c r="C136" t="s">
        <v>1107</v>
      </c>
      <c r="D136" t="s">
        <v>363</v>
      </c>
      <c r="E136" s="1">
        <v>1000</v>
      </c>
      <c r="F136">
        <v>450</v>
      </c>
      <c r="G136">
        <v>2</v>
      </c>
      <c r="H136">
        <v>900</v>
      </c>
      <c r="I136">
        <v>1</v>
      </c>
      <c r="J136">
        <v>0</v>
      </c>
      <c r="K136">
        <v>6</v>
      </c>
      <c r="L136">
        <v>1</v>
      </c>
      <c r="M136" t="s">
        <v>120</v>
      </c>
      <c r="N136">
        <v>240</v>
      </c>
      <c r="O136" t="s">
        <v>30</v>
      </c>
      <c r="P136" t="s">
        <v>1118</v>
      </c>
      <c r="Q136" s="4">
        <v>0.16874999999999998</v>
      </c>
      <c r="R136" t="s">
        <v>1108</v>
      </c>
      <c r="S136" t="s">
        <v>91</v>
      </c>
      <c r="T136" t="s">
        <v>343</v>
      </c>
      <c r="U136" t="s">
        <v>1349</v>
      </c>
      <c r="V136" t="s">
        <v>1111</v>
      </c>
    </row>
    <row r="137" spans="1:22" x14ac:dyDescent="0.25">
      <c r="A137" t="s">
        <v>1342</v>
      </c>
      <c r="B137" t="s">
        <v>1350</v>
      </c>
      <c r="C137" t="s">
        <v>1107</v>
      </c>
      <c r="D137" t="s">
        <v>728</v>
      </c>
      <c r="E137" s="1">
        <v>1000</v>
      </c>
      <c r="F137">
        <v>400</v>
      </c>
      <c r="G137">
        <v>1.4</v>
      </c>
      <c r="H137">
        <v>560</v>
      </c>
      <c r="I137">
        <v>1.2</v>
      </c>
      <c r="J137">
        <v>0</v>
      </c>
      <c r="K137">
        <v>6</v>
      </c>
      <c r="L137">
        <v>1</v>
      </c>
      <c r="M137" t="s">
        <v>45</v>
      </c>
      <c r="N137">
        <v>240</v>
      </c>
      <c r="O137" t="s">
        <v>220</v>
      </c>
      <c r="P137" t="s">
        <v>418</v>
      </c>
      <c r="Q137" s="4">
        <v>0.16874999999999998</v>
      </c>
      <c r="R137" t="s">
        <v>1108</v>
      </c>
      <c r="S137" t="s">
        <v>1351</v>
      </c>
      <c r="T137" t="s">
        <v>986</v>
      </c>
      <c r="U137" t="s">
        <v>70</v>
      </c>
      <c r="V137" t="s">
        <v>1111</v>
      </c>
    </row>
    <row r="138" spans="1:22" x14ac:dyDescent="0.25">
      <c r="A138" t="s">
        <v>1352</v>
      </c>
      <c r="B138" t="s">
        <v>1353</v>
      </c>
      <c r="C138" t="s">
        <v>1107</v>
      </c>
      <c r="D138" t="s">
        <v>363</v>
      </c>
      <c r="E138" s="1">
        <v>1000</v>
      </c>
      <c r="F138">
        <v>450</v>
      </c>
      <c r="G138">
        <v>2.75</v>
      </c>
      <c r="H138" s="1">
        <v>1237</v>
      </c>
      <c r="I138">
        <v>1</v>
      </c>
      <c r="J138">
        <v>0</v>
      </c>
      <c r="K138">
        <v>5</v>
      </c>
      <c r="L138">
        <v>1</v>
      </c>
      <c r="M138" t="s">
        <v>120</v>
      </c>
      <c r="N138">
        <v>240</v>
      </c>
      <c r="O138" t="s">
        <v>22</v>
      </c>
      <c r="P138" t="s">
        <v>418</v>
      </c>
      <c r="Q138" s="4">
        <v>0.16874999999999998</v>
      </c>
      <c r="R138" t="s">
        <v>1108</v>
      </c>
      <c r="S138" t="s">
        <v>1354</v>
      </c>
      <c r="T138" t="s">
        <v>925</v>
      </c>
      <c r="U138" t="s">
        <v>331</v>
      </c>
      <c r="V138" t="s">
        <v>1111</v>
      </c>
    </row>
    <row r="139" spans="1:22" x14ac:dyDescent="0.25">
      <c r="A139" t="s">
        <v>1352</v>
      </c>
      <c r="B139" t="s">
        <v>1355</v>
      </c>
      <c r="C139" t="s">
        <v>1107</v>
      </c>
      <c r="D139" t="s">
        <v>1254</v>
      </c>
      <c r="E139" s="1">
        <v>1000</v>
      </c>
      <c r="F139">
        <v>810</v>
      </c>
      <c r="G139">
        <v>1.1000000000000001</v>
      </c>
      <c r="H139">
        <v>668</v>
      </c>
      <c r="I139">
        <v>1.1000000000000001</v>
      </c>
      <c r="J139">
        <v>0</v>
      </c>
      <c r="K139">
        <v>5</v>
      </c>
      <c r="L139">
        <v>0</v>
      </c>
      <c r="M139" t="s">
        <v>120</v>
      </c>
      <c r="N139">
        <v>144</v>
      </c>
      <c r="O139" t="s">
        <v>22</v>
      </c>
      <c r="P139" t="s">
        <v>1118</v>
      </c>
      <c r="Q139" s="4">
        <v>0.16874999999999998</v>
      </c>
      <c r="R139" t="s">
        <v>1127</v>
      </c>
      <c r="S139" t="s">
        <v>260</v>
      </c>
      <c r="T139" t="s">
        <v>339</v>
      </c>
      <c r="U139" t="s">
        <v>331</v>
      </c>
      <c r="V139" t="s">
        <v>1111</v>
      </c>
    </row>
    <row r="140" spans="1:22" x14ac:dyDescent="0.25">
      <c r="A140" t="s">
        <v>1356</v>
      </c>
      <c r="B140" t="s">
        <v>1357</v>
      </c>
      <c r="C140" t="s">
        <v>1107</v>
      </c>
      <c r="D140" t="s">
        <v>417</v>
      </c>
      <c r="E140" s="1">
        <v>1000</v>
      </c>
      <c r="F140">
        <v>400</v>
      </c>
      <c r="G140">
        <v>2</v>
      </c>
      <c r="H140">
        <v>800</v>
      </c>
      <c r="I140">
        <v>1</v>
      </c>
      <c r="J140">
        <v>0</v>
      </c>
      <c r="K140">
        <v>6</v>
      </c>
      <c r="L140">
        <v>1</v>
      </c>
      <c r="M140" t="s">
        <v>120</v>
      </c>
      <c r="N140">
        <v>240</v>
      </c>
      <c r="O140" t="s">
        <v>22</v>
      </c>
      <c r="P140" t="s">
        <v>1118</v>
      </c>
      <c r="Q140" s="4">
        <v>0.16874999999999998</v>
      </c>
      <c r="R140" t="s">
        <v>1108</v>
      </c>
      <c r="S140" t="s">
        <v>91</v>
      </c>
      <c r="T140" t="s">
        <v>668</v>
      </c>
      <c r="U140" t="s">
        <v>331</v>
      </c>
      <c r="V140" t="s">
        <v>1111</v>
      </c>
    </row>
    <row r="141" spans="1:22" x14ac:dyDescent="0.25">
      <c r="A141" t="s">
        <v>1352</v>
      </c>
      <c r="B141" t="s">
        <v>1358</v>
      </c>
      <c r="C141" t="s">
        <v>1107</v>
      </c>
      <c r="D141" t="s">
        <v>709</v>
      </c>
      <c r="E141" s="1">
        <v>1000</v>
      </c>
      <c r="F141">
        <v>400</v>
      </c>
      <c r="G141">
        <v>2.7</v>
      </c>
      <c r="H141" s="1">
        <v>1080</v>
      </c>
      <c r="I141">
        <v>0.95</v>
      </c>
      <c r="J141">
        <v>0</v>
      </c>
      <c r="K141">
        <v>6</v>
      </c>
      <c r="L141">
        <v>1</v>
      </c>
      <c r="M141" t="s">
        <v>120</v>
      </c>
      <c r="N141">
        <v>240</v>
      </c>
      <c r="O141" t="s">
        <v>22</v>
      </c>
      <c r="P141" t="s">
        <v>418</v>
      </c>
      <c r="Q141" s="4">
        <v>0.16874999999999998</v>
      </c>
      <c r="R141" t="s">
        <v>1108</v>
      </c>
      <c r="S141" t="s">
        <v>1354</v>
      </c>
      <c r="T141" t="s">
        <v>1172</v>
      </c>
      <c r="U141" t="s">
        <v>1359</v>
      </c>
      <c r="V141" t="s">
        <v>1111</v>
      </c>
    </row>
    <row r="142" spans="1:22" x14ac:dyDescent="0.25">
      <c r="A142" t="s">
        <v>1352</v>
      </c>
      <c r="B142" t="s">
        <v>1360</v>
      </c>
      <c r="C142" t="s">
        <v>1107</v>
      </c>
      <c r="D142" t="s">
        <v>607</v>
      </c>
      <c r="E142" s="1">
        <v>1000</v>
      </c>
      <c r="F142">
        <v>400</v>
      </c>
      <c r="G142">
        <v>2.2000000000000002</v>
      </c>
      <c r="H142">
        <v>880</v>
      </c>
      <c r="I142">
        <v>1</v>
      </c>
      <c r="J142">
        <v>0</v>
      </c>
      <c r="K142">
        <v>6</v>
      </c>
      <c r="L142">
        <v>1</v>
      </c>
      <c r="M142" t="s">
        <v>120</v>
      </c>
      <c r="N142">
        <v>240</v>
      </c>
      <c r="O142" t="s">
        <v>22</v>
      </c>
      <c r="P142" t="s">
        <v>1113</v>
      </c>
      <c r="Q142" s="4">
        <v>0.67361111111111116</v>
      </c>
      <c r="R142" t="s">
        <v>1108</v>
      </c>
      <c r="S142" t="s">
        <v>1354</v>
      </c>
      <c r="T142" t="s">
        <v>668</v>
      </c>
      <c r="U142" t="s">
        <v>331</v>
      </c>
      <c r="V142" t="s">
        <v>1111</v>
      </c>
    </row>
    <row r="143" spans="1:22" x14ac:dyDescent="0.25">
      <c r="A143" t="s">
        <v>1352</v>
      </c>
      <c r="B143" t="s">
        <v>1361</v>
      </c>
      <c r="C143" t="s">
        <v>1107</v>
      </c>
      <c r="E143" s="1">
        <v>1000</v>
      </c>
      <c r="F143">
        <v>400</v>
      </c>
      <c r="G143">
        <v>3.7</v>
      </c>
      <c r="H143" s="1">
        <v>1480</v>
      </c>
      <c r="M143" t="s">
        <v>120</v>
      </c>
      <c r="N143">
        <v>240</v>
      </c>
      <c r="O143" t="s">
        <v>22</v>
      </c>
      <c r="S143" t="s">
        <v>1354</v>
      </c>
      <c r="U143" t="s">
        <v>331</v>
      </c>
    </row>
    <row r="144" spans="1:22" x14ac:dyDescent="0.25">
      <c r="A144" t="s">
        <v>1362</v>
      </c>
      <c r="B144" t="s">
        <v>1363</v>
      </c>
      <c r="C144" t="s">
        <v>1107</v>
      </c>
      <c r="D144" t="s">
        <v>216</v>
      </c>
      <c r="E144" s="1">
        <v>1000</v>
      </c>
      <c r="F144">
        <v>400</v>
      </c>
      <c r="G144">
        <v>2</v>
      </c>
      <c r="H144">
        <v>800</v>
      </c>
      <c r="I144">
        <v>1</v>
      </c>
      <c r="J144">
        <v>0</v>
      </c>
      <c r="K144">
        <v>6</v>
      </c>
      <c r="L144">
        <v>1</v>
      </c>
      <c r="M144" t="s">
        <v>89</v>
      </c>
      <c r="N144">
        <v>240</v>
      </c>
      <c r="O144" t="s">
        <v>22</v>
      </c>
      <c r="P144" t="s">
        <v>418</v>
      </c>
      <c r="Q144" s="4">
        <v>0.16874999999999998</v>
      </c>
      <c r="R144" t="s">
        <v>1108</v>
      </c>
      <c r="S144" t="s">
        <v>388</v>
      </c>
      <c r="T144" t="s">
        <v>925</v>
      </c>
      <c r="U144" t="s">
        <v>967</v>
      </c>
      <c r="V144" t="s">
        <v>1111</v>
      </c>
    </row>
    <row r="145" spans="1:22" x14ac:dyDescent="0.25">
      <c r="A145" t="s">
        <v>1364</v>
      </c>
      <c r="B145" t="s">
        <v>1365</v>
      </c>
      <c r="C145" t="s">
        <v>1107</v>
      </c>
      <c r="D145" t="s">
        <v>422</v>
      </c>
      <c r="E145" s="1">
        <v>1000</v>
      </c>
      <c r="F145">
        <v>400</v>
      </c>
      <c r="G145">
        <v>2.2000000000000002</v>
      </c>
      <c r="H145">
        <v>880</v>
      </c>
      <c r="I145">
        <v>1</v>
      </c>
      <c r="J145">
        <v>0</v>
      </c>
      <c r="K145">
        <v>6</v>
      </c>
      <c r="L145">
        <v>0</v>
      </c>
      <c r="M145" t="s">
        <v>494</v>
      </c>
      <c r="N145">
        <v>240</v>
      </c>
      <c r="O145" t="s">
        <v>30</v>
      </c>
      <c r="P145" t="s">
        <v>1118</v>
      </c>
      <c r="Q145" s="4">
        <v>0.16874999999999998</v>
      </c>
      <c r="R145" t="s">
        <v>1127</v>
      </c>
      <c r="S145" t="s">
        <v>168</v>
      </c>
      <c r="T145" t="s">
        <v>568</v>
      </c>
      <c r="U145" t="s">
        <v>473</v>
      </c>
      <c r="V145" t="s">
        <v>1111</v>
      </c>
    </row>
    <row r="146" spans="1:22" x14ac:dyDescent="0.25">
      <c r="A146" t="s">
        <v>1362</v>
      </c>
      <c r="B146" t="s">
        <v>1366</v>
      </c>
      <c r="C146" t="s">
        <v>1107</v>
      </c>
      <c r="D146" t="s">
        <v>422</v>
      </c>
      <c r="E146" s="1">
        <v>1000</v>
      </c>
      <c r="F146">
        <v>400</v>
      </c>
      <c r="G146">
        <v>2.4</v>
      </c>
      <c r="H146">
        <v>960</v>
      </c>
      <c r="I146">
        <v>0.9</v>
      </c>
      <c r="J146">
        <v>0</v>
      </c>
      <c r="K146">
        <v>6</v>
      </c>
      <c r="L146">
        <v>1</v>
      </c>
      <c r="M146" t="s">
        <v>45</v>
      </c>
      <c r="N146">
        <v>240</v>
      </c>
      <c r="O146" t="s">
        <v>348</v>
      </c>
      <c r="P146" t="s">
        <v>242</v>
      </c>
      <c r="Q146" s="4">
        <v>0.67291666666666661</v>
      </c>
      <c r="S146" t="s">
        <v>388</v>
      </c>
      <c r="T146" t="s">
        <v>882</v>
      </c>
      <c r="U146" t="s">
        <v>878</v>
      </c>
      <c r="V146" t="s">
        <v>1111</v>
      </c>
    </row>
    <row r="147" spans="1:22" x14ac:dyDescent="0.25">
      <c r="A147" t="s">
        <v>1362</v>
      </c>
      <c r="B147" t="s">
        <v>1367</v>
      </c>
      <c r="C147" t="s">
        <v>1107</v>
      </c>
      <c r="D147" t="s">
        <v>541</v>
      </c>
      <c r="E147" s="1">
        <v>1000</v>
      </c>
      <c r="F147">
        <v>450</v>
      </c>
      <c r="G147">
        <v>1.67</v>
      </c>
      <c r="H147">
        <v>752</v>
      </c>
      <c r="I147">
        <v>1</v>
      </c>
      <c r="J147">
        <v>0</v>
      </c>
      <c r="K147">
        <v>6</v>
      </c>
      <c r="L147">
        <v>0</v>
      </c>
      <c r="M147" t="s">
        <v>338</v>
      </c>
      <c r="N147">
        <v>144</v>
      </c>
      <c r="O147" t="s">
        <v>30</v>
      </c>
      <c r="P147" t="s">
        <v>1147</v>
      </c>
      <c r="Q147" s="4">
        <v>0.67361111111111116</v>
      </c>
      <c r="R147" t="s">
        <v>1108</v>
      </c>
      <c r="S147" t="s">
        <v>1368</v>
      </c>
      <c r="T147" t="s">
        <v>882</v>
      </c>
      <c r="U147" t="s">
        <v>1369</v>
      </c>
      <c r="V147" t="s">
        <v>1111</v>
      </c>
    </row>
    <row r="148" spans="1:22" x14ac:dyDescent="0.25">
      <c r="A148" t="s">
        <v>1362</v>
      </c>
      <c r="B148" t="s">
        <v>1370</v>
      </c>
      <c r="C148" t="s">
        <v>1116</v>
      </c>
      <c r="D148" t="s">
        <v>673</v>
      </c>
      <c r="E148" s="1">
        <v>1000</v>
      </c>
      <c r="F148">
        <v>400</v>
      </c>
      <c r="G148">
        <v>3.2</v>
      </c>
      <c r="H148" s="1">
        <v>1280</v>
      </c>
      <c r="I148">
        <v>1</v>
      </c>
      <c r="J148">
        <v>0</v>
      </c>
      <c r="K148">
        <v>6</v>
      </c>
      <c r="L148">
        <v>1</v>
      </c>
      <c r="M148" t="s">
        <v>120</v>
      </c>
      <c r="N148">
        <v>240</v>
      </c>
      <c r="O148" t="s">
        <v>37</v>
      </c>
      <c r="P148" t="s">
        <v>418</v>
      </c>
      <c r="Q148" s="4">
        <v>0.16874999999999998</v>
      </c>
      <c r="R148" t="s">
        <v>1108</v>
      </c>
      <c r="S148" t="s">
        <v>91</v>
      </c>
      <c r="T148" t="s">
        <v>786</v>
      </c>
      <c r="U148" t="s">
        <v>70</v>
      </c>
      <c r="V148" t="s">
        <v>1111</v>
      </c>
    </row>
    <row r="149" spans="1:22" x14ac:dyDescent="0.25">
      <c r="A149" t="s">
        <v>1371</v>
      </c>
      <c r="B149" t="s">
        <v>1372</v>
      </c>
      <c r="C149" t="s">
        <v>1107</v>
      </c>
      <c r="D149" t="s">
        <v>895</v>
      </c>
      <c r="E149" s="1">
        <v>1000</v>
      </c>
      <c r="F149">
        <v>400</v>
      </c>
      <c r="G149">
        <v>1.6</v>
      </c>
      <c r="H149">
        <v>640</v>
      </c>
      <c r="I149">
        <v>1</v>
      </c>
      <c r="J149">
        <v>0</v>
      </c>
      <c r="K149">
        <v>6</v>
      </c>
      <c r="L149">
        <v>1</v>
      </c>
      <c r="M149" t="s">
        <v>45</v>
      </c>
      <c r="N149">
        <v>240</v>
      </c>
      <c r="O149" t="s">
        <v>46</v>
      </c>
      <c r="P149" t="s">
        <v>1118</v>
      </c>
      <c r="Q149" s="4">
        <v>0.16874999999999998</v>
      </c>
      <c r="R149" t="s">
        <v>1108</v>
      </c>
      <c r="S149" t="s">
        <v>91</v>
      </c>
      <c r="T149" t="s">
        <v>1373</v>
      </c>
      <c r="U149" t="s">
        <v>473</v>
      </c>
      <c r="V149" t="s">
        <v>1111</v>
      </c>
    </row>
    <row r="150" spans="1:22" x14ac:dyDescent="0.25">
      <c r="A150" t="s">
        <v>1371</v>
      </c>
      <c r="B150" t="s">
        <v>1374</v>
      </c>
      <c r="C150" t="s">
        <v>1107</v>
      </c>
      <c r="D150" t="s">
        <v>673</v>
      </c>
      <c r="E150" s="1">
        <v>1000</v>
      </c>
      <c r="F150">
        <v>400</v>
      </c>
      <c r="G150">
        <v>1.93</v>
      </c>
      <c r="H150">
        <v>772</v>
      </c>
      <c r="I150">
        <v>0.7</v>
      </c>
      <c r="J150">
        <v>0</v>
      </c>
      <c r="K150">
        <v>6</v>
      </c>
      <c r="L150">
        <v>1</v>
      </c>
      <c r="M150" t="s">
        <v>45</v>
      </c>
      <c r="N150">
        <v>240</v>
      </c>
      <c r="O150" t="s">
        <v>46</v>
      </c>
      <c r="P150" t="s">
        <v>1118</v>
      </c>
      <c r="Q150" s="4">
        <v>0.16874999999999998</v>
      </c>
      <c r="R150" t="s">
        <v>1127</v>
      </c>
      <c r="S150" t="s">
        <v>1306</v>
      </c>
      <c r="T150" t="s">
        <v>1375</v>
      </c>
      <c r="U150" t="s">
        <v>473</v>
      </c>
      <c r="V150" t="s">
        <v>1111</v>
      </c>
    </row>
    <row r="151" spans="1:22" x14ac:dyDescent="0.25">
      <c r="A151" t="s">
        <v>1371</v>
      </c>
      <c r="B151" t="s">
        <v>1376</v>
      </c>
      <c r="C151" t="s">
        <v>1107</v>
      </c>
      <c r="D151" t="s">
        <v>99</v>
      </c>
      <c r="E151" s="1">
        <v>1000</v>
      </c>
      <c r="F151">
        <v>800</v>
      </c>
      <c r="G151">
        <v>0.85</v>
      </c>
      <c r="H151">
        <v>680</v>
      </c>
      <c r="I151">
        <v>1</v>
      </c>
      <c r="J151">
        <v>0</v>
      </c>
      <c r="K151">
        <v>6</v>
      </c>
      <c r="L151">
        <v>1</v>
      </c>
      <c r="M151" t="s">
        <v>120</v>
      </c>
      <c r="N151">
        <v>240</v>
      </c>
      <c r="O151" t="s">
        <v>126</v>
      </c>
      <c r="P151" t="s">
        <v>418</v>
      </c>
      <c r="Q151" s="4">
        <v>0.16874999999999998</v>
      </c>
      <c r="R151" t="s">
        <v>1108</v>
      </c>
      <c r="S151" t="s">
        <v>576</v>
      </c>
      <c r="T151" t="s">
        <v>343</v>
      </c>
      <c r="U151" t="s">
        <v>425</v>
      </c>
    </row>
    <row r="152" spans="1:22" x14ac:dyDescent="0.25">
      <c r="A152" t="s">
        <v>1377</v>
      </c>
      <c r="B152" t="s">
        <v>1378</v>
      </c>
      <c r="C152" t="s">
        <v>1116</v>
      </c>
      <c r="D152" t="s">
        <v>417</v>
      </c>
      <c r="E152" s="1">
        <v>1000</v>
      </c>
      <c r="F152">
        <v>400</v>
      </c>
      <c r="G152">
        <v>2</v>
      </c>
      <c r="H152">
        <v>800</v>
      </c>
      <c r="I152">
        <v>1</v>
      </c>
      <c r="J152">
        <v>0</v>
      </c>
      <c r="K152">
        <v>6</v>
      </c>
      <c r="L152">
        <v>1</v>
      </c>
      <c r="M152" t="s">
        <v>120</v>
      </c>
      <c r="N152">
        <v>240</v>
      </c>
      <c r="O152" t="s">
        <v>86</v>
      </c>
      <c r="P152" t="s">
        <v>418</v>
      </c>
      <c r="Q152" s="4">
        <v>0.16874999999999998</v>
      </c>
      <c r="R152" t="s">
        <v>1108</v>
      </c>
      <c r="S152" t="s">
        <v>1139</v>
      </c>
      <c r="T152" t="s">
        <v>350</v>
      </c>
      <c r="U152" t="s">
        <v>70</v>
      </c>
      <c r="V152" t="s">
        <v>1111</v>
      </c>
    </row>
    <row r="153" spans="1:22" x14ac:dyDescent="0.25">
      <c r="A153" t="s">
        <v>1377</v>
      </c>
      <c r="B153" t="s">
        <v>1379</v>
      </c>
      <c r="C153" t="s">
        <v>1107</v>
      </c>
      <c r="D153" t="s">
        <v>417</v>
      </c>
      <c r="E153" s="1">
        <v>1000</v>
      </c>
      <c r="F153">
        <v>800</v>
      </c>
      <c r="G153">
        <v>0.7</v>
      </c>
      <c r="H153">
        <v>560</v>
      </c>
      <c r="I153">
        <v>1</v>
      </c>
      <c r="J153">
        <v>0</v>
      </c>
      <c r="K153">
        <v>6</v>
      </c>
      <c r="L153">
        <v>1</v>
      </c>
      <c r="M153" t="s">
        <v>120</v>
      </c>
      <c r="N153">
        <v>240</v>
      </c>
      <c r="O153" t="s">
        <v>46</v>
      </c>
      <c r="P153" t="s">
        <v>418</v>
      </c>
      <c r="Q153" s="4">
        <v>0.16874999999999998</v>
      </c>
      <c r="R153" t="s">
        <v>1127</v>
      </c>
      <c r="S153" t="s">
        <v>1139</v>
      </c>
      <c r="T153" t="s">
        <v>1380</v>
      </c>
      <c r="U153" t="s">
        <v>645</v>
      </c>
      <c r="V153" t="s">
        <v>1111</v>
      </c>
    </row>
    <row r="154" spans="1:22" x14ac:dyDescent="0.25">
      <c r="A154" t="s">
        <v>1377</v>
      </c>
      <c r="B154" t="s">
        <v>1381</v>
      </c>
      <c r="C154" t="s">
        <v>1107</v>
      </c>
      <c r="D154" t="s">
        <v>1382</v>
      </c>
      <c r="E154" s="1">
        <v>1000</v>
      </c>
      <c r="F154" s="1">
        <v>1600</v>
      </c>
      <c r="G154">
        <v>0.62</v>
      </c>
      <c r="H154" s="1">
        <v>1000</v>
      </c>
      <c r="I154">
        <v>0.8</v>
      </c>
      <c r="J154">
        <v>0</v>
      </c>
      <c r="K154">
        <v>6</v>
      </c>
      <c r="L154">
        <v>1</v>
      </c>
      <c r="M154" t="s">
        <v>120</v>
      </c>
      <c r="N154">
        <v>240</v>
      </c>
      <c r="O154" t="s">
        <v>46</v>
      </c>
      <c r="P154" t="s">
        <v>23</v>
      </c>
      <c r="Q154" s="4">
        <v>0.67291666666666661</v>
      </c>
      <c r="S154" t="s">
        <v>388</v>
      </c>
      <c r="T154" t="s">
        <v>1383</v>
      </c>
      <c r="U154" t="s">
        <v>70</v>
      </c>
      <c r="V154" t="s">
        <v>1111</v>
      </c>
    </row>
    <row r="155" spans="1:22" x14ac:dyDescent="0.25">
      <c r="A155" t="s">
        <v>1377</v>
      </c>
      <c r="B155" t="s">
        <v>1384</v>
      </c>
      <c r="C155" t="s">
        <v>1107</v>
      </c>
      <c r="D155" t="s">
        <v>99</v>
      </c>
      <c r="E155" s="1">
        <v>1000</v>
      </c>
      <c r="F155">
        <v>800</v>
      </c>
      <c r="G155">
        <v>1.25</v>
      </c>
      <c r="H155" s="1">
        <v>1000</v>
      </c>
      <c r="I155">
        <v>1</v>
      </c>
      <c r="J155">
        <v>0</v>
      </c>
      <c r="K155">
        <v>6</v>
      </c>
      <c r="L155">
        <v>1</v>
      </c>
      <c r="M155" t="s">
        <v>120</v>
      </c>
      <c r="N155">
        <v>240</v>
      </c>
      <c r="O155" t="s">
        <v>46</v>
      </c>
      <c r="P155" t="s">
        <v>23</v>
      </c>
      <c r="Q155" s="4">
        <v>0.67291666666666661</v>
      </c>
      <c r="S155" t="s">
        <v>68</v>
      </c>
      <c r="T155" t="s">
        <v>1383</v>
      </c>
      <c r="U155" t="s">
        <v>70</v>
      </c>
      <c r="V155" t="s">
        <v>1111</v>
      </c>
    </row>
    <row r="156" spans="1:22" x14ac:dyDescent="0.25">
      <c r="A156" t="s">
        <v>1377</v>
      </c>
      <c r="B156" t="s">
        <v>1385</v>
      </c>
      <c r="C156" t="s">
        <v>1107</v>
      </c>
      <c r="D156" t="s">
        <v>1182</v>
      </c>
      <c r="E156" s="1">
        <v>1000</v>
      </c>
      <c r="F156">
        <v>400</v>
      </c>
      <c r="G156">
        <v>2.8</v>
      </c>
      <c r="H156" s="1">
        <v>1120</v>
      </c>
      <c r="I156">
        <v>1</v>
      </c>
      <c r="J156">
        <v>0</v>
      </c>
      <c r="K156">
        <v>6</v>
      </c>
      <c r="L156">
        <v>1</v>
      </c>
      <c r="M156" t="s">
        <v>120</v>
      </c>
      <c r="N156">
        <v>240</v>
      </c>
      <c r="O156" t="s">
        <v>220</v>
      </c>
      <c r="P156" t="s">
        <v>1118</v>
      </c>
      <c r="Q156" s="4">
        <v>0.16874999999999998</v>
      </c>
      <c r="R156" t="s">
        <v>1127</v>
      </c>
      <c r="S156" t="s">
        <v>168</v>
      </c>
      <c r="T156" t="s">
        <v>1383</v>
      </c>
      <c r="U156" t="s">
        <v>473</v>
      </c>
      <c r="V156" t="s">
        <v>1111</v>
      </c>
    </row>
    <row r="157" spans="1:22" x14ac:dyDescent="0.25">
      <c r="A157" t="s">
        <v>1386</v>
      </c>
      <c r="B157" t="s">
        <v>1387</v>
      </c>
      <c r="C157" t="s">
        <v>1107</v>
      </c>
      <c r="D157" t="s">
        <v>296</v>
      </c>
      <c r="E157">
        <v>500</v>
      </c>
      <c r="F157">
        <v>800</v>
      </c>
      <c r="G157">
        <v>1.03</v>
      </c>
      <c r="H157">
        <v>824</v>
      </c>
      <c r="I157">
        <v>1</v>
      </c>
      <c r="J157">
        <v>0</v>
      </c>
      <c r="K157">
        <v>6</v>
      </c>
      <c r="L157">
        <v>1</v>
      </c>
      <c r="M157" t="s">
        <v>120</v>
      </c>
      <c r="N157">
        <v>144</v>
      </c>
      <c r="O157" t="s">
        <v>46</v>
      </c>
      <c r="P157" t="s">
        <v>418</v>
      </c>
      <c r="Q157" s="4">
        <v>0.16874999999999998</v>
      </c>
      <c r="R157" t="s">
        <v>1127</v>
      </c>
      <c r="S157" t="s">
        <v>168</v>
      </c>
      <c r="T157" t="s">
        <v>1121</v>
      </c>
      <c r="U157" t="s">
        <v>1388</v>
      </c>
      <c r="V157" t="s">
        <v>1111</v>
      </c>
    </row>
    <row r="158" spans="1:22" x14ac:dyDescent="0.25">
      <c r="A158" t="s">
        <v>1386</v>
      </c>
      <c r="B158" t="s">
        <v>1389</v>
      </c>
      <c r="C158" t="s">
        <v>1116</v>
      </c>
      <c r="D158" t="s">
        <v>330</v>
      </c>
      <c r="E158" s="1">
        <v>1000</v>
      </c>
      <c r="F158">
        <v>800</v>
      </c>
      <c r="G158">
        <v>1.05</v>
      </c>
      <c r="H158">
        <v>840</v>
      </c>
      <c r="I158">
        <v>1</v>
      </c>
      <c r="J158">
        <v>0</v>
      </c>
      <c r="K158">
        <v>6</v>
      </c>
      <c r="L158">
        <v>1</v>
      </c>
      <c r="M158" t="s">
        <v>120</v>
      </c>
      <c r="N158">
        <v>240</v>
      </c>
      <c r="O158" t="s">
        <v>30</v>
      </c>
      <c r="P158" t="s">
        <v>851</v>
      </c>
      <c r="Q158" s="4">
        <v>0.16874999999999998</v>
      </c>
      <c r="R158" t="s">
        <v>1108</v>
      </c>
      <c r="S158" t="s">
        <v>168</v>
      </c>
      <c r="T158" t="s">
        <v>343</v>
      </c>
      <c r="U158" t="s">
        <v>70</v>
      </c>
      <c r="V158" t="s">
        <v>1111</v>
      </c>
    </row>
    <row r="159" spans="1:22" x14ac:dyDescent="0.25">
      <c r="A159" t="s">
        <v>1390</v>
      </c>
      <c r="B159" t="s">
        <v>1391</v>
      </c>
      <c r="C159" t="s">
        <v>1107</v>
      </c>
      <c r="D159" t="s">
        <v>881</v>
      </c>
      <c r="E159" s="1">
        <v>1000</v>
      </c>
      <c r="F159">
        <v>400</v>
      </c>
      <c r="G159">
        <v>2.2000000000000002</v>
      </c>
      <c r="H159">
        <v>880</v>
      </c>
      <c r="I159">
        <v>1</v>
      </c>
      <c r="J159">
        <v>0</v>
      </c>
      <c r="K159">
        <v>6</v>
      </c>
      <c r="L159">
        <v>1</v>
      </c>
      <c r="M159" t="s">
        <v>62</v>
      </c>
      <c r="N159">
        <v>144</v>
      </c>
      <c r="O159" t="s">
        <v>30</v>
      </c>
      <c r="P159" t="s">
        <v>418</v>
      </c>
      <c r="Q159" s="4">
        <v>0.16874999999999998</v>
      </c>
      <c r="R159" t="s">
        <v>1108</v>
      </c>
      <c r="S159" t="s">
        <v>388</v>
      </c>
      <c r="T159" t="s">
        <v>1392</v>
      </c>
      <c r="U159" t="s">
        <v>70</v>
      </c>
    </row>
    <row r="160" spans="1:22" x14ac:dyDescent="0.25">
      <c r="A160" t="s">
        <v>1386</v>
      </c>
      <c r="B160" t="s">
        <v>1393</v>
      </c>
      <c r="C160" t="s">
        <v>1107</v>
      </c>
      <c r="D160" t="s">
        <v>1081</v>
      </c>
      <c r="E160" s="1">
        <v>1000</v>
      </c>
      <c r="F160">
        <v>400</v>
      </c>
      <c r="G160">
        <v>2.2000000000000002</v>
      </c>
      <c r="H160">
        <v>880</v>
      </c>
      <c r="I160">
        <v>1</v>
      </c>
      <c r="J160">
        <v>0</v>
      </c>
      <c r="K160">
        <v>6</v>
      </c>
      <c r="L160">
        <v>1</v>
      </c>
      <c r="M160" t="s">
        <v>120</v>
      </c>
      <c r="N160">
        <v>240</v>
      </c>
      <c r="O160" t="s">
        <v>1394</v>
      </c>
      <c r="P160" t="s">
        <v>1118</v>
      </c>
      <c r="Q160" s="4">
        <v>0.16874999999999998</v>
      </c>
      <c r="R160" t="s">
        <v>1108</v>
      </c>
      <c r="S160" t="s">
        <v>747</v>
      </c>
      <c r="T160" t="s">
        <v>1121</v>
      </c>
      <c r="U160" t="s">
        <v>70</v>
      </c>
      <c r="V160" t="s">
        <v>1111</v>
      </c>
    </row>
    <row r="161" spans="1:22" x14ac:dyDescent="0.25">
      <c r="A161" t="s">
        <v>1386</v>
      </c>
      <c r="B161" t="s">
        <v>1395</v>
      </c>
      <c r="C161" t="s">
        <v>1107</v>
      </c>
      <c r="D161" t="s">
        <v>99</v>
      </c>
      <c r="E161" s="1">
        <v>1000</v>
      </c>
      <c r="F161" s="1">
        <v>1600</v>
      </c>
      <c r="G161">
        <v>0.78</v>
      </c>
      <c r="H161" s="1">
        <v>1240</v>
      </c>
      <c r="I161">
        <v>1</v>
      </c>
      <c r="J161">
        <v>0</v>
      </c>
      <c r="K161">
        <v>6</v>
      </c>
      <c r="L161">
        <v>1</v>
      </c>
      <c r="M161" t="s">
        <v>45</v>
      </c>
      <c r="N161">
        <v>240</v>
      </c>
      <c r="O161" t="s">
        <v>30</v>
      </c>
      <c r="P161" t="s">
        <v>1113</v>
      </c>
      <c r="Q161" s="4">
        <v>0.67361111111111116</v>
      </c>
      <c r="R161" t="s">
        <v>1127</v>
      </c>
      <c r="S161" t="s">
        <v>91</v>
      </c>
      <c r="T161" t="s">
        <v>1121</v>
      </c>
      <c r="U161" t="s">
        <v>70</v>
      </c>
      <c r="V161" t="s">
        <v>1111</v>
      </c>
    </row>
    <row r="162" spans="1:22" x14ac:dyDescent="0.25">
      <c r="A162" t="s">
        <v>1396</v>
      </c>
      <c r="B162" t="s">
        <v>1397</v>
      </c>
      <c r="C162" t="s">
        <v>1116</v>
      </c>
      <c r="D162" t="s">
        <v>895</v>
      </c>
      <c r="E162" s="1">
        <v>1000</v>
      </c>
      <c r="F162">
        <v>800</v>
      </c>
      <c r="G162">
        <v>1</v>
      </c>
      <c r="H162">
        <v>800</v>
      </c>
      <c r="I162">
        <v>1</v>
      </c>
      <c r="J162">
        <v>0</v>
      </c>
      <c r="K162">
        <v>6</v>
      </c>
      <c r="L162">
        <v>1</v>
      </c>
      <c r="M162" t="s">
        <v>120</v>
      </c>
      <c r="N162">
        <v>240</v>
      </c>
      <c r="O162" t="s">
        <v>30</v>
      </c>
      <c r="P162" t="s">
        <v>851</v>
      </c>
      <c r="Q162" s="4">
        <v>0.16874999999999998</v>
      </c>
      <c r="R162" t="s">
        <v>1108</v>
      </c>
      <c r="S162" t="s">
        <v>1129</v>
      </c>
      <c r="T162" t="s">
        <v>339</v>
      </c>
      <c r="U162" t="s">
        <v>70</v>
      </c>
      <c r="V162" t="s">
        <v>1111</v>
      </c>
    </row>
    <row r="163" spans="1:22" x14ac:dyDescent="0.25">
      <c r="A163" t="s">
        <v>1396</v>
      </c>
      <c r="B163" t="s">
        <v>1398</v>
      </c>
      <c r="C163" t="s">
        <v>1107</v>
      </c>
      <c r="D163" t="s">
        <v>417</v>
      </c>
      <c r="E163" s="1">
        <v>1000</v>
      </c>
      <c r="F163" s="1">
        <v>1600</v>
      </c>
      <c r="G163">
        <v>0.54</v>
      </c>
      <c r="H163">
        <v>864</v>
      </c>
      <c r="I163">
        <v>1</v>
      </c>
      <c r="J163">
        <v>0</v>
      </c>
      <c r="K163">
        <v>3</v>
      </c>
      <c r="L163">
        <v>1</v>
      </c>
      <c r="M163" t="s">
        <v>120</v>
      </c>
      <c r="N163">
        <v>240</v>
      </c>
      <c r="O163" t="s">
        <v>30</v>
      </c>
      <c r="P163" t="s">
        <v>1154</v>
      </c>
      <c r="Q163" s="4">
        <v>0.21111111111111111</v>
      </c>
      <c r="R163" t="s">
        <v>1108</v>
      </c>
      <c r="S163" t="s">
        <v>1129</v>
      </c>
      <c r="T163" t="s">
        <v>339</v>
      </c>
      <c r="U163" t="s">
        <v>70</v>
      </c>
    </row>
    <row r="164" spans="1:22" x14ac:dyDescent="0.25">
      <c r="A164" t="s">
        <v>1396</v>
      </c>
      <c r="B164" t="s">
        <v>1399</v>
      </c>
      <c r="C164" t="s">
        <v>1107</v>
      </c>
      <c r="D164" t="s">
        <v>881</v>
      </c>
      <c r="E164">
        <v>500</v>
      </c>
      <c r="F164">
        <v>800</v>
      </c>
      <c r="G164">
        <v>1.1000000000000001</v>
      </c>
      <c r="H164">
        <v>880</v>
      </c>
      <c r="I164">
        <v>1</v>
      </c>
      <c r="J164">
        <v>0</v>
      </c>
      <c r="K164">
        <v>6</v>
      </c>
      <c r="L164">
        <v>1</v>
      </c>
      <c r="M164" t="s">
        <v>120</v>
      </c>
      <c r="N164">
        <v>240</v>
      </c>
      <c r="O164" t="s">
        <v>30</v>
      </c>
      <c r="P164" t="s">
        <v>418</v>
      </c>
      <c r="Q164" s="4">
        <v>0.16874999999999998</v>
      </c>
      <c r="R164" t="s">
        <v>1108</v>
      </c>
      <c r="S164" t="s">
        <v>1129</v>
      </c>
      <c r="T164" t="s">
        <v>339</v>
      </c>
      <c r="U164" t="s">
        <v>70</v>
      </c>
      <c r="V164" t="s">
        <v>1111</v>
      </c>
    </row>
    <row r="165" spans="1:22" x14ac:dyDescent="0.25">
      <c r="A165" t="s">
        <v>1396</v>
      </c>
      <c r="B165" t="s">
        <v>1400</v>
      </c>
      <c r="C165" t="s">
        <v>1107</v>
      </c>
      <c r="D165" t="s">
        <v>673</v>
      </c>
      <c r="E165" s="1">
        <v>1000</v>
      </c>
      <c r="F165">
        <v>400</v>
      </c>
      <c r="G165">
        <v>1.57</v>
      </c>
      <c r="H165">
        <v>628</v>
      </c>
      <c r="I165">
        <v>1</v>
      </c>
      <c r="J165">
        <v>0</v>
      </c>
      <c r="K165">
        <v>6</v>
      </c>
      <c r="L165">
        <v>1</v>
      </c>
      <c r="M165" t="s">
        <v>120</v>
      </c>
      <c r="N165">
        <v>240</v>
      </c>
      <c r="O165" t="s">
        <v>30</v>
      </c>
      <c r="P165" t="s">
        <v>418</v>
      </c>
      <c r="Q165" s="4">
        <v>0.16874999999999998</v>
      </c>
      <c r="R165" t="s">
        <v>1108</v>
      </c>
      <c r="S165" t="s">
        <v>576</v>
      </c>
      <c r="T165" t="s">
        <v>1119</v>
      </c>
      <c r="U165" t="s">
        <v>138</v>
      </c>
      <c r="V165" t="s">
        <v>1111</v>
      </c>
    </row>
    <row r="166" spans="1:22" x14ac:dyDescent="0.25">
      <c r="A166" t="s">
        <v>1396</v>
      </c>
      <c r="B166" t="s">
        <v>1401</v>
      </c>
      <c r="C166" t="s">
        <v>1107</v>
      </c>
      <c r="D166" t="s">
        <v>1264</v>
      </c>
      <c r="E166" s="1">
        <v>1000</v>
      </c>
      <c r="F166">
        <v>800</v>
      </c>
      <c r="G166">
        <v>1</v>
      </c>
      <c r="H166">
        <v>800</v>
      </c>
      <c r="I166">
        <v>1</v>
      </c>
      <c r="J166">
        <v>0</v>
      </c>
      <c r="K166">
        <v>6</v>
      </c>
      <c r="L166">
        <v>1</v>
      </c>
      <c r="M166" t="s">
        <v>120</v>
      </c>
      <c r="N166">
        <v>240</v>
      </c>
      <c r="O166" t="s">
        <v>46</v>
      </c>
      <c r="P166" t="s">
        <v>1113</v>
      </c>
      <c r="Q166" s="4">
        <v>0.67361111111111116</v>
      </c>
      <c r="R166" t="s">
        <v>1108</v>
      </c>
      <c r="S166" t="s">
        <v>388</v>
      </c>
      <c r="T166" t="s">
        <v>1313</v>
      </c>
      <c r="U166" t="s">
        <v>473</v>
      </c>
      <c r="V166" t="s">
        <v>1111</v>
      </c>
    </row>
    <row r="167" spans="1:22" x14ac:dyDescent="0.25">
      <c r="A167" t="s">
        <v>1402</v>
      </c>
      <c r="B167" t="s">
        <v>1403</v>
      </c>
      <c r="C167" t="s">
        <v>1107</v>
      </c>
      <c r="D167" t="s">
        <v>330</v>
      </c>
      <c r="E167" s="1">
        <v>1000</v>
      </c>
      <c r="F167">
        <v>800</v>
      </c>
      <c r="G167">
        <v>1.6</v>
      </c>
      <c r="H167" s="1">
        <v>1280</v>
      </c>
      <c r="I167">
        <v>0.65</v>
      </c>
      <c r="J167">
        <v>0</v>
      </c>
      <c r="K167">
        <v>6</v>
      </c>
      <c r="L167">
        <v>1</v>
      </c>
      <c r="M167" t="s">
        <v>120</v>
      </c>
      <c r="N167">
        <v>240</v>
      </c>
      <c r="O167" t="s">
        <v>46</v>
      </c>
      <c r="P167" t="s">
        <v>1154</v>
      </c>
      <c r="Q167" s="4">
        <v>0.21111111111111111</v>
      </c>
      <c r="R167" t="s">
        <v>1108</v>
      </c>
      <c r="S167" t="s">
        <v>388</v>
      </c>
      <c r="T167" t="s">
        <v>350</v>
      </c>
      <c r="U167" t="s">
        <v>70</v>
      </c>
      <c r="V167" t="s">
        <v>1111</v>
      </c>
    </row>
    <row r="168" spans="1:22" x14ac:dyDescent="0.25">
      <c r="A168" t="s">
        <v>1402</v>
      </c>
      <c r="B168" t="s">
        <v>1404</v>
      </c>
      <c r="C168" t="s">
        <v>1107</v>
      </c>
      <c r="D168" t="s">
        <v>417</v>
      </c>
      <c r="E168">
        <v>125</v>
      </c>
      <c r="F168">
        <v>400</v>
      </c>
      <c r="G168">
        <v>2</v>
      </c>
      <c r="H168">
        <v>800</v>
      </c>
      <c r="I168">
        <v>1</v>
      </c>
      <c r="J168">
        <v>0</v>
      </c>
      <c r="K168">
        <v>6</v>
      </c>
      <c r="L168">
        <v>1</v>
      </c>
      <c r="M168" t="s">
        <v>120</v>
      </c>
      <c r="N168">
        <v>240</v>
      </c>
      <c r="O168" t="s">
        <v>37</v>
      </c>
      <c r="P168" t="s">
        <v>851</v>
      </c>
      <c r="Q168" s="4">
        <v>0.16874999999999998</v>
      </c>
      <c r="R168" t="s">
        <v>1108</v>
      </c>
      <c r="S168" t="s">
        <v>115</v>
      </c>
      <c r="T168" t="s">
        <v>339</v>
      </c>
      <c r="U168" t="s">
        <v>70</v>
      </c>
      <c r="V168" t="s">
        <v>1111</v>
      </c>
    </row>
    <row r="169" spans="1:22" x14ac:dyDescent="0.25">
      <c r="A169" t="s">
        <v>1402</v>
      </c>
      <c r="B169" t="s">
        <v>1405</v>
      </c>
      <c r="C169" t="s">
        <v>1107</v>
      </c>
      <c r="D169" t="s">
        <v>881</v>
      </c>
      <c r="E169" s="1">
        <v>1000</v>
      </c>
      <c r="F169">
        <v>400</v>
      </c>
      <c r="G169">
        <v>3</v>
      </c>
      <c r="H169" s="1">
        <v>1200</v>
      </c>
      <c r="I169">
        <v>1</v>
      </c>
      <c r="J169">
        <v>0</v>
      </c>
      <c r="K169">
        <v>6</v>
      </c>
      <c r="L169">
        <v>1</v>
      </c>
      <c r="M169" t="s">
        <v>120</v>
      </c>
      <c r="N169">
        <v>240</v>
      </c>
      <c r="O169" t="s">
        <v>30</v>
      </c>
      <c r="P169" t="s">
        <v>418</v>
      </c>
      <c r="Q169" s="4">
        <v>0.16874999999999998</v>
      </c>
      <c r="R169" t="s">
        <v>1108</v>
      </c>
      <c r="S169" t="s">
        <v>747</v>
      </c>
      <c r="T169" t="s">
        <v>339</v>
      </c>
      <c r="U169" t="s">
        <v>608</v>
      </c>
      <c r="V169" t="s">
        <v>1111</v>
      </c>
    </row>
    <row r="170" spans="1:22" x14ac:dyDescent="0.25">
      <c r="A170" t="s">
        <v>1402</v>
      </c>
      <c r="B170" t="s">
        <v>1406</v>
      </c>
      <c r="C170" t="s">
        <v>1107</v>
      </c>
      <c r="D170" t="s">
        <v>330</v>
      </c>
      <c r="E170" s="1">
        <v>1000</v>
      </c>
      <c r="F170">
        <v>400</v>
      </c>
      <c r="G170">
        <v>2.6</v>
      </c>
      <c r="H170" s="1">
        <v>1040</v>
      </c>
      <c r="I170">
        <v>1</v>
      </c>
      <c r="J170">
        <v>0</v>
      </c>
      <c r="K170">
        <v>6</v>
      </c>
      <c r="L170">
        <v>1</v>
      </c>
      <c r="M170" t="s">
        <v>1407</v>
      </c>
      <c r="N170">
        <v>144</v>
      </c>
      <c r="O170" t="s">
        <v>46</v>
      </c>
      <c r="P170" t="s">
        <v>1118</v>
      </c>
      <c r="Q170" s="4">
        <v>0.16874999999999998</v>
      </c>
      <c r="R170" t="s">
        <v>1108</v>
      </c>
      <c r="S170" t="s">
        <v>58</v>
      </c>
      <c r="T170" t="s">
        <v>339</v>
      </c>
      <c r="U170" t="s">
        <v>70</v>
      </c>
      <c r="V170" t="s">
        <v>1111</v>
      </c>
    </row>
    <row r="171" spans="1:22" x14ac:dyDescent="0.25">
      <c r="A171" t="s">
        <v>1408</v>
      </c>
      <c r="B171" t="s">
        <v>1409</v>
      </c>
      <c r="C171" t="s">
        <v>1107</v>
      </c>
      <c r="D171" t="s">
        <v>541</v>
      </c>
      <c r="E171" s="1">
        <v>1000</v>
      </c>
      <c r="F171">
        <v>400</v>
      </c>
      <c r="G171">
        <v>1.4</v>
      </c>
      <c r="H171">
        <v>560</v>
      </c>
      <c r="I171">
        <v>0.8</v>
      </c>
      <c r="J171">
        <v>0</v>
      </c>
      <c r="K171">
        <v>6</v>
      </c>
      <c r="L171">
        <v>1</v>
      </c>
      <c r="M171" t="s">
        <v>45</v>
      </c>
      <c r="N171">
        <v>240</v>
      </c>
      <c r="O171" t="s">
        <v>46</v>
      </c>
      <c r="P171" t="s">
        <v>1154</v>
      </c>
      <c r="Q171" s="4">
        <v>0.21111111111111111</v>
      </c>
      <c r="R171" t="s">
        <v>1108</v>
      </c>
      <c r="S171" t="s">
        <v>91</v>
      </c>
      <c r="T171" t="s">
        <v>1123</v>
      </c>
      <c r="U171" t="s">
        <v>70</v>
      </c>
      <c r="V171" t="s">
        <v>1111</v>
      </c>
    </row>
    <row r="172" spans="1:22" x14ac:dyDescent="0.25">
      <c r="A172" t="s">
        <v>1408</v>
      </c>
      <c r="B172" t="s">
        <v>1410</v>
      </c>
      <c r="C172" t="s">
        <v>1116</v>
      </c>
      <c r="D172" t="s">
        <v>673</v>
      </c>
      <c r="E172">
        <v>500</v>
      </c>
      <c r="F172">
        <v>400</v>
      </c>
      <c r="G172">
        <v>2.4</v>
      </c>
      <c r="H172">
        <v>960</v>
      </c>
      <c r="I172">
        <v>1</v>
      </c>
      <c r="J172">
        <v>0</v>
      </c>
      <c r="K172">
        <v>6</v>
      </c>
      <c r="L172">
        <v>1</v>
      </c>
      <c r="M172" t="s">
        <v>120</v>
      </c>
      <c r="N172">
        <v>240</v>
      </c>
      <c r="O172" t="s">
        <v>46</v>
      </c>
      <c r="P172" t="s">
        <v>1147</v>
      </c>
      <c r="Q172" s="4">
        <v>0.67361111111111116</v>
      </c>
      <c r="R172" t="s">
        <v>1108</v>
      </c>
      <c r="S172" t="s">
        <v>1139</v>
      </c>
      <c r="T172" t="s">
        <v>925</v>
      </c>
      <c r="U172" t="s">
        <v>70</v>
      </c>
    </row>
    <row r="173" spans="1:22" x14ac:dyDescent="0.25">
      <c r="A173" t="s">
        <v>1408</v>
      </c>
      <c r="B173" t="s">
        <v>1411</v>
      </c>
      <c r="C173" t="s">
        <v>1116</v>
      </c>
      <c r="D173" t="s">
        <v>363</v>
      </c>
      <c r="E173" s="1">
        <v>1000</v>
      </c>
      <c r="F173">
        <v>800</v>
      </c>
      <c r="G173">
        <v>1.35</v>
      </c>
      <c r="H173" s="1">
        <v>1080</v>
      </c>
      <c r="I173">
        <v>1</v>
      </c>
      <c r="J173">
        <v>0</v>
      </c>
      <c r="K173">
        <v>6</v>
      </c>
      <c r="L173">
        <v>1</v>
      </c>
      <c r="M173" t="s">
        <v>120</v>
      </c>
      <c r="N173">
        <v>120</v>
      </c>
      <c r="O173" t="s">
        <v>364</v>
      </c>
      <c r="P173" t="s">
        <v>23</v>
      </c>
      <c r="Q173" s="4">
        <v>0.67291666666666661</v>
      </c>
      <c r="S173" t="s">
        <v>388</v>
      </c>
      <c r="T173" t="s">
        <v>1412</v>
      </c>
      <c r="U173" t="s">
        <v>70</v>
      </c>
      <c r="V173" t="s">
        <v>1111</v>
      </c>
    </row>
    <row r="174" spans="1:22" x14ac:dyDescent="0.25">
      <c r="A174" t="s">
        <v>1408</v>
      </c>
      <c r="B174" t="s">
        <v>1413</v>
      </c>
      <c r="C174" t="s">
        <v>1107</v>
      </c>
      <c r="D174" t="s">
        <v>99</v>
      </c>
      <c r="E174" s="1">
        <v>1000</v>
      </c>
      <c r="F174">
        <v>800</v>
      </c>
      <c r="G174">
        <v>1.1000000000000001</v>
      </c>
      <c r="H174">
        <v>880</v>
      </c>
      <c r="I174">
        <v>1</v>
      </c>
      <c r="J174">
        <v>0</v>
      </c>
      <c r="K174">
        <v>5</v>
      </c>
      <c r="L174">
        <v>1</v>
      </c>
      <c r="M174" t="s">
        <v>120</v>
      </c>
      <c r="N174">
        <v>240</v>
      </c>
      <c r="O174" t="s">
        <v>46</v>
      </c>
      <c r="P174" t="s">
        <v>1118</v>
      </c>
      <c r="Q174" s="4">
        <v>0.16874999999999998</v>
      </c>
      <c r="R174" t="s">
        <v>1127</v>
      </c>
      <c r="S174" t="s">
        <v>168</v>
      </c>
      <c r="T174" t="s">
        <v>506</v>
      </c>
      <c r="U174" t="s">
        <v>70</v>
      </c>
      <c r="V174" t="s">
        <v>1111</v>
      </c>
    </row>
    <row r="175" spans="1:22" x14ac:dyDescent="0.25">
      <c r="A175" t="s">
        <v>1414</v>
      </c>
      <c r="B175" t="s">
        <v>1415</v>
      </c>
      <c r="C175" t="s">
        <v>1116</v>
      </c>
      <c r="D175" t="s">
        <v>709</v>
      </c>
      <c r="E175" s="1">
        <v>1000</v>
      </c>
      <c r="F175">
        <v>400</v>
      </c>
      <c r="G175">
        <v>1.6</v>
      </c>
      <c r="H175">
        <v>640</v>
      </c>
      <c r="I175">
        <v>0.97</v>
      </c>
      <c r="J175">
        <v>0</v>
      </c>
      <c r="K175">
        <v>6</v>
      </c>
      <c r="L175">
        <v>1</v>
      </c>
      <c r="M175" t="s">
        <v>45</v>
      </c>
      <c r="N175">
        <v>240</v>
      </c>
      <c r="O175" t="s">
        <v>30</v>
      </c>
      <c r="P175" t="s">
        <v>1118</v>
      </c>
      <c r="Q175" s="4">
        <v>0.16874999999999998</v>
      </c>
      <c r="R175" t="s">
        <v>1127</v>
      </c>
      <c r="S175" t="s">
        <v>91</v>
      </c>
      <c r="T175" t="s">
        <v>776</v>
      </c>
      <c r="U175" t="s">
        <v>70</v>
      </c>
      <c r="V175" t="s">
        <v>1111</v>
      </c>
    </row>
    <row r="176" spans="1:22" x14ac:dyDescent="0.25">
      <c r="A176" t="s">
        <v>605</v>
      </c>
      <c r="B176" t="s">
        <v>1416</v>
      </c>
      <c r="C176" t="s">
        <v>1107</v>
      </c>
      <c r="D176" t="s">
        <v>1417</v>
      </c>
      <c r="E176" s="1">
        <v>1000</v>
      </c>
      <c r="F176" s="1">
        <v>1800</v>
      </c>
      <c r="G176">
        <v>2.5</v>
      </c>
      <c r="H176" s="1">
        <v>1125</v>
      </c>
      <c r="I176">
        <v>1</v>
      </c>
      <c r="J176">
        <v>0</v>
      </c>
      <c r="K176">
        <v>3</v>
      </c>
      <c r="L176">
        <v>0</v>
      </c>
      <c r="M176" t="s">
        <v>120</v>
      </c>
      <c r="N176">
        <v>240</v>
      </c>
      <c r="O176" t="s">
        <v>30</v>
      </c>
      <c r="P176" t="s">
        <v>1118</v>
      </c>
      <c r="Q176" s="4">
        <v>0.16874999999999998</v>
      </c>
      <c r="R176" t="s">
        <v>1127</v>
      </c>
      <c r="S176" t="s">
        <v>388</v>
      </c>
      <c r="T176" t="s">
        <v>925</v>
      </c>
      <c r="U176" t="s">
        <v>70</v>
      </c>
      <c r="V176" t="s">
        <v>1111</v>
      </c>
    </row>
    <row r="177" spans="1:22" x14ac:dyDescent="0.25">
      <c r="A177" t="s">
        <v>605</v>
      </c>
      <c r="B177" t="s">
        <v>1418</v>
      </c>
      <c r="C177" t="s">
        <v>1107</v>
      </c>
      <c r="D177" t="s">
        <v>673</v>
      </c>
      <c r="E177" s="1">
        <v>1000</v>
      </c>
      <c r="F177">
        <v>800</v>
      </c>
      <c r="G177">
        <v>0.9</v>
      </c>
      <c r="H177">
        <v>720</v>
      </c>
      <c r="I177">
        <v>1</v>
      </c>
      <c r="J177">
        <v>0</v>
      </c>
      <c r="K177">
        <v>6</v>
      </c>
      <c r="L177">
        <v>1</v>
      </c>
      <c r="M177" t="s">
        <v>120</v>
      </c>
      <c r="N177">
        <v>240</v>
      </c>
      <c r="O177" t="s">
        <v>30</v>
      </c>
      <c r="P177" t="s">
        <v>1249</v>
      </c>
      <c r="Q177" s="4">
        <v>0.67361111111111116</v>
      </c>
      <c r="R177" t="s">
        <v>1108</v>
      </c>
      <c r="S177" t="s">
        <v>208</v>
      </c>
      <c r="T177" t="s">
        <v>339</v>
      </c>
      <c r="U177" t="s">
        <v>1419</v>
      </c>
      <c r="V177" t="s">
        <v>1111</v>
      </c>
    </row>
    <row r="178" spans="1:22" x14ac:dyDescent="0.25">
      <c r="A178" t="s">
        <v>605</v>
      </c>
      <c r="B178" t="s">
        <v>1420</v>
      </c>
      <c r="C178" t="s">
        <v>1116</v>
      </c>
      <c r="D178" t="s">
        <v>417</v>
      </c>
      <c r="E178">
        <v>500</v>
      </c>
      <c r="F178">
        <v>800</v>
      </c>
      <c r="G178">
        <v>0.8</v>
      </c>
      <c r="H178">
        <v>640</v>
      </c>
      <c r="I178">
        <v>1</v>
      </c>
      <c r="J178">
        <v>0</v>
      </c>
      <c r="K178">
        <v>6</v>
      </c>
      <c r="L178">
        <v>1</v>
      </c>
      <c r="M178" t="s">
        <v>120</v>
      </c>
      <c r="N178">
        <v>240</v>
      </c>
      <c r="O178" t="s">
        <v>126</v>
      </c>
      <c r="P178" t="s">
        <v>851</v>
      </c>
      <c r="Q178" s="4">
        <v>0.16874999999999998</v>
      </c>
      <c r="R178" t="s">
        <v>1108</v>
      </c>
      <c r="T178" t="s">
        <v>1421</v>
      </c>
      <c r="U178" t="s">
        <v>608</v>
      </c>
      <c r="V178" t="s">
        <v>1111</v>
      </c>
    </row>
    <row r="179" spans="1:22" x14ac:dyDescent="0.25">
      <c r="A179" t="s">
        <v>1422</v>
      </c>
      <c r="B179" t="s">
        <v>1423</v>
      </c>
      <c r="C179" t="s">
        <v>1107</v>
      </c>
      <c r="D179" t="s">
        <v>541</v>
      </c>
      <c r="E179" s="1">
        <v>1000</v>
      </c>
      <c r="F179">
        <v>400</v>
      </c>
      <c r="G179">
        <v>1.4</v>
      </c>
      <c r="H179">
        <v>560</v>
      </c>
      <c r="I179">
        <v>1</v>
      </c>
      <c r="J179">
        <v>1</v>
      </c>
      <c r="K179">
        <v>6</v>
      </c>
      <c r="L179">
        <v>0</v>
      </c>
      <c r="M179" t="s">
        <v>45</v>
      </c>
      <c r="N179">
        <v>240</v>
      </c>
      <c r="O179" t="s">
        <v>30</v>
      </c>
      <c r="P179" t="s">
        <v>23</v>
      </c>
      <c r="Q179" s="4">
        <v>0.67291666666666661</v>
      </c>
      <c r="S179" t="s">
        <v>388</v>
      </c>
      <c r="T179" t="s">
        <v>687</v>
      </c>
      <c r="U179" t="s">
        <v>165</v>
      </c>
      <c r="V179" t="s">
        <v>1111</v>
      </c>
    </row>
    <row r="180" spans="1:22" x14ac:dyDescent="0.25">
      <c r="A180" t="s">
        <v>1422</v>
      </c>
      <c r="B180" t="s">
        <v>1424</v>
      </c>
      <c r="C180" t="s">
        <v>1107</v>
      </c>
      <c r="D180" t="s">
        <v>1425</v>
      </c>
      <c r="E180" s="1">
        <v>1000</v>
      </c>
      <c r="F180">
        <v>400</v>
      </c>
      <c r="G180">
        <v>1.8</v>
      </c>
      <c r="H180">
        <v>720</v>
      </c>
      <c r="I180">
        <v>1</v>
      </c>
      <c r="J180">
        <v>0</v>
      </c>
      <c r="K180">
        <v>6</v>
      </c>
      <c r="L180">
        <v>1</v>
      </c>
      <c r="M180" t="s">
        <v>89</v>
      </c>
      <c r="N180">
        <v>240</v>
      </c>
      <c r="O180" t="s">
        <v>30</v>
      </c>
      <c r="P180" t="s">
        <v>1147</v>
      </c>
      <c r="Q180" s="4">
        <v>0.67361111111111116</v>
      </c>
      <c r="R180" t="s">
        <v>1127</v>
      </c>
      <c r="S180" t="s">
        <v>349</v>
      </c>
      <c r="T180" t="s">
        <v>339</v>
      </c>
      <c r="U180" t="s">
        <v>473</v>
      </c>
      <c r="V180" t="s">
        <v>1111</v>
      </c>
    </row>
    <row r="181" spans="1:22" x14ac:dyDescent="0.25">
      <c r="A181" t="s">
        <v>1422</v>
      </c>
      <c r="B181" t="s">
        <v>1426</v>
      </c>
      <c r="C181" t="s">
        <v>1107</v>
      </c>
      <c r="D181" t="s">
        <v>709</v>
      </c>
      <c r="E181" s="1">
        <v>1000</v>
      </c>
      <c r="F181">
        <v>400</v>
      </c>
      <c r="G181">
        <v>3.1</v>
      </c>
      <c r="H181" s="1">
        <v>1240</v>
      </c>
      <c r="I181">
        <v>1</v>
      </c>
      <c r="J181">
        <v>0</v>
      </c>
      <c r="K181">
        <v>6</v>
      </c>
      <c r="L181">
        <v>1</v>
      </c>
      <c r="M181" t="s">
        <v>120</v>
      </c>
      <c r="N181">
        <v>240</v>
      </c>
      <c r="O181" t="s">
        <v>30</v>
      </c>
      <c r="P181" t="s">
        <v>418</v>
      </c>
      <c r="Q181" s="4">
        <v>0.16874999999999998</v>
      </c>
      <c r="R181" t="s">
        <v>1108</v>
      </c>
      <c r="S181" t="s">
        <v>91</v>
      </c>
      <c r="T181" t="s">
        <v>431</v>
      </c>
      <c r="U181" t="s">
        <v>1349</v>
      </c>
      <c r="V181" t="s">
        <v>1111</v>
      </c>
    </row>
    <row r="182" spans="1:22" x14ac:dyDescent="0.25">
      <c r="A182" t="s">
        <v>1422</v>
      </c>
      <c r="B182" t="s">
        <v>1427</v>
      </c>
      <c r="C182" t="s">
        <v>1107</v>
      </c>
      <c r="D182" t="s">
        <v>99</v>
      </c>
      <c r="E182">
        <v>500</v>
      </c>
      <c r="F182">
        <v>400</v>
      </c>
      <c r="G182">
        <v>1.74</v>
      </c>
      <c r="H182">
        <v>696</v>
      </c>
      <c r="I182">
        <v>1</v>
      </c>
      <c r="J182">
        <v>0</v>
      </c>
      <c r="K182">
        <v>6</v>
      </c>
      <c r="L182">
        <v>1</v>
      </c>
      <c r="M182" t="s">
        <v>45</v>
      </c>
      <c r="N182">
        <v>240</v>
      </c>
      <c r="O182" t="s">
        <v>37</v>
      </c>
      <c r="P182" t="s">
        <v>1113</v>
      </c>
      <c r="Q182" s="4">
        <v>0.67361111111111116</v>
      </c>
      <c r="R182" t="s">
        <v>1127</v>
      </c>
      <c r="S182" t="s">
        <v>91</v>
      </c>
      <c r="T182" t="s">
        <v>668</v>
      </c>
      <c r="U182" t="s">
        <v>473</v>
      </c>
      <c r="V182" t="s">
        <v>1111</v>
      </c>
    </row>
    <row r="183" spans="1:22" x14ac:dyDescent="0.25">
      <c r="A183" t="s">
        <v>1422</v>
      </c>
      <c r="B183" t="s">
        <v>1428</v>
      </c>
      <c r="C183" t="s">
        <v>1107</v>
      </c>
      <c r="D183" t="s">
        <v>296</v>
      </c>
      <c r="E183" s="1">
        <v>1000</v>
      </c>
      <c r="F183">
        <v>650</v>
      </c>
      <c r="G183">
        <v>1.3</v>
      </c>
      <c r="H183">
        <v>845</v>
      </c>
      <c r="I183">
        <v>1</v>
      </c>
      <c r="J183">
        <v>0</v>
      </c>
      <c r="K183">
        <v>6</v>
      </c>
      <c r="L183">
        <v>1</v>
      </c>
      <c r="M183" t="s">
        <v>45</v>
      </c>
      <c r="N183">
        <v>240</v>
      </c>
      <c r="P183" t="s">
        <v>418</v>
      </c>
      <c r="Q183" s="4">
        <v>0.16874999999999998</v>
      </c>
      <c r="R183" t="s">
        <v>1108</v>
      </c>
      <c r="S183" t="s">
        <v>168</v>
      </c>
      <c r="T183" t="s">
        <v>506</v>
      </c>
      <c r="U183" t="s">
        <v>70</v>
      </c>
    </row>
    <row r="184" spans="1:22" x14ac:dyDescent="0.25">
      <c r="A184" t="s">
        <v>543</v>
      </c>
      <c r="B184" t="s">
        <v>1429</v>
      </c>
      <c r="C184" t="s">
        <v>1107</v>
      </c>
      <c r="D184" t="s">
        <v>673</v>
      </c>
      <c r="E184" s="1">
        <v>1000</v>
      </c>
      <c r="F184">
        <v>400</v>
      </c>
      <c r="G184">
        <v>2.5</v>
      </c>
      <c r="H184" s="1">
        <v>1000</v>
      </c>
      <c r="I184">
        <v>1</v>
      </c>
      <c r="J184">
        <v>0</v>
      </c>
      <c r="K184">
        <v>6</v>
      </c>
      <c r="L184">
        <v>1</v>
      </c>
      <c r="M184" t="s">
        <v>45</v>
      </c>
      <c r="N184">
        <v>240</v>
      </c>
      <c r="O184" t="s">
        <v>30</v>
      </c>
      <c r="P184" t="s">
        <v>1118</v>
      </c>
      <c r="Q184" s="4">
        <v>0.16874999999999998</v>
      </c>
      <c r="R184" t="s">
        <v>1127</v>
      </c>
      <c r="S184" t="s">
        <v>208</v>
      </c>
      <c r="T184" t="s">
        <v>925</v>
      </c>
      <c r="U184" t="s">
        <v>138</v>
      </c>
      <c r="V184" t="s">
        <v>1111</v>
      </c>
    </row>
    <row r="185" spans="1:22" x14ac:dyDescent="0.25">
      <c r="A185" t="s">
        <v>543</v>
      </c>
      <c r="B185" t="s">
        <v>1430</v>
      </c>
      <c r="C185" t="s">
        <v>1116</v>
      </c>
      <c r="D185" t="s">
        <v>977</v>
      </c>
      <c r="E185" s="1">
        <v>1000</v>
      </c>
      <c r="F185">
        <v>400</v>
      </c>
      <c r="G185">
        <v>3</v>
      </c>
      <c r="H185" s="1">
        <v>1200</v>
      </c>
      <c r="I185">
        <v>0.91</v>
      </c>
      <c r="J185">
        <v>0</v>
      </c>
      <c r="K185">
        <v>6</v>
      </c>
      <c r="L185">
        <v>0</v>
      </c>
      <c r="M185" t="s">
        <v>45</v>
      </c>
      <c r="N185">
        <v>240</v>
      </c>
      <c r="O185" t="s">
        <v>30</v>
      </c>
      <c r="P185" t="s">
        <v>1118</v>
      </c>
      <c r="Q185" s="4">
        <v>0.16874999999999998</v>
      </c>
      <c r="R185" t="s">
        <v>1127</v>
      </c>
      <c r="S185" t="s">
        <v>388</v>
      </c>
      <c r="T185" t="s">
        <v>668</v>
      </c>
      <c r="U185" t="s">
        <v>138</v>
      </c>
      <c r="V185" t="s">
        <v>1111</v>
      </c>
    </row>
    <row r="186" spans="1:22" x14ac:dyDescent="0.25">
      <c r="A186" t="s">
        <v>543</v>
      </c>
      <c r="B186" t="s">
        <v>1431</v>
      </c>
      <c r="C186" t="s">
        <v>1107</v>
      </c>
      <c r="D186" t="s">
        <v>417</v>
      </c>
      <c r="E186" s="1">
        <v>1000</v>
      </c>
      <c r="F186">
        <v>400</v>
      </c>
      <c r="G186">
        <v>1.55</v>
      </c>
      <c r="H186">
        <v>620</v>
      </c>
      <c r="I186">
        <v>1</v>
      </c>
      <c r="J186">
        <v>0</v>
      </c>
      <c r="K186">
        <v>6</v>
      </c>
      <c r="L186">
        <v>1</v>
      </c>
      <c r="M186" t="s">
        <v>45</v>
      </c>
      <c r="N186">
        <v>240</v>
      </c>
      <c r="O186" t="s">
        <v>30</v>
      </c>
      <c r="P186" t="s">
        <v>418</v>
      </c>
      <c r="Q186" s="4">
        <v>0.16874999999999998</v>
      </c>
      <c r="R186" t="s">
        <v>1108</v>
      </c>
      <c r="S186" t="s">
        <v>91</v>
      </c>
      <c r="T186" t="s">
        <v>343</v>
      </c>
      <c r="U186" t="s">
        <v>70</v>
      </c>
      <c r="V186" t="s">
        <v>1111</v>
      </c>
    </row>
    <row r="187" spans="1:22" x14ac:dyDescent="0.25">
      <c r="A187" t="s">
        <v>1432</v>
      </c>
      <c r="B187" t="s">
        <v>1433</v>
      </c>
      <c r="C187" t="s">
        <v>1107</v>
      </c>
      <c r="D187" t="s">
        <v>417</v>
      </c>
      <c r="E187" s="1">
        <v>1000</v>
      </c>
      <c r="F187">
        <v>800</v>
      </c>
      <c r="G187">
        <v>1.5</v>
      </c>
      <c r="H187" s="1">
        <v>1200</v>
      </c>
      <c r="I187">
        <v>1</v>
      </c>
      <c r="J187">
        <v>0</v>
      </c>
      <c r="K187">
        <v>6</v>
      </c>
      <c r="L187">
        <v>1</v>
      </c>
      <c r="M187" t="s">
        <v>45</v>
      </c>
      <c r="N187">
        <v>240</v>
      </c>
      <c r="O187" t="s">
        <v>30</v>
      </c>
      <c r="P187" t="s">
        <v>418</v>
      </c>
      <c r="Q187" s="4">
        <v>0.16874999999999998</v>
      </c>
      <c r="R187" t="s">
        <v>1127</v>
      </c>
      <c r="S187" t="s">
        <v>908</v>
      </c>
      <c r="T187" t="s">
        <v>1434</v>
      </c>
      <c r="U187" t="s">
        <v>70</v>
      </c>
      <c r="V187" t="s">
        <v>1111</v>
      </c>
    </row>
    <row r="188" spans="1:22" x14ac:dyDescent="0.25">
      <c r="A188" t="s">
        <v>1432</v>
      </c>
      <c r="B188" t="s">
        <v>1435</v>
      </c>
      <c r="C188" t="s">
        <v>1107</v>
      </c>
      <c r="D188" t="s">
        <v>429</v>
      </c>
      <c r="E188" s="1">
        <v>1000</v>
      </c>
      <c r="F188">
        <v>800</v>
      </c>
      <c r="G188">
        <v>1.04</v>
      </c>
      <c r="H188">
        <v>832</v>
      </c>
      <c r="I188">
        <v>1</v>
      </c>
      <c r="J188">
        <v>0</v>
      </c>
      <c r="K188">
        <v>6</v>
      </c>
      <c r="L188">
        <v>1</v>
      </c>
      <c r="M188" t="s">
        <v>120</v>
      </c>
      <c r="N188">
        <v>240</v>
      </c>
      <c r="O188" t="s">
        <v>1436</v>
      </c>
      <c r="P188" t="s">
        <v>1118</v>
      </c>
      <c r="Q188" s="4">
        <v>0.16874999999999998</v>
      </c>
      <c r="R188" t="s">
        <v>1127</v>
      </c>
      <c r="S188" t="s">
        <v>91</v>
      </c>
      <c r="T188" t="s">
        <v>339</v>
      </c>
      <c r="U188" t="s">
        <v>425</v>
      </c>
      <c r="V188" t="s">
        <v>1111</v>
      </c>
    </row>
    <row r="189" spans="1:22" x14ac:dyDescent="0.25">
      <c r="A189" t="s">
        <v>766</v>
      </c>
      <c r="B189" t="s">
        <v>1437</v>
      </c>
      <c r="C189" t="s">
        <v>1107</v>
      </c>
      <c r="D189" t="s">
        <v>99</v>
      </c>
      <c r="E189">
        <v>500</v>
      </c>
      <c r="F189">
        <v>400</v>
      </c>
      <c r="G189">
        <v>2.2000000000000002</v>
      </c>
      <c r="H189">
        <v>880</v>
      </c>
      <c r="I189">
        <v>1</v>
      </c>
      <c r="J189">
        <v>0</v>
      </c>
      <c r="K189">
        <v>6</v>
      </c>
      <c r="L189">
        <v>1</v>
      </c>
      <c r="M189" t="s">
        <v>45</v>
      </c>
      <c r="N189">
        <v>240</v>
      </c>
      <c r="O189" t="s">
        <v>46</v>
      </c>
      <c r="P189" t="s">
        <v>418</v>
      </c>
      <c r="Q189" s="4">
        <v>0.16874999999999998</v>
      </c>
      <c r="R189" t="s">
        <v>1108</v>
      </c>
      <c r="S189" t="s">
        <v>168</v>
      </c>
      <c r="T189" t="s">
        <v>1438</v>
      </c>
      <c r="U189" t="s">
        <v>473</v>
      </c>
      <c r="V189" t="s">
        <v>1111</v>
      </c>
    </row>
    <row r="190" spans="1:22" x14ac:dyDescent="0.25">
      <c r="A190" t="s">
        <v>766</v>
      </c>
      <c r="B190" t="s">
        <v>1439</v>
      </c>
      <c r="C190" t="s">
        <v>1107</v>
      </c>
      <c r="D190" t="s">
        <v>895</v>
      </c>
      <c r="E190" s="1">
        <v>1000</v>
      </c>
      <c r="F190">
        <v>800</v>
      </c>
      <c r="G190">
        <v>1.2</v>
      </c>
      <c r="H190">
        <v>960</v>
      </c>
      <c r="I190">
        <v>1</v>
      </c>
      <c r="J190">
        <v>0</v>
      </c>
      <c r="K190">
        <v>6</v>
      </c>
      <c r="L190">
        <v>1</v>
      </c>
      <c r="M190" t="s">
        <v>1440</v>
      </c>
      <c r="N190">
        <v>144</v>
      </c>
      <c r="O190" t="s">
        <v>46</v>
      </c>
      <c r="P190" t="s">
        <v>851</v>
      </c>
      <c r="Q190" s="4">
        <v>0.16874999999999998</v>
      </c>
      <c r="R190" t="s">
        <v>1108</v>
      </c>
      <c r="S190" t="s">
        <v>58</v>
      </c>
      <c r="T190" t="s">
        <v>1441</v>
      </c>
      <c r="U190" t="s">
        <v>473</v>
      </c>
      <c r="V190" t="s">
        <v>1111</v>
      </c>
    </row>
    <row r="191" spans="1:22" x14ac:dyDescent="0.25">
      <c r="A191" t="s">
        <v>766</v>
      </c>
      <c r="B191" t="s">
        <v>1442</v>
      </c>
      <c r="C191" t="s">
        <v>1107</v>
      </c>
      <c r="D191" t="s">
        <v>1443</v>
      </c>
      <c r="E191" s="1">
        <v>1000</v>
      </c>
      <c r="F191">
        <v>400</v>
      </c>
      <c r="G191">
        <v>1.7</v>
      </c>
      <c r="H191">
        <v>680</v>
      </c>
      <c r="I191">
        <v>1.25</v>
      </c>
      <c r="J191">
        <v>0</v>
      </c>
      <c r="K191">
        <v>6</v>
      </c>
      <c r="L191">
        <v>1</v>
      </c>
      <c r="M191" t="s">
        <v>45</v>
      </c>
      <c r="N191">
        <v>240</v>
      </c>
      <c r="O191" t="s">
        <v>220</v>
      </c>
      <c r="P191" t="s">
        <v>418</v>
      </c>
      <c r="Q191" s="4">
        <v>0.16874999999999998</v>
      </c>
      <c r="R191" t="s">
        <v>1108</v>
      </c>
      <c r="S191" t="s">
        <v>91</v>
      </c>
      <c r="T191" t="s">
        <v>1444</v>
      </c>
      <c r="U191" t="s">
        <v>1445</v>
      </c>
      <c r="V191" t="s">
        <v>1111</v>
      </c>
    </row>
    <row r="192" spans="1:22" x14ac:dyDescent="0.25">
      <c r="A192" t="s">
        <v>1446</v>
      </c>
      <c r="B192" t="s">
        <v>1447</v>
      </c>
      <c r="C192" t="s">
        <v>1107</v>
      </c>
      <c r="D192" t="s">
        <v>673</v>
      </c>
      <c r="E192" s="1">
        <v>1000</v>
      </c>
      <c r="F192">
        <v>450</v>
      </c>
      <c r="G192">
        <v>1.73</v>
      </c>
      <c r="H192">
        <v>776</v>
      </c>
      <c r="I192">
        <v>1</v>
      </c>
      <c r="J192">
        <v>0</v>
      </c>
      <c r="K192">
        <v>6</v>
      </c>
      <c r="L192">
        <v>1</v>
      </c>
      <c r="M192" t="s">
        <v>120</v>
      </c>
      <c r="N192">
        <v>240</v>
      </c>
      <c r="O192" t="s">
        <v>46</v>
      </c>
      <c r="P192" t="s">
        <v>418</v>
      </c>
      <c r="Q192" s="4">
        <v>0.16874999999999998</v>
      </c>
      <c r="R192" t="s">
        <v>1108</v>
      </c>
      <c r="S192" t="s">
        <v>260</v>
      </c>
      <c r="T192" t="s">
        <v>339</v>
      </c>
      <c r="U192" t="s">
        <v>70</v>
      </c>
      <c r="V192" t="s">
        <v>1111</v>
      </c>
    </row>
    <row r="193" spans="1:22" x14ac:dyDescent="0.25">
      <c r="A193" t="s">
        <v>1446</v>
      </c>
      <c r="B193" t="s">
        <v>1448</v>
      </c>
      <c r="C193" t="s">
        <v>1107</v>
      </c>
      <c r="D193" t="s">
        <v>673</v>
      </c>
      <c r="E193" s="1">
        <v>1000</v>
      </c>
      <c r="F193">
        <v>400</v>
      </c>
      <c r="G193">
        <v>3</v>
      </c>
      <c r="H193" s="1">
        <v>1200</v>
      </c>
      <c r="I193">
        <v>1</v>
      </c>
      <c r="J193">
        <v>0</v>
      </c>
      <c r="K193">
        <v>6</v>
      </c>
      <c r="L193">
        <v>1</v>
      </c>
      <c r="M193" t="s">
        <v>120</v>
      </c>
      <c r="N193">
        <v>240</v>
      </c>
      <c r="O193" t="s">
        <v>348</v>
      </c>
      <c r="P193" t="s">
        <v>1118</v>
      </c>
      <c r="Q193" s="4">
        <v>0.16874999999999998</v>
      </c>
      <c r="R193" t="s">
        <v>1127</v>
      </c>
      <c r="S193" t="s">
        <v>260</v>
      </c>
      <c r="T193" t="s">
        <v>339</v>
      </c>
      <c r="U193" t="s">
        <v>70</v>
      </c>
      <c r="V193" t="s">
        <v>1111</v>
      </c>
    </row>
    <row r="194" spans="1:22" x14ac:dyDescent="0.25">
      <c r="A194" t="s">
        <v>1446</v>
      </c>
      <c r="B194" t="s">
        <v>1449</v>
      </c>
      <c r="C194" t="s">
        <v>1107</v>
      </c>
      <c r="D194" t="s">
        <v>99</v>
      </c>
      <c r="E194" s="1">
        <v>1000</v>
      </c>
      <c r="F194">
        <v>400</v>
      </c>
      <c r="G194">
        <v>2.9</v>
      </c>
      <c r="H194" s="1">
        <v>1160</v>
      </c>
      <c r="I194">
        <v>1</v>
      </c>
      <c r="J194">
        <v>0</v>
      </c>
      <c r="K194">
        <v>6</v>
      </c>
      <c r="L194">
        <v>1</v>
      </c>
      <c r="M194" t="s">
        <v>120</v>
      </c>
      <c r="N194">
        <v>240</v>
      </c>
      <c r="O194" t="s">
        <v>86</v>
      </c>
      <c r="P194" t="s">
        <v>418</v>
      </c>
      <c r="Q194" s="4">
        <v>0.16874999999999998</v>
      </c>
      <c r="R194" t="s">
        <v>1108</v>
      </c>
      <c r="S194" t="s">
        <v>1151</v>
      </c>
      <c r="T194" t="s">
        <v>339</v>
      </c>
      <c r="U194" t="s">
        <v>138</v>
      </c>
      <c r="V194" t="s">
        <v>1111</v>
      </c>
    </row>
    <row r="195" spans="1:22" x14ac:dyDescent="0.25">
      <c r="A195" t="s">
        <v>1446</v>
      </c>
      <c r="B195" t="s">
        <v>1450</v>
      </c>
      <c r="C195" t="s">
        <v>1116</v>
      </c>
      <c r="D195" t="s">
        <v>673</v>
      </c>
      <c r="E195">
        <v>500</v>
      </c>
      <c r="F195">
        <v>400</v>
      </c>
      <c r="G195">
        <v>2.2000000000000002</v>
      </c>
      <c r="H195">
        <v>880</v>
      </c>
      <c r="I195">
        <v>1</v>
      </c>
      <c r="J195">
        <v>0</v>
      </c>
      <c r="K195">
        <v>6</v>
      </c>
      <c r="L195">
        <v>1</v>
      </c>
      <c r="M195" t="s">
        <v>120</v>
      </c>
      <c r="N195">
        <v>240</v>
      </c>
      <c r="O195" t="s">
        <v>37</v>
      </c>
      <c r="P195" t="s">
        <v>1118</v>
      </c>
      <c r="Q195" s="4">
        <v>0.16874999999999998</v>
      </c>
      <c r="R195" t="s">
        <v>1127</v>
      </c>
      <c r="S195" t="s">
        <v>1240</v>
      </c>
      <c r="T195" t="s">
        <v>53</v>
      </c>
      <c r="U195" t="s">
        <v>138</v>
      </c>
      <c r="V195" t="s">
        <v>1111</v>
      </c>
    </row>
    <row r="196" spans="1:22" x14ac:dyDescent="0.25">
      <c r="A196" t="s">
        <v>1446</v>
      </c>
      <c r="B196" t="s">
        <v>1451</v>
      </c>
      <c r="C196" t="s">
        <v>1107</v>
      </c>
      <c r="D196" t="s">
        <v>673</v>
      </c>
      <c r="E196" s="1">
        <v>1000</v>
      </c>
      <c r="I196">
        <v>1</v>
      </c>
      <c r="J196">
        <v>0</v>
      </c>
      <c r="K196">
        <v>6</v>
      </c>
      <c r="L196">
        <v>1</v>
      </c>
      <c r="M196" t="s">
        <v>120</v>
      </c>
      <c r="N196">
        <v>240</v>
      </c>
      <c r="O196" t="s">
        <v>46</v>
      </c>
      <c r="P196" t="s">
        <v>1118</v>
      </c>
      <c r="Q196" s="4">
        <v>0.16874999999999998</v>
      </c>
      <c r="R196" t="s">
        <v>1127</v>
      </c>
      <c r="S196" t="s">
        <v>208</v>
      </c>
      <c r="T196" t="s">
        <v>92</v>
      </c>
      <c r="U196" t="s">
        <v>70</v>
      </c>
      <c r="V196" t="s">
        <v>1111</v>
      </c>
    </row>
    <row r="197" spans="1:22" x14ac:dyDescent="0.25">
      <c r="A197" t="s">
        <v>1452</v>
      </c>
      <c r="B197" t="s">
        <v>1453</v>
      </c>
      <c r="C197" t="s">
        <v>1107</v>
      </c>
      <c r="D197" t="s">
        <v>99</v>
      </c>
      <c r="E197" s="1">
        <v>1000</v>
      </c>
      <c r="F197">
        <v>800</v>
      </c>
      <c r="G197">
        <v>1</v>
      </c>
      <c r="H197">
        <v>800</v>
      </c>
      <c r="I197">
        <v>1</v>
      </c>
      <c r="J197">
        <v>0</v>
      </c>
      <c r="K197">
        <v>6</v>
      </c>
      <c r="L197">
        <v>1</v>
      </c>
      <c r="M197" t="s">
        <v>1454</v>
      </c>
      <c r="N197">
        <v>240</v>
      </c>
      <c r="O197" t="s">
        <v>348</v>
      </c>
      <c r="P197" t="s">
        <v>1113</v>
      </c>
      <c r="Q197" s="4">
        <v>0.67361111111111116</v>
      </c>
      <c r="R197" t="s">
        <v>1108</v>
      </c>
      <c r="S197" t="s">
        <v>1455</v>
      </c>
      <c r="T197" t="s">
        <v>1456</v>
      </c>
      <c r="U197" t="s">
        <v>70</v>
      </c>
    </row>
    <row r="198" spans="1:22" x14ac:dyDescent="0.25">
      <c r="A198" t="s">
        <v>1452</v>
      </c>
      <c r="B198" t="s">
        <v>1457</v>
      </c>
      <c r="C198" t="s">
        <v>1107</v>
      </c>
      <c r="D198" t="s">
        <v>617</v>
      </c>
      <c r="E198" s="1">
        <v>1000</v>
      </c>
      <c r="F198">
        <v>400</v>
      </c>
      <c r="G198">
        <v>1.4</v>
      </c>
      <c r="H198">
        <v>560</v>
      </c>
      <c r="I198">
        <v>1</v>
      </c>
      <c r="J198">
        <v>0</v>
      </c>
      <c r="K198">
        <v>6</v>
      </c>
      <c r="L198">
        <v>1</v>
      </c>
      <c r="M198" t="s">
        <v>120</v>
      </c>
      <c r="N198">
        <v>240</v>
      </c>
      <c r="P198" t="s">
        <v>1147</v>
      </c>
      <c r="Q198" s="4">
        <v>0.67361111111111116</v>
      </c>
      <c r="R198" t="s">
        <v>1108</v>
      </c>
      <c r="S198" t="s">
        <v>91</v>
      </c>
      <c r="T198" t="s">
        <v>339</v>
      </c>
      <c r="U198" t="s">
        <v>70</v>
      </c>
    </row>
    <row r="199" spans="1:22" x14ac:dyDescent="0.25">
      <c r="A199" t="s">
        <v>1458</v>
      </c>
      <c r="B199" t="s">
        <v>1459</v>
      </c>
      <c r="C199" t="s">
        <v>1107</v>
      </c>
      <c r="D199" t="s">
        <v>417</v>
      </c>
      <c r="E199" s="1">
        <v>1000</v>
      </c>
      <c r="F199">
        <v>800</v>
      </c>
      <c r="G199">
        <v>1</v>
      </c>
      <c r="H199">
        <v>800</v>
      </c>
      <c r="I199">
        <v>1</v>
      </c>
      <c r="J199">
        <v>0</v>
      </c>
      <c r="K199">
        <v>6</v>
      </c>
      <c r="L199">
        <v>1</v>
      </c>
      <c r="M199" t="s">
        <v>45</v>
      </c>
      <c r="N199">
        <v>240</v>
      </c>
      <c r="O199" t="s">
        <v>30</v>
      </c>
      <c r="P199" t="s">
        <v>1118</v>
      </c>
      <c r="Q199" s="4">
        <v>0.16874999999999998</v>
      </c>
      <c r="R199" t="s">
        <v>1127</v>
      </c>
      <c r="S199" t="s">
        <v>260</v>
      </c>
      <c r="T199" t="s">
        <v>59</v>
      </c>
      <c r="U199" t="s">
        <v>70</v>
      </c>
      <c r="V199" t="s">
        <v>1111</v>
      </c>
    </row>
    <row r="200" spans="1:22" x14ac:dyDescent="0.25">
      <c r="A200" t="s">
        <v>1458</v>
      </c>
      <c r="B200" t="s">
        <v>1460</v>
      </c>
      <c r="C200" t="s">
        <v>1107</v>
      </c>
      <c r="D200" t="s">
        <v>673</v>
      </c>
      <c r="E200" s="1">
        <v>1000</v>
      </c>
      <c r="F200">
        <v>800</v>
      </c>
      <c r="G200">
        <v>0.87</v>
      </c>
      <c r="H200">
        <v>696</v>
      </c>
      <c r="I200">
        <v>0.8</v>
      </c>
      <c r="J200">
        <v>0</v>
      </c>
      <c r="K200">
        <v>6</v>
      </c>
      <c r="L200">
        <v>1</v>
      </c>
      <c r="M200" t="s">
        <v>45</v>
      </c>
      <c r="N200">
        <v>240</v>
      </c>
      <c r="O200" t="s">
        <v>30</v>
      </c>
      <c r="P200" t="s">
        <v>418</v>
      </c>
      <c r="Q200" s="4">
        <v>0.16874999999999998</v>
      </c>
      <c r="R200" t="s">
        <v>1108</v>
      </c>
      <c r="S200" t="s">
        <v>115</v>
      </c>
      <c r="T200" t="s">
        <v>343</v>
      </c>
      <c r="U200" t="s">
        <v>70</v>
      </c>
      <c r="V200" t="s">
        <v>1111</v>
      </c>
    </row>
    <row r="201" spans="1:22" x14ac:dyDescent="0.25">
      <c r="A201" t="s">
        <v>1458</v>
      </c>
      <c r="B201" t="s">
        <v>1461</v>
      </c>
      <c r="C201" t="s">
        <v>1107</v>
      </c>
      <c r="D201" t="s">
        <v>1166</v>
      </c>
      <c r="E201" s="1">
        <v>1000</v>
      </c>
      <c r="F201">
        <v>800</v>
      </c>
      <c r="G201">
        <v>1.2</v>
      </c>
      <c r="H201">
        <v>960</v>
      </c>
      <c r="I201">
        <v>1</v>
      </c>
      <c r="J201">
        <v>0</v>
      </c>
      <c r="K201">
        <v>6</v>
      </c>
      <c r="L201">
        <v>1</v>
      </c>
      <c r="M201" t="s">
        <v>120</v>
      </c>
      <c r="N201">
        <v>240</v>
      </c>
      <c r="O201" t="s">
        <v>30</v>
      </c>
      <c r="P201" t="s">
        <v>418</v>
      </c>
      <c r="Q201" s="4">
        <v>0.16874999999999998</v>
      </c>
      <c r="R201" t="s">
        <v>1108</v>
      </c>
      <c r="S201" t="s">
        <v>115</v>
      </c>
      <c r="T201" t="s">
        <v>339</v>
      </c>
      <c r="U201" t="s">
        <v>70</v>
      </c>
      <c r="V201" t="s">
        <v>1111</v>
      </c>
    </row>
    <row r="202" spans="1:22" x14ac:dyDescent="0.25">
      <c r="A202" t="s">
        <v>1458</v>
      </c>
      <c r="B202" t="s">
        <v>1462</v>
      </c>
      <c r="C202" t="s">
        <v>1107</v>
      </c>
      <c r="D202" t="s">
        <v>99</v>
      </c>
      <c r="E202" s="1">
        <v>1000</v>
      </c>
      <c r="F202">
        <v>800</v>
      </c>
      <c r="G202">
        <v>0.9</v>
      </c>
      <c r="H202">
        <v>720</v>
      </c>
      <c r="I202">
        <v>1</v>
      </c>
      <c r="J202">
        <v>0</v>
      </c>
      <c r="K202">
        <v>6</v>
      </c>
      <c r="L202">
        <v>1</v>
      </c>
      <c r="M202" t="s">
        <v>120</v>
      </c>
      <c r="N202">
        <v>240</v>
      </c>
      <c r="O202" t="s">
        <v>126</v>
      </c>
      <c r="P202" t="s">
        <v>418</v>
      </c>
      <c r="Q202">
        <v>4.3</v>
      </c>
      <c r="R202" t="s">
        <v>1108</v>
      </c>
      <c r="S202" t="s">
        <v>168</v>
      </c>
      <c r="T202" t="s">
        <v>687</v>
      </c>
      <c r="U202" t="s">
        <v>70</v>
      </c>
      <c r="V202" t="s">
        <v>1111</v>
      </c>
    </row>
    <row r="203" spans="1:22" x14ac:dyDescent="0.25">
      <c r="A203" t="s">
        <v>1458</v>
      </c>
      <c r="B203" t="s">
        <v>1463</v>
      </c>
      <c r="C203" t="s">
        <v>1107</v>
      </c>
      <c r="D203" t="s">
        <v>227</v>
      </c>
      <c r="E203" s="1">
        <v>1000</v>
      </c>
      <c r="F203">
        <v>800</v>
      </c>
      <c r="G203">
        <v>1.05</v>
      </c>
      <c r="H203">
        <v>840</v>
      </c>
      <c r="I203">
        <v>1</v>
      </c>
      <c r="J203">
        <v>0</v>
      </c>
      <c r="K203">
        <v>6</v>
      </c>
      <c r="L203">
        <v>1</v>
      </c>
      <c r="M203" t="s">
        <v>21</v>
      </c>
      <c r="N203">
        <v>240</v>
      </c>
      <c r="O203" t="s">
        <v>46</v>
      </c>
      <c r="P203" t="s">
        <v>1118</v>
      </c>
      <c r="Q203" s="4">
        <v>0.16874999999999998</v>
      </c>
      <c r="R203" t="s">
        <v>1127</v>
      </c>
      <c r="S203" t="s">
        <v>260</v>
      </c>
      <c r="T203" t="s">
        <v>687</v>
      </c>
      <c r="U203" t="s">
        <v>473</v>
      </c>
    </row>
    <row r="204" spans="1:22" x14ac:dyDescent="0.25">
      <c r="A204" t="s">
        <v>1464</v>
      </c>
      <c r="B204" t="s">
        <v>1465</v>
      </c>
      <c r="C204" t="s">
        <v>1107</v>
      </c>
      <c r="D204" t="s">
        <v>417</v>
      </c>
      <c r="E204" s="1">
        <v>1000</v>
      </c>
      <c r="F204">
        <v>400</v>
      </c>
      <c r="G204">
        <v>2.1</v>
      </c>
      <c r="H204">
        <v>840</v>
      </c>
      <c r="I204">
        <v>1</v>
      </c>
      <c r="J204">
        <v>0</v>
      </c>
      <c r="K204">
        <v>6</v>
      </c>
      <c r="L204">
        <v>1</v>
      </c>
      <c r="M204" t="s">
        <v>120</v>
      </c>
      <c r="N204">
        <v>240</v>
      </c>
      <c r="P204" t="s">
        <v>1118</v>
      </c>
      <c r="Q204" s="4">
        <v>0.16874999999999998</v>
      </c>
      <c r="R204" t="s">
        <v>1108</v>
      </c>
      <c r="S204" t="s">
        <v>58</v>
      </c>
      <c r="T204" t="s">
        <v>751</v>
      </c>
      <c r="U204" t="s">
        <v>70</v>
      </c>
    </row>
    <row r="205" spans="1:22" x14ac:dyDescent="0.25">
      <c r="A205" t="s">
        <v>1466</v>
      </c>
      <c r="B205" t="s">
        <v>1467</v>
      </c>
      <c r="C205" t="s">
        <v>1116</v>
      </c>
      <c r="D205" t="s">
        <v>99</v>
      </c>
      <c r="E205">
        <v>500</v>
      </c>
      <c r="F205">
        <v>400</v>
      </c>
      <c r="G205">
        <v>2.2000000000000002</v>
      </c>
      <c r="H205">
        <v>880</v>
      </c>
      <c r="I205">
        <v>1</v>
      </c>
      <c r="J205">
        <v>0</v>
      </c>
      <c r="K205">
        <v>6</v>
      </c>
      <c r="L205">
        <v>1</v>
      </c>
      <c r="M205" t="s">
        <v>120</v>
      </c>
      <c r="N205">
        <v>240</v>
      </c>
      <c r="O205" t="s">
        <v>46</v>
      </c>
      <c r="P205" t="s">
        <v>418</v>
      </c>
      <c r="Q205" s="4">
        <v>0.16874999999999998</v>
      </c>
      <c r="R205" t="s">
        <v>1108</v>
      </c>
      <c r="S205" t="s">
        <v>388</v>
      </c>
      <c r="T205" t="s">
        <v>986</v>
      </c>
      <c r="U205" t="s">
        <v>595</v>
      </c>
      <c r="V205" t="s">
        <v>1111</v>
      </c>
    </row>
    <row r="206" spans="1:22" x14ac:dyDescent="0.25">
      <c r="A206" t="s">
        <v>1466</v>
      </c>
      <c r="B206" t="s">
        <v>1468</v>
      </c>
      <c r="C206" t="s">
        <v>1107</v>
      </c>
      <c r="D206" t="s">
        <v>99</v>
      </c>
      <c r="E206">
        <v>500</v>
      </c>
      <c r="F206">
        <v>450</v>
      </c>
      <c r="G206">
        <v>1.7</v>
      </c>
      <c r="H206">
        <v>765</v>
      </c>
      <c r="I206">
        <v>1</v>
      </c>
      <c r="J206">
        <v>0</v>
      </c>
      <c r="K206">
        <v>6</v>
      </c>
      <c r="L206">
        <v>0</v>
      </c>
      <c r="M206" t="s">
        <v>45</v>
      </c>
      <c r="N206">
        <v>240</v>
      </c>
      <c r="O206" t="s">
        <v>46</v>
      </c>
      <c r="P206" t="s">
        <v>1118</v>
      </c>
      <c r="Q206" s="4">
        <v>0.16874999999999998</v>
      </c>
      <c r="R206" t="s">
        <v>1127</v>
      </c>
      <c r="S206" t="s">
        <v>388</v>
      </c>
      <c r="T206" t="s">
        <v>92</v>
      </c>
      <c r="U206" t="s">
        <v>608</v>
      </c>
      <c r="V206" t="s">
        <v>1111</v>
      </c>
    </row>
    <row r="207" spans="1:22" x14ac:dyDescent="0.25">
      <c r="A207" t="s">
        <v>1466</v>
      </c>
      <c r="B207" t="s">
        <v>1469</v>
      </c>
      <c r="C207" t="s">
        <v>1107</v>
      </c>
      <c r="D207" t="s">
        <v>99</v>
      </c>
      <c r="E207" s="1">
        <v>1000</v>
      </c>
      <c r="F207">
        <v>400</v>
      </c>
      <c r="G207">
        <v>2.35</v>
      </c>
      <c r="H207">
        <v>940</v>
      </c>
      <c r="I207">
        <v>0.97</v>
      </c>
      <c r="J207">
        <v>0</v>
      </c>
      <c r="K207">
        <v>6</v>
      </c>
      <c r="L207">
        <v>1</v>
      </c>
      <c r="M207" t="s">
        <v>120</v>
      </c>
      <c r="N207">
        <v>240</v>
      </c>
      <c r="O207" t="s">
        <v>30</v>
      </c>
      <c r="P207" t="s">
        <v>418</v>
      </c>
      <c r="Q207" s="4">
        <v>0.16874999999999998</v>
      </c>
      <c r="R207" t="s">
        <v>1108</v>
      </c>
      <c r="S207" t="s">
        <v>388</v>
      </c>
      <c r="T207" t="s">
        <v>1375</v>
      </c>
      <c r="U207" t="s">
        <v>1470</v>
      </c>
      <c r="V207" t="s">
        <v>1111</v>
      </c>
    </row>
    <row r="208" spans="1:22" x14ac:dyDescent="0.25">
      <c r="A208" t="s">
        <v>1466</v>
      </c>
      <c r="B208" t="s">
        <v>1471</v>
      </c>
      <c r="C208" t="s">
        <v>1107</v>
      </c>
      <c r="D208" t="s">
        <v>422</v>
      </c>
      <c r="E208" s="1">
        <v>1000</v>
      </c>
      <c r="F208">
        <v>800</v>
      </c>
      <c r="G208">
        <v>0.9</v>
      </c>
      <c r="H208">
        <v>720</v>
      </c>
      <c r="I208">
        <v>1</v>
      </c>
      <c r="J208">
        <v>0</v>
      </c>
      <c r="K208">
        <v>6</v>
      </c>
      <c r="L208">
        <v>1</v>
      </c>
      <c r="M208" t="s">
        <v>120</v>
      </c>
      <c r="N208">
        <v>240</v>
      </c>
      <c r="O208" t="s">
        <v>30</v>
      </c>
      <c r="P208" t="s">
        <v>1147</v>
      </c>
      <c r="Q208" s="4">
        <v>0.67361111111111116</v>
      </c>
      <c r="R208" t="s">
        <v>1127</v>
      </c>
      <c r="S208" t="s">
        <v>58</v>
      </c>
      <c r="T208" t="s">
        <v>1472</v>
      </c>
      <c r="U208" t="s">
        <v>70</v>
      </c>
      <c r="V208" t="s">
        <v>1111</v>
      </c>
    </row>
    <row r="209" spans="1:22" x14ac:dyDescent="0.25">
      <c r="A209" t="s">
        <v>1466</v>
      </c>
      <c r="B209" t="s">
        <v>1473</v>
      </c>
      <c r="C209" t="s">
        <v>1107</v>
      </c>
      <c r="D209" t="s">
        <v>1166</v>
      </c>
      <c r="E209" s="1">
        <v>1000</v>
      </c>
      <c r="F209">
        <v>400</v>
      </c>
      <c r="G209">
        <v>2.5</v>
      </c>
      <c r="H209" s="1">
        <v>1000</v>
      </c>
      <c r="I209">
        <v>1</v>
      </c>
      <c r="J209">
        <v>0</v>
      </c>
      <c r="K209">
        <v>6</v>
      </c>
      <c r="L209">
        <v>1</v>
      </c>
      <c r="M209" t="s">
        <v>120</v>
      </c>
      <c r="N209">
        <v>240</v>
      </c>
      <c r="S209" t="s">
        <v>168</v>
      </c>
    </row>
    <row r="210" spans="1:22" x14ac:dyDescent="0.25">
      <c r="A210" t="s">
        <v>1474</v>
      </c>
      <c r="B210" t="s">
        <v>1475</v>
      </c>
      <c r="C210" t="s">
        <v>1107</v>
      </c>
      <c r="D210" t="s">
        <v>1178</v>
      </c>
      <c r="E210" s="1">
        <v>1000</v>
      </c>
      <c r="F210">
        <v>800</v>
      </c>
      <c r="G210">
        <v>1.35</v>
      </c>
      <c r="H210" s="1">
        <v>1080</v>
      </c>
      <c r="I210">
        <v>1</v>
      </c>
      <c r="J210">
        <v>0</v>
      </c>
      <c r="K210">
        <v>6</v>
      </c>
      <c r="L210">
        <v>1</v>
      </c>
      <c r="M210" t="s">
        <v>120</v>
      </c>
      <c r="N210">
        <v>240</v>
      </c>
      <c r="O210" t="s">
        <v>46</v>
      </c>
      <c r="P210" t="s">
        <v>1154</v>
      </c>
      <c r="Q210" s="4">
        <v>0.21111111111111111</v>
      </c>
      <c r="R210" t="s">
        <v>1108</v>
      </c>
      <c r="S210" t="s">
        <v>68</v>
      </c>
      <c r="T210" t="s">
        <v>339</v>
      </c>
      <c r="U210" t="s">
        <v>138</v>
      </c>
      <c r="V210" t="s">
        <v>1111</v>
      </c>
    </row>
    <row r="211" spans="1:22" x14ac:dyDescent="0.25">
      <c r="A211" t="s">
        <v>1474</v>
      </c>
      <c r="B211" t="s">
        <v>1476</v>
      </c>
      <c r="C211" t="s">
        <v>1107</v>
      </c>
      <c r="D211" t="s">
        <v>673</v>
      </c>
      <c r="E211" s="1">
        <v>1000</v>
      </c>
      <c r="F211">
        <v>400</v>
      </c>
      <c r="G211">
        <v>2</v>
      </c>
      <c r="H211">
        <v>800</v>
      </c>
      <c r="I211">
        <v>1</v>
      </c>
      <c r="J211">
        <v>0</v>
      </c>
      <c r="K211">
        <v>6</v>
      </c>
      <c r="L211">
        <v>1</v>
      </c>
      <c r="M211" t="s">
        <v>120</v>
      </c>
      <c r="N211">
        <v>240</v>
      </c>
      <c r="O211" t="s">
        <v>46</v>
      </c>
      <c r="P211" t="s">
        <v>418</v>
      </c>
      <c r="Q211" s="4">
        <v>0.16874999999999998</v>
      </c>
      <c r="R211" t="s">
        <v>1108</v>
      </c>
      <c r="S211" t="s">
        <v>747</v>
      </c>
      <c r="T211" t="s">
        <v>339</v>
      </c>
      <c r="U211" t="s">
        <v>70</v>
      </c>
      <c r="V211" t="s">
        <v>1111</v>
      </c>
    </row>
    <row r="212" spans="1:22" x14ac:dyDescent="0.25">
      <c r="A212" t="s">
        <v>1474</v>
      </c>
      <c r="B212" t="s">
        <v>1477</v>
      </c>
      <c r="C212" t="s">
        <v>1107</v>
      </c>
      <c r="D212" t="s">
        <v>99</v>
      </c>
      <c r="E212" s="1">
        <v>1000</v>
      </c>
      <c r="F212">
        <v>800</v>
      </c>
      <c r="G212">
        <v>1.1000000000000001</v>
      </c>
      <c r="H212">
        <v>880</v>
      </c>
      <c r="I212">
        <v>1</v>
      </c>
      <c r="J212">
        <v>0</v>
      </c>
      <c r="K212">
        <v>6</v>
      </c>
      <c r="L212">
        <v>1</v>
      </c>
      <c r="M212" t="s">
        <v>120</v>
      </c>
      <c r="N212">
        <v>240</v>
      </c>
      <c r="O212" t="s">
        <v>30</v>
      </c>
      <c r="P212" t="s">
        <v>1118</v>
      </c>
      <c r="Q212" s="4">
        <v>0.16874999999999998</v>
      </c>
      <c r="R212" t="s">
        <v>1108</v>
      </c>
      <c r="S212" t="s">
        <v>68</v>
      </c>
      <c r="T212" t="s">
        <v>506</v>
      </c>
      <c r="U212" t="s">
        <v>70</v>
      </c>
      <c r="V212" t="s">
        <v>1111</v>
      </c>
    </row>
    <row r="213" spans="1:22" x14ac:dyDescent="0.25">
      <c r="A213" t="s">
        <v>1474</v>
      </c>
      <c r="B213" t="s">
        <v>1478</v>
      </c>
      <c r="C213" t="s">
        <v>1107</v>
      </c>
      <c r="D213" t="s">
        <v>673</v>
      </c>
      <c r="E213" s="1">
        <v>1000</v>
      </c>
      <c r="F213">
        <v>400</v>
      </c>
      <c r="G213">
        <v>2</v>
      </c>
      <c r="H213">
        <v>800</v>
      </c>
      <c r="I213">
        <v>1</v>
      </c>
      <c r="J213">
        <v>0</v>
      </c>
      <c r="K213">
        <v>6</v>
      </c>
      <c r="L213">
        <v>1</v>
      </c>
      <c r="M213" t="s">
        <v>120</v>
      </c>
      <c r="N213">
        <v>240</v>
      </c>
      <c r="O213" t="s">
        <v>46</v>
      </c>
      <c r="P213" t="s">
        <v>418</v>
      </c>
      <c r="Q213" s="4">
        <v>0.16874999999999998</v>
      </c>
      <c r="R213" t="s">
        <v>1108</v>
      </c>
      <c r="S213" t="s">
        <v>91</v>
      </c>
      <c r="T213" t="s">
        <v>343</v>
      </c>
      <c r="U213" t="s">
        <v>70</v>
      </c>
      <c r="V213" t="s">
        <v>1111</v>
      </c>
    </row>
    <row r="214" spans="1:22" x14ac:dyDescent="0.25">
      <c r="A214" t="s">
        <v>1474</v>
      </c>
      <c r="B214" t="s">
        <v>1479</v>
      </c>
      <c r="C214" t="s">
        <v>1116</v>
      </c>
      <c r="D214" t="s">
        <v>673</v>
      </c>
      <c r="E214" s="1">
        <v>1000</v>
      </c>
      <c r="F214">
        <v>400</v>
      </c>
      <c r="G214">
        <v>2.9</v>
      </c>
      <c r="H214" s="1">
        <v>1160</v>
      </c>
      <c r="I214">
        <v>1</v>
      </c>
      <c r="J214">
        <v>0</v>
      </c>
      <c r="K214">
        <v>6</v>
      </c>
      <c r="L214">
        <v>1</v>
      </c>
      <c r="M214" t="s">
        <v>120</v>
      </c>
      <c r="N214">
        <v>240</v>
      </c>
      <c r="O214" t="s">
        <v>581</v>
      </c>
      <c r="P214" t="s">
        <v>418</v>
      </c>
      <c r="Q214" s="4">
        <v>0.16874999999999998</v>
      </c>
      <c r="R214" t="s">
        <v>1108</v>
      </c>
      <c r="S214" t="s">
        <v>388</v>
      </c>
      <c r="T214" t="s">
        <v>1121</v>
      </c>
      <c r="U214" t="s">
        <v>480</v>
      </c>
      <c r="V214" t="s">
        <v>1111</v>
      </c>
    </row>
    <row r="215" spans="1:22" x14ac:dyDescent="0.25">
      <c r="A215" t="s">
        <v>1480</v>
      </c>
      <c r="B215" t="s">
        <v>1481</v>
      </c>
      <c r="C215" t="s">
        <v>1107</v>
      </c>
      <c r="D215" t="s">
        <v>391</v>
      </c>
      <c r="E215">
        <v>500</v>
      </c>
      <c r="F215">
        <v>400</v>
      </c>
      <c r="G215">
        <v>1.7</v>
      </c>
      <c r="H215">
        <v>680</v>
      </c>
      <c r="I215">
        <v>0.9</v>
      </c>
      <c r="J215">
        <v>0</v>
      </c>
      <c r="K215">
        <v>6</v>
      </c>
      <c r="L215">
        <v>1</v>
      </c>
      <c r="M215" t="s">
        <v>45</v>
      </c>
      <c r="N215">
        <v>240</v>
      </c>
      <c r="O215" t="s">
        <v>30</v>
      </c>
      <c r="P215" t="s">
        <v>418</v>
      </c>
      <c r="Q215" s="4">
        <v>0.16874999999999998</v>
      </c>
      <c r="R215" t="s">
        <v>1127</v>
      </c>
      <c r="S215" t="s">
        <v>1482</v>
      </c>
      <c r="T215" t="s">
        <v>75</v>
      </c>
      <c r="U215" t="s">
        <v>1483</v>
      </c>
      <c r="V215" t="s">
        <v>1111</v>
      </c>
    </row>
    <row r="216" spans="1:22" x14ac:dyDescent="0.25">
      <c r="A216" t="s">
        <v>1480</v>
      </c>
      <c r="B216" t="s">
        <v>1484</v>
      </c>
      <c r="C216" t="s">
        <v>1107</v>
      </c>
      <c r="D216" t="s">
        <v>417</v>
      </c>
      <c r="E216" s="1">
        <v>1000</v>
      </c>
      <c r="F216">
        <v>400</v>
      </c>
      <c r="G216">
        <v>1.7</v>
      </c>
      <c r="H216">
        <v>680</v>
      </c>
      <c r="I216">
        <v>1</v>
      </c>
      <c r="J216">
        <v>0</v>
      </c>
      <c r="K216">
        <v>6</v>
      </c>
      <c r="L216">
        <v>1</v>
      </c>
      <c r="M216" t="s">
        <v>1485</v>
      </c>
      <c r="N216">
        <v>144</v>
      </c>
      <c r="O216" t="s">
        <v>86</v>
      </c>
      <c r="P216" t="s">
        <v>418</v>
      </c>
      <c r="Q216" s="4">
        <v>0.16874999999999998</v>
      </c>
      <c r="R216" t="s">
        <v>1108</v>
      </c>
      <c r="S216" t="s">
        <v>966</v>
      </c>
      <c r="T216" t="s">
        <v>1392</v>
      </c>
      <c r="U216" t="s">
        <v>1486</v>
      </c>
      <c r="V216" t="s">
        <v>1111</v>
      </c>
    </row>
    <row r="217" spans="1:22" x14ac:dyDescent="0.25">
      <c r="A217" t="s">
        <v>1480</v>
      </c>
      <c r="B217" t="s">
        <v>1487</v>
      </c>
      <c r="C217" t="s">
        <v>1107</v>
      </c>
      <c r="D217" t="s">
        <v>227</v>
      </c>
      <c r="E217">
        <v>500</v>
      </c>
      <c r="F217" s="1">
        <v>1800</v>
      </c>
      <c r="G217">
        <v>1.2</v>
      </c>
      <c r="H217" s="1">
        <v>2160</v>
      </c>
      <c r="I217">
        <v>1</v>
      </c>
      <c r="J217">
        <v>0</v>
      </c>
      <c r="K217">
        <v>6</v>
      </c>
      <c r="L217">
        <v>0</v>
      </c>
      <c r="M217" t="s">
        <v>45</v>
      </c>
      <c r="N217">
        <v>240</v>
      </c>
      <c r="O217" t="s">
        <v>30</v>
      </c>
      <c r="P217" t="s">
        <v>851</v>
      </c>
      <c r="Q217" s="4">
        <v>0.16874999999999998</v>
      </c>
      <c r="R217" t="s">
        <v>1108</v>
      </c>
      <c r="S217" t="s">
        <v>91</v>
      </c>
      <c r="T217" t="s">
        <v>1438</v>
      </c>
      <c r="U217" t="s">
        <v>138</v>
      </c>
      <c r="V217" t="s">
        <v>1111</v>
      </c>
    </row>
    <row r="218" spans="1:22" x14ac:dyDescent="0.25">
      <c r="A218" t="s">
        <v>1480</v>
      </c>
      <c r="B218" t="s">
        <v>1488</v>
      </c>
      <c r="C218" t="s">
        <v>1107</v>
      </c>
      <c r="D218" t="s">
        <v>1489</v>
      </c>
      <c r="E218" s="1">
        <v>1000</v>
      </c>
      <c r="F218">
        <v>800</v>
      </c>
      <c r="G218">
        <v>1.7</v>
      </c>
      <c r="H218" s="1">
        <v>1360</v>
      </c>
      <c r="I218">
        <v>1</v>
      </c>
      <c r="J218">
        <v>0</v>
      </c>
      <c r="K218">
        <v>6</v>
      </c>
      <c r="L218">
        <v>1</v>
      </c>
      <c r="M218" t="s">
        <v>45</v>
      </c>
      <c r="N218">
        <v>240</v>
      </c>
      <c r="O218" t="s">
        <v>364</v>
      </c>
      <c r="P218" t="s">
        <v>418</v>
      </c>
      <c r="Q218" s="4">
        <v>0.16874999999999998</v>
      </c>
      <c r="R218" t="s">
        <v>1108</v>
      </c>
      <c r="S218" t="s">
        <v>115</v>
      </c>
      <c r="T218" t="s">
        <v>1490</v>
      </c>
      <c r="U218" t="s">
        <v>70</v>
      </c>
    </row>
    <row r="219" spans="1:22" x14ac:dyDescent="0.25">
      <c r="A219" t="s">
        <v>1480</v>
      </c>
      <c r="B219" t="s">
        <v>1491</v>
      </c>
      <c r="C219" t="s">
        <v>1107</v>
      </c>
      <c r="D219" t="s">
        <v>99</v>
      </c>
      <c r="E219" s="1">
        <v>1000</v>
      </c>
      <c r="F219">
        <v>400</v>
      </c>
      <c r="G219">
        <v>1.5</v>
      </c>
      <c r="H219">
        <v>600</v>
      </c>
      <c r="I219">
        <v>1</v>
      </c>
      <c r="J219">
        <v>0</v>
      </c>
      <c r="K219">
        <v>6</v>
      </c>
      <c r="L219">
        <v>1</v>
      </c>
      <c r="M219" t="s">
        <v>45</v>
      </c>
      <c r="N219">
        <v>240</v>
      </c>
      <c r="O219" t="s">
        <v>30</v>
      </c>
      <c r="P219" t="s">
        <v>1194</v>
      </c>
      <c r="Q219" s="4">
        <v>0.16874999999999998</v>
      </c>
      <c r="R219" t="s">
        <v>1127</v>
      </c>
      <c r="S219" t="s">
        <v>168</v>
      </c>
      <c r="T219" t="s">
        <v>75</v>
      </c>
      <c r="U219" t="s">
        <v>70</v>
      </c>
    </row>
    <row r="220" spans="1:22" x14ac:dyDescent="0.25">
      <c r="A220" t="s">
        <v>468</v>
      </c>
      <c r="B220" t="s">
        <v>1492</v>
      </c>
      <c r="C220" t="s">
        <v>1107</v>
      </c>
      <c r="D220" t="s">
        <v>216</v>
      </c>
      <c r="E220" s="1">
        <v>1000</v>
      </c>
      <c r="F220">
        <v>400</v>
      </c>
      <c r="G220">
        <v>2.06</v>
      </c>
      <c r="H220">
        <v>824</v>
      </c>
      <c r="I220">
        <v>0.91</v>
      </c>
      <c r="J220">
        <v>0</v>
      </c>
      <c r="K220">
        <v>6</v>
      </c>
      <c r="L220">
        <v>0</v>
      </c>
      <c r="M220" t="s">
        <v>120</v>
      </c>
      <c r="N220">
        <v>240</v>
      </c>
      <c r="O220" t="s">
        <v>30</v>
      </c>
      <c r="P220" t="s">
        <v>851</v>
      </c>
      <c r="Q220" s="4">
        <v>0.16874999999999998</v>
      </c>
      <c r="R220" t="s">
        <v>1127</v>
      </c>
      <c r="S220" t="s">
        <v>260</v>
      </c>
      <c r="T220" t="s">
        <v>92</v>
      </c>
      <c r="U220" t="s">
        <v>473</v>
      </c>
      <c r="V220" t="s">
        <v>1111</v>
      </c>
    </row>
    <row r="221" spans="1:22" x14ac:dyDescent="0.25">
      <c r="A221" t="s">
        <v>468</v>
      </c>
      <c r="B221" t="s">
        <v>1493</v>
      </c>
      <c r="C221" t="s">
        <v>1107</v>
      </c>
      <c r="D221" t="s">
        <v>673</v>
      </c>
      <c r="E221" s="1">
        <v>1000</v>
      </c>
      <c r="F221">
        <v>800</v>
      </c>
      <c r="G221">
        <v>0.44</v>
      </c>
      <c r="H221">
        <v>352</v>
      </c>
      <c r="I221">
        <v>0.8</v>
      </c>
      <c r="J221">
        <v>0</v>
      </c>
      <c r="K221">
        <v>6</v>
      </c>
      <c r="L221">
        <v>1</v>
      </c>
      <c r="M221" t="s">
        <v>1494</v>
      </c>
      <c r="N221">
        <v>240</v>
      </c>
      <c r="O221" t="s">
        <v>46</v>
      </c>
      <c r="P221" t="s">
        <v>418</v>
      </c>
      <c r="Q221" s="4">
        <v>0.16874999999999998</v>
      </c>
      <c r="R221" t="s">
        <v>1108</v>
      </c>
      <c r="S221" t="s">
        <v>388</v>
      </c>
      <c r="T221" t="s">
        <v>925</v>
      </c>
      <c r="U221" t="s">
        <v>473</v>
      </c>
      <c r="V221" t="s">
        <v>1111</v>
      </c>
    </row>
    <row r="222" spans="1:22" x14ac:dyDescent="0.25">
      <c r="A222" t="s">
        <v>468</v>
      </c>
      <c r="B222" t="s">
        <v>1495</v>
      </c>
      <c r="C222" t="s">
        <v>1107</v>
      </c>
      <c r="D222" t="s">
        <v>216</v>
      </c>
      <c r="E222" s="1">
        <v>1000</v>
      </c>
      <c r="F222">
        <v>400</v>
      </c>
      <c r="G222">
        <v>1.7</v>
      </c>
      <c r="H222">
        <v>680</v>
      </c>
      <c r="I222">
        <v>1</v>
      </c>
      <c r="J222">
        <v>0</v>
      </c>
      <c r="K222">
        <v>6</v>
      </c>
      <c r="L222">
        <v>1</v>
      </c>
      <c r="M222" t="s">
        <v>338</v>
      </c>
      <c r="N222">
        <v>144</v>
      </c>
      <c r="O222" t="s">
        <v>46</v>
      </c>
      <c r="P222" t="s">
        <v>1496</v>
      </c>
      <c r="Q222" s="4">
        <v>0.67291666666666661</v>
      </c>
      <c r="S222" t="s">
        <v>168</v>
      </c>
      <c r="T222" t="s">
        <v>1497</v>
      </c>
      <c r="U222" t="s">
        <v>608</v>
      </c>
      <c r="V222" t="s">
        <v>1111</v>
      </c>
    </row>
    <row r="223" spans="1:22" x14ac:dyDescent="0.25">
      <c r="A223" t="s">
        <v>468</v>
      </c>
      <c r="B223" t="s">
        <v>1498</v>
      </c>
      <c r="C223" t="s">
        <v>1116</v>
      </c>
      <c r="D223" t="s">
        <v>1288</v>
      </c>
      <c r="E223" s="1">
        <v>1000</v>
      </c>
      <c r="F223">
        <v>400</v>
      </c>
      <c r="G223">
        <v>2</v>
      </c>
      <c r="H223">
        <v>800</v>
      </c>
      <c r="I223">
        <v>1</v>
      </c>
      <c r="J223">
        <v>0</v>
      </c>
      <c r="K223">
        <v>6</v>
      </c>
      <c r="L223">
        <v>1</v>
      </c>
      <c r="M223" t="s">
        <v>120</v>
      </c>
      <c r="N223">
        <v>240</v>
      </c>
      <c r="O223" t="s">
        <v>46</v>
      </c>
      <c r="P223" t="s">
        <v>1208</v>
      </c>
      <c r="Q223" s="4">
        <v>0.16874999999999998</v>
      </c>
      <c r="R223" t="s">
        <v>1127</v>
      </c>
      <c r="S223" t="s">
        <v>1139</v>
      </c>
      <c r="T223" t="s">
        <v>696</v>
      </c>
      <c r="U223" t="s">
        <v>608</v>
      </c>
      <c r="V223" t="s">
        <v>1111</v>
      </c>
    </row>
    <row r="224" spans="1:22" x14ac:dyDescent="0.25">
      <c r="A224" t="s">
        <v>1499</v>
      </c>
      <c r="B224" t="s">
        <v>1500</v>
      </c>
      <c r="C224" t="s">
        <v>1107</v>
      </c>
      <c r="D224" t="s">
        <v>1501</v>
      </c>
      <c r="E224" s="1">
        <v>1000</v>
      </c>
      <c r="F224">
        <v>400</v>
      </c>
      <c r="G224">
        <v>2.2999999999999998</v>
      </c>
      <c r="H224">
        <v>920</v>
      </c>
      <c r="I224">
        <v>1</v>
      </c>
      <c r="J224">
        <v>0</v>
      </c>
      <c r="K224">
        <v>6</v>
      </c>
      <c r="L224">
        <v>0</v>
      </c>
      <c r="M224" t="s">
        <v>338</v>
      </c>
      <c r="N224">
        <v>144</v>
      </c>
      <c r="O224" t="s">
        <v>86</v>
      </c>
      <c r="P224" t="s">
        <v>1154</v>
      </c>
      <c r="Q224" s="4">
        <v>0.16874999999999998</v>
      </c>
      <c r="R224" t="s">
        <v>1127</v>
      </c>
      <c r="S224" t="s">
        <v>388</v>
      </c>
      <c r="T224" t="s">
        <v>1121</v>
      </c>
      <c r="U224" t="s">
        <v>608</v>
      </c>
      <c r="V224" t="s">
        <v>1111</v>
      </c>
    </row>
    <row r="225" spans="1:22" x14ac:dyDescent="0.25">
      <c r="A225" t="s">
        <v>1502</v>
      </c>
      <c r="B225" t="s">
        <v>1503</v>
      </c>
      <c r="C225" t="s">
        <v>1107</v>
      </c>
      <c r="D225" t="s">
        <v>417</v>
      </c>
      <c r="E225">
        <v>500</v>
      </c>
      <c r="F225">
        <v>400</v>
      </c>
      <c r="G225">
        <v>2.2000000000000002</v>
      </c>
      <c r="H225">
        <v>880</v>
      </c>
      <c r="I225">
        <v>1</v>
      </c>
      <c r="J225">
        <v>0</v>
      </c>
      <c r="K225">
        <v>6</v>
      </c>
      <c r="L225">
        <v>1</v>
      </c>
      <c r="M225" t="s">
        <v>120</v>
      </c>
      <c r="N225">
        <v>240</v>
      </c>
      <c r="O225" t="s">
        <v>30</v>
      </c>
      <c r="P225" t="s">
        <v>1154</v>
      </c>
      <c r="Q225" s="4">
        <v>0.21111111111111111</v>
      </c>
      <c r="R225" t="s">
        <v>1127</v>
      </c>
      <c r="S225" t="s">
        <v>68</v>
      </c>
      <c r="T225" t="s">
        <v>1121</v>
      </c>
      <c r="U225" t="s">
        <v>327</v>
      </c>
      <c r="V225" t="s">
        <v>1111</v>
      </c>
    </row>
    <row r="226" spans="1:22" x14ac:dyDescent="0.25">
      <c r="A226" t="s">
        <v>1504</v>
      </c>
      <c r="B226" t="s">
        <v>1505</v>
      </c>
      <c r="C226" t="s">
        <v>1107</v>
      </c>
      <c r="D226" t="s">
        <v>417</v>
      </c>
      <c r="E226" s="1">
        <v>1000</v>
      </c>
      <c r="F226">
        <v>400</v>
      </c>
      <c r="G226">
        <v>3.2</v>
      </c>
      <c r="H226" s="1">
        <v>1280</v>
      </c>
      <c r="I226">
        <v>1</v>
      </c>
      <c r="J226">
        <v>0</v>
      </c>
      <c r="K226">
        <v>5</v>
      </c>
      <c r="L226">
        <v>1</v>
      </c>
      <c r="M226" t="s">
        <v>338</v>
      </c>
      <c r="N226">
        <v>144</v>
      </c>
      <c r="O226" t="s">
        <v>30</v>
      </c>
      <c r="P226" t="s">
        <v>418</v>
      </c>
      <c r="Q226" s="4">
        <v>0.16874999999999998</v>
      </c>
      <c r="R226" t="s">
        <v>1108</v>
      </c>
      <c r="S226" t="s">
        <v>388</v>
      </c>
      <c r="T226" t="s">
        <v>1123</v>
      </c>
      <c r="U226" t="s">
        <v>327</v>
      </c>
      <c r="V226" t="s">
        <v>1111</v>
      </c>
    </row>
    <row r="227" spans="1:22" x14ac:dyDescent="0.25">
      <c r="A227" t="s">
        <v>1504</v>
      </c>
      <c r="B227" t="s">
        <v>1506</v>
      </c>
      <c r="C227" t="s">
        <v>1116</v>
      </c>
      <c r="D227" t="s">
        <v>881</v>
      </c>
      <c r="E227" s="1">
        <v>1000</v>
      </c>
      <c r="F227">
        <v>400</v>
      </c>
      <c r="G227">
        <v>2.2999999999999998</v>
      </c>
      <c r="H227">
        <v>920</v>
      </c>
      <c r="I227">
        <v>1</v>
      </c>
      <c r="J227">
        <v>0</v>
      </c>
      <c r="K227">
        <v>6</v>
      </c>
      <c r="L227">
        <v>1</v>
      </c>
      <c r="M227" t="s">
        <v>45</v>
      </c>
      <c r="N227">
        <v>240</v>
      </c>
      <c r="O227" t="s">
        <v>30</v>
      </c>
      <c r="P227" t="s">
        <v>418</v>
      </c>
      <c r="Q227" s="4">
        <v>0.16874999999999998</v>
      </c>
      <c r="R227" t="s">
        <v>1108</v>
      </c>
      <c r="S227" t="s">
        <v>91</v>
      </c>
      <c r="T227" t="s">
        <v>1472</v>
      </c>
      <c r="U227" t="s">
        <v>70</v>
      </c>
      <c r="V227" t="s">
        <v>1111</v>
      </c>
    </row>
    <row r="228" spans="1:22" x14ac:dyDescent="0.25">
      <c r="A228" t="s">
        <v>1504</v>
      </c>
      <c r="B228" t="s">
        <v>1507</v>
      </c>
      <c r="C228" t="s">
        <v>1107</v>
      </c>
      <c r="D228" t="s">
        <v>422</v>
      </c>
      <c r="E228">
        <v>500</v>
      </c>
      <c r="F228">
        <v>400</v>
      </c>
      <c r="G228">
        <v>2.2000000000000002</v>
      </c>
      <c r="H228">
        <v>880</v>
      </c>
      <c r="I228">
        <v>1</v>
      </c>
      <c r="J228">
        <v>0</v>
      </c>
      <c r="K228">
        <v>6</v>
      </c>
      <c r="L228">
        <v>1</v>
      </c>
      <c r="M228" t="s">
        <v>45</v>
      </c>
      <c r="N228">
        <v>240</v>
      </c>
      <c r="O228" t="s">
        <v>30</v>
      </c>
      <c r="P228" t="s">
        <v>1118</v>
      </c>
      <c r="Q228" s="4">
        <v>0.16874999999999998</v>
      </c>
      <c r="R228" t="s">
        <v>1108</v>
      </c>
      <c r="S228" t="s">
        <v>388</v>
      </c>
      <c r="T228" t="s">
        <v>957</v>
      </c>
      <c r="U228" t="s">
        <v>1164</v>
      </c>
      <c r="V228" t="s">
        <v>1111</v>
      </c>
    </row>
    <row r="229" spans="1:22" x14ac:dyDescent="0.25">
      <c r="A229" t="s">
        <v>1508</v>
      </c>
      <c r="B229" t="s">
        <v>1509</v>
      </c>
      <c r="C229" t="s">
        <v>1107</v>
      </c>
      <c r="D229" t="s">
        <v>190</v>
      </c>
      <c r="E229" s="1">
        <v>1000</v>
      </c>
      <c r="F229">
        <v>800</v>
      </c>
      <c r="G229">
        <v>1.42</v>
      </c>
      <c r="H229" s="1">
        <v>1136</v>
      </c>
      <c r="I229">
        <v>1</v>
      </c>
      <c r="J229">
        <v>0</v>
      </c>
      <c r="K229">
        <v>0</v>
      </c>
      <c r="L229">
        <v>0</v>
      </c>
      <c r="M229" t="s">
        <v>45</v>
      </c>
      <c r="N229">
        <v>240</v>
      </c>
      <c r="O229" t="s">
        <v>364</v>
      </c>
      <c r="P229" t="s">
        <v>1147</v>
      </c>
      <c r="Q229" s="4">
        <v>0.67361111111111116</v>
      </c>
      <c r="R229" t="s">
        <v>1108</v>
      </c>
      <c r="S229" t="s">
        <v>91</v>
      </c>
      <c r="T229" t="s">
        <v>1510</v>
      </c>
      <c r="U229" t="s">
        <v>70</v>
      </c>
      <c r="V229" t="s">
        <v>1111</v>
      </c>
    </row>
    <row r="230" spans="1:22" x14ac:dyDescent="0.25">
      <c r="A230" t="s">
        <v>1511</v>
      </c>
      <c r="B230" t="s">
        <v>1512</v>
      </c>
      <c r="C230" t="s">
        <v>1513</v>
      </c>
      <c r="D230" t="s">
        <v>1166</v>
      </c>
      <c r="E230" s="1">
        <v>1000</v>
      </c>
      <c r="F230">
        <v>400</v>
      </c>
      <c r="G230">
        <v>1.9</v>
      </c>
      <c r="H230">
        <v>760</v>
      </c>
      <c r="I230">
        <v>1</v>
      </c>
      <c r="J230">
        <v>1</v>
      </c>
      <c r="K230">
        <v>6</v>
      </c>
      <c r="L230">
        <v>1</v>
      </c>
      <c r="M230" t="s">
        <v>1407</v>
      </c>
      <c r="N230">
        <v>144</v>
      </c>
      <c r="O230" t="s">
        <v>46</v>
      </c>
      <c r="P230" t="s">
        <v>418</v>
      </c>
      <c r="Q230" s="4">
        <v>0.16874999999999998</v>
      </c>
      <c r="R230" t="s">
        <v>1108</v>
      </c>
      <c r="S230" t="s">
        <v>1139</v>
      </c>
      <c r="T230" t="s">
        <v>925</v>
      </c>
      <c r="U230" t="s">
        <v>1205</v>
      </c>
      <c r="V230" t="s">
        <v>1111</v>
      </c>
    </row>
    <row r="231" spans="1:22" x14ac:dyDescent="0.25">
      <c r="A231" t="s">
        <v>1511</v>
      </c>
      <c r="B231" t="s">
        <v>1514</v>
      </c>
      <c r="C231" t="s">
        <v>1107</v>
      </c>
      <c r="D231" t="s">
        <v>673</v>
      </c>
      <c r="E231" s="1">
        <v>1000</v>
      </c>
      <c r="F231">
        <v>800</v>
      </c>
      <c r="G231">
        <v>0.85</v>
      </c>
      <c r="H231">
        <v>680</v>
      </c>
      <c r="I231">
        <v>0.87</v>
      </c>
      <c r="J231">
        <v>0</v>
      </c>
      <c r="K231">
        <v>6</v>
      </c>
      <c r="L231">
        <v>1</v>
      </c>
      <c r="M231" t="s">
        <v>45</v>
      </c>
      <c r="N231">
        <v>240</v>
      </c>
      <c r="O231" t="s">
        <v>22</v>
      </c>
      <c r="P231" t="s">
        <v>1118</v>
      </c>
      <c r="Q231" s="4">
        <v>0.16874999999999998</v>
      </c>
      <c r="R231" t="s">
        <v>1108</v>
      </c>
      <c r="S231" t="s">
        <v>388</v>
      </c>
      <c r="T231" t="s">
        <v>53</v>
      </c>
      <c r="U231" t="s">
        <v>70</v>
      </c>
      <c r="V231" t="s">
        <v>1111</v>
      </c>
    </row>
    <row r="232" spans="1:22" x14ac:dyDescent="0.25">
      <c r="A232" t="s">
        <v>1511</v>
      </c>
      <c r="B232" t="s">
        <v>1515</v>
      </c>
      <c r="C232" t="s">
        <v>1107</v>
      </c>
      <c r="D232" t="s">
        <v>673</v>
      </c>
      <c r="E232">
        <v>500</v>
      </c>
      <c r="F232">
        <v>400</v>
      </c>
      <c r="G232">
        <v>2</v>
      </c>
      <c r="H232">
        <v>800</v>
      </c>
      <c r="I232">
        <v>1</v>
      </c>
      <c r="J232">
        <v>0</v>
      </c>
      <c r="K232">
        <v>6</v>
      </c>
      <c r="L232">
        <v>0</v>
      </c>
      <c r="M232" t="s">
        <v>120</v>
      </c>
      <c r="N232">
        <v>240</v>
      </c>
      <c r="O232" t="s">
        <v>46</v>
      </c>
      <c r="P232" t="s">
        <v>418</v>
      </c>
      <c r="Q232" s="4">
        <v>0.16874999999999998</v>
      </c>
      <c r="R232" t="s">
        <v>1108</v>
      </c>
      <c r="S232" t="s">
        <v>91</v>
      </c>
      <c r="T232" t="s">
        <v>1373</v>
      </c>
      <c r="U232" t="s">
        <v>70</v>
      </c>
      <c r="V232" t="s">
        <v>1111</v>
      </c>
    </row>
    <row r="233" spans="1:22" x14ac:dyDescent="0.25">
      <c r="A233" t="s">
        <v>1516</v>
      </c>
      <c r="B233" t="s">
        <v>1517</v>
      </c>
      <c r="C233" t="s">
        <v>1107</v>
      </c>
      <c r="D233" t="s">
        <v>1518</v>
      </c>
      <c r="E233" s="1">
        <v>1000</v>
      </c>
      <c r="F233">
        <v>800</v>
      </c>
      <c r="G233">
        <v>0.92</v>
      </c>
      <c r="H233">
        <v>740</v>
      </c>
      <c r="I233">
        <v>1.1000000000000001</v>
      </c>
      <c r="J233">
        <v>0</v>
      </c>
      <c r="K233">
        <v>6</v>
      </c>
      <c r="L233">
        <v>1</v>
      </c>
      <c r="M233" t="s">
        <v>120</v>
      </c>
      <c r="N233">
        <v>240</v>
      </c>
      <c r="O233" t="s">
        <v>348</v>
      </c>
      <c r="P233" t="s">
        <v>418</v>
      </c>
      <c r="Q233" s="4">
        <v>0.16874999999999998</v>
      </c>
      <c r="R233" t="s">
        <v>1108</v>
      </c>
      <c r="S233" t="s">
        <v>91</v>
      </c>
      <c r="T233" t="s">
        <v>283</v>
      </c>
      <c r="U233" t="s">
        <v>473</v>
      </c>
    </row>
    <row r="234" spans="1:22" x14ac:dyDescent="0.25">
      <c r="A234" t="s">
        <v>1511</v>
      </c>
      <c r="B234" t="s">
        <v>1519</v>
      </c>
      <c r="C234" t="s">
        <v>1116</v>
      </c>
      <c r="D234" t="s">
        <v>673</v>
      </c>
      <c r="E234" s="1">
        <v>1000</v>
      </c>
      <c r="F234">
        <v>400</v>
      </c>
      <c r="G234">
        <v>1.39</v>
      </c>
      <c r="H234">
        <v>556</v>
      </c>
      <c r="I234">
        <v>1</v>
      </c>
      <c r="J234">
        <v>0</v>
      </c>
      <c r="K234">
        <v>6</v>
      </c>
      <c r="L234">
        <v>1</v>
      </c>
      <c r="M234" t="s">
        <v>120</v>
      </c>
      <c r="N234">
        <v>240</v>
      </c>
      <c r="O234" t="s">
        <v>46</v>
      </c>
      <c r="P234" t="s">
        <v>418</v>
      </c>
      <c r="Q234" s="4">
        <v>0.16874999999999998</v>
      </c>
      <c r="R234" t="s">
        <v>1127</v>
      </c>
      <c r="S234" t="s">
        <v>58</v>
      </c>
      <c r="T234" t="s">
        <v>339</v>
      </c>
      <c r="U234" t="s">
        <v>70</v>
      </c>
    </row>
    <row r="235" spans="1:22" x14ac:dyDescent="0.25">
      <c r="A235" t="s">
        <v>1511</v>
      </c>
      <c r="B235" t="s">
        <v>1520</v>
      </c>
      <c r="C235" t="s">
        <v>1107</v>
      </c>
      <c r="D235" t="s">
        <v>1501</v>
      </c>
      <c r="E235" s="1">
        <v>1000</v>
      </c>
      <c r="F235">
        <v>400</v>
      </c>
      <c r="G235">
        <v>1.75</v>
      </c>
      <c r="H235">
        <v>700</v>
      </c>
      <c r="I235">
        <v>1</v>
      </c>
      <c r="J235">
        <v>0</v>
      </c>
      <c r="K235">
        <v>6</v>
      </c>
      <c r="L235">
        <v>1</v>
      </c>
      <c r="M235" t="s">
        <v>45</v>
      </c>
      <c r="N235">
        <v>240</v>
      </c>
      <c r="P235" t="s">
        <v>1521</v>
      </c>
      <c r="Q235" s="4">
        <v>0.16874999999999998</v>
      </c>
      <c r="R235" t="s">
        <v>1108</v>
      </c>
      <c r="S235" t="s">
        <v>91</v>
      </c>
      <c r="T235" t="s">
        <v>339</v>
      </c>
      <c r="U235" t="s">
        <v>138</v>
      </c>
    </row>
    <row r="236" spans="1:22" x14ac:dyDescent="0.25">
      <c r="A236" t="s">
        <v>1522</v>
      </c>
      <c r="B236" t="s">
        <v>1523</v>
      </c>
      <c r="C236" t="s">
        <v>1107</v>
      </c>
      <c r="D236" t="s">
        <v>541</v>
      </c>
      <c r="E236" s="1">
        <v>1000</v>
      </c>
      <c r="F236" s="1">
        <v>1100</v>
      </c>
      <c r="G236">
        <v>1.1000000000000001</v>
      </c>
      <c r="H236" s="1">
        <v>1210</v>
      </c>
      <c r="I236">
        <v>1</v>
      </c>
      <c r="J236">
        <v>0</v>
      </c>
      <c r="K236">
        <v>6</v>
      </c>
      <c r="L236">
        <v>1</v>
      </c>
      <c r="M236" t="s">
        <v>808</v>
      </c>
      <c r="N236">
        <v>144</v>
      </c>
      <c r="P236" t="s">
        <v>1118</v>
      </c>
      <c r="Q236" s="4">
        <v>0.16874999999999998</v>
      </c>
      <c r="R236" t="s">
        <v>1127</v>
      </c>
      <c r="S236" t="s">
        <v>388</v>
      </c>
      <c r="T236" t="s">
        <v>925</v>
      </c>
      <c r="U236" t="s">
        <v>1164</v>
      </c>
    </row>
    <row r="237" spans="1:22" x14ac:dyDescent="0.25">
      <c r="A237" t="s">
        <v>1522</v>
      </c>
      <c r="B237" t="s">
        <v>1524</v>
      </c>
      <c r="C237" t="s">
        <v>1107</v>
      </c>
      <c r="D237" t="s">
        <v>417</v>
      </c>
      <c r="E237" s="1">
        <v>1000</v>
      </c>
      <c r="F237">
        <v>400</v>
      </c>
      <c r="G237">
        <v>1.41</v>
      </c>
      <c r="H237">
        <v>564</v>
      </c>
      <c r="I237">
        <v>1</v>
      </c>
      <c r="J237">
        <v>0</v>
      </c>
      <c r="K237">
        <v>6</v>
      </c>
      <c r="L237">
        <v>1</v>
      </c>
      <c r="M237" t="s">
        <v>120</v>
      </c>
      <c r="N237">
        <v>240</v>
      </c>
      <c r="S237" t="s">
        <v>388</v>
      </c>
      <c r="T237" t="s">
        <v>925</v>
      </c>
      <c r="U237" t="s">
        <v>70</v>
      </c>
    </row>
    <row r="238" spans="1:22" x14ac:dyDescent="0.25">
      <c r="A238" t="s">
        <v>1525</v>
      </c>
      <c r="B238" t="s">
        <v>1526</v>
      </c>
      <c r="C238" t="s">
        <v>1116</v>
      </c>
      <c r="D238" t="s">
        <v>1527</v>
      </c>
      <c r="E238" s="1">
        <v>1000</v>
      </c>
      <c r="F238">
        <v>800</v>
      </c>
      <c r="G238">
        <v>1.7</v>
      </c>
      <c r="H238" s="1">
        <v>1360</v>
      </c>
      <c r="I238">
        <v>1</v>
      </c>
      <c r="J238">
        <v>0</v>
      </c>
      <c r="K238">
        <v>6</v>
      </c>
      <c r="L238">
        <v>1</v>
      </c>
      <c r="M238" t="s">
        <v>89</v>
      </c>
      <c r="N238">
        <v>240</v>
      </c>
      <c r="O238" t="s">
        <v>30</v>
      </c>
      <c r="P238" t="s">
        <v>242</v>
      </c>
      <c r="Q238" s="4">
        <v>0.67291666666666661</v>
      </c>
      <c r="S238" t="s">
        <v>388</v>
      </c>
      <c r="T238" t="s">
        <v>53</v>
      </c>
      <c r="U238" t="s">
        <v>33</v>
      </c>
      <c r="V238" t="s">
        <v>1111</v>
      </c>
    </row>
    <row r="239" spans="1:22" x14ac:dyDescent="0.25">
      <c r="A239" t="s">
        <v>1525</v>
      </c>
      <c r="B239" t="s">
        <v>1528</v>
      </c>
      <c r="C239" t="s">
        <v>1107</v>
      </c>
      <c r="D239" t="s">
        <v>99</v>
      </c>
      <c r="E239" s="1">
        <v>1000</v>
      </c>
      <c r="F239">
        <v>400</v>
      </c>
      <c r="G239">
        <v>1.4</v>
      </c>
      <c r="H239">
        <v>560</v>
      </c>
      <c r="I239">
        <v>0.85</v>
      </c>
      <c r="J239">
        <v>1</v>
      </c>
      <c r="K239">
        <v>6</v>
      </c>
      <c r="L239">
        <v>1</v>
      </c>
      <c r="M239" t="s">
        <v>89</v>
      </c>
      <c r="N239">
        <v>240</v>
      </c>
      <c r="O239" t="s">
        <v>46</v>
      </c>
      <c r="P239" t="s">
        <v>23</v>
      </c>
      <c r="Q239" s="4">
        <v>0.67291666666666661</v>
      </c>
      <c r="S239" t="s">
        <v>58</v>
      </c>
      <c r="T239" t="s">
        <v>626</v>
      </c>
      <c r="U239" t="s">
        <v>81</v>
      </c>
      <c r="V239" t="s">
        <v>1111</v>
      </c>
    </row>
    <row r="240" spans="1:22" x14ac:dyDescent="0.25">
      <c r="A240" t="s">
        <v>1525</v>
      </c>
      <c r="B240" t="s">
        <v>1529</v>
      </c>
      <c r="C240" t="s">
        <v>1107</v>
      </c>
      <c r="D240" t="s">
        <v>1329</v>
      </c>
      <c r="E240" s="1">
        <v>1000</v>
      </c>
      <c r="F240">
        <v>400</v>
      </c>
      <c r="G240">
        <v>1.9</v>
      </c>
      <c r="H240">
        <v>760</v>
      </c>
      <c r="I240">
        <v>1</v>
      </c>
      <c r="J240">
        <v>0</v>
      </c>
      <c r="K240">
        <v>6</v>
      </c>
      <c r="L240">
        <v>1</v>
      </c>
      <c r="M240" t="s">
        <v>45</v>
      </c>
      <c r="N240">
        <v>240</v>
      </c>
      <c r="O240" t="s">
        <v>46</v>
      </c>
      <c r="P240" t="s">
        <v>851</v>
      </c>
      <c r="Q240" s="4">
        <v>0.16874999999999998</v>
      </c>
      <c r="R240" t="s">
        <v>1108</v>
      </c>
      <c r="S240" t="s">
        <v>747</v>
      </c>
      <c r="T240" t="s">
        <v>92</v>
      </c>
      <c r="U240" t="s">
        <v>989</v>
      </c>
      <c r="V240" t="s">
        <v>1111</v>
      </c>
    </row>
    <row r="241" spans="1:22" x14ac:dyDescent="0.25">
      <c r="A241" t="s">
        <v>1530</v>
      </c>
      <c r="B241" t="s">
        <v>1531</v>
      </c>
      <c r="C241" t="s">
        <v>1116</v>
      </c>
      <c r="D241" t="s">
        <v>190</v>
      </c>
      <c r="E241">
        <v>500</v>
      </c>
      <c r="F241">
        <v>400</v>
      </c>
      <c r="G241">
        <v>1.84</v>
      </c>
      <c r="H241">
        <v>736</v>
      </c>
      <c r="I241">
        <v>1</v>
      </c>
      <c r="J241">
        <v>0</v>
      </c>
      <c r="K241">
        <v>6</v>
      </c>
      <c r="L241">
        <v>1</v>
      </c>
      <c r="M241" t="s">
        <v>120</v>
      </c>
      <c r="N241">
        <v>240</v>
      </c>
      <c r="O241" t="s">
        <v>86</v>
      </c>
      <c r="P241" t="s">
        <v>242</v>
      </c>
      <c r="Q241" s="4">
        <v>0.67291666666666661</v>
      </c>
      <c r="S241" t="s">
        <v>58</v>
      </c>
      <c r="T241" t="s">
        <v>339</v>
      </c>
      <c r="U241" t="s">
        <v>473</v>
      </c>
      <c r="V241" t="s">
        <v>1111</v>
      </c>
    </row>
    <row r="242" spans="1:22" x14ac:dyDescent="0.25">
      <c r="A242" t="s">
        <v>1530</v>
      </c>
      <c r="B242" t="s">
        <v>1532</v>
      </c>
      <c r="C242" t="s">
        <v>1107</v>
      </c>
      <c r="D242" t="s">
        <v>541</v>
      </c>
      <c r="E242">
        <v>500</v>
      </c>
      <c r="F242">
        <v>400</v>
      </c>
      <c r="G242">
        <v>1.3</v>
      </c>
      <c r="H242">
        <v>520</v>
      </c>
      <c r="I242">
        <v>0.55000000000000004</v>
      </c>
      <c r="J242">
        <v>0</v>
      </c>
      <c r="K242">
        <v>6</v>
      </c>
      <c r="L242">
        <v>1</v>
      </c>
      <c r="M242" t="s">
        <v>45</v>
      </c>
      <c r="N242">
        <v>144</v>
      </c>
      <c r="O242" t="s">
        <v>1394</v>
      </c>
      <c r="P242" t="s">
        <v>23</v>
      </c>
      <c r="Q242" s="4">
        <v>0.67291666666666661</v>
      </c>
      <c r="S242" t="s">
        <v>358</v>
      </c>
      <c r="T242" t="s">
        <v>1373</v>
      </c>
      <c r="U242" t="s">
        <v>473</v>
      </c>
      <c r="V242" t="s">
        <v>1111</v>
      </c>
    </row>
    <row r="243" spans="1:22" x14ac:dyDescent="0.25">
      <c r="A243" t="s">
        <v>1533</v>
      </c>
      <c r="B243" t="s">
        <v>1534</v>
      </c>
      <c r="C243" t="s">
        <v>1107</v>
      </c>
      <c r="D243" t="s">
        <v>673</v>
      </c>
      <c r="E243" s="1">
        <v>1000</v>
      </c>
      <c r="F243">
        <v>800</v>
      </c>
      <c r="G243">
        <v>1.21</v>
      </c>
      <c r="H243">
        <v>968</v>
      </c>
      <c r="I243">
        <v>1.02</v>
      </c>
      <c r="J243">
        <v>0</v>
      </c>
      <c r="K243">
        <v>6</v>
      </c>
      <c r="L243">
        <v>1</v>
      </c>
      <c r="M243" t="s">
        <v>45</v>
      </c>
      <c r="N243">
        <v>240</v>
      </c>
      <c r="O243" t="s">
        <v>46</v>
      </c>
      <c r="P243" t="s">
        <v>418</v>
      </c>
      <c r="Q243" s="4">
        <v>0.16874999999999998</v>
      </c>
      <c r="R243" t="s">
        <v>1108</v>
      </c>
      <c r="S243" t="s">
        <v>388</v>
      </c>
      <c r="T243" t="s">
        <v>310</v>
      </c>
      <c r="U243" t="s">
        <v>608</v>
      </c>
    </row>
    <row r="244" spans="1:22" x14ac:dyDescent="0.25">
      <c r="A244" t="s">
        <v>1535</v>
      </c>
      <c r="B244" t="s">
        <v>1536</v>
      </c>
      <c r="C244" t="s">
        <v>1107</v>
      </c>
      <c r="D244" t="s">
        <v>541</v>
      </c>
      <c r="E244">
        <v>500</v>
      </c>
      <c r="F244">
        <v>400</v>
      </c>
      <c r="G244">
        <v>2.5</v>
      </c>
      <c r="H244" s="1">
        <v>1000</v>
      </c>
      <c r="I244">
        <v>1</v>
      </c>
      <c r="J244">
        <v>0</v>
      </c>
      <c r="K244">
        <v>5</v>
      </c>
      <c r="L244">
        <v>1</v>
      </c>
      <c r="M244" t="s">
        <v>45</v>
      </c>
      <c r="N244">
        <v>240</v>
      </c>
      <c r="O244" t="s">
        <v>30</v>
      </c>
      <c r="P244" t="s">
        <v>1118</v>
      </c>
      <c r="Q244" s="4">
        <v>0.16874999999999998</v>
      </c>
      <c r="R244" t="s">
        <v>1108</v>
      </c>
      <c r="S244" t="s">
        <v>747</v>
      </c>
      <c r="T244" t="s">
        <v>339</v>
      </c>
      <c r="U244" t="s">
        <v>70</v>
      </c>
      <c r="V244" t="s">
        <v>1111</v>
      </c>
    </row>
    <row r="245" spans="1:22" x14ac:dyDescent="0.25">
      <c r="A245" t="s">
        <v>1535</v>
      </c>
      <c r="B245" t="s">
        <v>1537</v>
      </c>
      <c r="C245" t="s">
        <v>1107</v>
      </c>
      <c r="D245" t="s">
        <v>895</v>
      </c>
      <c r="E245">
        <v>500</v>
      </c>
      <c r="F245">
        <v>400</v>
      </c>
      <c r="G245">
        <v>2</v>
      </c>
      <c r="H245">
        <v>800</v>
      </c>
      <c r="I245">
        <v>1</v>
      </c>
      <c r="J245">
        <v>0</v>
      </c>
      <c r="K245">
        <v>6</v>
      </c>
      <c r="L245">
        <v>0</v>
      </c>
      <c r="M245" t="s">
        <v>45</v>
      </c>
      <c r="N245">
        <v>240</v>
      </c>
      <c r="O245" t="s">
        <v>22</v>
      </c>
      <c r="P245" t="s">
        <v>1118</v>
      </c>
      <c r="Q245" s="4">
        <v>0.16874999999999998</v>
      </c>
      <c r="R245" t="s">
        <v>1127</v>
      </c>
      <c r="S245" t="s">
        <v>1139</v>
      </c>
      <c r="T245" t="s">
        <v>339</v>
      </c>
      <c r="U245" t="s">
        <v>70</v>
      </c>
      <c r="V245" t="s">
        <v>1111</v>
      </c>
    </row>
    <row r="246" spans="1:22" x14ac:dyDescent="0.25">
      <c r="A246" t="s">
        <v>1535</v>
      </c>
      <c r="B246" t="s">
        <v>1538</v>
      </c>
      <c r="C246" t="s">
        <v>1116</v>
      </c>
      <c r="D246" t="s">
        <v>709</v>
      </c>
      <c r="E246" s="1">
        <v>1000</v>
      </c>
      <c r="F246">
        <v>400</v>
      </c>
      <c r="G246">
        <v>2.2000000000000002</v>
      </c>
      <c r="H246">
        <v>880</v>
      </c>
      <c r="I246">
        <v>1</v>
      </c>
      <c r="J246">
        <v>0</v>
      </c>
      <c r="K246">
        <v>6</v>
      </c>
      <c r="L246">
        <v>1</v>
      </c>
      <c r="M246" t="s">
        <v>120</v>
      </c>
      <c r="N246">
        <v>240</v>
      </c>
      <c r="O246" t="s">
        <v>348</v>
      </c>
      <c r="P246" t="s">
        <v>418</v>
      </c>
      <c r="Q246" s="4">
        <v>0.16874999999999998</v>
      </c>
      <c r="R246" t="s">
        <v>1108</v>
      </c>
      <c r="S246" t="s">
        <v>58</v>
      </c>
      <c r="T246" t="s">
        <v>339</v>
      </c>
      <c r="U246" t="s">
        <v>70</v>
      </c>
      <c r="V246" t="s">
        <v>1111</v>
      </c>
    </row>
    <row r="247" spans="1:22" x14ac:dyDescent="0.25">
      <c r="A247" t="s">
        <v>1535</v>
      </c>
      <c r="B247" t="s">
        <v>1539</v>
      </c>
      <c r="C247" t="s">
        <v>1107</v>
      </c>
      <c r="D247" t="s">
        <v>422</v>
      </c>
      <c r="E247" s="1">
        <v>1000</v>
      </c>
      <c r="F247">
        <v>800</v>
      </c>
      <c r="G247">
        <v>1.1000000000000001</v>
      </c>
      <c r="H247">
        <v>880</v>
      </c>
      <c r="I247">
        <v>1</v>
      </c>
      <c r="J247">
        <v>0</v>
      </c>
      <c r="K247">
        <v>6</v>
      </c>
      <c r="L247">
        <v>1</v>
      </c>
      <c r="M247" t="s">
        <v>338</v>
      </c>
      <c r="N247">
        <v>144</v>
      </c>
      <c r="O247" t="s">
        <v>348</v>
      </c>
      <c r="P247" t="s">
        <v>1118</v>
      </c>
      <c r="Q247" s="4">
        <v>0.16874999999999998</v>
      </c>
      <c r="R247" t="s">
        <v>1108</v>
      </c>
      <c r="S247" t="s">
        <v>260</v>
      </c>
      <c r="T247" t="s">
        <v>339</v>
      </c>
      <c r="U247" t="s">
        <v>70</v>
      </c>
    </row>
    <row r="248" spans="1:22" x14ac:dyDescent="0.25">
      <c r="A248" t="s">
        <v>1540</v>
      </c>
      <c r="B248" t="s">
        <v>1541</v>
      </c>
      <c r="C248" t="s">
        <v>1107</v>
      </c>
      <c r="D248" t="s">
        <v>709</v>
      </c>
      <c r="E248" s="1">
        <v>1000</v>
      </c>
      <c r="F248">
        <v>800</v>
      </c>
      <c r="G248">
        <v>1</v>
      </c>
      <c r="H248">
        <v>800</v>
      </c>
      <c r="I248">
        <v>0.9</v>
      </c>
      <c r="J248">
        <v>0</v>
      </c>
      <c r="K248">
        <v>6</v>
      </c>
      <c r="L248">
        <v>1</v>
      </c>
      <c r="M248" t="s">
        <v>120</v>
      </c>
      <c r="N248">
        <v>240</v>
      </c>
      <c r="O248" t="s">
        <v>22</v>
      </c>
      <c r="P248" t="s">
        <v>1113</v>
      </c>
      <c r="Q248" s="4">
        <v>0.67361111111111116</v>
      </c>
      <c r="R248" t="s">
        <v>1108</v>
      </c>
      <c r="S248" t="s">
        <v>91</v>
      </c>
      <c r="T248" t="s">
        <v>339</v>
      </c>
      <c r="U248" t="s">
        <v>331</v>
      </c>
      <c r="V248" t="s">
        <v>1111</v>
      </c>
    </row>
    <row r="249" spans="1:22" x14ac:dyDescent="0.25">
      <c r="A249" t="s">
        <v>1540</v>
      </c>
      <c r="B249" t="s">
        <v>1542</v>
      </c>
      <c r="C249" t="s">
        <v>1107</v>
      </c>
      <c r="D249" t="s">
        <v>216</v>
      </c>
      <c r="E249" s="1">
        <v>1000</v>
      </c>
      <c r="F249">
        <v>400</v>
      </c>
      <c r="G249">
        <v>2.8</v>
      </c>
      <c r="H249" s="1">
        <v>1120</v>
      </c>
      <c r="I249">
        <v>0</v>
      </c>
      <c r="J249">
        <v>0</v>
      </c>
      <c r="K249">
        <v>6</v>
      </c>
      <c r="L249">
        <v>1</v>
      </c>
      <c r="M249" t="s">
        <v>120</v>
      </c>
      <c r="N249">
        <v>240</v>
      </c>
      <c r="O249" t="s">
        <v>22</v>
      </c>
      <c r="P249" t="s">
        <v>1118</v>
      </c>
      <c r="Q249" s="4">
        <v>0.16874999999999998</v>
      </c>
      <c r="R249" t="s">
        <v>1127</v>
      </c>
      <c r="S249" t="s">
        <v>91</v>
      </c>
      <c r="T249" t="s">
        <v>1172</v>
      </c>
      <c r="U249" t="s">
        <v>1543</v>
      </c>
      <c r="V249" t="s">
        <v>1111</v>
      </c>
    </row>
    <row r="250" spans="1:22" x14ac:dyDescent="0.25">
      <c r="A250" t="s">
        <v>1544</v>
      </c>
      <c r="B250" t="s">
        <v>1545</v>
      </c>
      <c r="C250" t="s">
        <v>1107</v>
      </c>
      <c r="D250" t="s">
        <v>607</v>
      </c>
      <c r="E250" s="1">
        <v>1000</v>
      </c>
      <c r="F250">
        <v>800</v>
      </c>
      <c r="G250">
        <v>1.1000000000000001</v>
      </c>
      <c r="H250">
        <v>880</v>
      </c>
      <c r="I250">
        <v>1</v>
      </c>
      <c r="J250">
        <v>0</v>
      </c>
      <c r="K250">
        <v>6</v>
      </c>
      <c r="L250">
        <v>0</v>
      </c>
      <c r="M250" t="s">
        <v>120</v>
      </c>
      <c r="N250">
        <v>240</v>
      </c>
      <c r="O250" t="s">
        <v>30</v>
      </c>
      <c r="P250" t="s">
        <v>23</v>
      </c>
      <c r="Q250" s="4">
        <v>0.67291666666666661</v>
      </c>
      <c r="S250" t="s">
        <v>388</v>
      </c>
      <c r="T250" t="s">
        <v>506</v>
      </c>
      <c r="U250" t="s">
        <v>70</v>
      </c>
      <c r="V250" t="s">
        <v>1111</v>
      </c>
    </row>
    <row r="251" spans="1:22" x14ac:dyDescent="0.25">
      <c r="A251" t="s">
        <v>745</v>
      </c>
      <c r="B251" t="s">
        <v>1546</v>
      </c>
      <c r="C251" t="s">
        <v>1116</v>
      </c>
      <c r="D251" t="s">
        <v>216</v>
      </c>
      <c r="E251" s="1">
        <v>1000</v>
      </c>
      <c r="F251">
        <v>400</v>
      </c>
      <c r="G251">
        <v>4.2</v>
      </c>
      <c r="H251" s="1">
        <v>1680</v>
      </c>
      <c r="I251">
        <v>1</v>
      </c>
      <c r="J251">
        <v>0</v>
      </c>
      <c r="K251">
        <v>6</v>
      </c>
      <c r="L251">
        <v>1</v>
      </c>
      <c r="M251" t="s">
        <v>120</v>
      </c>
      <c r="N251">
        <v>240</v>
      </c>
      <c r="O251" t="s">
        <v>86</v>
      </c>
      <c r="P251" t="s">
        <v>1118</v>
      </c>
      <c r="Q251" s="4">
        <v>0.16874999999999998</v>
      </c>
      <c r="R251" t="s">
        <v>1108</v>
      </c>
      <c r="S251" t="s">
        <v>1547</v>
      </c>
      <c r="T251" t="s">
        <v>780</v>
      </c>
      <c r="U251" t="s">
        <v>70</v>
      </c>
      <c r="V251" t="s">
        <v>1111</v>
      </c>
    </row>
    <row r="252" spans="1:22" x14ac:dyDescent="0.25">
      <c r="A252" t="s">
        <v>745</v>
      </c>
      <c r="B252" t="s">
        <v>1548</v>
      </c>
      <c r="C252" t="s">
        <v>1107</v>
      </c>
      <c r="D252" t="s">
        <v>895</v>
      </c>
      <c r="E252" s="1">
        <v>1000</v>
      </c>
      <c r="F252">
        <v>400</v>
      </c>
      <c r="G252">
        <v>4.7</v>
      </c>
      <c r="H252" s="1">
        <v>1880</v>
      </c>
      <c r="I252">
        <v>1</v>
      </c>
      <c r="J252">
        <v>0</v>
      </c>
      <c r="K252">
        <v>5</v>
      </c>
      <c r="L252">
        <v>0</v>
      </c>
      <c r="M252" t="s">
        <v>120</v>
      </c>
      <c r="N252">
        <v>240</v>
      </c>
      <c r="P252" t="s">
        <v>1118</v>
      </c>
      <c r="Q252" s="4">
        <v>0.16874999999999998</v>
      </c>
      <c r="R252" t="s">
        <v>1127</v>
      </c>
      <c r="S252" t="s">
        <v>1547</v>
      </c>
      <c r="T252" t="s">
        <v>1549</v>
      </c>
      <c r="U252" t="s">
        <v>425</v>
      </c>
    </row>
    <row r="253" spans="1:22" x14ac:dyDescent="0.25">
      <c r="A253" t="s">
        <v>1550</v>
      </c>
      <c r="B253" t="s">
        <v>1551</v>
      </c>
      <c r="C253" t="s">
        <v>1107</v>
      </c>
      <c r="D253" t="s">
        <v>417</v>
      </c>
      <c r="E253">
        <v>125</v>
      </c>
      <c r="F253">
        <v>400</v>
      </c>
      <c r="G253">
        <v>2.2000000000000002</v>
      </c>
      <c r="H253">
        <v>880</v>
      </c>
      <c r="I253">
        <v>1</v>
      </c>
      <c r="J253">
        <v>0</v>
      </c>
      <c r="K253">
        <v>6</v>
      </c>
      <c r="L253">
        <v>1</v>
      </c>
      <c r="M253" t="s">
        <v>1407</v>
      </c>
      <c r="N253">
        <v>144</v>
      </c>
      <c r="O253" t="s">
        <v>46</v>
      </c>
      <c r="P253" t="s">
        <v>1118</v>
      </c>
      <c r="Q253" s="4">
        <v>0.16874999999999998</v>
      </c>
      <c r="R253" t="s">
        <v>1127</v>
      </c>
      <c r="S253" t="s">
        <v>58</v>
      </c>
      <c r="T253" t="s">
        <v>1552</v>
      </c>
      <c r="U253" t="s">
        <v>1553</v>
      </c>
      <c r="V253" t="s">
        <v>1111</v>
      </c>
    </row>
    <row r="254" spans="1:22" x14ac:dyDescent="0.25">
      <c r="A254" t="s">
        <v>1550</v>
      </c>
      <c r="B254" t="s">
        <v>1554</v>
      </c>
      <c r="C254" t="s">
        <v>1107</v>
      </c>
      <c r="D254" t="s">
        <v>895</v>
      </c>
      <c r="E254" s="1">
        <v>1000</v>
      </c>
      <c r="F254">
        <v>400</v>
      </c>
      <c r="G254">
        <v>1.75</v>
      </c>
      <c r="H254">
        <v>700</v>
      </c>
      <c r="I254">
        <v>1</v>
      </c>
      <c r="J254">
        <v>0</v>
      </c>
      <c r="K254">
        <v>6</v>
      </c>
      <c r="L254">
        <v>1</v>
      </c>
      <c r="M254" t="s">
        <v>207</v>
      </c>
      <c r="N254">
        <v>144</v>
      </c>
      <c r="O254" t="s">
        <v>1436</v>
      </c>
      <c r="P254" t="s">
        <v>418</v>
      </c>
      <c r="Q254" s="4">
        <v>0.16874999999999998</v>
      </c>
      <c r="R254" t="s">
        <v>1108</v>
      </c>
      <c r="S254" t="s">
        <v>388</v>
      </c>
      <c r="T254" t="s">
        <v>316</v>
      </c>
      <c r="U254" t="s">
        <v>717</v>
      </c>
    </row>
    <row r="255" spans="1:22" x14ac:dyDescent="0.25">
      <c r="A255" t="s">
        <v>1555</v>
      </c>
      <c r="B255" t="s">
        <v>1556</v>
      </c>
      <c r="C255" t="s">
        <v>1107</v>
      </c>
      <c r="D255" t="s">
        <v>99</v>
      </c>
      <c r="E255" s="1">
        <v>1000</v>
      </c>
      <c r="F255">
        <v>400</v>
      </c>
      <c r="G255">
        <v>2</v>
      </c>
      <c r="H255">
        <v>800</v>
      </c>
      <c r="I255">
        <v>1.1000000000000001</v>
      </c>
      <c r="J255">
        <v>0</v>
      </c>
      <c r="K255">
        <v>6</v>
      </c>
      <c r="L255">
        <v>1</v>
      </c>
      <c r="M255" t="s">
        <v>120</v>
      </c>
      <c r="N255">
        <v>240</v>
      </c>
      <c r="O255" t="s">
        <v>46</v>
      </c>
      <c r="P255" t="s">
        <v>1118</v>
      </c>
      <c r="Q255" s="4">
        <v>0.16874999999999998</v>
      </c>
      <c r="R255" t="s">
        <v>1108</v>
      </c>
      <c r="S255" t="s">
        <v>1557</v>
      </c>
      <c r="T255" t="s">
        <v>339</v>
      </c>
      <c r="U255" t="s">
        <v>70</v>
      </c>
      <c r="V255" t="s">
        <v>1111</v>
      </c>
    </row>
    <row r="256" spans="1:22" x14ac:dyDescent="0.25">
      <c r="A256" t="s">
        <v>1558</v>
      </c>
      <c r="B256" t="s">
        <v>1559</v>
      </c>
      <c r="C256" t="s">
        <v>1107</v>
      </c>
      <c r="D256" t="s">
        <v>99</v>
      </c>
      <c r="E256" s="1">
        <v>1000</v>
      </c>
      <c r="F256">
        <v>400</v>
      </c>
      <c r="G256">
        <v>2.2000000000000002</v>
      </c>
      <c r="H256">
        <v>880</v>
      </c>
      <c r="I256">
        <v>1.2</v>
      </c>
      <c r="J256">
        <v>0</v>
      </c>
      <c r="K256">
        <v>6</v>
      </c>
      <c r="L256">
        <v>1</v>
      </c>
      <c r="M256" t="s">
        <v>62</v>
      </c>
      <c r="N256">
        <v>144</v>
      </c>
      <c r="O256" t="s">
        <v>348</v>
      </c>
      <c r="P256" t="s">
        <v>1118</v>
      </c>
      <c r="Q256" s="4">
        <v>0.16874999999999998</v>
      </c>
      <c r="R256" t="s">
        <v>1108</v>
      </c>
      <c r="S256" t="s">
        <v>91</v>
      </c>
      <c r="T256" t="s">
        <v>1172</v>
      </c>
      <c r="U256" t="s">
        <v>70</v>
      </c>
    </row>
    <row r="257" spans="1:22" x14ac:dyDescent="0.25">
      <c r="A257" t="s">
        <v>1560</v>
      </c>
      <c r="B257" t="s">
        <v>1561</v>
      </c>
      <c r="C257" t="s">
        <v>1107</v>
      </c>
      <c r="D257" t="s">
        <v>895</v>
      </c>
      <c r="E257" s="1">
        <v>1000</v>
      </c>
      <c r="F257">
        <v>400</v>
      </c>
      <c r="G257">
        <v>3.09</v>
      </c>
      <c r="H257" s="1">
        <v>1236</v>
      </c>
      <c r="I257">
        <v>1</v>
      </c>
      <c r="J257">
        <v>0</v>
      </c>
      <c r="K257">
        <v>6</v>
      </c>
      <c r="L257">
        <v>1</v>
      </c>
      <c r="M257" t="s">
        <v>120</v>
      </c>
      <c r="N257">
        <v>240</v>
      </c>
      <c r="O257" t="s">
        <v>1436</v>
      </c>
      <c r="P257" t="s">
        <v>418</v>
      </c>
      <c r="Q257" s="4">
        <v>0.16874999999999998</v>
      </c>
      <c r="R257" t="s">
        <v>1108</v>
      </c>
      <c r="S257" t="s">
        <v>576</v>
      </c>
      <c r="T257" t="s">
        <v>339</v>
      </c>
      <c r="U257" t="s">
        <v>70</v>
      </c>
    </row>
    <row r="258" spans="1:22" x14ac:dyDescent="0.25">
      <c r="A258" t="s">
        <v>1562</v>
      </c>
      <c r="B258" t="s">
        <v>1563</v>
      </c>
      <c r="C258" t="s">
        <v>1107</v>
      </c>
      <c r="D258" t="s">
        <v>709</v>
      </c>
      <c r="E258" s="1">
        <v>1000</v>
      </c>
      <c r="F258">
        <v>400</v>
      </c>
      <c r="G258">
        <v>2.4</v>
      </c>
      <c r="H258">
        <v>960</v>
      </c>
      <c r="I258">
        <v>1</v>
      </c>
      <c r="J258">
        <v>0</v>
      </c>
      <c r="K258">
        <v>6</v>
      </c>
      <c r="L258">
        <v>1</v>
      </c>
      <c r="M258" t="s">
        <v>45</v>
      </c>
      <c r="N258">
        <v>240</v>
      </c>
      <c r="O258" t="s">
        <v>46</v>
      </c>
      <c r="P258" t="s">
        <v>1147</v>
      </c>
      <c r="Q258" s="4">
        <v>0.67361111111111116</v>
      </c>
      <c r="R258" t="s">
        <v>1127</v>
      </c>
      <c r="S258" t="s">
        <v>1283</v>
      </c>
      <c r="T258" t="s">
        <v>925</v>
      </c>
      <c r="U258" t="s">
        <v>70</v>
      </c>
      <c r="V258" t="s">
        <v>1111</v>
      </c>
    </row>
    <row r="259" spans="1:22" x14ac:dyDescent="0.25">
      <c r="A259" t="s">
        <v>1564</v>
      </c>
      <c r="B259" t="s">
        <v>1565</v>
      </c>
      <c r="C259" t="s">
        <v>1116</v>
      </c>
      <c r="D259" t="s">
        <v>417</v>
      </c>
      <c r="E259" s="1">
        <v>1000</v>
      </c>
      <c r="F259" s="1">
        <v>1600</v>
      </c>
      <c r="G259">
        <v>0.9</v>
      </c>
      <c r="H259" s="1">
        <v>1440</v>
      </c>
      <c r="I259">
        <v>1</v>
      </c>
      <c r="J259">
        <v>0</v>
      </c>
      <c r="K259">
        <v>6</v>
      </c>
      <c r="L259">
        <v>1</v>
      </c>
      <c r="M259" t="s">
        <v>120</v>
      </c>
      <c r="N259">
        <v>240</v>
      </c>
      <c r="O259" t="s">
        <v>30</v>
      </c>
      <c r="P259" t="s">
        <v>418</v>
      </c>
      <c r="Q259" s="4">
        <v>0.16874999999999998</v>
      </c>
      <c r="R259" t="s">
        <v>1108</v>
      </c>
      <c r="S259" t="s">
        <v>1566</v>
      </c>
      <c r="T259" t="s">
        <v>949</v>
      </c>
      <c r="U259" t="s">
        <v>608</v>
      </c>
      <c r="V259" t="s">
        <v>1111</v>
      </c>
    </row>
    <row r="260" spans="1:22" x14ac:dyDescent="0.25">
      <c r="A260" t="s">
        <v>1564</v>
      </c>
      <c r="B260" t="s">
        <v>1567</v>
      </c>
      <c r="C260" t="s">
        <v>1107</v>
      </c>
      <c r="D260" t="s">
        <v>895</v>
      </c>
      <c r="E260" s="1">
        <v>1000</v>
      </c>
      <c r="F260">
        <v>400</v>
      </c>
      <c r="G260">
        <v>3</v>
      </c>
      <c r="H260" s="1">
        <v>1200</v>
      </c>
      <c r="I260">
        <v>1</v>
      </c>
      <c r="J260">
        <v>0</v>
      </c>
      <c r="K260">
        <v>6</v>
      </c>
      <c r="L260">
        <v>1</v>
      </c>
      <c r="M260" t="s">
        <v>120</v>
      </c>
      <c r="N260">
        <v>240</v>
      </c>
      <c r="O260" t="s">
        <v>30</v>
      </c>
      <c r="P260" t="s">
        <v>23</v>
      </c>
      <c r="Q260" s="4">
        <v>0.67291666666666661</v>
      </c>
      <c r="S260" t="s">
        <v>576</v>
      </c>
      <c r="T260" t="s">
        <v>696</v>
      </c>
      <c r="U260" t="s">
        <v>608</v>
      </c>
      <c r="V260" t="s">
        <v>1111</v>
      </c>
    </row>
    <row r="261" spans="1:22" x14ac:dyDescent="0.25">
      <c r="A261" t="s">
        <v>1568</v>
      </c>
      <c r="B261" t="s">
        <v>1569</v>
      </c>
      <c r="C261" t="s">
        <v>1107</v>
      </c>
      <c r="D261" t="s">
        <v>607</v>
      </c>
      <c r="E261">
        <v>500</v>
      </c>
      <c r="F261">
        <v>800</v>
      </c>
      <c r="G261">
        <v>1.1000000000000001</v>
      </c>
      <c r="H261">
        <v>880</v>
      </c>
      <c r="I261">
        <v>1.25</v>
      </c>
      <c r="J261">
        <v>0</v>
      </c>
      <c r="K261">
        <v>6</v>
      </c>
      <c r="L261">
        <v>1</v>
      </c>
      <c r="M261" t="s">
        <v>45</v>
      </c>
      <c r="N261">
        <v>240</v>
      </c>
      <c r="O261" t="s">
        <v>30</v>
      </c>
      <c r="P261" t="s">
        <v>1118</v>
      </c>
      <c r="Q261" s="4">
        <v>0.16874999999999998</v>
      </c>
      <c r="R261" t="s">
        <v>1108</v>
      </c>
      <c r="S261" t="s">
        <v>58</v>
      </c>
      <c r="T261" t="s">
        <v>1472</v>
      </c>
      <c r="U261" t="s">
        <v>473</v>
      </c>
    </row>
    <row r="262" spans="1:22" x14ac:dyDescent="0.25">
      <c r="A262" t="s">
        <v>1568</v>
      </c>
      <c r="B262" t="s">
        <v>1570</v>
      </c>
      <c r="C262" t="s">
        <v>1116</v>
      </c>
      <c r="D262" t="s">
        <v>1489</v>
      </c>
      <c r="E262" s="1">
        <v>1000</v>
      </c>
      <c r="F262">
        <v>800</v>
      </c>
      <c r="G262">
        <v>1</v>
      </c>
      <c r="H262">
        <v>800</v>
      </c>
      <c r="I262">
        <v>1</v>
      </c>
      <c r="J262">
        <v>0</v>
      </c>
      <c r="K262">
        <v>6</v>
      </c>
      <c r="L262">
        <v>1</v>
      </c>
      <c r="M262" t="s">
        <v>120</v>
      </c>
      <c r="N262">
        <v>240</v>
      </c>
      <c r="O262" t="s">
        <v>22</v>
      </c>
      <c r="P262" t="s">
        <v>1118</v>
      </c>
      <c r="Q262" s="4">
        <v>0.16874999999999998</v>
      </c>
      <c r="R262" t="s">
        <v>1127</v>
      </c>
      <c r="S262" t="s">
        <v>115</v>
      </c>
      <c r="T262" t="s">
        <v>339</v>
      </c>
      <c r="U262" t="s">
        <v>70</v>
      </c>
      <c r="V262" t="s">
        <v>1111</v>
      </c>
    </row>
    <row r="263" spans="1:22" x14ac:dyDescent="0.25">
      <c r="A263" t="s">
        <v>1568</v>
      </c>
      <c r="B263" t="s">
        <v>1571</v>
      </c>
      <c r="C263" t="s">
        <v>1107</v>
      </c>
      <c r="D263" t="s">
        <v>1572</v>
      </c>
      <c r="E263" s="1">
        <v>1000</v>
      </c>
      <c r="I263">
        <v>1</v>
      </c>
      <c r="J263">
        <v>0</v>
      </c>
      <c r="K263">
        <v>6</v>
      </c>
      <c r="L263">
        <v>1</v>
      </c>
      <c r="M263" t="s">
        <v>120</v>
      </c>
      <c r="N263">
        <v>240</v>
      </c>
      <c r="S263" t="s">
        <v>517</v>
      </c>
      <c r="T263" t="s">
        <v>1573</v>
      </c>
      <c r="U263" t="s">
        <v>1574</v>
      </c>
    </row>
    <row r="264" spans="1:22" x14ac:dyDescent="0.25">
      <c r="A264" t="s">
        <v>1575</v>
      </c>
      <c r="B264" t="s">
        <v>1576</v>
      </c>
      <c r="C264" t="s">
        <v>1107</v>
      </c>
      <c r="D264" t="s">
        <v>1254</v>
      </c>
      <c r="E264" s="1">
        <v>1000</v>
      </c>
      <c r="F264">
        <v>810</v>
      </c>
      <c r="G264">
        <v>0.7</v>
      </c>
      <c r="H264">
        <v>576</v>
      </c>
      <c r="I264">
        <v>1</v>
      </c>
      <c r="J264">
        <v>0</v>
      </c>
      <c r="K264">
        <v>5</v>
      </c>
      <c r="L264">
        <v>1</v>
      </c>
      <c r="M264" t="s">
        <v>62</v>
      </c>
      <c r="N264">
        <v>144</v>
      </c>
      <c r="O264" t="s">
        <v>220</v>
      </c>
      <c r="P264" t="s">
        <v>1118</v>
      </c>
      <c r="Q264" s="4">
        <v>0.16874999999999998</v>
      </c>
      <c r="R264" t="s">
        <v>1108</v>
      </c>
      <c r="S264" t="s">
        <v>91</v>
      </c>
      <c r="T264" t="s">
        <v>925</v>
      </c>
      <c r="U264" t="s">
        <v>70</v>
      </c>
      <c r="V264" t="s">
        <v>1111</v>
      </c>
    </row>
    <row r="265" spans="1:22" x14ac:dyDescent="0.25">
      <c r="A265" t="s">
        <v>1577</v>
      </c>
      <c r="B265" t="s">
        <v>1578</v>
      </c>
      <c r="C265" t="s">
        <v>1107</v>
      </c>
      <c r="D265" t="s">
        <v>99</v>
      </c>
      <c r="E265" s="1">
        <v>1000</v>
      </c>
      <c r="F265">
        <v>450</v>
      </c>
      <c r="G265">
        <v>1.7</v>
      </c>
      <c r="H265">
        <v>765</v>
      </c>
      <c r="I265">
        <v>1</v>
      </c>
      <c r="J265">
        <v>0</v>
      </c>
      <c r="K265">
        <v>6</v>
      </c>
      <c r="L265">
        <v>1</v>
      </c>
      <c r="M265" t="s">
        <v>45</v>
      </c>
      <c r="N265">
        <v>144</v>
      </c>
      <c r="O265" t="s">
        <v>1394</v>
      </c>
      <c r="P265" t="s">
        <v>418</v>
      </c>
      <c r="Q265" s="4">
        <v>0.16874999999999998</v>
      </c>
      <c r="R265" t="s">
        <v>1127</v>
      </c>
      <c r="S265" t="s">
        <v>1139</v>
      </c>
      <c r="T265" t="s">
        <v>1472</v>
      </c>
      <c r="U265" t="s">
        <v>473</v>
      </c>
      <c r="V265" t="s">
        <v>1111</v>
      </c>
    </row>
    <row r="266" spans="1:22" x14ac:dyDescent="0.25">
      <c r="A266" t="s">
        <v>1579</v>
      </c>
      <c r="B266" t="s">
        <v>1580</v>
      </c>
      <c r="C266" t="s">
        <v>1107</v>
      </c>
      <c r="D266" t="s">
        <v>1489</v>
      </c>
      <c r="E266" s="1">
        <v>1000</v>
      </c>
      <c r="F266" s="1">
        <v>1600</v>
      </c>
      <c r="G266">
        <v>1.57</v>
      </c>
      <c r="H266" s="1">
        <v>2512</v>
      </c>
      <c r="I266">
        <v>1</v>
      </c>
      <c r="J266">
        <v>0</v>
      </c>
      <c r="K266">
        <v>6</v>
      </c>
      <c r="L266">
        <v>1</v>
      </c>
      <c r="M266" t="s">
        <v>21</v>
      </c>
      <c r="N266">
        <v>240</v>
      </c>
      <c r="O266" t="s">
        <v>86</v>
      </c>
      <c r="P266" t="s">
        <v>23</v>
      </c>
      <c r="Q266" s="4">
        <v>0.67291666666666661</v>
      </c>
      <c r="S266" t="s">
        <v>208</v>
      </c>
      <c r="T266" t="s">
        <v>1438</v>
      </c>
      <c r="U266" t="s">
        <v>1162</v>
      </c>
      <c r="V266" t="s">
        <v>1111</v>
      </c>
    </row>
    <row r="267" spans="1:22" x14ac:dyDescent="0.25">
      <c r="A267" t="s">
        <v>763</v>
      </c>
      <c r="B267" t="s">
        <v>1581</v>
      </c>
      <c r="C267" t="s">
        <v>1116</v>
      </c>
      <c r="D267" t="s">
        <v>417</v>
      </c>
      <c r="E267" s="1">
        <v>1000</v>
      </c>
      <c r="F267">
        <v>400</v>
      </c>
      <c r="G267">
        <v>2.6</v>
      </c>
      <c r="H267" s="1">
        <v>1040</v>
      </c>
      <c r="I267">
        <v>1</v>
      </c>
      <c r="J267">
        <v>0</v>
      </c>
      <c r="K267">
        <v>6</v>
      </c>
      <c r="L267">
        <v>0</v>
      </c>
      <c r="M267" t="s">
        <v>120</v>
      </c>
      <c r="N267">
        <v>240</v>
      </c>
      <c r="O267" t="s">
        <v>30</v>
      </c>
      <c r="P267" t="s">
        <v>1118</v>
      </c>
      <c r="Q267" s="4">
        <v>0.16874999999999998</v>
      </c>
      <c r="R267" t="s">
        <v>1108</v>
      </c>
      <c r="S267" t="s">
        <v>388</v>
      </c>
      <c r="T267" t="s">
        <v>187</v>
      </c>
      <c r="U267" t="s">
        <v>54</v>
      </c>
      <c r="V267" t="s">
        <v>1111</v>
      </c>
    </row>
    <row r="268" spans="1:22" x14ac:dyDescent="0.25">
      <c r="A268" t="s">
        <v>763</v>
      </c>
      <c r="B268" t="s">
        <v>1582</v>
      </c>
      <c r="C268" t="s">
        <v>1107</v>
      </c>
      <c r="D268" t="s">
        <v>541</v>
      </c>
      <c r="E268" s="1">
        <v>1000</v>
      </c>
      <c r="F268">
        <v>400</v>
      </c>
      <c r="G268">
        <v>1.75</v>
      </c>
      <c r="H268">
        <v>700</v>
      </c>
      <c r="I268">
        <v>1</v>
      </c>
      <c r="J268">
        <v>0</v>
      </c>
      <c r="K268">
        <v>6</v>
      </c>
      <c r="L268">
        <v>1</v>
      </c>
      <c r="M268" t="s">
        <v>62</v>
      </c>
      <c r="N268">
        <v>144</v>
      </c>
      <c r="O268" t="s">
        <v>46</v>
      </c>
      <c r="P268" t="s">
        <v>1583</v>
      </c>
      <c r="Q268" s="4">
        <v>0.16874999999999998</v>
      </c>
      <c r="R268" t="s">
        <v>1108</v>
      </c>
      <c r="S268" t="s">
        <v>115</v>
      </c>
      <c r="T268" t="s">
        <v>339</v>
      </c>
      <c r="U268" t="s">
        <v>331</v>
      </c>
      <c r="V268" t="s">
        <v>1111</v>
      </c>
    </row>
    <row r="269" spans="1:22" x14ac:dyDescent="0.25">
      <c r="A269" t="s">
        <v>763</v>
      </c>
      <c r="B269" t="s">
        <v>1584</v>
      </c>
      <c r="C269" t="s">
        <v>1107</v>
      </c>
      <c r="D269" t="s">
        <v>99</v>
      </c>
      <c r="E269" s="1">
        <v>1000</v>
      </c>
      <c r="F269">
        <v>800</v>
      </c>
      <c r="G269">
        <v>0.77</v>
      </c>
      <c r="H269">
        <v>616</v>
      </c>
      <c r="I269">
        <v>1</v>
      </c>
      <c r="J269">
        <v>0</v>
      </c>
      <c r="K269">
        <v>6</v>
      </c>
      <c r="L269">
        <v>1</v>
      </c>
      <c r="M269" t="s">
        <v>95</v>
      </c>
      <c r="N269">
        <v>144</v>
      </c>
      <c r="P269" t="s">
        <v>1118</v>
      </c>
      <c r="Q269" s="4">
        <v>0.16874999999999998</v>
      </c>
      <c r="R269" t="s">
        <v>1108</v>
      </c>
      <c r="S269" t="s">
        <v>91</v>
      </c>
      <c r="T269" t="s">
        <v>1585</v>
      </c>
      <c r="U269" t="s">
        <v>70</v>
      </c>
    </row>
    <row r="270" spans="1:22" x14ac:dyDescent="0.25">
      <c r="A270" t="s">
        <v>1586</v>
      </c>
      <c r="B270" t="s">
        <v>1587</v>
      </c>
      <c r="C270" t="s">
        <v>1107</v>
      </c>
      <c r="D270" t="s">
        <v>190</v>
      </c>
      <c r="E270">
        <v>500</v>
      </c>
      <c r="F270">
        <v>800</v>
      </c>
      <c r="G270">
        <v>0.9</v>
      </c>
      <c r="H270">
        <v>720</v>
      </c>
      <c r="I270">
        <v>1</v>
      </c>
      <c r="J270">
        <v>0</v>
      </c>
      <c r="K270">
        <v>6</v>
      </c>
      <c r="L270">
        <v>1</v>
      </c>
      <c r="M270" t="s">
        <v>1485</v>
      </c>
      <c r="N270">
        <v>144</v>
      </c>
      <c r="O270" t="s">
        <v>30</v>
      </c>
      <c r="P270" t="s">
        <v>418</v>
      </c>
      <c r="Q270" s="4">
        <v>0.16874999999999998</v>
      </c>
      <c r="R270" t="s">
        <v>1108</v>
      </c>
      <c r="S270" t="s">
        <v>168</v>
      </c>
      <c r="T270" t="s">
        <v>339</v>
      </c>
      <c r="U270" t="s">
        <v>138</v>
      </c>
      <c r="V270" t="s">
        <v>1111</v>
      </c>
    </row>
    <row r="271" spans="1:22" x14ac:dyDescent="0.25">
      <c r="A271" t="s">
        <v>1588</v>
      </c>
      <c r="B271" t="s">
        <v>1589</v>
      </c>
      <c r="C271" t="s">
        <v>1107</v>
      </c>
      <c r="D271" t="s">
        <v>1518</v>
      </c>
      <c r="E271">
        <v>125</v>
      </c>
      <c r="F271">
        <v>400</v>
      </c>
      <c r="G271">
        <v>1.9</v>
      </c>
      <c r="H271">
        <v>760</v>
      </c>
      <c r="I271">
        <v>1</v>
      </c>
      <c r="J271">
        <v>0</v>
      </c>
      <c r="K271">
        <v>6</v>
      </c>
      <c r="L271">
        <v>1</v>
      </c>
      <c r="M271" t="s">
        <v>120</v>
      </c>
      <c r="N271">
        <v>144</v>
      </c>
      <c r="O271" t="s">
        <v>46</v>
      </c>
      <c r="P271" t="s">
        <v>418</v>
      </c>
      <c r="Q271" s="4">
        <v>0.16874999999999998</v>
      </c>
      <c r="R271" t="s">
        <v>1108</v>
      </c>
      <c r="S271" t="s">
        <v>388</v>
      </c>
      <c r="T271" t="s">
        <v>1456</v>
      </c>
      <c r="U271" t="s">
        <v>70</v>
      </c>
      <c r="V271" t="s">
        <v>1111</v>
      </c>
    </row>
    <row r="272" spans="1:22" x14ac:dyDescent="0.25">
      <c r="A272" t="s">
        <v>1588</v>
      </c>
      <c r="B272" t="s">
        <v>1590</v>
      </c>
      <c r="C272" t="s">
        <v>1116</v>
      </c>
      <c r="D272" t="s">
        <v>895</v>
      </c>
      <c r="E272" s="1">
        <v>1000</v>
      </c>
      <c r="F272">
        <v>500</v>
      </c>
      <c r="G272">
        <v>1.66</v>
      </c>
      <c r="H272">
        <v>830</v>
      </c>
      <c r="I272">
        <v>1</v>
      </c>
      <c r="J272">
        <v>0</v>
      </c>
      <c r="K272">
        <v>5</v>
      </c>
      <c r="L272">
        <v>1</v>
      </c>
      <c r="M272" t="s">
        <v>1440</v>
      </c>
      <c r="N272">
        <v>120</v>
      </c>
      <c r="O272" t="s">
        <v>46</v>
      </c>
      <c r="P272" t="s">
        <v>1118</v>
      </c>
      <c r="Q272" s="4">
        <v>0.16874999999999998</v>
      </c>
      <c r="R272" t="s">
        <v>1127</v>
      </c>
      <c r="S272" t="s">
        <v>58</v>
      </c>
      <c r="T272" t="s">
        <v>568</v>
      </c>
      <c r="U272" t="s">
        <v>1591</v>
      </c>
    </row>
    <row r="273" spans="1:22" x14ac:dyDescent="0.25">
      <c r="A273" t="s">
        <v>768</v>
      </c>
      <c r="B273" t="s">
        <v>784</v>
      </c>
      <c r="C273" t="s">
        <v>1107</v>
      </c>
      <c r="D273" t="s">
        <v>99</v>
      </c>
      <c r="E273" s="1">
        <v>1000</v>
      </c>
      <c r="F273">
        <v>450</v>
      </c>
      <c r="G273">
        <v>2.4</v>
      </c>
      <c r="H273" s="1">
        <v>1080</v>
      </c>
      <c r="I273">
        <v>1</v>
      </c>
      <c r="J273">
        <v>0</v>
      </c>
      <c r="K273">
        <v>6</v>
      </c>
      <c r="L273">
        <v>1</v>
      </c>
      <c r="M273" t="s">
        <v>80</v>
      </c>
      <c r="N273">
        <v>240</v>
      </c>
      <c r="O273" t="s">
        <v>22</v>
      </c>
      <c r="P273" t="s">
        <v>23</v>
      </c>
      <c r="Q273" s="4">
        <v>0.67291666666666661</v>
      </c>
      <c r="S273" t="s">
        <v>785</v>
      </c>
      <c r="T273" t="s">
        <v>786</v>
      </c>
      <c r="U273" t="s">
        <v>331</v>
      </c>
      <c r="V273" t="s">
        <v>1111</v>
      </c>
    </row>
    <row r="274" spans="1:22" x14ac:dyDescent="0.25">
      <c r="A274" t="s">
        <v>768</v>
      </c>
      <c r="B274" t="s">
        <v>1592</v>
      </c>
      <c r="C274" t="s">
        <v>1107</v>
      </c>
      <c r="D274" t="s">
        <v>190</v>
      </c>
      <c r="E274" s="1">
        <v>1000</v>
      </c>
      <c r="F274">
        <v>800</v>
      </c>
      <c r="G274">
        <v>1.5</v>
      </c>
      <c r="H274" s="1">
        <v>1200</v>
      </c>
      <c r="I274">
        <v>1</v>
      </c>
      <c r="J274">
        <v>0</v>
      </c>
      <c r="K274">
        <v>6</v>
      </c>
      <c r="L274">
        <v>1</v>
      </c>
      <c r="M274" t="s">
        <v>338</v>
      </c>
      <c r="N274">
        <v>144</v>
      </c>
      <c r="O274" t="s">
        <v>30</v>
      </c>
      <c r="P274" t="s">
        <v>1113</v>
      </c>
      <c r="Q274" s="4">
        <v>0.67361111111111116</v>
      </c>
      <c r="R274" t="s">
        <v>1127</v>
      </c>
      <c r="S274" t="s">
        <v>381</v>
      </c>
      <c r="T274" t="s">
        <v>339</v>
      </c>
      <c r="U274" t="s">
        <v>331</v>
      </c>
      <c r="V274" t="s">
        <v>1111</v>
      </c>
    </row>
    <row r="275" spans="1:22" x14ac:dyDescent="0.25">
      <c r="A275" t="s">
        <v>768</v>
      </c>
      <c r="B275" t="s">
        <v>1593</v>
      </c>
      <c r="C275" t="s">
        <v>1107</v>
      </c>
      <c r="D275" t="s">
        <v>417</v>
      </c>
      <c r="E275" s="1">
        <v>1000</v>
      </c>
      <c r="F275">
        <v>400</v>
      </c>
      <c r="G275">
        <v>1.9</v>
      </c>
      <c r="H275">
        <v>760</v>
      </c>
      <c r="I275">
        <v>1</v>
      </c>
      <c r="J275">
        <v>1</v>
      </c>
      <c r="K275">
        <v>6</v>
      </c>
      <c r="L275">
        <v>0</v>
      </c>
      <c r="M275" t="s">
        <v>423</v>
      </c>
      <c r="N275">
        <v>144</v>
      </c>
      <c r="O275" t="s">
        <v>437</v>
      </c>
      <c r="P275" t="s">
        <v>1113</v>
      </c>
      <c r="Q275" s="4">
        <v>0.67361111111111116</v>
      </c>
      <c r="R275" t="s">
        <v>1108</v>
      </c>
      <c r="S275" t="s">
        <v>115</v>
      </c>
      <c r="T275" t="s">
        <v>577</v>
      </c>
      <c r="U275" t="s">
        <v>1205</v>
      </c>
      <c r="V275" t="s">
        <v>1111</v>
      </c>
    </row>
    <row r="276" spans="1:22" x14ac:dyDescent="0.25">
      <c r="A276" t="s">
        <v>768</v>
      </c>
      <c r="B276" t="s">
        <v>802</v>
      </c>
      <c r="C276" t="s">
        <v>1107</v>
      </c>
      <c r="D276" t="s">
        <v>190</v>
      </c>
      <c r="E276" s="1">
        <v>1000</v>
      </c>
      <c r="F276">
        <v>400</v>
      </c>
      <c r="G276">
        <v>1.97</v>
      </c>
      <c r="H276">
        <v>788</v>
      </c>
      <c r="I276">
        <v>0.9</v>
      </c>
      <c r="J276">
        <v>0</v>
      </c>
      <c r="K276">
        <v>4</v>
      </c>
      <c r="L276">
        <v>1</v>
      </c>
      <c r="M276" t="s">
        <v>45</v>
      </c>
      <c r="N276">
        <v>240</v>
      </c>
      <c r="O276" t="s">
        <v>22</v>
      </c>
      <c r="P276" t="s">
        <v>851</v>
      </c>
      <c r="Q276" s="4">
        <v>0.16874999999999998</v>
      </c>
      <c r="R276" t="s">
        <v>1108</v>
      </c>
      <c r="S276" t="s">
        <v>58</v>
      </c>
      <c r="T276" t="s">
        <v>577</v>
      </c>
      <c r="U276" t="s">
        <v>331</v>
      </c>
      <c r="V276" t="s">
        <v>1111</v>
      </c>
    </row>
    <row r="277" spans="1:22" x14ac:dyDescent="0.25">
      <c r="A277" t="s">
        <v>768</v>
      </c>
      <c r="B277" t="s">
        <v>774</v>
      </c>
      <c r="C277" t="s">
        <v>1107</v>
      </c>
      <c r="D277" t="s">
        <v>29</v>
      </c>
      <c r="E277">
        <v>500</v>
      </c>
      <c r="F277">
        <v>400</v>
      </c>
      <c r="G277">
        <v>1.5</v>
      </c>
      <c r="H277">
        <v>600</v>
      </c>
      <c r="I277">
        <v>1</v>
      </c>
      <c r="J277">
        <v>0</v>
      </c>
      <c r="K277">
        <v>6</v>
      </c>
      <c r="L277">
        <v>1</v>
      </c>
      <c r="M277" t="s">
        <v>62</v>
      </c>
      <c r="N277">
        <v>144</v>
      </c>
      <c r="O277" t="s">
        <v>22</v>
      </c>
      <c r="P277" t="s">
        <v>1113</v>
      </c>
      <c r="Q277" s="4">
        <v>0.67361111111111116</v>
      </c>
      <c r="R277" t="s">
        <v>1108</v>
      </c>
      <c r="S277" t="s">
        <v>775</v>
      </c>
      <c r="T277" t="s">
        <v>776</v>
      </c>
      <c r="U277" t="s">
        <v>777</v>
      </c>
    </row>
    <row r="278" spans="1:22" x14ac:dyDescent="0.25">
      <c r="A278" t="s">
        <v>768</v>
      </c>
      <c r="B278" t="s">
        <v>1594</v>
      </c>
      <c r="C278" t="s">
        <v>1107</v>
      </c>
      <c r="D278" t="s">
        <v>99</v>
      </c>
      <c r="E278" s="1">
        <v>1000</v>
      </c>
      <c r="F278">
        <v>400</v>
      </c>
      <c r="G278">
        <v>2</v>
      </c>
      <c r="H278">
        <v>800</v>
      </c>
      <c r="I278">
        <v>1.1000000000000001</v>
      </c>
      <c r="J278">
        <v>0</v>
      </c>
      <c r="K278">
        <v>6</v>
      </c>
      <c r="L278">
        <v>1</v>
      </c>
      <c r="M278" t="s">
        <v>120</v>
      </c>
      <c r="N278">
        <v>240</v>
      </c>
      <c r="O278" t="s">
        <v>46</v>
      </c>
      <c r="P278" t="s">
        <v>418</v>
      </c>
      <c r="Q278" s="4">
        <v>0.16874999999999998</v>
      </c>
      <c r="R278" t="s">
        <v>1108</v>
      </c>
      <c r="S278" t="s">
        <v>91</v>
      </c>
      <c r="T278" t="s">
        <v>1236</v>
      </c>
      <c r="U278" t="s">
        <v>645</v>
      </c>
      <c r="V278" t="s">
        <v>1111</v>
      </c>
    </row>
    <row r="279" spans="1:22" x14ac:dyDescent="0.25">
      <c r="A279" t="s">
        <v>768</v>
      </c>
      <c r="B279" t="s">
        <v>1595</v>
      </c>
      <c r="C279" t="s">
        <v>1107</v>
      </c>
      <c r="D279" t="s">
        <v>429</v>
      </c>
      <c r="E279" s="1">
        <v>1000</v>
      </c>
      <c r="F279">
        <v>800</v>
      </c>
      <c r="G279">
        <v>0.9</v>
      </c>
      <c r="H279">
        <v>720</v>
      </c>
      <c r="I279">
        <v>1</v>
      </c>
      <c r="J279">
        <v>0</v>
      </c>
      <c r="K279">
        <v>6</v>
      </c>
      <c r="L279">
        <v>1</v>
      </c>
      <c r="M279" t="s">
        <v>120</v>
      </c>
      <c r="N279">
        <v>240</v>
      </c>
      <c r="O279" t="s">
        <v>22</v>
      </c>
      <c r="P279" t="s">
        <v>1154</v>
      </c>
      <c r="Q279" s="4">
        <v>0.21111111111111111</v>
      </c>
      <c r="R279" t="s">
        <v>1108</v>
      </c>
      <c r="S279" t="s">
        <v>576</v>
      </c>
      <c r="T279" t="s">
        <v>577</v>
      </c>
      <c r="U279" t="s">
        <v>717</v>
      </c>
    </row>
    <row r="280" spans="1:22" x14ac:dyDescent="0.25">
      <c r="A280" t="s">
        <v>768</v>
      </c>
      <c r="B280" t="s">
        <v>1596</v>
      </c>
      <c r="C280" t="s">
        <v>1107</v>
      </c>
      <c r="D280" t="s">
        <v>99</v>
      </c>
      <c r="E280" s="1">
        <v>1000</v>
      </c>
      <c r="F280">
        <v>400</v>
      </c>
      <c r="G280">
        <v>2</v>
      </c>
      <c r="H280">
        <v>800</v>
      </c>
      <c r="I280">
        <v>1</v>
      </c>
      <c r="J280">
        <v>0</v>
      </c>
      <c r="K280">
        <v>6</v>
      </c>
      <c r="L280">
        <v>1</v>
      </c>
      <c r="M280" t="s">
        <v>120</v>
      </c>
      <c r="N280">
        <v>240</v>
      </c>
      <c r="P280" t="s">
        <v>418</v>
      </c>
      <c r="Q280" s="4">
        <v>0.16874999999999998</v>
      </c>
      <c r="R280" t="s">
        <v>1108</v>
      </c>
      <c r="S280" t="s">
        <v>1151</v>
      </c>
      <c r="T280" t="s">
        <v>1597</v>
      </c>
      <c r="U280" t="s">
        <v>473</v>
      </c>
    </row>
    <row r="281" spans="1:22" x14ac:dyDescent="0.25">
      <c r="A281" t="s">
        <v>768</v>
      </c>
      <c r="B281" t="s">
        <v>1598</v>
      </c>
      <c r="C281" t="s">
        <v>1107</v>
      </c>
      <c r="D281" t="s">
        <v>709</v>
      </c>
      <c r="E281" s="1">
        <v>1000</v>
      </c>
      <c r="F281">
        <v>800</v>
      </c>
      <c r="G281">
        <v>1.5</v>
      </c>
      <c r="H281" s="1">
        <v>1200</v>
      </c>
      <c r="I281">
        <v>1</v>
      </c>
      <c r="J281">
        <v>0</v>
      </c>
      <c r="K281">
        <v>6</v>
      </c>
      <c r="L281">
        <v>1</v>
      </c>
      <c r="M281" t="s">
        <v>120</v>
      </c>
      <c r="N281">
        <v>240</v>
      </c>
      <c r="O281" t="s">
        <v>37</v>
      </c>
      <c r="P281" t="s">
        <v>418</v>
      </c>
      <c r="Q281" s="4">
        <v>0.16874999999999998</v>
      </c>
      <c r="R281" t="s">
        <v>1108</v>
      </c>
      <c r="S281" t="s">
        <v>115</v>
      </c>
      <c r="T281" t="s">
        <v>350</v>
      </c>
      <c r="U281" t="s">
        <v>70</v>
      </c>
      <c r="V281" t="s">
        <v>1111</v>
      </c>
    </row>
    <row r="282" spans="1:22" x14ac:dyDescent="0.25">
      <c r="A282" t="s">
        <v>768</v>
      </c>
      <c r="B282" t="s">
        <v>1599</v>
      </c>
      <c r="C282" t="s">
        <v>1107</v>
      </c>
      <c r="D282" t="s">
        <v>422</v>
      </c>
      <c r="E282" s="1">
        <v>1000</v>
      </c>
      <c r="F282">
        <v>400</v>
      </c>
      <c r="G282">
        <v>2.5</v>
      </c>
      <c r="H282" s="1">
        <v>1000</v>
      </c>
      <c r="I282">
        <v>1</v>
      </c>
      <c r="J282">
        <v>0</v>
      </c>
      <c r="K282">
        <v>6</v>
      </c>
      <c r="L282">
        <v>1</v>
      </c>
      <c r="M282" t="s">
        <v>120</v>
      </c>
      <c r="N282">
        <v>240</v>
      </c>
      <c r="P282" t="s">
        <v>418</v>
      </c>
      <c r="Q282" s="4">
        <v>0.16874999999999998</v>
      </c>
      <c r="R282" t="s">
        <v>1108</v>
      </c>
      <c r="T282" t="s">
        <v>1472</v>
      </c>
      <c r="U282" t="s">
        <v>70</v>
      </c>
    </row>
    <row r="283" spans="1:22" x14ac:dyDescent="0.25">
      <c r="A283" t="s">
        <v>1600</v>
      </c>
      <c r="B283" t="s">
        <v>1601</v>
      </c>
      <c r="C283" t="s">
        <v>1107</v>
      </c>
      <c r="D283" t="s">
        <v>1602</v>
      </c>
      <c r="E283">
        <v>500</v>
      </c>
      <c r="F283">
        <v>400</v>
      </c>
      <c r="G283">
        <v>2</v>
      </c>
      <c r="H283">
        <v>800</v>
      </c>
      <c r="I283">
        <v>1</v>
      </c>
      <c r="J283">
        <v>0</v>
      </c>
      <c r="K283">
        <v>6</v>
      </c>
      <c r="L283">
        <v>1</v>
      </c>
      <c r="M283" t="s">
        <v>120</v>
      </c>
      <c r="N283">
        <v>240</v>
      </c>
      <c r="O283" t="s">
        <v>37</v>
      </c>
      <c r="P283" t="s">
        <v>1118</v>
      </c>
      <c r="Q283" s="4">
        <v>0.16874999999999998</v>
      </c>
      <c r="R283" t="s">
        <v>1108</v>
      </c>
      <c r="S283" t="s">
        <v>1066</v>
      </c>
      <c r="T283" t="s">
        <v>343</v>
      </c>
      <c r="U283" t="s">
        <v>770</v>
      </c>
      <c r="V283" t="s">
        <v>1111</v>
      </c>
    </row>
    <row r="284" spans="1:22" x14ac:dyDescent="0.25">
      <c r="A284" t="s">
        <v>1600</v>
      </c>
      <c r="B284" t="s">
        <v>1603</v>
      </c>
      <c r="C284" t="s">
        <v>1116</v>
      </c>
      <c r="D284" t="s">
        <v>881</v>
      </c>
      <c r="E284">
        <v>500</v>
      </c>
      <c r="F284">
        <v>400</v>
      </c>
      <c r="G284">
        <v>1.9</v>
      </c>
      <c r="H284">
        <v>760</v>
      </c>
      <c r="I284">
        <v>0.85</v>
      </c>
      <c r="J284">
        <v>0</v>
      </c>
      <c r="K284">
        <v>6</v>
      </c>
      <c r="L284">
        <v>1</v>
      </c>
      <c r="M284" t="s">
        <v>45</v>
      </c>
      <c r="N284">
        <v>240</v>
      </c>
      <c r="O284" t="s">
        <v>30</v>
      </c>
      <c r="P284" t="s">
        <v>242</v>
      </c>
      <c r="Q284" s="4">
        <v>0.67291666666666661</v>
      </c>
      <c r="R284" t="s">
        <v>1108</v>
      </c>
      <c r="S284" t="s">
        <v>1604</v>
      </c>
      <c r="T284" t="s">
        <v>339</v>
      </c>
      <c r="U284" t="s">
        <v>138</v>
      </c>
      <c r="V284" t="s">
        <v>1111</v>
      </c>
    </row>
    <row r="285" spans="1:22" x14ac:dyDescent="0.25">
      <c r="A285" t="s">
        <v>1600</v>
      </c>
      <c r="B285" t="s">
        <v>1605</v>
      </c>
      <c r="C285" t="s">
        <v>1107</v>
      </c>
      <c r="D285" t="s">
        <v>794</v>
      </c>
      <c r="E285">
        <v>500</v>
      </c>
      <c r="F285">
        <v>400</v>
      </c>
      <c r="G285">
        <v>3</v>
      </c>
      <c r="H285" s="1">
        <v>1200</v>
      </c>
      <c r="I285">
        <v>1</v>
      </c>
      <c r="J285">
        <v>0</v>
      </c>
      <c r="K285">
        <v>6</v>
      </c>
      <c r="L285">
        <v>1</v>
      </c>
      <c r="M285" t="s">
        <v>120</v>
      </c>
      <c r="N285">
        <v>240</v>
      </c>
      <c r="O285" t="s">
        <v>30</v>
      </c>
      <c r="P285" t="s">
        <v>418</v>
      </c>
      <c r="Q285" s="4">
        <v>0.16874999999999998</v>
      </c>
      <c r="R285" t="s">
        <v>1108</v>
      </c>
      <c r="S285" t="s">
        <v>1180</v>
      </c>
      <c r="T285" t="s">
        <v>925</v>
      </c>
      <c r="U285" t="s">
        <v>1359</v>
      </c>
      <c r="V285" t="s">
        <v>1111</v>
      </c>
    </row>
    <row r="286" spans="1:22" x14ac:dyDescent="0.25">
      <c r="A286" t="s">
        <v>1600</v>
      </c>
      <c r="B286" t="s">
        <v>1606</v>
      </c>
      <c r="C286" t="s">
        <v>1107</v>
      </c>
      <c r="D286" t="s">
        <v>99</v>
      </c>
      <c r="E286" s="1">
        <v>1000</v>
      </c>
      <c r="F286">
        <v>400</v>
      </c>
      <c r="G286">
        <v>2.2000000000000002</v>
      </c>
      <c r="H286">
        <v>880</v>
      </c>
      <c r="I286">
        <v>1</v>
      </c>
      <c r="J286">
        <v>0</v>
      </c>
      <c r="K286">
        <v>6</v>
      </c>
      <c r="L286">
        <v>1</v>
      </c>
      <c r="M286" t="s">
        <v>45</v>
      </c>
      <c r="N286">
        <v>240</v>
      </c>
      <c r="O286" t="s">
        <v>30</v>
      </c>
      <c r="P286" t="s">
        <v>418</v>
      </c>
      <c r="Q286" s="4">
        <v>0.16874999999999998</v>
      </c>
      <c r="R286" t="s">
        <v>1108</v>
      </c>
      <c r="S286" t="s">
        <v>358</v>
      </c>
      <c r="T286" t="s">
        <v>350</v>
      </c>
      <c r="U286" t="s">
        <v>70</v>
      </c>
      <c r="V286" t="s">
        <v>1111</v>
      </c>
    </row>
    <row r="287" spans="1:22" x14ac:dyDescent="0.25">
      <c r="A287" t="s">
        <v>1600</v>
      </c>
      <c r="B287" t="s">
        <v>1607</v>
      </c>
      <c r="C287" t="s">
        <v>1107</v>
      </c>
      <c r="D287" t="s">
        <v>417</v>
      </c>
      <c r="E287">
        <v>500</v>
      </c>
      <c r="F287">
        <v>400</v>
      </c>
      <c r="G287">
        <v>2.1</v>
      </c>
      <c r="H287">
        <v>840</v>
      </c>
      <c r="I287">
        <v>0.8</v>
      </c>
      <c r="J287">
        <v>0</v>
      </c>
      <c r="K287">
        <v>6</v>
      </c>
      <c r="L287">
        <v>1</v>
      </c>
      <c r="M287" t="s">
        <v>120</v>
      </c>
      <c r="N287">
        <v>240</v>
      </c>
      <c r="O287" t="s">
        <v>1608</v>
      </c>
      <c r="P287" t="s">
        <v>1147</v>
      </c>
      <c r="Q287" s="4">
        <v>0.67361111111111116</v>
      </c>
      <c r="R287" t="s">
        <v>1127</v>
      </c>
      <c r="S287" t="s">
        <v>208</v>
      </c>
      <c r="T287" t="s">
        <v>339</v>
      </c>
      <c r="U287" t="s">
        <v>138</v>
      </c>
      <c r="V287" t="s">
        <v>1111</v>
      </c>
    </row>
    <row r="288" spans="1:22" x14ac:dyDescent="0.25">
      <c r="A288" t="s">
        <v>1600</v>
      </c>
      <c r="B288" t="s">
        <v>1609</v>
      </c>
      <c r="C288" t="s">
        <v>1107</v>
      </c>
      <c r="D288" t="s">
        <v>709</v>
      </c>
      <c r="E288" s="1">
        <v>1000</v>
      </c>
      <c r="F288">
        <v>800</v>
      </c>
      <c r="G288">
        <v>1.1000000000000001</v>
      </c>
      <c r="H288">
        <v>880</v>
      </c>
      <c r="I288">
        <v>1</v>
      </c>
      <c r="J288">
        <v>0</v>
      </c>
      <c r="K288">
        <v>6</v>
      </c>
      <c r="L288">
        <v>1</v>
      </c>
      <c r="M288" t="s">
        <v>120</v>
      </c>
      <c r="N288">
        <v>240</v>
      </c>
      <c r="O288" t="s">
        <v>46</v>
      </c>
      <c r="P288" t="s">
        <v>418</v>
      </c>
      <c r="Q288" s="4">
        <v>0.16874999999999998</v>
      </c>
      <c r="R288" t="s">
        <v>1108</v>
      </c>
      <c r="S288" t="s">
        <v>1610</v>
      </c>
      <c r="T288" t="s">
        <v>925</v>
      </c>
      <c r="U288" t="s">
        <v>967</v>
      </c>
      <c r="V288" t="s">
        <v>1111</v>
      </c>
    </row>
    <row r="289" spans="1:22" x14ac:dyDescent="0.25">
      <c r="A289" t="s">
        <v>1600</v>
      </c>
      <c r="B289" t="s">
        <v>1611</v>
      </c>
      <c r="C289" t="s">
        <v>1107</v>
      </c>
      <c r="D289" t="s">
        <v>99</v>
      </c>
      <c r="E289" s="1">
        <v>1000</v>
      </c>
      <c r="F289">
        <v>400</v>
      </c>
      <c r="G289">
        <v>2.9</v>
      </c>
      <c r="H289" s="1">
        <v>1160</v>
      </c>
      <c r="I289">
        <v>1</v>
      </c>
      <c r="J289">
        <v>0</v>
      </c>
      <c r="K289">
        <v>6</v>
      </c>
      <c r="L289">
        <v>1</v>
      </c>
      <c r="M289" t="s">
        <v>89</v>
      </c>
      <c r="N289">
        <v>240</v>
      </c>
      <c r="O289" t="s">
        <v>22</v>
      </c>
      <c r="P289" t="s">
        <v>418</v>
      </c>
      <c r="Q289" s="4">
        <v>0.16874999999999998</v>
      </c>
      <c r="R289" t="s">
        <v>1108</v>
      </c>
      <c r="S289" t="s">
        <v>1612</v>
      </c>
      <c r="T289" t="s">
        <v>925</v>
      </c>
      <c r="U289" t="s">
        <v>967</v>
      </c>
      <c r="V289" t="s">
        <v>1111</v>
      </c>
    </row>
    <row r="290" spans="1:22" x14ac:dyDescent="0.25">
      <c r="A290" t="s">
        <v>1600</v>
      </c>
      <c r="B290" t="s">
        <v>1613</v>
      </c>
      <c r="C290" t="s">
        <v>1107</v>
      </c>
      <c r="D290" t="s">
        <v>330</v>
      </c>
      <c r="E290" s="1">
        <v>1000</v>
      </c>
      <c r="F290" s="1">
        <v>1600</v>
      </c>
      <c r="G290">
        <v>0.9</v>
      </c>
      <c r="H290" s="1">
        <v>1440</v>
      </c>
      <c r="I290">
        <v>1</v>
      </c>
      <c r="J290">
        <v>0</v>
      </c>
      <c r="K290">
        <v>6</v>
      </c>
      <c r="L290">
        <v>1</v>
      </c>
      <c r="M290" t="s">
        <v>45</v>
      </c>
      <c r="N290">
        <v>240</v>
      </c>
      <c r="O290" t="s">
        <v>30</v>
      </c>
      <c r="P290" t="s">
        <v>1614</v>
      </c>
      <c r="Q290" s="4">
        <v>0.67291666666666661</v>
      </c>
      <c r="S290" t="s">
        <v>1066</v>
      </c>
      <c r="T290" t="s">
        <v>1615</v>
      </c>
      <c r="U290" t="s">
        <v>165</v>
      </c>
      <c r="V290" t="s">
        <v>1111</v>
      </c>
    </row>
    <row r="291" spans="1:22" x14ac:dyDescent="0.25">
      <c r="A291" t="s">
        <v>1600</v>
      </c>
      <c r="B291" t="s">
        <v>1616</v>
      </c>
      <c r="C291" t="s">
        <v>1116</v>
      </c>
      <c r="D291" t="s">
        <v>99</v>
      </c>
      <c r="E291" s="1">
        <v>1000</v>
      </c>
      <c r="F291" s="1">
        <v>1600</v>
      </c>
      <c r="G291">
        <v>0.69</v>
      </c>
      <c r="H291" s="1">
        <v>1100</v>
      </c>
      <c r="I291">
        <v>1</v>
      </c>
      <c r="J291">
        <v>0</v>
      </c>
      <c r="K291">
        <v>6</v>
      </c>
      <c r="L291">
        <v>1</v>
      </c>
      <c r="M291" t="s">
        <v>120</v>
      </c>
      <c r="N291">
        <v>240</v>
      </c>
      <c r="O291" t="s">
        <v>46</v>
      </c>
      <c r="P291" t="s">
        <v>1118</v>
      </c>
      <c r="Q291" s="4">
        <v>0.16874999999999998</v>
      </c>
      <c r="R291" t="s">
        <v>1127</v>
      </c>
      <c r="S291" t="s">
        <v>91</v>
      </c>
      <c r="T291" t="s">
        <v>1119</v>
      </c>
      <c r="U291" t="s">
        <v>70</v>
      </c>
      <c r="V291" t="s">
        <v>1111</v>
      </c>
    </row>
    <row r="292" spans="1:22" x14ac:dyDescent="0.25">
      <c r="A292" t="s">
        <v>1600</v>
      </c>
      <c r="B292" t="s">
        <v>1617</v>
      </c>
      <c r="C292" t="s">
        <v>1107</v>
      </c>
      <c r="D292" t="s">
        <v>1618</v>
      </c>
      <c r="E292" s="1">
        <v>1000</v>
      </c>
      <c r="F292">
        <v>400</v>
      </c>
      <c r="G292">
        <v>2.35</v>
      </c>
      <c r="H292">
        <v>940</v>
      </c>
      <c r="I292">
        <v>1</v>
      </c>
      <c r="J292">
        <v>0</v>
      </c>
      <c r="K292">
        <v>6</v>
      </c>
      <c r="L292">
        <v>1</v>
      </c>
      <c r="M292" t="s">
        <v>120</v>
      </c>
      <c r="N292">
        <v>240</v>
      </c>
      <c r="O292" t="s">
        <v>30</v>
      </c>
      <c r="P292" t="s">
        <v>418</v>
      </c>
      <c r="Q292" s="4">
        <v>0.16874999999999998</v>
      </c>
      <c r="R292" t="s">
        <v>1108</v>
      </c>
      <c r="S292" t="s">
        <v>388</v>
      </c>
      <c r="T292" t="s">
        <v>1472</v>
      </c>
      <c r="U292" t="s">
        <v>70</v>
      </c>
      <c r="V292" t="s">
        <v>1111</v>
      </c>
    </row>
    <row r="293" spans="1:22" x14ac:dyDescent="0.25">
      <c r="A293" t="s">
        <v>1600</v>
      </c>
      <c r="B293" t="s">
        <v>1619</v>
      </c>
      <c r="C293" t="s">
        <v>1107</v>
      </c>
      <c r="D293" t="s">
        <v>99</v>
      </c>
      <c r="E293" s="1">
        <v>1000</v>
      </c>
      <c r="F293">
        <v>400</v>
      </c>
      <c r="G293">
        <v>2.4</v>
      </c>
      <c r="H293">
        <v>960</v>
      </c>
      <c r="I293">
        <v>1</v>
      </c>
      <c r="J293">
        <v>0</v>
      </c>
      <c r="K293">
        <v>6</v>
      </c>
      <c r="L293">
        <v>1</v>
      </c>
      <c r="M293" t="s">
        <v>494</v>
      </c>
      <c r="N293">
        <v>240</v>
      </c>
      <c r="O293" t="s">
        <v>30</v>
      </c>
      <c r="P293" t="s">
        <v>1118</v>
      </c>
      <c r="Q293" s="4">
        <v>0.16874999999999998</v>
      </c>
      <c r="R293" t="s">
        <v>1108</v>
      </c>
      <c r="S293" t="s">
        <v>168</v>
      </c>
      <c r="T293" t="s">
        <v>577</v>
      </c>
      <c r="U293" t="s">
        <v>1620</v>
      </c>
      <c r="V293" t="s">
        <v>1111</v>
      </c>
    </row>
    <row r="294" spans="1:22" x14ac:dyDescent="0.25">
      <c r="A294" t="s">
        <v>1600</v>
      </c>
      <c r="B294" t="s">
        <v>1621</v>
      </c>
      <c r="C294" t="s">
        <v>1107</v>
      </c>
      <c r="D294" t="s">
        <v>673</v>
      </c>
      <c r="E294">
        <v>500</v>
      </c>
      <c r="F294">
        <v>400</v>
      </c>
      <c r="G294">
        <v>2.15</v>
      </c>
      <c r="H294">
        <v>860</v>
      </c>
      <c r="I294">
        <v>0.85</v>
      </c>
      <c r="J294">
        <v>0</v>
      </c>
      <c r="K294">
        <v>6</v>
      </c>
      <c r="L294">
        <v>0</v>
      </c>
      <c r="M294" t="s">
        <v>45</v>
      </c>
      <c r="N294">
        <v>240</v>
      </c>
      <c r="O294" t="s">
        <v>46</v>
      </c>
      <c r="P294" t="s">
        <v>1118</v>
      </c>
      <c r="Q294" s="4">
        <v>0.16874999999999998</v>
      </c>
      <c r="R294" t="s">
        <v>1127</v>
      </c>
      <c r="S294" t="s">
        <v>388</v>
      </c>
      <c r="T294" t="s">
        <v>1622</v>
      </c>
      <c r="U294" t="s">
        <v>532</v>
      </c>
      <c r="V294" t="s">
        <v>1111</v>
      </c>
    </row>
    <row r="295" spans="1:22" x14ac:dyDescent="0.25">
      <c r="A295" t="s">
        <v>1600</v>
      </c>
      <c r="B295" t="s">
        <v>1623</v>
      </c>
      <c r="C295" t="s">
        <v>1107</v>
      </c>
      <c r="D295" t="s">
        <v>99</v>
      </c>
      <c r="E295" s="1">
        <v>1000</v>
      </c>
      <c r="F295">
        <v>400</v>
      </c>
      <c r="G295">
        <v>1.8</v>
      </c>
      <c r="H295">
        <v>720</v>
      </c>
      <c r="I295">
        <v>0.9</v>
      </c>
      <c r="J295">
        <v>0</v>
      </c>
      <c r="K295">
        <v>6</v>
      </c>
      <c r="L295">
        <v>1</v>
      </c>
      <c r="M295" t="s">
        <v>120</v>
      </c>
      <c r="N295">
        <v>240</v>
      </c>
      <c r="O295" t="s">
        <v>37</v>
      </c>
      <c r="P295" t="s">
        <v>1194</v>
      </c>
      <c r="Q295" s="4">
        <v>0.16874999999999998</v>
      </c>
      <c r="R295" t="s">
        <v>1127</v>
      </c>
      <c r="S295" t="s">
        <v>1624</v>
      </c>
      <c r="T295" t="s">
        <v>776</v>
      </c>
      <c r="U295" t="s">
        <v>473</v>
      </c>
      <c r="V295" t="s">
        <v>1111</v>
      </c>
    </row>
    <row r="296" spans="1:22" x14ac:dyDescent="0.25">
      <c r="A296" t="s">
        <v>1600</v>
      </c>
      <c r="B296" t="s">
        <v>1625</v>
      </c>
      <c r="C296" t="s">
        <v>1107</v>
      </c>
      <c r="D296" t="s">
        <v>1626</v>
      </c>
      <c r="E296" s="1">
        <v>1000</v>
      </c>
      <c r="F296">
        <v>800</v>
      </c>
      <c r="G296">
        <v>1.5</v>
      </c>
      <c r="H296" s="1">
        <v>1200</v>
      </c>
      <c r="I296">
        <v>0.75</v>
      </c>
      <c r="J296">
        <v>0</v>
      </c>
      <c r="K296">
        <v>6</v>
      </c>
      <c r="L296">
        <v>1</v>
      </c>
      <c r="M296" t="s">
        <v>45</v>
      </c>
      <c r="N296">
        <v>240</v>
      </c>
      <c r="O296" t="s">
        <v>37</v>
      </c>
      <c r="P296" t="s">
        <v>1118</v>
      </c>
      <c r="Q296" s="4">
        <v>0.16874999999999998</v>
      </c>
      <c r="R296" t="s">
        <v>1108</v>
      </c>
      <c r="S296" t="s">
        <v>966</v>
      </c>
      <c r="T296" t="s">
        <v>1236</v>
      </c>
      <c r="U296" t="s">
        <v>967</v>
      </c>
      <c r="V296" t="s">
        <v>1111</v>
      </c>
    </row>
    <row r="297" spans="1:22" x14ac:dyDescent="0.25">
      <c r="A297" t="s">
        <v>1600</v>
      </c>
      <c r="B297" t="s">
        <v>1627</v>
      </c>
      <c r="C297" t="s">
        <v>1107</v>
      </c>
      <c r="D297" t="s">
        <v>895</v>
      </c>
      <c r="E297">
        <v>500</v>
      </c>
      <c r="F297">
        <v>400</v>
      </c>
      <c r="G297">
        <v>2.2000000000000002</v>
      </c>
      <c r="H297">
        <v>880</v>
      </c>
      <c r="I297">
        <v>1</v>
      </c>
      <c r="J297">
        <v>0</v>
      </c>
      <c r="K297">
        <v>6</v>
      </c>
      <c r="L297">
        <v>1</v>
      </c>
      <c r="M297" t="s">
        <v>120</v>
      </c>
      <c r="N297">
        <v>240</v>
      </c>
      <c r="O297" t="s">
        <v>46</v>
      </c>
      <c r="P297" t="s">
        <v>1208</v>
      </c>
      <c r="Q297" s="4">
        <v>0.16874999999999998</v>
      </c>
      <c r="R297" t="s">
        <v>1258</v>
      </c>
      <c r="S297" t="s">
        <v>1129</v>
      </c>
      <c r="T297" t="s">
        <v>925</v>
      </c>
      <c r="U297" t="s">
        <v>473</v>
      </c>
      <c r="V297" t="s">
        <v>1111</v>
      </c>
    </row>
    <row r="298" spans="1:22" x14ac:dyDescent="0.25">
      <c r="A298" t="s">
        <v>1600</v>
      </c>
      <c r="B298" t="s">
        <v>1628</v>
      </c>
      <c r="C298" t="s">
        <v>1107</v>
      </c>
      <c r="D298" t="s">
        <v>417</v>
      </c>
      <c r="E298" s="1">
        <v>1000</v>
      </c>
      <c r="F298">
        <v>800</v>
      </c>
      <c r="G298">
        <v>0.95</v>
      </c>
      <c r="H298">
        <v>760</v>
      </c>
      <c r="I298">
        <v>1</v>
      </c>
      <c r="J298">
        <v>0</v>
      </c>
      <c r="K298">
        <v>6</v>
      </c>
      <c r="L298">
        <v>1</v>
      </c>
      <c r="M298" t="s">
        <v>1485</v>
      </c>
      <c r="N298">
        <v>144</v>
      </c>
      <c r="O298" t="s">
        <v>46</v>
      </c>
      <c r="P298" t="s">
        <v>242</v>
      </c>
      <c r="Q298" s="4">
        <v>0.67291666666666661</v>
      </c>
      <c r="S298" t="s">
        <v>91</v>
      </c>
      <c r="T298" t="s">
        <v>1629</v>
      </c>
      <c r="U298" t="s">
        <v>1543</v>
      </c>
      <c r="V298" t="s">
        <v>1111</v>
      </c>
    </row>
    <row r="299" spans="1:22" x14ac:dyDescent="0.25">
      <c r="A299" t="s">
        <v>1600</v>
      </c>
      <c r="B299" t="s">
        <v>1630</v>
      </c>
      <c r="C299" t="s">
        <v>1107</v>
      </c>
      <c r="D299" t="s">
        <v>541</v>
      </c>
      <c r="E299" s="1">
        <v>1000</v>
      </c>
      <c r="F299">
        <v>400</v>
      </c>
      <c r="G299">
        <v>2.5</v>
      </c>
      <c r="H299" s="1">
        <v>1000</v>
      </c>
      <c r="I299">
        <v>1</v>
      </c>
      <c r="J299">
        <v>0</v>
      </c>
      <c r="K299">
        <v>6</v>
      </c>
      <c r="L299">
        <v>1</v>
      </c>
      <c r="M299" t="s">
        <v>120</v>
      </c>
      <c r="N299">
        <v>240</v>
      </c>
      <c r="O299" t="s">
        <v>30</v>
      </c>
      <c r="P299" t="s">
        <v>1118</v>
      </c>
      <c r="Q299" s="4">
        <v>0.16874999999999998</v>
      </c>
      <c r="R299" t="s">
        <v>1127</v>
      </c>
      <c r="S299" t="s">
        <v>439</v>
      </c>
      <c r="T299" t="s">
        <v>224</v>
      </c>
      <c r="U299" t="s">
        <v>967</v>
      </c>
      <c r="V299" t="s">
        <v>1111</v>
      </c>
    </row>
    <row r="300" spans="1:22" x14ac:dyDescent="0.25">
      <c r="A300" t="s">
        <v>1600</v>
      </c>
      <c r="B300" t="s">
        <v>1631</v>
      </c>
      <c r="C300" t="s">
        <v>1116</v>
      </c>
      <c r="D300" t="s">
        <v>637</v>
      </c>
      <c r="E300">
        <v>500</v>
      </c>
      <c r="F300">
        <v>400</v>
      </c>
      <c r="G300">
        <v>1.67</v>
      </c>
      <c r="H300">
        <v>668</v>
      </c>
      <c r="I300">
        <v>1</v>
      </c>
      <c r="J300">
        <v>0</v>
      </c>
      <c r="K300">
        <v>6</v>
      </c>
      <c r="L300">
        <v>1</v>
      </c>
      <c r="M300" t="s">
        <v>502</v>
      </c>
      <c r="N300">
        <v>144</v>
      </c>
      <c r="O300" t="s">
        <v>46</v>
      </c>
      <c r="P300" t="s">
        <v>1583</v>
      </c>
      <c r="Q300" s="4">
        <v>0.16874999999999998</v>
      </c>
      <c r="R300" t="s">
        <v>1258</v>
      </c>
      <c r="S300" t="s">
        <v>168</v>
      </c>
      <c r="T300" t="s">
        <v>339</v>
      </c>
      <c r="U300" t="s">
        <v>70</v>
      </c>
      <c r="V300" t="s">
        <v>1111</v>
      </c>
    </row>
    <row r="301" spans="1:22" x14ac:dyDescent="0.25">
      <c r="A301" t="s">
        <v>1600</v>
      </c>
      <c r="B301" t="s">
        <v>1632</v>
      </c>
      <c r="C301" t="s">
        <v>1116</v>
      </c>
      <c r="D301" t="s">
        <v>709</v>
      </c>
      <c r="E301" s="1">
        <v>1000</v>
      </c>
      <c r="F301">
        <v>400</v>
      </c>
      <c r="G301">
        <v>1.8</v>
      </c>
      <c r="H301">
        <v>720</v>
      </c>
      <c r="I301">
        <v>1</v>
      </c>
      <c r="J301">
        <v>0</v>
      </c>
      <c r="K301">
        <v>6</v>
      </c>
      <c r="L301">
        <v>1</v>
      </c>
      <c r="M301" t="s">
        <v>120</v>
      </c>
      <c r="N301">
        <v>240</v>
      </c>
      <c r="O301" t="s">
        <v>46</v>
      </c>
      <c r="P301" t="s">
        <v>418</v>
      </c>
      <c r="Q301" s="4">
        <v>0.16874999999999998</v>
      </c>
      <c r="R301" t="s">
        <v>1108</v>
      </c>
      <c r="S301" t="s">
        <v>91</v>
      </c>
      <c r="T301" t="s">
        <v>1444</v>
      </c>
      <c r="U301" t="s">
        <v>473</v>
      </c>
      <c r="V301" t="s">
        <v>1111</v>
      </c>
    </row>
    <row r="302" spans="1:22" x14ac:dyDescent="0.25">
      <c r="A302" t="s">
        <v>1600</v>
      </c>
      <c r="B302" t="s">
        <v>1633</v>
      </c>
      <c r="C302" t="s">
        <v>1107</v>
      </c>
      <c r="D302" t="s">
        <v>541</v>
      </c>
      <c r="E302" s="1">
        <v>1000</v>
      </c>
      <c r="F302" s="1">
        <v>1800</v>
      </c>
      <c r="G302">
        <v>0.35</v>
      </c>
      <c r="H302">
        <v>630</v>
      </c>
      <c r="I302">
        <v>1</v>
      </c>
      <c r="J302">
        <v>0</v>
      </c>
      <c r="K302">
        <v>4</v>
      </c>
      <c r="L302">
        <v>1</v>
      </c>
      <c r="M302" t="s">
        <v>120</v>
      </c>
      <c r="N302">
        <v>240</v>
      </c>
      <c r="O302" t="s">
        <v>30</v>
      </c>
      <c r="P302" t="s">
        <v>1147</v>
      </c>
      <c r="Q302" s="4">
        <v>0.67361111111111116</v>
      </c>
      <c r="R302" t="s">
        <v>1634</v>
      </c>
      <c r="S302" t="s">
        <v>388</v>
      </c>
      <c r="T302" t="s">
        <v>350</v>
      </c>
      <c r="U302" t="s">
        <v>70</v>
      </c>
      <c r="V302" t="s">
        <v>1111</v>
      </c>
    </row>
    <row r="303" spans="1:22" x14ac:dyDescent="0.25">
      <c r="A303" t="s">
        <v>1600</v>
      </c>
      <c r="B303" t="s">
        <v>1635</v>
      </c>
      <c r="C303" t="s">
        <v>1107</v>
      </c>
      <c r="D303" t="s">
        <v>673</v>
      </c>
      <c r="E303" s="1">
        <v>1000</v>
      </c>
      <c r="F303">
        <v>400</v>
      </c>
      <c r="G303">
        <v>2.2999999999999998</v>
      </c>
      <c r="H303">
        <v>920</v>
      </c>
      <c r="I303">
        <v>1</v>
      </c>
      <c r="J303">
        <v>0</v>
      </c>
      <c r="K303">
        <v>6</v>
      </c>
      <c r="L303">
        <v>1</v>
      </c>
      <c r="M303" t="s">
        <v>120</v>
      </c>
      <c r="N303">
        <v>240</v>
      </c>
      <c r="O303" t="s">
        <v>30</v>
      </c>
      <c r="P303" t="s">
        <v>418</v>
      </c>
      <c r="Q303" s="4">
        <v>0.16874999999999998</v>
      </c>
      <c r="R303" t="s">
        <v>1127</v>
      </c>
      <c r="S303" t="s">
        <v>388</v>
      </c>
      <c r="T303" t="s">
        <v>339</v>
      </c>
      <c r="U303" t="s">
        <v>70</v>
      </c>
      <c r="V303" t="s">
        <v>1111</v>
      </c>
    </row>
    <row r="304" spans="1:22" x14ac:dyDescent="0.25">
      <c r="A304" t="s">
        <v>1600</v>
      </c>
      <c r="B304" t="s">
        <v>1636</v>
      </c>
      <c r="C304" t="s">
        <v>1116</v>
      </c>
      <c r="D304" t="s">
        <v>1174</v>
      </c>
      <c r="E304" s="1">
        <v>1000</v>
      </c>
      <c r="F304">
        <v>400</v>
      </c>
      <c r="G304">
        <v>2</v>
      </c>
      <c r="H304">
        <v>800</v>
      </c>
      <c r="I304">
        <v>1</v>
      </c>
      <c r="J304">
        <v>0</v>
      </c>
      <c r="K304">
        <v>6</v>
      </c>
      <c r="L304">
        <v>1</v>
      </c>
      <c r="M304" t="s">
        <v>89</v>
      </c>
      <c r="N304">
        <v>240</v>
      </c>
      <c r="O304" t="s">
        <v>30</v>
      </c>
      <c r="P304" t="s">
        <v>418</v>
      </c>
      <c r="Q304" s="4">
        <v>0.16874999999999998</v>
      </c>
      <c r="R304" t="s">
        <v>1108</v>
      </c>
      <c r="S304" t="s">
        <v>1180</v>
      </c>
      <c r="T304" t="s">
        <v>925</v>
      </c>
      <c r="U304" t="s">
        <v>967</v>
      </c>
      <c r="V304" t="s">
        <v>1111</v>
      </c>
    </row>
    <row r="305" spans="1:22" x14ac:dyDescent="0.25">
      <c r="A305" t="s">
        <v>1600</v>
      </c>
      <c r="B305" t="s">
        <v>1637</v>
      </c>
      <c r="C305" t="s">
        <v>1107</v>
      </c>
      <c r="D305" t="s">
        <v>417</v>
      </c>
      <c r="E305" s="1">
        <v>1000</v>
      </c>
      <c r="F305">
        <v>800</v>
      </c>
      <c r="G305">
        <v>1.1000000000000001</v>
      </c>
      <c r="H305">
        <v>880</v>
      </c>
      <c r="I305">
        <v>1</v>
      </c>
      <c r="J305">
        <v>0</v>
      </c>
      <c r="K305">
        <v>6</v>
      </c>
      <c r="L305">
        <v>1</v>
      </c>
      <c r="M305" t="s">
        <v>45</v>
      </c>
      <c r="N305">
        <v>240</v>
      </c>
      <c r="O305" t="s">
        <v>30</v>
      </c>
      <c r="P305" t="s">
        <v>1118</v>
      </c>
      <c r="Q305" s="4">
        <v>0.16874999999999998</v>
      </c>
      <c r="R305" t="s">
        <v>1127</v>
      </c>
      <c r="S305" t="s">
        <v>1638</v>
      </c>
      <c r="T305" t="s">
        <v>1472</v>
      </c>
      <c r="U305" t="s">
        <v>70</v>
      </c>
      <c r="V305" t="s">
        <v>1111</v>
      </c>
    </row>
    <row r="306" spans="1:22" x14ac:dyDescent="0.25">
      <c r="A306" t="s">
        <v>1600</v>
      </c>
      <c r="B306" t="s">
        <v>1639</v>
      </c>
      <c r="C306" t="s">
        <v>1116</v>
      </c>
      <c r="D306" t="s">
        <v>1081</v>
      </c>
      <c r="E306" s="1">
        <v>1000</v>
      </c>
      <c r="F306">
        <v>400</v>
      </c>
      <c r="G306">
        <v>2.8</v>
      </c>
      <c r="H306" s="1">
        <v>1120</v>
      </c>
      <c r="I306">
        <v>0.9</v>
      </c>
      <c r="J306">
        <v>0</v>
      </c>
      <c r="K306">
        <v>6</v>
      </c>
      <c r="L306">
        <v>1</v>
      </c>
      <c r="M306" t="s">
        <v>45</v>
      </c>
      <c r="N306">
        <v>240</v>
      </c>
      <c r="O306" t="s">
        <v>30</v>
      </c>
      <c r="P306" t="s">
        <v>1118</v>
      </c>
      <c r="Q306" s="4">
        <v>0.16874999999999998</v>
      </c>
      <c r="R306" t="s">
        <v>1127</v>
      </c>
      <c r="S306" t="s">
        <v>91</v>
      </c>
      <c r="T306" t="s">
        <v>339</v>
      </c>
      <c r="U306" t="s">
        <v>70</v>
      </c>
      <c r="V306" t="s">
        <v>1111</v>
      </c>
    </row>
    <row r="307" spans="1:22" x14ac:dyDescent="0.25">
      <c r="A307" t="s">
        <v>1600</v>
      </c>
      <c r="B307" t="s">
        <v>1640</v>
      </c>
      <c r="C307" t="s">
        <v>1116</v>
      </c>
      <c r="D307" t="s">
        <v>422</v>
      </c>
      <c r="E307">
        <v>500</v>
      </c>
      <c r="F307">
        <v>400</v>
      </c>
      <c r="G307">
        <v>2</v>
      </c>
      <c r="H307">
        <v>800</v>
      </c>
      <c r="I307">
        <v>1</v>
      </c>
      <c r="J307">
        <v>0</v>
      </c>
      <c r="K307">
        <v>6</v>
      </c>
      <c r="L307">
        <v>1</v>
      </c>
      <c r="M307" t="s">
        <v>338</v>
      </c>
      <c r="N307">
        <v>144</v>
      </c>
      <c r="O307" t="s">
        <v>220</v>
      </c>
      <c r="P307" t="s">
        <v>1118</v>
      </c>
      <c r="Q307" s="4">
        <v>0.16874999999999998</v>
      </c>
      <c r="R307" t="s">
        <v>1127</v>
      </c>
      <c r="S307" t="s">
        <v>91</v>
      </c>
      <c r="T307" t="s">
        <v>1641</v>
      </c>
      <c r="U307" t="s">
        <v>70</v>
      </c>
      <c r="V307" t="s">
        <v>1111</v>
      </c>
    </row>
    <row r="308" spans="1:22" x14ac:dyDescent="0.25">
      <c r="A308" t="s">
        <v>1600</v>
      </c>
      <c r="B308" t="s">
        <v>1642</v>
      </c>
      <c r="C308" t="s">
        <v>1107</v>
      </c>
      <c r="D308" t="s">
        <v>417</v>
      </c>
      <c r="E308" s="1">
        <v>1000</v>
      </c>
      <c r="F308">
        <v>400</v>
      </c>
      <c r="G308">
        <v>1.6</v>
      </c>
      <c r="H308">
        <v>640</v>
      </c>
      <c r="I308">
        <v>1</v>
      </c>
      <c r="J308">
        <v>0</v>
      </c>
      <c r="K308">
        <v>6</v>
      </c>
      <c r="L308">
        <v>1</v>
      </c>
      <c r="M308" t="s">
        <v>1485</v>
      </c>
      <c r="N308">
        <v>144</v>
      </c>
      <c r="O308" t="s">
        <v>220</v>
      </c>
      <c r="P308" t="s">
        <v>1118</v>
      </c>
      <c r="Q308" s="4">
        <v>0.16874999999999998</v>
      </c>
      <c r="R308" t="s">
        <v>1108</v>
      </c>
      <c r="S308" t="s">
        <v>91</v>
      </c>
      <c r="T308" t="s">
        <v>1472</v>
      </c>
      <c r="U308" t="s">
        <v>425</v>
      </c>
      <c r="V308" t="s">
        <v>1111</v>
      </c>
    </row>
    <row r="309" spans="1:22" x14ac:dyDescent="0.25">
      <c r="A309" t="s">
        <v>1600</v>
      </c>
      <c r="B309" t="s">
        <v>1643</v>
      </c>
      <c r="C309" t="s">
        <v>1107</v>
      </c>
      <c r="D309" t="s">
        <v>895</v>
      </c>
      <c r="E309" s="1">
        <v>1000</v>
      </c>
      <c r="F309">
        <v>400</v>
      </c>
      <c r="G309">
        <v>2</v>
      </c>
      <c r="H309">
        <v>800</v>
      </c>
      <c r="I309">
        <v>1</v>
      </c>
      <c r="J309">
        <v>0</v>
      </c>
      <c r="K309">
        <v>6</v>
      </c>
      <c r="L309">
        <v>1</v>
      </c>
      <c r="M309" t="s">
        <v>502</v>
      </c>
      <c r="N309">
        <v>144</v>
      </c>
      <c r="O309" t="s">
        <v>46</v>
      </c>
      <c r="P309" t="s">
        <v>418</v>
      </c>
      <c r="Q309" s="4">
        <v>0.16874999999999998</v>
      </c>
      <c r="R309" t="s">
        <v>1108</v>
      </c>
      <c r="S309" t="s">
        <v>91</v>
      </c>
      <c r="T309" t="s">
        <v>925</v>
      </c>
      <c r="U309" t="s">
        <v>425</v>
      </c>
      <c r="V309" t="s">
        <v>1111</v>
      </c>
    </row>
    <row r="310" spans="1:22" x14ac:dyDescent="0.25">
      <c r="A310" t="s">
        <v>1600</v>
      </c>
      <c r="B310" t="s">
        <v>1644</v>
      </c>
      <c r="C310" t="s">
        <v>1116</v>
      </c>
      <c r="D310" t="s">
        <v>1645</v>
      </c>
      <c r="E310" s="1">
        <v>1000</v>
      </c>
      <c r="F310">
        <v>400</v>
      </c>
      <c r="G310">
        <v>2.5</v>
      </c>
      <c r="H310" s="1">
        <v>1000</v>
      </c>
      <c r="I310">
        <v>1</v>
      </c>
      <c r="J310">
        <v>0</v>
      </c>
      <c r="K310">
        <v>6</v>
      </c>
      <c r="L310">
        <v>1</v>
      </c>
      <c r="M310" t="s">
        <v>120</v>
      </c>
      <c r="N310">
        <v>240</v>
      </c>
      <c r="O310" t="s">
        <v>30</v>
      </c>
      <c r="P310" t="s">
        <v>418</v>
      </c>
      <c r="Q310" s="4">
        <v>0.16874999999999998</v>
      </c>
      <c r="R310" t="s">
        <v>1108</v>
      </c>
      <c r="S310" t="s">
        <v>388</v>
      </c>
      <c r="T310" t="s">
        <v>1172</v>
      </c>
      <c r="U310" t="s">
        <v>33</v>
      </c>
      <c r="V310" t="s">
        <v>1111</v>
      </c>
    </row>
    <row r="311" spans="1:22" x14ac:dyDescent="0.25">
      <c r="A311" t="s">
        <v>1600</v>
      </c>
      <c r="B311" t="s">
        <v>1646</v>
      </c>
      <c r="C311" t="s">
        <v>1107</v>
      </c>
      <c r="D311" t="s">
        <v>417</v>
      </c>
      <c r="E311" s="1">
        <v>1000</v>
      </c>
      <c r="F311">
        <v>400</v>
      </c>
      <c r="G311">
        <v>2</v>
      </c>
      <c r="H311">
        <v>800</v>
      </c>
      <c r="I311">
        <v>1</v>
      </c>
      <c r="J311">
        <v>0</v>
      </c>
      <c r="K311">
        <v>6</v>
      </c>
      <c r="L311">
        <v>1</v>
      </c>
      <c r="M311" t="s">
        <v>502</v>
      </c>
      <c r="N311">
        <v>144</v>
      </c>
      <c r="O311" t="s">
        <v>364</v>
      </c>
      <c r="P311" t="s">
        <v>1118</v>
      </c>
      <c r="Q311" s="4">
        <v>0.16874999999999998</v>
      </c>
      <c r="R311" t="s">
        <v>1108</v>
      </c>
      <c r="S311" t="s">
        <v>1139</v>
      </c>
      <c r="T311" t="s">
        <v>925</v>
      </c>
      <c r="U311" t="s">
        <v>425</v>
      </c>
    </row>
    <row r="312" spans="1:22" x14ac:dyDescent="0.25">
      <c r="A312" t="s">
        <v>1600</v>
      </c>
      <c r="B312" t="s">
        <v>1647</v>
      </c>
      <c r="C312" t="s">
        <v>1107</v>
      </c>
      <c r="D312" t="s">
        <v>1648</v>
      </c>
      <c r="E312">
        <v>500</v>
      </c>
      <c r="F312">
        <v>400</v>
      </c>
      <c r="G312">
        <v>1.7</v>
      </c>
      <c r="H312">
        <v>680</v>
      </c>
      <c r="I312">
        <v>1</v>
      </c>
      <c r="J312">
        <v>0</v>
      </c>
      <c r="K312">
        <v>6</v>
      </c>
      <c r="L312">
        <v>1</v>
      </c>
      <c r="M312" t="s">
        <v>338</v>
      </c>
      <c r="N312">
        <v>144</v>
      </c>
      <c r="O312" t="s">
        <v>581</v>
      </c>
      <c r="P312" t="s">
        <v>418</v>
      </c>
      <c r="Q312" s="4">
        <v>0.16874999999999998</v>
      </c>
      <c r="R312" t="s">
        <v>1108</v>
      </c>
      <c r="S312" t="s">
        <v>1649</v>
      </c>
      <c r="T312" t="s">
        <v>1456</v>
      </c>
      <c r="U312" t="s">
        <v>1369</v>
      </c>
      <c r="V312" t="s">
        <v>1111</v>
      </c>
    </row>
    <row r="313" spans="1:22" x14ac:dyDescent="0.25">
      <c r="A313" t="s">
        <v>1600</v>
      </c>
      <c r="B313" t="s">
        <v>1650</v>
      </c>
      <c r="C313" t="s">
        <v>1107</v>
      </c>
      <c r="D313" t="s">
        <v>99</v>
      </c>
      <c r="E313" s="1">
        <v>1000</v>
      </c>
      <c r="F313">
        <v>400</v>
      </c>
      <c r="G313">
        <v>1.8</v>
      </c>
      <c r="H313">
        <v>720</v>
      </c>
      <c r="I313">
        <v>1</v>
      </c>
      <c r="J313">
        <v>0</v>
      </c>
      <c r="K313">
        <v>6</v>
      </c>
      <c r="L313">
        <v>1</v>
      </c>
      <c r="M313" t="s">
        <v>338</v>
      </c>
      <c r="N313">
        <v>144</v>
      </c>
      <c r="O313" t="s">
        <v>46</v>
      </c>
      <c r="P313" t="s">
        <v>1118</v>
      </c>
      <c r="Q313" s="4">
        <v>0.16874999999999998</v>
      </c>
      <c r="R313" t="s">
        <v>1127</v>
      </c>
      <c r="S313" t="s">
        <v>91</v>
      </c>
      <c r="T313" t="s">
        <v>1456</v>
      </c>
      <c r="U313" t="s">
        <v>473</v>
      </c>
      <c r="V313" t="s">
        <v>1111</v>
      </c>
    </row>
    <row r="314" spans="1:22" x14ac:dyDescent="0.25">
      <c r="A314" t="s">
        <v>1600</v>
      </c>
      <c r="B314" t="s">
        <v>1651</v>
      </c>
      <c r="C314" t="s">
        <v>1116</v>
      </c>
      <c r="D314" t="s">
        <v>99</v>
      </c>
      <c r="E314" s="1">
        <v>1000</v>
      </c>
      <c r="F314">
        <v>400</v>
      </c>
      <c r="G314">
        <v>2.8</v>
      </c>
      <c r="H314" s="1">
        <v>1120</v>
      </c>
      <c r="I314">
        <v>1</v>
      </c>
      <c r="J314">
        <v>0</v>
      </c>
      <c r="K314">
        <v>6</v>
      </c>
      <c r="L314">
        <v>1</v>
      </c>
      <c r="M314" t="s">
        <v>338</v>
      </c>
      <c r="N314">
        <v>144</v>
      </c>
      <c r="O314" t="s">
        <v>46</v>
      </c>
      <c r="P314" t="s">
        <v>418</v>
      </c>
      <c r="Q314" s="4">
        <v>0.16874999999999998</v>
      </c>
      <c r="R314" t="s">
        <v>1108</v>
      </c>
      <c r="S314" t="s">
        <v>58</v>
      </c>
      <c r="T314" t="s">
        <v>1472</v>
      </c>
      <c r="U314" t="s">
        <v>958</v>
      </c>
      <c r="V314" t="s">
        <v>1111</v>
      </c>
    </row>
    <row r="315" spans="1:22" x14ac:dyDescent="0.25">
      <c r="A315" t="s">
        <v>1600</v>
      </c>
      <c r="B315" t="s">
        <v>1652</v>
      </c>
      <c r="C315" t="s">
        <v>1107</v>
      </c>
      <c r="D315" t="s">
        <v>1417</v>
      </c>
      <c r="E315">
        <v>0</v>
      </c>
      <c r="F315">
        <v>400</v>
      </c>
      <c r="G315">
        <v>2</v>
      </c>
      <c r="H315">
        <v>800</v>
      </c>
      <c r="I315">
        <v>1</v>
      </c>
      <c r="J315">
        <v>0</v>
      </c>
      <c r="K315">
        <v>6</v>
      </c>
      <c r="L315">
        <v>1</v>
      </c>
      <c r="M315" t="s">
        <v>338</v>
      </c>
      <c r="N315">
        <v>144</v>
      </c>
      <c r="O315" t="s">
        <v>46</v>
      </c>
      <c r="P315" t="s">
        <v>418</v>
      </c>
      <c r="Q315" s="4">
        <v>0.16874999999999998</v>
      </c>
      <c r="R315" t="s">
        <v>1108</v>
      </c>
      <c r="S315" t="s">
        <v>388</v>
      </c>
      <c r="T315" t="s">
        <v>25</v>
      </c>
      <c r="U315" t="s">
        <v>855</v>
      </c>
      <c r="V315" t="s">
        <v>1111</v>
      </c>
    </row>
    <row r="316" spans="1:22" x14ac:dyDescent="0.25">
      <c r="A316" t="s">
        <v>1600</v>
      </c>
      <c r="B316" t="s">
        <v>1653</v>
      </c>
      <c r="C316" t="s">
        <v>1107</v>
      </c>
      <c r="D316" t="s">
        <v>363</v>
      </c>
      <c r="E316" s="1">
        <v>1000</v>
      </c>
      <c r="F316">
        <v>800</v>
      </c>
      <c r="G316">
        <v>0.9</v>
      </c>
      <c r="H316">
        <v>720</v>
      </c>
      <c r="I316">
        <v>1</v>
      </c>
      <c r="J316">
        <v>0</v>
      </c>
      <c r="K316">
        <v>4</v>
      </c>
      <c r="L316">
        <v>1</v>
      </c>
      <c r="M316" t="s">
        <v>120</v>
      </c>
      <c r="N316">
        <v>240</v>
      </c>
      <c r="O316" t="s">
        <v>30</v>
      </c>
      <c r="P316" t="s">
        <v>1113</v>
      </c>
      <c r="Q316" s="4">
        <v>0.67361111111111116</v>
      </c>
      <c r="R316" t="s">
        <v>1127</v>
      </c>
      <c r="S316" t="s">
        <v>388</v>
      </c>
      <c r="T316" t="s">
        <v>1472</v>
      </c>
      <c r="U316" t="s">
        <v>70</v>
      </c>
      <c r="V316" t="s">
        <v>1111</v>
      </c>
    </row>
    <row r="317" spans="1:22" x14ac:dyDescent="0.25">
      <c r="A317" t="s">
        <v>1600</v>
      </c>
      <c r="B317" t="s">
        <v>1654</v>
      </c>
      <c r="C317" t="s">
        <v>1107</v>
      </c>
      <c r="D317" t="s">
        <v>1081</v>
      </c>
      <c r="E317" s="1">
        <v>1000</v>
      </c>
      <c r="F317">
        <v>400</v>
      </c>
      <c r="G317">
        <v>1.8</v>
      </c>
      <c r="H317">
        <v>720</v>
      </c>
      <c r="I317">
        <v>1</v>
      </c>
      <c r="J317">
        <v>0</v>
      </c>
      <c r="K317">
        <v>6</v>
      </c>
      <c r="L317">
        <v>1</v>
      </c>
      <c r="M317" t="s">
        <v>89</v>
      </c>
      <c r="N317">
        <v>240</v>
      </c>
      <c r="O317" t="s">
        <v>220</v>
      </c>
      <c r="P317" t="s">
        <v>1147</v>
      </c>
      <c r="Q317" s="4">
        <v>0.67361111111111116</v>
      </c>
      <c r="R317" t="s">
        <v>1127</v>
      </c>
      <c r="S317" t="s">
        <v>576</v>
      </c>
      <c r="T317" t="s">
        <v>1313</v>
      </c>
      <c r="U317" t="s">
        <v>70</v>
      </c>
      <c r="V317" t="s">
        <v>1111</v>
      </c>
    </row>
    <row r="318" spans="1:22" x14ac:dyDescent="0.25">
      <c r="A318" t="s">
        <v>1600</v>
      </c>
      <c r="B318" t="s">
        <v>1655</v>
      </c>
      <c r="C318" t="s">
        <v>1107</v>
      </c>
      <c r="D318" t="s">
        <v>1081</v>
      </c>
      <c r="E318" s="1">
        <v>1000</v>
      </c>
      <c r="F318">
        <v>400</v>
      </c>
      <c r="G318">
        <v>2.2000000000000002</v>
      </c>
      <c r="H318">
        <v>880</v>
      </c>
      <c r="I318">
        <v>1</v>
      </c>
      <c r="J318">
        <v>0</v>
      </c>
      <c r="K318">
        <v>6</v>
      </c>
      <c r="L318">
        <v>1</v>
      </c>
      <c r="M318" t="s">
        <v>120</v>
      </c>
      <c r="N318">
        <v>240</v>
      </c>
      <c r="O318" t="s">
        <v>46</v>
      </c>
      <c r="P318" t="s">
        <v>1113</v>
      </c>
      <c r="Q318" s="4">
        <v>0.67361111111111116</v>
      </c>
      <c r="R318" t="s">
        <v>1108</v>
      </c>
      <c r="S318" t="s">
        <v>1139</v>
      </c>
      <c r="T318" t="s">
        <v>1236</v>
      </c>
      <c r="U318" t="s">
        <v>878</v>
      </c>
      <c r="V318" t="s">
        <v>1111</v>
      </c>
    </row>
    <row r="319" spans="1:22" x14ac:dyDescent="0.25">
      <c r="A319" t="s">
        <v>1600</v>
      </c>
      <c r="B319" t="s">
        <v>1656</v>
      </c>
      <c r="C319" t="s">
        <v>1116</v>
      </c>
      <c r="D319" t="s">
        <v>617</v>
      </c>
      <c r="E319">
        <v>500</v>
      </c>
      <c r="F319">
        <v>400</v>
      </c>
      <c r="G319">
        <v>2.5</v>
      </c>
      <c r="H319" s="1">
        <v>1000</v>
      </c>
      <c r="I319">
        <v>1</v>
      </c>
      <c r="J319">
        <v>0</v>
      </c>
      <c r="K319">
        <v>6</v>
      </c>
      <c r="L319">
        <v>1</v>
      </c>
      <c r="M319" t="s">
        <v>1440</v>
      </c>
      <c r="N319">
        <v>120</v>
      </c>
      <c r="O319" t="s">
        <v>437</v>
      </c>
      <c r="P319" t="s">
        <v>1118</v>
      </c>
      <c r="Q319" s="4">
        <v>0.16874999999999998</v>
      </c>
      <c r="R319" t="s">
        <v>1127</v>
      </c>
      <c r="S319" t="s">
        <v>58</v>
      </c>
      <c r="T319" t="s">
        <v>1657</v>
      </c>
      <c r="U319" t="s">
        <v>425</v>
      </c>
    </row>
    <row r="320" spans="1:22" x14ac:dyDescent="0.25">
      <c r="A320" t="s">
        <v>1600</v>
      </c>
      <c r="B320" t="s">
        <v>1658</v>
      </c>
      <c r="C320" t="s">
        <v>1107</v>
      </c>
      <c r="D320" t="s">
        <v>881</v>
      </c>
      <c r="E320" s="1">
        <v>1000</v>
      </c>
      <c r="F320">
        <v>800</v>
      </c>
      <c r="G320">
        <v>2.2000000000000002</v>
      </c>
      <c r="H320" s="1">
        <v>1760</v>
      </c>
      <c r="I320">
        <v>1</v>
      </c>
      <c r="J320">
        <v>0</v>
      </c>
      <c r="K320">
        <v>6</v>
      </c>
      <c r="L320">
        <v>1</v>
      </c>
      <c r="M320" t="s">
        <v>1440</v>
      </c>
      <c r="N320">
        <v>144</v>
      </c>
      <c r="O320" t="s">
        <v>86</v>
      </c>
      <c r="P320" t="s">
        <v>23</v>
      </c>
      <c r="Q320" s="4">
        <v>0.67291666666666661</v>
      </c>
      <c r="S320" t="s">
        <v>91</v>
      </c>
      <c r="T320" t="s">
        <v>1659</v>
      </c>
      <c r="U320" t="s">
        <v>473</v>
      </c>
    </row>
    <row r="321" spans="1:22" x14ac:dyDescent="0.25">
      <c r="A321" t="s">
        <v>1600</v>
      </c>
      <c r="B321" t="s">
        <v>1660</v>
      </c>
      <c r="C321" t="s">
        <v>1107</v>
      </c>
      <c r="D321" t="s">
        <v>227</v>
      </c>
      <c r="E321" s="1">
        <v>1000</v>
      </c>
      <c r="F321">
        <v>400</v>
      </c>
      <c r="G321">
        <v>2</v>
      </c>
      <c r="H321">
        <v>800</v>
      </c>
      <c r="I321">
        <v>1</v>
      </c>
      <c r="J321">
        <v>0</v>
      </c>
      <c r="K321">
        <v>6</v>
      </c>
      <c r="L321">
        <v>1</v>
      </c>
      <c r="M321" t="s">
        <v>338</v>
      </c>
      <c r="N321">
        <v>144</v>
      </c>
      <c r="O321" t="s">
        <v>46</v>
      </c>
      <c r="P321" t="s">
        <v>418</v>
      </c>
      <c r="Q321" s="4">
        <v>0.16874999999999998</v>
      </c>
      <c r="R321" t="s">
        <v>1108</v>
      </c>
      <c r="S321" t="s">
        <v>115</v>
      </c>
      <c r="T321" t="s">
        <v>882</v>
      </c>
      <c r="U321" t="s">
        <v>473</v>
      </c>
    </row>
    <row r="322" spans="1:22" x14ac:dyDescent="0.25">
      <c r="A322" t="s">
        <v>1600</v>
      </c>
      <c r="B322" t="s">
        <v>1661</v>
      </c>
      <c r="C322" t="s">
        <v>1107</v>
      </c>
      <c r="D322" t="s">
        <v>673</v>
      </c>
      <c r="E322" s="1">
        <v>1000</v>
      </c>
      <c r="F322">
        <v>400</v>
      </c>
      <c r="G322">
        <v>2</v>
      </c>
      <c r="H322">
        <v>800</v>
      </c>
      <c r="I322">
        <v>1</v>
      </c>
      <c r="J322">
        <v>0</v>
      </c>
      <c r="K322">
        <v>6</v>
      </c>
      <c r="L322">
        <v>1</v>
      </c>
      <c r="M322" t="s">
        <v>45</v>
      </c>
      <c r="N322">
        <v>240</v>
      </c>
      <c r="O322" t="s">
        <v>46</v>
      </c>
      <c r="P322" t="s">
        <v>418</v>
      </c>
      <c r="Q322" s="4">
        <v>0.16874999999999998</v>
      </c>
      <c r="R322" t="s">
        <v>1108</v>
      </c>
      <c r="S322" t="s">
        <v>260</v>
      </c>
      <c r="T322" t="s">
        <v>339</v>
      </c>
      <c r="U322" t="s">
        <v>138</v>
      </c>
      <c r="V322" t="s">
        <v>1111</v>
      </c>
    </row>
    <row r="323" spans="1:22" x14ac:dyDescent="0.25">
      <c r="A323" t="s">
        <v>1600</v>
      </c>
      <c r="B323" t="s">
        <v>1403</v>
      </c>
      <c r="C323" t="s">
        <v>1107</v>
      </c>
      <c r="D323" t="s">
        <v>190</v>
      </c>
      <c r="E323">
        <v>500</v>
      </c>
      <c r="F323">
        <v>800</v>
      </c>
      <c r="G323">
        <v>1.3</v>
      </c>
      <c r="H323" s="1">
        <v>1040</v>
      </c>
      <c r="I323">
        <v>1</v>
      </c>
      <c r="J323">
        <v>0</v>
      </c>
      <c r="K323">
        <v>6</v>
      </c>
      <c r="L323">
        <v>1</v>
      </c>
      <c r="M323" t="s">
        <v>1407</v>
      </c>
      <c r="N323">
        <v>144</v>
      </c>
      <c r="O323" t="s">
        <v>46</v>
      </c>
      <c r="P323" t="s">
        <v>242</v>
      </c>
      <c r="Q323" s="4">
        <v>0.67291666666666661</v>
      </c>
      <c r="S323" t="s">
        <v>476</v>
      </c>
      <c r="T323" t="s">
        <v>350</v>
      </c>
      <c r="U323" t="s">
        <v>473</v>
      </c>
      <c r="V323" t="s">
        <v>1111</v>
      </c>
    </row>
    <row r="324" spans="1:22" x14ac:dyDescent="0.25">
      <c r="A324" t="s">
        <v>1600</v>
      </c>
      <c r="B324" t="s">
        <v>1662</v>
      </c>
      <c r="C324" t="s">
        <v>1107</v>
      </c>
      <c r="D324" t="s">
        <v>417</v>
      </c>
      <c r="E324" s="1">
        <v>1000</v>
      </c>
      <c r="F324">
        <v>400</v>
      </c>
      <c r="G324">
        <v>1.5</v>
      </c>
      <c r="H324">
        <v>600</v>
      </c>
      <c r="I324">
        <v>1</v>
      </c>
      <c r="J324">
        <v>0</v>
      </c>
      <c r="K324">
        <v>6</v>
      </c>
      <c r="L324">
        <v>1</v>
      </c>
      <c r="M324" t="s">
        <v>45</v>
      </c>
      <c r="N324">
        <v>240</v>
      </c>
      <c r="O324" t="s">
        <v>46</v>
      </c>
      <c r="P324" t="s">
        <v>1118</v>
      </c>
      <c r="Q324" s="4">
        <v>0.16874999999999998</v>
      </c>
      <c r="R324" t="s">
        <v>1108</v>
      </c>
      <c r="S324" t="s">
        <v>58</v>
      </c>
      <c r="T324" t="s">
        <v>1172</v>
      </c>
      <c r="U324" t="s">
        <v>138</v>
      </c>
      <c r="V324" t="s">
        <v>1111</v>
      </c>
    </row>
    <row r="325" spans="1:22" x14ac:dyDescent="0.25">
      <c r="A325" t="s">
        <v>1600</v>
      </c>
      <c r="B325" t="s">
        <v>1663</v>
      </c>
      <c r="C325" t="s">
        <v>1107</v>
      </c>
      <c r="D325" t="s">
        <v>417</v>
      </c>
      <c r="E325" s="1">
        <v>1000</v>
      </c>
      <c r="F325">
        <v>400</v>
      </c>
      <c r="G325">
        <v>2.6</v>
      </c>
      <c r="H325" s="1">
        <v>1040</v>
      </c>
      <c r="I325">
        <v>1</v>
      </c>
      <c r="J325">
        <v>0</v>
      </c>
      <c r="K325">
        <v>6</v>
      </c>
      <c r="L325">
        <v>1</v>
      </c>
      <c r="M325" t="s">
        <v>120</v>
      </c>
      <c r="N325">
        <v>240</v>
      </c>
      <c r="O325" t="s">
        <v>30</v>
      </c>
      <c r="P325" t="s">
        <v>418</v>
      </c>
      <c r="Q325" s="4">
        <v>0.16874999999999998</v>
      </c>
      <c r="R325" t="s">
        <v>1108</v>
      </c>
      <c r="S325" t="s">
        <v>388</v>
      </c>
      <c r="T325" t="s">
        <v>1236</v>
      </c>
      <c r="U325" t="s">
        <v>70</v>
      </c>
      <c r="V325" t="s">
        <v>1111</v>
      </c>
    </row>
    <row r="326" spans="1:22" x14ac:dyDescent="0.25">
      <c r="A326" t="s">
        <v>1600</v>
      </c>
      <c r="B326" t="s">
        <v>1664</v>
      </c>
      <c r="C326" t="s">
        <v>1107</v>
      </c>
      <c r="D326" t="s">
        <v>417</v>
      </c>
      <c r="E326" s="1">
        <v>1000</v>
      </c>
      <c r="F326">
        <v>800</v>
      </c>
      <c r="G326">
        <v>0.8</v>
      </c>
      <c r="H326">
        <v>640</v>
      </c>
      <c r="I326">
        <v>1</v>
      </c>
      <c r="J326">
        <v>0</v>
      </c>
      <c r="K326">
        <v>6</v>
      </c>
      <c r="L326">
        <v>1</v>
      </c>
      <c r="M326" t="s">
        <v>338</v>
      </c>
      <c r="N326">
        <v>144</v>
      </c>
      <c r="O326" t="s">
        <v>86</v>
      </c>
      <c r="P326" t="s">
        <v>23</v>
      </c>
      <c r="Q326" s="4">
        <v>0.67291666666666661</v>
      </c>
      <c r="S326" t="s">
        <v>58</v>
      </c>
      <c r="T326" t="s">
        <v>696</v>
      </c>
      <c r="U326" t="s">
        <v>70</v>
      </c>
    </row>
    <row r="327" spans="1:22" x14ac:dyDescent="0.25">
      <c r="A327" t="s">
        <v>1600</v>
      </c>
      <c r="B327" t="s">
        <v>1665</v>
      </c>
      <c r="C327" t="s">
        <v>1107</v>
      </c>
      <c r="D327" t="s">
        <v>728</v>
      </c>
      <c r="E327" s="1">
        <v>1000</v>
      </c>
      <c r="F327">
        <v>500</v>
      </c>
      <c r="G327">
        <v>2</v>
      </c>
      <c r="H327" s="1">
        <v>1000</v>
      </c>
      <c r="I327">
        <v>0.9</v>
      </c>
      <c r="J327">
        <v>0</v>
      </c>
      <c r="K327">
        <v>6</v>
      </c>
      <c r="L327">
        <v>1</v>
      </c>
      <c r="M327" t="s">
        <v>1407</v>
      </c>
      <c r="N327">
        <v>144</v>
      </c>
      <c r="O327" t="s">
        <v>46</v>
      </c>
      <c r="P327" t="s">
        <v>418</v>
      </c>
      <c r="Q327" s="4">
        <v>0.16874999999999998</v>
      </c>
      <c r="R327" t="s">
        <v>1108</v>
      </c>
      <c r="S327" t="s">
        <v>388</v>
      </c>
      <c r="T327" t="s">
        <v>568</v>
      </c>
      <c r="U327" t="s">
        <v>483</v>
      </c>
    </row>
    <row r="328" spans="1:22" x14ac:dyDescent="0.25">
      <c r="A328" t="s">
        <v>1600</v>
      </c>
      <c r="B328" t="s">
        <v>1666</v>
      </c>
      <c r="C328" t="s">
        <v>1107</v>
      </c>
      <c r="D328" t="s">
        <v>417</v>
      </c>
      <c r="E328" s="1">
        <v>1000</v>
      </c>
      <c r="F328">
        <v>800</v>
      </c>
      <c r="G328">
        <v>1.1000000000000001</v>
      </c>
      <c r="H328">
        <v>880</v>
      </c>
      <c r="I328">
        <v>1</v>
      </c>
      <c r="J328">
        <v>0</v>
      </c>
      <c r="K328">
        <v>6</v>
      </c>
      <c r="L328">
        <v>1</v>
      </c>
      <c r="M328" t="s">
        <v>338</v>
      </c>
      <c r="N328">
        <v>144</v>
      </c>
      <c r="O328" t="s">
        <v>30</v>
      </c>
      <c r="P328" t="s">
        <v>1118</v>
      </c>
      <c r="Q328" s="4">
        <v>0.16874999999999998</v>
      </c>
      <c r="R328" t="s">
        <v>1127</v>
      </c>
      <c r="S328" t="s">
        <v>91</v>
      </c>
      <c r="T328" t="s">
        <v>696</v>
      </c>
      <c r="U328" t="s">
        <v>473</v>
      </c>
      <c r="V328" t="s">
        <v>1111</v>
      </c>
    </row>
    <row r="329" spans="1:22" x14ac:dyDescent="0.25">
      <c r="A329" t="s">
        <v>1600</v>
      </c>
      <c r="B329" t="s">
        <v>1667</v>
      </c>
      <c r="C329" t="s">
        <v>1107</v>
      </c>
      <c r="D329" t="s">
        <v>709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 t="s">
        <v>338</v>
      </c>
      <c r="N329">
        <v>144</v>
      </c>
      <c r="O329" t="s">
        <v>30</v>
      </c>
      <c r="S329" t="s">
        <v>91</v>
      </c>
      <c r="U329" t="s">
        <v>425</v>
      </c>
    </row>
    <row r="330" spans="1:22" x14ac:dyDescent="0.25">
      <c r="A330" t="s">
        <v>1600</v>
      </c>
      <c r="B330" t="s">
        <v>1668</v>
      </c>
      <c r="C330" t="s">
        <v>1107</v>
      </c>
      <c r="D330" t="s">
        <v>422</v>
      </c>
      <c r="E330" s="1">
        <v>1000</v>
      </c>
      <c r="F330">
        <v>400</v>
      </c>
      <c r="G330">
        <v>2.2000000000000002</v>
      </c>
      <c r="H330">
        <v>880</v>
      </c>
      <c r="I330">
        <v>1</v>
      </c>
      <c r="J330">
        <v>0</v>
      </c>
      <c r="K330">
        <v>6</v>
      </c>
      <c r="L330">
        <v>1</v>
      </c>
      <c r="M330" t="s">
        <v>45</v>
      </c>
      <c r="N330">
        <v>240</v>
      </c>
      <c r="O330" t="s">
        <v>86</v>
      </c>
      <c r="P330" t="s">
        <v>418</v>
      </c>
      <c r="Q330" s="4">
        <v>0.16874999999999998</v>
      </c>
      <c r="R330" t="s">
        <v>1127</v>
      </c>
      <c r="S330" t="s">
        <v>388</v>
      </c>
      <c r="T330" t="s">
        <v>339</v>
      </c>
      <c r="U330" t="s">
        <v>138</v>
      </c>
      <c r="V330" t="s">
        <v>1111</v>
      </c>
    </row>
    <row r="331" spans="1:22" x14ac:dyDescent="0.25">
      <c r="A331" t="s">
        <v>1600</v>
      </c>
      <c r="B331" t="s">
        <v>1669</v>
      </c>
      <c r="C331" t="s">
        <v>1116</v>
      </c>
      <c r="D331" t="s">
        <v>422</v>
      </c>
      <c r="E331" s="1">
        <v>1000</v>
      </c>
      <c r="F331">
        <v>800</v>
      </c>
      <c r="G331">
        <v>1.4</v>
      </c>
      <c r="H331" s="1">
        <v>1120</v>
      </c>
      <c r="I331">
        <v>1</v>
      </c>
      <c r="J331">
        <v>0</v>
      </c>
      <c r="K331">
        <v>6</v>
      </c>
      <c r="L331">
        <v>1</v>
      </c>
      <c r="M331" t="s">
        <v>120</v>
      </c>
      <c r="N331">
        <v>240</v>
      </c>
      <c r="O331" t="s">
        <v>364</v>
      </c>
      <c r="P331" t="s">
        <v>1113</v>
      </c>
      <c r="Q331" s="4">
        <v>0.67361111111111116</v>
      </c>
      <c r="R331" t="s">
        <v>1108</v>
      </c>
      <c r="S331" t="s">
        <v>91</v>
      </c>
      <c r="T331" t="s">
        <v>1670</v>
      </c>
      <c r="U331" t="s">
        <v>70</v>
      </c>
      <c r="V331" t="s">
        <v>1111</v>
      </c>
    </row>
    <row r="332" spans="1:22" x14ac:dyDescent="0.25">
      <c r="A332" t="s">
        <v>1600</v>
      </c>
      <c r="B332" t="s">
        <v>1671</v>
      </c>
      <c r="C332" t="s">
        <v>1107</v>
      </c>
      <c r="D332" t="s">
        <v>417</v>
      </c>
      <c r="E332" s="1">
        <v>1000</v>
      </c>
      <c r="F332">
        <v>400</v>
      </c>
      <c r="G332">
        <v>3.07</v>
      </c>
      <c r="H332" s="1">
        <v>1228</v>
      </c>
      <c r="I332">
        <v>1</v>
      </c>
      <c r="J332">
        <v>0</v>
      </c>
      <c r="K332">
        <v>6</v>
      </c>
      <c r="L332">
        <v>1</v>
      </c>
      <c r="M332" t="s">
        <v>120</v>
      </c>
      <c r="N332">
        <v>240</v>
      </c>
      <c r="O332" t="s">
        <v>30</v>
      </c>
      <c r="P332" t="s">
        <v>1118</v>
      </c>
      <c r="Q332" s="4">
        <v>0.16874999999999998</v>
      </c>
      <c r="R332" t="s">
        <v>1108</v>
      </c>
      <c r="S332" t="s">
        <v>91</v>
      </c>
      <c r="T332" t="s">
        <v>925</v>
      </c>
      <c r="U332" t="s">
        <v>70</v>
      </c>
      <c r="V332" t="s">
        <v>1111</v>
      </c>
    </row>
    <row r="333" spans="1:22" x14ac:dyDescent="0.25">
      <c r="A333" t="s">
        <v>1600</v>
      </c>
      <c r="B333" t="s">
        <v>1672</v>
      </c>
      <c r="C333" t="s">
        <v>1107</v>
      </c>
      <c r="D333" t="s">
        <v>607</v>
      </c>
      <c r="E333" s="1">
        <v>1000</v>
      </c>
      <c r="F333">
        <v>400</v>
      </c>
      <c r="G333">
        <v>1.7</v>
      </c>
      <c r="H333">
        <v>680</v>
      </c>
      <c r="I333">
        <v>1</v>
      </c>
      <c r="J333">
        <v>0</v>
      </c>
      <c r="K333">
        <v>6</v>
      </c>
      <c r="L333">
        <v>1</v>
      </c>
      <c r="M333" t="s">
        <v>338</v>
      </c>
      <c r="N333">
        <v>144</v>
      </c>
      <c r="O333" t="s">
        <v>220</v>
      </c>
      <c r="S333" t="s">
        <v>91</v>
      </c>
      <c r="T333" t="s">
        <v>1172</v>
      </c>
      <c r="U333" t="s">
        <v>70</v>
      </c>
      <c r="V333" t="s">
        <v>1111</v>
      </c>
    </row>
    <row r="334" spans="1:22" x14ac:dyDescent="0.25">
      <c r="A334" t="s">
        <v>1600</v>
      </c>
      <c r="B334" t="s">
        <v>1673</v>
      </c>
      <c r="C334" t="s">
        <v>1116</v>
      </c>
      <c r="D334" t="s">
        <v>29</v>
      </c>
      <c r="E334" s="1">
        <v>1000</v>
      </c>
      <c r="F334">
        <v>800</v>
      </c>
      <c r="G334">
        <v>0.8</v>
      </c>
      <c r="H334">
        <v>640</v>
      </c>
      <c r="I334">
        <v>1</v>
      </c>
      <c r="J334">
        <v>1</v>
      </c>
      <c r="K334">
        <v>6</v>
      </c>
      <c r="L334">
        <v>1</v>
      </c>
      <c r="M334" t="s">
        <v>120</v>
      </c>
      <c r="N334">
        <v>240</v>
      </c>
      <c r="O334" t="s">
        <v>46</v>
      </c>
      <c r="P334" t="s">
        <v>851</v>
      </c>
      <c r="Q334" s="4">
        <v>0.16874999999999998</v>
      </c>
      <c r="R334" t="s">
        <v>1108</v>
      </c>
      <c r="S334" t="s">
        <v>1482</v>
      </c>
      <c r="T334" t="s">
        <v>283</v>
      </c>
      <c r="U334" t="s">
        <v>1674</v>
      </c>
      <c r="V334" t="s">
        <v>1111</v>
      </c>
    </row>
    <row r="335" spans="1:22" x14ac:dyDescent="0.25">
      <c r="A335" t="s">
        <v>1600</v>
      </c>
      <c r="B335" t="s">
        <v>1675</v>
      </c>
      <c r="C335" t="s">
        <v>1107</v>
      </c>
      <c r="D335" t="s">
        <v>1572</v>
      </c>
      <c r="E335" s="1">
        <v>1000</v>
      </c>
      <c r="F335">
        <v>400</v>
      </c>
      <c r="G335">
        <v>2.5</v>
      </c>
      <c r="H335" s="1">
        <v>1000</v>
      </c>
      <c r="I335">
        <v>1</v>
      </c>
      <c r="J335">
        <v>0</v>
      </c>
      <c r="K335">
        <v>6</v>
      </c>
      <c r="L335">
        <v>1</v>
      </c>
      <c r="M335" t="s">
        <v>120</v>
      </c>
      <c r="N335">
        <v>240</v>
      </c>
      <c r="O335" t="s">
        <v>46</v>
      </c>
      <c r="P335" t="s">
        <v>418</v>
      </c>
      <c r="Q335" s="4">
        <v>0.16874999999999998</v>
      </c>
      <c r="R335" t="s">
        <v>1108</v>
      </c>
      <c r="S335" t="s">
        <v>58</v>
      </c>
      <c r="T335" t="s">
        <v>1676</v>
      </c>
      <c r="U335" t="s">
        <v>1369</v>
      </c>
      <c r="V335" t="s">
        <v>1111</v>
      </c>
    </row>
    <row r="336" spans="1:22" x14ac:dyDescent="0.25">
      <c r="A336" t="s">
        <v>1600</v>
      </c>
      <c r="B336" t="s">
        <v>1677</v>
      </c>
      <c r="C336" t="s">
        <v>1107</v>
      </c>
      <c r="D336" t="s">
        <v>895</v>
      </c>
      <c r="E336" s="1">
        <v>1000</v>
      </c>
      <c r="F336">
        <v>400</v>
      </c>
      <c r="G336">
        <v>1.8</v>
      </c>
      <c r="H336">
        <v>720</v>
      </c>
      <c r="I336">
        <v>1</v>
      </c>
      <c r="J336">
        <v>0</v>
      </c>
      <c r="K336">
        <v>6</v>
      </c>
      <c r="L336">
        <v>1</v>
      </c>
      <c r="M336" t="s">
        <v>338</v>
      </c>
      <c r="N336">
        <v>144</v>
      </c>
      <c r="O336" t="s">
        <v>46</v>
      </c>
      <c r="P336" t="s">
        <v>1118</v>
      </c>
      <c r="Q336" s="4">
        <v>0.16874999999999998</v>
      </c>
      <c r="R336" t="s">
        <v>1108</v>
      </c>
      <c r="S336" t="s">
        <v>388</v>
      </c>
      <c r="T336" t="s">
        <v>339</v>
      </c>
      <c r="U336" t="s">
        <v>70</v>
      </c>
      <c r="V336" t="s">
        <v>1111</v>
      </c>
    </row>
    <row r="337" spans="1:22" x14ac:dyDescent="0.25">
      <c r="A337" t="s">
        <v>1600</v>
      </c>
      <c r="B337" t="s">
        <v>1678</v>
      </c>
      <c r="C337" t="s">
        <v>1107</v>
      </c>
      <c r="D337" t="s">
        <v>99</v>
      </c>
      <c r="E337" s="1">
        <v>1000</v>
      </c>
      <c r="F337">
        <v>800</v>
      </c>
      <c r="G337">
        <v>0.95</v>
      </c>
      <c r="H337">
        <v>760</v>
      </c>
      <c r="I337">
        <v>0.95</v>
      </c>
      <c r="J337">
        <v>0</v>
      </c>
      <c r="K337">
        <v>6</v>
      </c>
      <c r="L337">
        <v>1</v>
      </c>
      <c r="M337" t="s">
        <v>494</v>
      </c>
      <c r="N337">
        <v>240</v>
      </c>
      <c r="O337" t="s">
        <v>30</v>
      </c>
      <c r="P337" t="s">
        <v>851</v>
      </c>
      <c r="Q337" s="4">
        <v>0.16874999999999998</v>
      </c>
      <c r="R337" t="s">
        <v>1108</v>
      </c>
      <c r="S337" t="s">
        <v>1141</v>
      </c>
      <c r="T337" t="s">
        <v>687</v>
      </c>
      <c r="U337" t="s">
        <v>165</v>
      </c>
      <c r="V337" t="s">
        <v>1111</v>
      </c>
    </row>
    <row r="338" spans="1:22" x14ac:dyDescent="0.25">
      <c r="A338" t="s">
        <v>1600</v>
      </c>
      <c r="B338" t="s">
        <v>1679</v>
      </c>
      <c r="C338" t="s">
        <v>1107</v>
      </c>
      <c r="D338" t="s">
        <v>99</v>
      </c>
      <c r="E338" s="1">
        <v>1000</v>
      </c>
      <c r="F338">
        <v>400</v>
      </c>
      <c r="G338">
        <v>1.8</v>
      </c>
      <c r="H338">
        <v>720</v>
      </c>
      <c r="I338">
        <v>1</v>
      </c>
      <c r="J338">
        <v>0</v>
      </c>
      <c r="K338">
        <v>6</v>
      </c>
      <c r="L338">
        <v>1</v>
      </c>
      <c r="M338" t="s">
        <v>120</v>
      </c>
      <c r="N338">
        <v>240</v>
      </c>
      <c r="O338" t="s">
        <v>30</v>
      </c>
      <c r="P338" t="s">
        <v>418</v>
      </c>
      <c r="Q338" s="4">
        <v>0.16874999999999998</v>
      </c>
      <c r="R338" t="s">
        <v>1108</v>
      </c>
      <c r="S338" t="s">
        <v>358</v>
      </c>
      <c r="T338" t="s">
        <v>343</v>
      </c>
      <c r="U338" t="s">
        <v>480</v>
      </c>
      <c r="V338" t="s">
        <v>1111</v>
      </c>
    </row>
    <row r="339" spans="1:22" x14ac:dyDescent="0.25">
      <c r="A339" t="s">
        <v>1600</v>
      </c>
      <c r="B339" t="s">
        <v>1680</v>
      </c>
      <c r="C339" t="s">
        <v>1107</v>
      </c>
      <c r="D339" t="s">
        <v>1264</v>
      </c>
      <c r="E339">
        <v>500</v>
      </c>
      <c r="F339">
        <v>400</v>
      </c>
      <c r="G339">
        <v>2</v>
      </c>
      <c r="H339">
        <v>800</v>
      </c>
      <c r="I339">
        <v>1</v>
      </c>
      <c r="J339">
        <v>0</v>
      </c>
      <c r="K339">
        <v>6</v>
      </c>
      <c r="L339">
        <v>1</v>
      </c>
      <c r="M339" t="s">
        <v>120</v>
      </c>
      <c r="N339">
        <v>240</v>
      </c>
      <c r="O339" t="s">
        <v>30</v>
      </c>
      <c r="P339" t="s">
        <v>418</v>
      </c>
      <c r="Q339" s="4">
        <v>0.16874999999999998</v>
      </c>
      <c r="R339" t="s">
        <v>1127</v>
      </c>
      <c r="S339" t="s">
        <v>91</v>
      </c>
      <c r="T339" t="s">
        <v>1373</v>
      </c>
      <c r="U339" t="s">
        <v>473</v>
      </c>
      <c r="V339" t="s">
        <v>1111</v>
      </c>
    </row>
    <row r="340" spans="1:22" x14ac:dyDescent="0.25">
      <c r="A340" t="s">
        <v>1600</v>
      </c>
      <c r="B340" t="s">
        <v>1681</v>
      </c>
      <c r="C340" t="s">
        <v>1116</v>
      </c>
      <c r="D340" t="s">
        <v>1682</v>
      </c>
      <c r="E340" s="1">
        <v>1000</v>
      </c>
      <c r="F340">
        <v>800</v>
      </c>
      <c r="G340">
        <v>1.1000000000000001</v>
      </c>
      <c r="H340">
        <v>880</v>
      </c>
      <c r="I340">
        <v>1</v>
      </c>
      <c r="J340">
        <v>0</v>
      </c>
      <c r="K340">
        <v>6</v>
      </c>
      <c r="L340">
        <v>1</v>
      </c>
      <c r="M340" t="s">
        <v>120</v>
      </c>
      <c r="N340">
        <v>240</v>
      </c>
      <c r="O340" t="s">
        <v>46</v>
      </c>
      <c r="P340" t="s">
        <v>1249</v>
      </c>
      <c r="R340" t="s">
        <v>1127</v>
      </c>
      <c r="S340" t="s">
        <v>388</v>
      </c>
      <c r="T340" t="s">
        <v>1123</v>
      </c>
      <c r="U340" t="s">
        <v>70</v>
      </c>
      <c r="V340" t="s">
        <v>1111</v>
      </c>
    </row>
    <row r="341" spans="1:22" x14ac:dyDescent="0.25">
      <c r="A341" t="s">
        <v>1600</v>
      </c>
      <c r="B341" t="s">
        <v>1683</v>
      </c>
      <c r="C341" t="s">
        <v>1107</v>
      </c>
      <c r="D341" t="s">
        <v>235</v>
      </c>
      <c r="E341" s="1">
        <v>1000</v>
      </c>
      <c r="F341">
        <v>400</v>
      </c>
      <c r="G341">
        <v>3.03</v>
      </c>
      <c r="H341" s="1">
        <v>1212</v>
      </c>
      <c r="I341">
        <v>1</v>
      </c>
      <c r="J341">
        <v>0</v>
      </c>
      <c r="K341">
        <v>6</v>
      </c>
      <c r="L341">
        <v>1</v>
      </c>
      <c r="M341" t="s">
        <v>45</v>
      </c>
      <c r="N341">
        <v>240</v>
      </c>
      <c r="O341" t="s">
        <v>126</v>
      </c>
      <c r="P341" t="s">
        <v>1118</v>
      </c>
      <c r="Q341" s="4">
        <v>0.16874999999999998</v>
      </c>
      <c r="R341" t="s">
        <v>1127</v>
      </c>
      <c r="S341" t="s">
        <v>260</v>
      </c>
      <c r="T341" t="s">
        <v>687</v>
      </c>
      <c r="U341" t="s">
        <v>473</v>
      </c>
      <c r="V341" t="s">
        <v>1111</v>
      </c>
    </row>
    <row r="342" spans="1:22" x14ac:dyDescent="0.25">
      <c r="A342" t="s">
        <v>1600</v>
      </c>
      <c r="B342" t="s">
        <v>1684</v>
      </c>
      <c r="C342" t="s">
        <v>1107</v>
      </c>
      <c r="D342" t="s">
        <v>607</v>
      </c>
      <c r="E342" s="1">
        <v>1000</v>
      </c>
      <c r="F342">
        <v>400</v>
      </c>
      <c r="G342">
        <v>1.9</v>
      </c>
      <c r="H342">
        <v>760</v>
      </c>
      <c r="I342">
        <v>1</v>
      </c>
      <c r="J342">
        <v>0</v>
      </c>
      <c r="K342">
        <v>6</v>
      </c>
      <c r="L342">
        <v>1</v>
      </c>
      <c r="M342" t="s">
        <v>120</v>
      </c>
      <c r="N342">
        <v>240</v>
      </c>
      <c r="O342" t="s">
        <v>348</v>
      </c>
      <c r="P342" t="s">
        <v>418</v>
      </c>
      <c r="Q342" s="4">
        <v>0.16874999999999998</v>
      </c>
      <c r="R342" t="s">
        <v>1108</v>
      </c>
      <c r="S342" t="s">
        <v>91</v>
      </c>
      <c r="T342" t="s">
        <v>339</v>
      </c>
      <c r="U342" t="s">
        <v>1300</v>
      </c>
      <c r="V342" t="s">
        <v>1111</v>
      </c>
    </row>
    <row r="343" spans="1:22" x14ac:dyDescent="0.25">
      <c r="A343" t="s">
        <v>1600</v>
      </c>
      <c r="B343" t="s">
        <v>1685</v>
      </c>
      <c r="C343" t="s">
        <v>1107</v>
      </c>
      <c r="D343" t="s">
        <v>99</v>
      </c>
      <c r="E343" s="1">
        <v>1000</v>
      </c>
      <c r="F343">
        <v>800</v>
      </c>
      <c r="G343">
        <v>0.9</v>
      </c>
      <c r="H343">
        <v>720</v>
      </c>
      <c r="I343">
        <v>1</v>
      </c>
      <c r="J343">
        <v>0</v>
      </c>
      <c r="K343">
        <v>6</v>
      </c>
      <c r="L343">
        <v>1</v>
      </c>
      <c r="M343" t="s">
        <v>45</v>
      </c>
      <c r="N343">
        <v>240</v>
      </c>
      <c r="O343" t="s">
        <v>30</v>
      </c>
      <c r="P343" t="s">
        <v>418</v>
      </c>
      <c r="Q343" s="4">
        <v>0.16874999999999998</v>
      </c>
      <c r="R343" t="s">
        <v>1108</v>
      </c>
      <c r="S343" t="s">
        <v>747</v>
      </c>
      <c r="T343" t="s">
        <v>506</v>
      </c>
      <c r="U343" t="s">
        <v>70</v>
      </c>
      <c r="V343" t="s">
        <v>1111</v>
      </c>
    </row>
    <row r="344" spans="1:22" x14ac:dyDescent="0.25">
      <c r="A344" t="s">
        <v>1600</v>
      </c>
      <c r="B344" t="s">
        <v>1686</v>
      </c>
      <c r="C344" t="s">
        <v>1107</v>
      </c>
      <c r="D344" t="s">
        <v>216</v>
      </c>
      <c r="E344" s="1">
        <v>1000</v>
      </c>
      <c r="F344">
        <v>800</v>
      </c>
      <c r="G344">
        <v>0.9</v>
      </c>
      <c r="H344">
        <v>720</v>
      </c>
      <c r="I344">
        <v>1</v>
      </c>
      <c r="J344">
        <v>0</v>
      </c>
      <c r="K344">
        <v>6</v>
      </c>
      <c r="L344">
        <v>1</v>
      </c>
      <c r="M344" t="s">
        <v>45</v>
      </c>
      <c r="N344">
        <v>240</v>
      </c>
      <c r="O344" t="s">
        <v>220</v>
      </c>
      <c r="P344" t="s">
        <v>418</v>
      </c>
      <c r="Q344" s="4">
        <v>0.16874999999999998</v>
      </c>
      <c r="R344" t="s">
        <v>1108</v>
      </c>
      <c r="S344" t="s">
        <v>388</v>
      </c>
      <c r="T344" t="s">
        <v>786</v>
      </c>
      <c r="U344" t="s">
        <v>70</v>
      </c>
      <c r="V344" t="s">
        <v>1111</v>
      </c>
    </row>
    <row r="345" spans="1:22" x14ac:dyDescent="0.25">
      <c r="A345" t="s">
        <v>1600</v>
      </c>
      <c r="B345" t="s">
        <v>1687</v>
      </c>
      <c r="C345" t="s">
        <v>1116</v>
      </c>
      <c r="D345" t="s">
        <v>216</v>
      </c>
      <c r="E345" s="1">
        <v>1000</v>
      </c>
      <c r="F345">
        <v>400</v>
      </c>
      <c r="G345">
        <v>2.2000000000000002</v>
      </c>
      <c r="H345">
        <v>880</v>
      </c>
      <c r="I345">
        <v>1</v>
      </c>
      <c r="J345">
        <v>0</v>
      </c>
      <c r="K345">
        <v>6</v>
      </c>
      <c r="L345">
        <v>1</v>
      </c>
      <c r="M345" t="s">
        <v>45</v>
      </c>
      <c r="N345">
        <v>240</v>
      </c>
      <c r="O345" t="s">
        <v>46</v>
      </c>
      <c r="P345" t="s">
        <v>1118</v>
      </c>
      <c r="Q345" s="4">
        <v>0.16874999999999998</v>
      </c>
      <c r="R345" t="s">
        <v>1127</v>
      </c>
      <c r="S345" t="s">
        <v>68</v>
      </c>
      <c r="T345" t="s">
        <v>92</v>
      </c>
      <c r="U345" t="s">
        <v>989</v>
      </c>
      <c r="V345" t="s">
        <v>1111</v>
      </c>
    </row>
    <row r="346" spans="1:22" x14ac:dyDescent="0.25">
      <c r="A346" t="s">
        <v>1600</v>
      </c>
      <c r="B346" t="s">
        <v>1688</v>
      </c>
      <c r="C346" t="s">
        <v>1107</v>
      </c>
      <c r="D346" t="s">
        <v>99</v>
      </c>
      <c r="E346" s="1">
        <v>1000</v>
      </c>
      <c r="F346">
        <v>400</v>
      </c>
      <c r="G346">
        <v>2.2999999999999998</v>
      </c>
      <c r="H346">
        <v>920</v>
      </c>
      <c r="I346">
        <v>1</v>
      </c>
      <c r="J346">
        <v>0</v>
      </c>
      <c r="K346">
        <v>6</v>
      </c>
      <c r="L346">
        <v>1</v>
      </c>
      <c r="M346" t="s">
        <v>45</v>
      </c>
      <c r="N346">
        <v>240</v>
      </c>
      <c r="O346" t="s">
        <v>30</v>
      </c>
      <c r="P346" t="s">
        <v>1118</v>
      </c>
      <c r="Q346" s="4">
        <v>0.16874999999999998</v>
      </c>
      <c r="R346" t="s">
        <v>1108</v>
      </c>
      <c r="S346" t="s">
        <v>115</v>
      </c>
      <c r="T346" t="s">
        <v>343</v>
      </c>
      <c r="U346" t="s">
        <v>138</v>
      </c>
    </row>
    <row r="347" spans="1:22" x14ac:dyDescent="0.25">
      <c r="A347" t="s">
        <v>1600</v>
      </c>
      <c r="B347" t="s">
        <v>1689</v>
      </c>
      <c r="C347" t="s">
        <v>1107</v>
      </c>
      <c r="D347" t="s">
        <v>637</v>
      </c>
      <c r="E347" s="1">
        <v>1000</v>
      </c>
      <c r="F347">
        <v>400</v>
      </c>
      <c r="G347">
        <v>2.2000000000000002</v>
      </c>
      <c r="H347">
        <v>880</v>
      </c>
      <c r="I347">
        <v>1</v>
      </c>
      <c r="J347">
        <v>0</v>
      </c>
      <c r="K347">
        <v>6</v>
      </c>
      <c r="L347">
        <v>1</v>
      </c>
      <c r="M347" t="s">
        <v>45</v>
      </c>
      <c r="N347">
        <v>240</v>
      </c>
      <c r="P347" t="s">
        <v>418</v>
      </c>
      <c r="Q347" s="4">
        <v>0.16874999999999998</v>
      </c>
      <c r="R347" t="s">
        <v>1108</v>
      </c>
      <c r="S347" t="s">
        <v>388</v>
      </c>
      <c r="T347" t="s">
        <v>339</v>
      </c>
    </row>
    <row r="348" spans="1:22" x14ac:dyDescent="0.25">
      <c r="A348" t="s">
        <v>1600</v>
      </c>
      <c r="B348" t="s">
        <v>1690</v>
      </c>
      <c r="C348" t="s">
        <v>1107</v>
      </c>
      <c r="D348" t="s">
        <v>673</v>
      </c>
      <c r="E348" s="1">
        <v>1000</v>
      </c>
      <c r="F348">
        <v>400</v>
      </c>
      <c r="G348">
        <v>1.55</v>
      </c>
      <c r="H348">
        <v>620</v>
      </c>
      <c r="I348">
        <v>1</v>
      </c>
      <c r="J348">
        <v>0</v>
      </c>
      <c r="K348">
        <v>6</v>
      </c>
      <c r="L348">
        <v>1</v>
      </c>
      <c r="M348" t="s">
        <v>120</v>
      </c>
      <c r="N348">
        <v>240</v>
      </c>
      <c r="P348" t="s">
        <v>1118</v>
      </c>
      <c r="Q348" s="4">
        <v>0.16874999999999998</v>
      </c>
      <c r="R348" t="s">
        <v>1108</v>
      </c>
      <c r="S348" t="s">
        <v>68</v>
      </c>
      <c r="T348" t="s">
        <v>1313</v>
      </c>
      <c r="U348" t="s">
        <v>70</v>
      </c>
    </row>
    <row r="349" spans="1:22" x14ac:dyDescent="0.25">
      <c r="A349" t="s">
        <v>1600</v>
      </c>
      <c r="B349" t="s">
        <v>1691</v>
      </c>
      <c r="C349" t="s">
        <v>1107</v>
      </c>
      <c r="D349" t="s">
        <v>417</v>
      </c>
      <c r="E349" s="1">
        <v>1000</v>
      </c>
      <c r="F349">
        <v>400</v>
      </c>
      <c r="G349">
        <v>2.4</v>
      </c>
      <c r="H349">
        <v>960</v>
      </c>
      <c r="I349">
        <v>1.1000000000000001</v>
      </c>
      <c r="J349">
        <v>0</v>
      </c>
      <c r="K349">
        <v>6</v>
      </c>
      <c r="L349">
        <v>1</v>
      </c>
      <c r="M349" t="s">
        <v>120</v>
      </c>
      <c r="N349">
        <v>240</v>
      </c>
      <c r="S349" t="s">
        <v>747</v>
      </c>
      <c r="U349" t="s">
        <v>70</v>
      </c>
    </row>
    <row r="350" spans="1:22" x14ac:dyDescent="0.25">
      <c r="A350" t="s">
        <v>1600</v>
      </c>
      <c r="B350" t="s">
        <v>1692</v>
      </c>
      <c r="C350" t="s">
        <v>1107</v>
      </c>
      <c r="D350" t="s">
        <v>673</v>
      </c>
      <c r="E350" s="1">
        <v>1000</v>
      </c>
      <c r="F350">
        <v>400</v>
      </c>
      <c r="G350">
        <v>2.4</v>
      </c>
      <c r="H350">
        <v>960</v>
      </c>
      <c r="I350">
        <v>1</v>
      </c>
      <c r="J350">
        <v>0</v>
      </c>
      <c r="K350">
        <v>6</v>
      </c>
      <c r="L350">
        <v>0</v>
      </c>
      <c r="M350" t="s">
        <v>120</v>
      </c>
      <c r="N350">
        <v>240</v>
      </c>
      <c r="O350" t="s">
        <v>46</v>
      </c>
      <c r="P350" t="s">
        <v>1118</v>
      </c>
      <c r="Q350" s="4">
        <v>0.16874999999999998</v>
      </c>
      <c r="R350" t="s">
        <v>1108</v>
      </c>
      <c r="S350" t="s">
        <v>1139</v>
      </c>
      <c r="T350" t="s">
        <v>343</v>
      </c>
      <c r="U350" t="s">
        <v>473</v>
      </c>
      <c r="V350" t="s">
        <v>1111</v>
      </c>
    </row>
    <row r="351" spans="1:22" x14ac:dyDescent="0.25">
      <c r="A351" t="s">
        <v>1600</v>
      </c>
      <c r="B351" t="s">
        <v>1693</v>
      </c>
      <c r="C351" t="s">
        <v>1107</v>
      </c>
      <c r="D351" t="s">
        <v>99</v>
      </c>
      <c r="E351" s="1">
        <v>1000</v>
      </c>
      <c r="F351">
        <v>400</v>
      </c>
      <c r="G351">
        <v>1.8</v>
      </c>
      <c r="H351">
        <v>720</v>
      </c>
      <c r="I351">
        <v>1.3</v>
      </c>
      <c r="J351">
        <v>0</v>
      </c>
      <c r="K351">
        <v>6</v>
      </c>
      <c r="L351">
        <v>1</v>
      </c>
      <c r="M351" t="s">
        <v>120</v>
      </c>
      <c r="N351">
        <v>240</v>
      </c>
      <c r="O351" t="s">
        <v>46</v>
      </c>
      <c r="P351" t="s">
        <v>418</v>
      </c>
      <c r="Q351" s="4">
        <v>0.16874999999999998</v>
      </c>
      <c r="R351" t="s">
        <v>1108</v>
      </c>
      <c r="S351" t="s">
        <v>1694</v>
      </c>
      <c r="T351" t="s">
        <v>1121</v>
      </c>
      <c r="U351" t="s">
        <v>70</v>
      </c>
      <c r="V351" t="s">
        <v>1111</v>
      </c>
    </row>
    <row r="352" spans="1:22" x14ac:dyDescent="0.25">
      <c r="A352" t="s">
        <v>1600</v>
      </c>
      <c r="B352" t="s">
        <v>1695</v>
      </c>
      <c r="C352" t="s">
        <v>1107</v>
      </c>
      <c r="D352" t="s">
        <v>417</v>
      </c>
      <c r="E352" s="1">
        <v>1000</v>
      </c>
      <c r="F352">
        <v>400</v>
      </c>
      <c r="G352">
        <v>1.75</v>
      </c>
      <c r="H352">
        <v>700</v>
      </c>
      <c r="I352">
        <v>1</v>
      </c>
      <c r="J352">
        <v>0</v>
      </c>
      <c r="K352">
        <v>6</v>
      </c>
      <c r="L352">
        <v>1</v>
      </c>
      <c r="M352" t="s">
        <v>120</v>
      </c>
      <c r="N352">
        <v>240</v>
      </c>
      <c r="O352" t="s">
        <v>364</v>
      </c>
      <c r="P352" t="s">
        <v>1118</v>
      </c>
      <c r="Q352" s="4">
        <v>0.16874999999999998</v>
      </c>
      <c r="R352" t="s">
        <v>1108</v>
      </c>
      <c r="S352" t="s">
        <v>168</v>
      </c>
      <c r="T352" t="s">
        <v>343</v>
      </c>
      <c r="U352" t="s">
        <v>1696</v>
      </c>
      <c r="V352" t="s">
        <v>1111</v>
      </c>
    </row>
    <row r="353" spans="1:22" x14ac:dyDescent="0.25">
      <c r="A353" t="s">
        <v>1600</v>
      </c>
      <c r="B353" t="s">
        <v>1697</v>
      </c>
      <c r="C353" t="s">
        <v>1107</v>
      </c>
      <c r="D353" t="s">
        <v>673</v>
      </c>
      <c r="E353" s="1">
        <v>1000</v>
      </c>
      <c r="I353">
        <v>1</v>
      </c>
      <c r="J353">
        <v>0</v>
      </c>
      <c r="K353">
        <v>6</v>
      </c>
      <c r="L353">
        <v>1</v>
      </c>
      <c r="M353" t="s">
        <v>120</v>
      </c>
      <c r="N353">
        <v>240</v>
      </c>
      <c r="P353" t="s">
        <v>1118</v>
      </c>
      <c r="Q353" s="4">
        <v>0.16874999999999998</v>
      </c>
      <c r="R353" t="s">
        <v>1127</v>
      </c>
      <c r="S353" t="s">
        <v>1226</v>
      </c>
    </row>
    <row r="354" spans="1:22" x14ac:dyDescent="0.25">
      <c r="A354" t="s">
        <v>1600</v>
      </c>
      <c r="B354" t="s">
        <v>1698</v>
      </c>
      <c r="C354" t="s">
        <v>1107</v>
      </c>
      <c r="D354" t="s">
        <v>422</v>
      </c>
      <c r="E354" s="1">
        <v>1000</v>
      </c>
      <c r="F354">
        <v>400</v>
      </c>
      <c r="G354">
        <v>1.4</v>
      </c>
      <c r="H354">
        <v>560</v>
      </c>
      <c r="I354">
        <v>1</v>
      </c>
      <c r="J354">
        <v>0</v>
      </c>
      <c r="K354">
        <v>6</v>
      </c>
      <c r="L354">
        <v>1</v>
      </c>
      <c r="M354" t="s">
        <v>120</v>
      </c>
      <c r="N354">
        <v>240</v>
      </c>
      <c r="S354" t="s">
        <v>358</v>
      </c>
      <c r="T354" t="s">
        <v>809</v>
      </c>
      <c r="U354" t="s">
        <v>70</v>
      </c>
    </row>
    <row r="355" spans="1:22" x14ac:dyDescent="0.25">
      <c r="A355" t="s">
        <v>1600</v>
      </c>
      <c r="B355" t="s">
        <v>1699</v>
      </c>
      <c r="C355" t="s">
        <v>1107</v>
      </c>
      <c r="D355" t="s">
        <v>216</v>
      </c>
      <c r="E355" s="1">
        <v>1000</v>
      </c>
      <c r="M355" t="s">
        <v>120</v>
      </c>
      <c r="N355">
        <v>240</v>
      </c>
      <c r="P355" t="s">
        <v>1208</v>
      </c>
      <c r="Q355" s="4">
        <v>0.16874999999999998</v>
      </c>
      <c r="R355" t="s">
        <v>1127</v>
      </c>
      <c r="S355" t="s">
        <v>388</v>
      </c>
    </row>
    <row r="356" spans="1:22" x14ac:dyDescent="0.25">
      <c r="A356" t="s">
        <v>1700</v>
      </c>
      <c r="B356" t="s">
        <v>1701</v>
      </c>
      <c r="C356" t="s">
        <v>1107</v>
      </c>
      <c r="D356" t="s">
        <v>417</v>
      </c>
      <c r="E356" s="1">
        <v>1000</v>
      </c>
      <c r="F356">
        <v>400</v>
      </c>
      <c r="G356">
        <v>2</v>
      </c>
      <c r="H356">
        <v>800</v>
      </c>
      <c r="I356">
        <v>1</v>
      </c>
      <c r="J356">
        <v>0</v>
      </c>
      <c r="K356">
        <v>6</v>
      </c>
      <c r="L356">
        <v>1</v>
      </c>
      <c r="M356" t="s">
        <v>1702</v>
      </c>
      <c r="N356">
        <v>144</v>
      </c>
      <c r="O356" t="s">
        <v>46</v>
      </c>
      <c r="P356" t="s">
        <v>1703</v>
      </c>
      <c r="Q356" s="4">
        <v>0.67361111111111116</v>
      </c>
      <c r="R356" t="s">
        <v>1127</v>
      </c>
      <c r="S356" t="s">
        <v>1704</v>
      </c>
      <c r="T356" t="s">
        <v>925</v>
      </c>
      <c r="U356" t="s">
        <v>1369</v>
      </c>
    </row>
    <row r="357" spans="1:22" x14ac:dyDescent="0.25">
      <c r="A357" t="s">
        <v>1700</v>
      </c>
      <c r="B357" t="s">
        <v>1705</v>
      </c>
      <c r="C357" t="s">
        <v>1107</v>
      </c>
      <c r="D357" t="s">
        <v>1489</v>
      </c>
      <c r="E357" s="1">
        <v>1000</v>
      </c>
      <c r="F357" s="1">
        <v>1600</v>
      </c>
      <c r="G357">
        <v>0.43</v>
      </c>
      <c r="H357">
        <v>688</v>
      </c>
      <c r="I357">
        <v>1</v>
      </c>
      <c r="J357">
        <v>0</v>
      </c>
      <c r="K357">
        <v>6</v>
      </c>
      <c r="L357">
        <v>1</v>
      </c>
      <c r="M357" t="s">
        <v>45</v>
      </c>
      <c r="N357">
        <v>240</v>
      </c>
      <c r="O357" t="s">
        <v>46</v>
      </c>
      <c r="P357" t="s">
        <v>418</v>
      </c>
      <c r="Q357" s="4">
        <v>0.16874999999999998</v>
      </c>
      <c r="R357" t="s">
        <v>1108</v>
      </c>
      <c r="S357" t="s">
        <v>91</v>
      </c>
      <c r="T357" t="s">
        <v>343</v>
      </c>
      <c r="U357" t="s">
        <v>331</v>
      </c>
      <c r="V357" t="s">
        <v>1111</v>
      </c>
    </row>
    <row r="358" spans="1:22" x14ac:dyDescent="0.25">
      <c r="A358" t="s">
        <v>1700</v>
      </c>
      <c r="B358" t="s">
        <v>1706</v>
      </c>
      <c r="C358" t="s">
        <v>1107</v>
      </c>
      <c r="D358" t="s">
        <v>99</v>
      </c>
      <c r="E358" s="1">
        <v>1000</v>
      </c>
      <c r="F358">
        <v>800</v>
      </c>
      <c r="G358">
        <v>1</v>
      </c>
      <c r="H358">
        <v>800</v>
      </c>
      <c r="I358">
        <v>1</v>
      </c>
      <c r="J358">
        <v>0</v>
      </c>
      <c r="K358">
        <v>6</v>
      </c>
      <c r="L358">
        <v>1</v>
      </c>
      <c r="M358" t="s">
        <v>45</v>
      </c>
      <c r="N358">
        <v>240</v>
      </c>
      <c r="O358" t="s">
        <v>30</v>
      </c>
      <c r="P358" t="s">
        <v>418</v>
      </c>
      <c r="Q358" s="4">
        <v>0.16874999999999998</v>
      </c>
      <c r="R358" t="s">
        <v>1108</v>
      </c>
      <c r="S358" t="s">
        <v>168</v>
      </c>
      <c r="T358" t="s">
        <v>506</v>
      </c>
      <c r="U358" t="s">
        <v>595</v>
      </c>
      <c r="V358" t="s">
        <v>1111</v>
      </c>
    </row>
    <row r="359" spans="1:22" x14ac:dyDescent="0.25">
      <c r="A359" t="s">
        <v>1700</v>
      </c>
      <c r="B359" t="s">
        <v>1707</v>
      </c>
      <c r="C359" t="s">
        <v>1107</v>
      </c>
      <c r="D359" t="s">
        <v>1254</v>
      </c>
      <c r="E359">
        <v>500</v>
      </c>
      <c r="F359">
        <v>400</v>
      </c>
      <c r="G359">
        <v>2.5</v>
      </c>
      <c r="H359" s="1">
        <v>1000</v>
      </c>
      <c r="I359">
        <v>1</v>
      </c>
      <c r="J359">
        <v>0</v>
      </c>
      <c r="K359">
        <v>6</v>
      </c>
      <c r="L359">
        <v>1</v>
      </c>
      <c r="M359" t="s">
        <v>502</v>
      </c>
      <c r="N359">
        <v>144</v>
      </c>
      <c r="O359" t="s">
        <v>46</v>
      </c>
      <c r="P359" t="s">
        <v>1118</v>
      </c>
      <c r="Q359" s="4">
        <v>0.16874999999999998</v>
      </c>
      <c r="R359" t="s">
        <v>1127</v>
      </c>
      <c r="S359" t="s">
        <v>58</v>
      </c>
      <c r="T359" t="s">
        <v>568</v>
      </c>
      <c r="U359" t="s">
        <v>1388</v>
      </c>
      <c r="V359" t="s">
        <v>1111</v>
      </c>
    </row>
    <row r="360" spans="1:22" x14ac:dyDescent="0.25">
      <c r="A360" t="s">
        <v>1708</v>
      </c>
      <c r="B360" t="s">
        <v>1709</v>
      </c>
      <c r="C360" t="s">
        <v>1107</v>
      </c>
      <c r="D360" t="s">
        <v>607</v>
      </c>
      <c r="E360">
        <v>500</v>
      </c>
      <c r="F360">
        <v>400</v>
      </c>
      <c r="G360">
        <v>2.2999999999999998</v>
      </c>
      <c r="H360">
        <v>920</v>
      </c>
      <c r="I360">
        <v>0.77</v>
      </c>
      <c r="J360">
        <v>0</v>
      </c>
      <c r="K360">
        <v>0</v>
      </c>
      <c r="L360">
        <v>1</v>
      </c>
      <c r="M360" t="s">
        <v>45</v>
      </c>
      <c r="N360">
        <v>240</v>
      </c>
      <c r="O360" t="s">
        <v>30</v>
      </c>
      <c r="P360" t="s">
        <v>1614</v>
      </c>
      <c r="Q360" s="4">
        <v>0.67291666666666661</v>
      </c>
      <c r="S360" t="s">
        <v>908</v>
      </c>
      <c r="T360" t="s">
        <v>1373</v>
      </c>
      <c r="U360" t="s">
        <v>1674</v>
      </c>
      <c r="V360" t="s">
        <v>1111</v>
      </c>
    </row>
    <row r="361" spans="1:22" x14ac:dyDescent="0.25">
      <c r="A361" t="s">
        <v>1710</v>
      </c>
      <c r="B361" t="s">
        <v>1711</v>
      </c>
      <c r="C361" t="s">
        <v>1107</v>
      </c>
      <c r="D361" t="s">
        <v>227</v>
      </c>
      <c r="E361" s="1">
        <v>1000</v>
      </c>
      <c r="F361">
        <v>800</v>
      </c>
      <c r="G361">
        <v>1</v>
      </c>
      <c r="H361">
        <v>800</v>
      </c>
      <c r="I361">
        <v>1</v>
      </c>
      <c r="J361">
        <v>0</v>
      </c>
      <c r="K361">
        <v>6</v>
      </c>
      <c r="L361">
        <v>1</v>
      </c>
      <c r="M361" t="s">
        <v>423</v>
      </c>
      <c r="N361">
        <v>144</v>
      </c>
      <c r="O361" t="s">
        <v>30</v>
      </c>
      <c r="P361" t="s">
        <v>1118</v>
      </c>
      <c r="Q361" s="4">
        <v>0.16874999999999998</v>
      </c>
      <c r="R361" t="s">
        <v>1127</v>
      </c>
      <c r="S361" t="s">
        <v>1712</v>
      </c>
      <c r="T361" t="s">
        <v>1713</v>
      </c>
      <c r="U361" t="s">
        <v>70</v>
      </c>
      <c r="V361" t="s">
        <v>1111</v>
      </c>
    </row>
    <row r="362" spans="1:22" x14ac:dyDescent="0.25">
      <c r="A362" t="s">
        <v>1714</v>
      </c>
      <c r="B362" t="s">
        <v>1715</v>
      </c>
      <c r="C362" t="s">
        <v>1107</v>
      </c>
      <c r="D362" t="s">
        <v>99</v>
      </c>
      <c r="E362" s="1">
        <v>1000</v>
      </c>
      <c r="F362">
        <v>400</v>
      </c>
      <c r="G362">
        <v>2.25</v>
      </c>
      <c r="H362">
        <v>900</v>
      </c>
      <c r="I362">
        <v>0.9</v>
      </c>
      <c r="J362">
        <v>0</v>
      </c>
      <c r="K362">
        <v>6</v>
      </c>
      <c r="L362">
        <v>1</v>
      </c>
      <c r="M362" t="s">
        <v>45</v>
      </c>
      <c r="N362">
        <v>240</v>
      </c>
      <c r="O362" t="s">
        <v>30</v>
      </c>
      <c r="P362" t="s">
        <v>1118</v>
      </c>
      <c r="Q362" s="4">
        <v>0.16874999999999998</v>
      </c>
      <c r="R362" t="s">
        <v>1127</v>
      </c>
      <c r="S362" t="s">
        <v>747</v>
      </c>
      <c r="T362" t="s">
        <v>59</v>
      </c>
      <c r="U362" t="s">
        <v>151</v>
      </c>
      <c r="V362" t="s">
        <v>1111</v>
      </c>
    </row>
    <row r="363" spans="1:22" x14ac:dyDescent="0.25">
      <c r="A363" t="s">
        <v>1716</v>
      </c>
      <c r="B363" t="s">
        <v>1717</v>
      </c>
      <c r="C363" t="s">
        <v>1107</v>
      </c>
      <c r="D363" t="s">
        <v>227</v>
      </c>
      <c r="E363" s="1">
        <v>1000</v>
      </c>
      <c r="F363">
        <v>400</v>
      </c>
      <c r="G363">
        <v>1.88</v>
      </c>
      <c r="H363">
        <v>752</v>
      </c>
      <c r="I363">
        <v>0.8</v>
      </c>
      <c r="J363">
        <v>0</v>
      </c>
      <c r="K363">
        <v>6</v>
      </c>
      <c r="L363">
        <v>0</v>
      </c>
      <c r="M363" t="s">
        <v>494</v>
      </c>
      <c r="N363">
        <v>240</v>
      </c>
      <c r="O363" t="s">
        <v>30</v>
      </c>
      <c r="P363" t="s">
        <v>1118</v>
      </c>
      <c r="Q363" s="4">
        <v>0.16874999999999998</v>
      </c>
      <c r="R363" t="s">
        <v>1108</v>
      </c>
      <c r="S363" t="s">
        <v>168</v>
      </c>
      <c r="T363" t="s">
        <v>687</v>
      </c>
      <c r="U363" t="s">
        <v>165</v>
      </c>
      <c r="V363" t="s">
        <v>1111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Total FM User Table</vt:lpstr>
      <vt:lpstr>FNfm</vt:lpstr>
      <vt:lpstr>CSGOfm</vt:lpstr>
      <vt:lpstr>R6fm</vt:lpstr>
      <vt:lpstr>OWfm</vt:lpstr>
      <vt:lpstr>OWdata</vt:lpstr>
      <vt:lpstr>R6data</vt:lpstr>
      <vt:lpstr>FNdata</vt:lpstr>
      <vt:lpstr>CSGOdata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Justin James</dc:creator>
  <cp:keywords/>
  <dc:description/>
  <cp:lastModifiedBy>Justin James</cp:lastModifiedBy>
  <cp:revision/>
  <dcterms:created xsi:type="dcterms:W3CDTF">2019-10-06T15:24:13Z</dcterms:created>
  <dcterms:modified xsi:type="dcterms:W3CDTF">2019-10-09T20:56:15Z</dcterms:modified>
  <cp:category/>
  <cp:contentStatus/>
</cp:coreProperties>
</file>