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namedjordan/Desktop/"/>
    </mc:Choice>
  </mc:AlternateContent>
  <xr:revisionPtr revIDLastSave="0" documentId="8_{14B29048-A994-9740-B5DF-2E45018CFBB0}" xr6:coauthVersionLast="47" xr6:coauthVersionMax="47" xr10:uidLastSave="{00000000-0000-0000-0000-000000000000}"/>
  <bookViews>
    <workbookView xWindow="3920" yWindow="500" windowWidth="17580" windowHeight="13860" activeTab="1" xr2:uid="{CBB27B9D-E153-0342-B0F8-67699B6C8ACF}"/>
  </bookViews>
  <sheets>
    <sheet name="Delancey" sheetId="2" r:id="rId1"/>
    <sheet name="Alton" sheetId="3" r:id="rId2"/>
    <sheet name="Beeks" sheetId="6" r:id="rId3"/>
    <sheet name="Carey" sheetId="7" r:id="rId4"/>
  </sheets>
  <definedNames>
    <definedName name="solver_adj" localSheetId="1" hidden="1">Alton!$B$11:$D$11,Alton!$G$11:$I$11</definedName>
    <definedName name="solver_adj" localSheetId="2" hidden="1">Beeks!$B$11:$D$11,Beeks!$G$11:$I$11</definedName>
    <definedName name="solver_adj" localSheetId="3" hidden="1">Carey!$B$11:$D$11,Carey!$G$11:$I$11</definedName>
    <definedName name="solver_adj" localSheetId="0" hidden="1">Delancey!$B$11:$D$11,Delancey!$G$11:$I$11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0" hidden="1">2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lhs1" localSheetId="1" hidden="1">Alton!$B$15:$B$18</definedName>
    <definedName name="solver_lhs1" localSheetId="2" hidden="1">Beeks!$B$15:$B$18</definedName>
    <definedName name="solver_lhs1" localSheetId="3" hidden="1">Carey!$B$15:$B$18</definedName>
    <definedName name="solver_lhs1" localSheetId="0" hidden="1">Delancey!$B$15:$B$18</definedName>
    <definedName name="solver_lhs2" localSheetId="1" hidden="1">Alton!$B$21</definedName>
    <definedName name="solver_lhs2" localSheetId="2" hidden="1">Beeks!$B$21</definedName>
    <definedName name="solver_lhs2" localSheetId="3" hidden="1">Carey!$B$21</definedName>
    <definedName name="solver_lhs2" localSheetId="0" hidden="1">Delancey!$B$21</definedName>
    <definedName name="solver_lhs3" localSheetId="2" hidden="1">Beeks!$B$17</definedName>
    <definedName name="solver_lhs3" localSheetId="3" hidden="1">Carey!$B$17</definedName>
    <definedName name="solver_lhs3" localSheetId="0" hidden="1">Delancey!$B$17</definedName>
    <definedName name="solver_lhs4" localSheetId="2" hidden="1">Beeks!$B$18</definedName>
    <definedName name="solver_lhs4" localSheetId="3" hidden="1">Carey!$B$18</definedName>
    <definedName name="solver_lhs4" localSheetId="0" hidden="1">Delancey!$B$18</definedName>
    <definedName name="solver_lhs5" localSheetId="2" hidden="1">Beeks!$B$21</definedName>
    <definedName name="solver_lhs5" localSheetId="3" hidden="1">Carey!$B$21</definedName>
    <definedName name="solver_lhs5" localSheetId="0" hidden="1">Delancey!$B$21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0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0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um" localSheetId="0" hidden="1">2</definedName>
    <definedName name="solver_opt" localSheetId="1" hidden="1">Alton!$B$24</definedName>
    <definedName name="solver_opt" localSheetId="2" hidden="1">Beeks!$B$24</definedName>
    <definedName name="solver_opt" localSheetId="3" hidden="1">Carey!$B$24</definedName>
    <definedName name="solver_opt" localSheetId="0" hidden="1">Delancey!$B$24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0" hidden="1">3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0" hidden="1">2</definedName>
    <definedName name="solver_rel3" localSheetId="2" hidden="1">3</definedName>
    <definedName name="solver_rel3" localSheetId="3" hidden="1">3</definedName>
    <definedName name="solver_rel3" localSheetId="0" hidden="1">3</definedName>
    <definedName name="solver_rel4" localSheetId="2" hidden="1">3</definedName>
    <definedName name="solver_rel4" localSheetId="3" hidden="1">3</definedName>
    <definedName name="solver_rel4" localSheetId="0" hidden="1">3</definedName>
    <definedName name="solver_rel5" localSheetId="2" hidden="1">2</definedName>
    <definedName name="solver_rel5" localSheetId="3" hidden="1">2</definedName>
    <definedName name="solver_rel5" localSheetId="0" hidden="1">2</definedName>
    <definedName name="solver_rhs1" localSheetId="1" hidden="1">Alton!$D$15:$D$18</definedName>
    <definedName name="solver_rhs1" localSheetId="2" hidden="1">Beeks!$D$15:$D$18</definedName>
    <definedName name="solver_rhs1" localSheetId="3" hidden="1">Carey!$D$15:$D$18</definedName>
    <definedName name="solver_rhs1" localSheetId="0" hidden="1">Delancey!$D$15:$D$18</definedName>
    <definedName name="solver_rhs2" localSheetId="1" hidden="1">Alton!$D$21</definedName>
    <definedName name="solver_rhs2" localSheetId="2" hidden="1">Beeks!$D$21</definedName>
    <definedName name="solver_rhs2" localSheetId="3" hidden="1">Carey!$D$21</definedName>
    <definedName name="solver_rhs2" localSheetId="0" hidden="1">Delancey!$D$21</definedName>
    <definedName name="solver_rhs3" localSheetId="2" hidden="1">Beeks!$D$17</definedName>
    <definedName name="solver_rhs3" localSheetId="3" hidden="1">Carey!$D$17</definedName>
    <definedName name="solver_rhs3" localSheetId="0" hidden="1">Delancey!$D$17</definedName>
    <definedName name="solver_rhs4" localSheetId="2" hidden="1">Beeks!$D$18</definedName>
    <definedName name="solver_rhs4" localSheetId="3" hidden="1">Carey!$D$18</definedName>
    <definedName name="solver_rhs4" localSheetId="0" hidden="1">Delancey!$D$18</definedName>
    <definedName name="solver_rhs5" localSheetId="2" hidden="1">Beeks!$D$21</definedName>
    <definedName name="solver_rhs5" localSheetId="3" hidden="1">Carey!$D$21</definedName>
    <definedName name="solver_rhs5" localSheetId="0" hidden="1">Delancey!$D$21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0" hidden="1">2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/>
  <c r="B15" i="3"/>
  <c r="B21" i="2"/>
  <c r="D15" i="2"/>
  <c r="B15" i="2"/>
  <c r="B24" i="2"/>
  <c r="B24" i="7" l="1"/>
  <c r="B21" i="7"/>
  <c r="D18" i="7"/>
  <c r="D17" i="7"/>
  <c r="D16" i="7"/>
  <c r="D15" i="7"/>
  <c r="B18" i="7"/>
  <c r="B17" i="7"/>
  <c r="B16" i="7"/>
  <c r="B15" i="7"/>
  <c r="B24" i="6"/>
  <c r="B21" i="6"/>
  <c r="D18" i="6"/>
  <c r="D17" i="6"/>
  <c r="B18" i="6"/>
  <c r="B17" i="6"/>
  <c r="D16" i="6"/>
  <c r="B16" i="6"/>
  <c r="D15" i="6"/>
  <c r="B15" i="6"/>
  <c r="B21" i="3"/>
  <c r="B18" i="3"/>
  <c r="B17" i="3"/>
  <c r="D18" i="3"/>
  <c r="D17" i="3"/>
  <c r="D16" i="3"/>
  <c r="B16" i="3"/>
  <c r="D15" i="3"/>
  <c r="D18" i="2"/>
  <c r="B18" i="2"/>
  <c r="D17" i="2"/>
  <c r="B17" i="2"/>
  <c r="D16" i="2"/>
  <c r="B16" i="2"/>
</calcChain>
</file>

<file path=xl/sharedStrings.xml><?xml version="1.0" encoding="utf-8"?>
<sst xmlns="http://schemas.openxmlformats.org/spreadsheetml/2006/main" count="140" uniqueCount="22">
  <si>
    <t>Inputs</t>
  </si>
  <si>
    <t>Alton</t>
  </si>
  <si>
    <t>Beeks</t>
  </si>
  <si>
    <t xml:space="preserve">Carey </t>
  </si>
  <si>
    <t>Delancey</t>
  </si>
  <si>
    <t>Measures=M</t>
  </si>
  <si>
    <t>M1</t>
  </si>
  <si>
    <t>M3</t>
  </si>
  <si>
    <t>M4</t>
  </si>
  <si>
    <t>M5</t>
  </si>
  <si>
    <t>M6</t>
  </si>
  <si>
    <t>M2 ($)</t>
  </si>
  <si>
    <t>Outputs</t>
  </si>
  <si>
    <t>Weights</t>
  </si>
  <si>
    <t>&gt;=</t>
  </si>
  <si>
    <t>=</t>
  </si>
  <si>
    <t>Constraint on weights</t>
  </si>
  <si>
    <t>Constraints that input cpsts must cover output values</t>
  </si>
  <si>
    <t>School Name</t>
  </si>
  <si>
    <t>School Board DEA Analysis</t>
  </si>
  <si>
    <t>Constraints that input costs must cover output values</t>
  </si>
  <si>
    <t>Maximize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</si>
</sst>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i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1"/>
    <xf numFmtId="0" fontId="2" fillId="3" borderId="0" xfId="2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6" fillId="4" borderId="0" xfId="3"/>
  </cellXfs>
  <cellStyles count="4">
    <cellStyle name="20% - Accent4" xfId="3" builtinId="4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6A4A10-DA7A-9C42-849B-8D0AA9A7CFA6}">
  <we:reference id="wa104100404" version="3.0.0.1" store="en-US" storeType="OMEX"/>
  <we:alternateReferences>
    <we:reference id="WA104100404" version="3.0.0.1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BDD6-4877-4344-A6FF-655B3A24929C}">
  <dimension ref="A1:I24"/>
  <sheetViews>
    <sheetView workbookViewId="0">
      <selection activeCell="A23" sqref="A23"/>
    </sheetView>
  </sheetViews>
  <sheetFormatPr baseColWidth="10" defaultRowHeight="16" x14ac:dyDescent="0.2"/>
  <cols>
    <col min="1" max="1" width="13.1640625" customWidth="1"/>
  </cols>
  <sheetData>
    <row r="1" spans="1:9" x14ac:dyDescent="0.2">
      <c r="A1" s="1" t="s">
        <v>19</v>
      </c>
    </row>
    <row r="3" spans="1:9" x14ac:dyDescent="0.2">
      <c r="A3" t="s">
        <v>5</v>
      </c>
    </row>
    <row r="5" spans="1:9" x14ac:dyDescent="0.2">
      <c r="A5" s="1" t="s">
        <v>0</v>
      </c>
      <c r="B5" t="s">
        <v>6</v>
      </c>
      <c r="C5" t="s">
        <v>11</v>
      </c>
      <c r="D5" t="s">
        <v>7</v>
      </c>
      <c r="F5" s="1" t="s">
        <v>12</v>
      </c>
      <c r="G5" t="s">
        <v>8</v>
      </c>
      <c r="H5" t="s">
        <v>9</v>
      </c>
      <c r="I5" t="s">
        <v>10</v>
      </c>
    </row>
    <row r="6" spans="1:9" x14ac:dyDescent="0.2">
      <c r="A6" t="s">
        <v>1</v>
      </c>
      <c r="B6" s="3">
        <v>0.06</v>
      </c>
      <c r="C6" s="3">
        <v>260</v>
      </c>
      <c r="D6" s="3">
        <v>11.3</v>
      </c>
      <c r="F6" t="s">
        <v>1</v>
      </c>
      <c r="G6" s="3">
        <v>86</v>
      </c>
      <c r="H6" s="3">
        <v>75</v>
      </c>
      <c r="I6" s="3">
        <v>71</v>
      </c>
    </row>
    <row r="7" spans="1:9" x14ac:dyDescent="0.2">
      <c r="A7" s="2" t="s">
        <v>2</v>
      </c>
      <c r="B7" s="3">
        <v>0.05</v>
      </c>
      <c r="C7" s="3">
        <v>320</v>
      </c>
      <c r="D7" s="3">
        <v>10.5</v>
      </c>
      <c r="F7" s="2" t="s">
        <v>2</v>
      </c>
      <c r="G7" s="3">
        <v>82</v>
      </c>
      <c r="H7" s="3">
        <v>72</v>
      </c>
      <c r="I7" s="3">
        <v>67</v>
      </c>
    </row>
    <row r="8" spans="1:9" x14ac:dyDescent="0.2">
      <c r="A8" t="s">
        <v>3</v>
      </c>
      <c r="B8" s="3">
        <v>0.08</v>
      </c>
      <c r="C8" s="3">
        <v>340</v>
      </c>
      <c r="D8" s="3">
        <v>12</v>
      </c>
      <c r="F8" t="s">
        <v>3</v>
      </c>
      <c r="G8" s="3">
        <v>81</v>
      </c>
      <c r="H8" s="3">
        <v>79</v>
      </c>
      <c r="I8" s="3">
        <v>80</v>
      </c>
    </row>
    <row r="9" spans="1:9" x14ac:dyDescent="0.2">
      <c r="A9" t="s">
        <v>4</v>
      </c>
      <c r="B9" s="3">
        <v>0.06</v>
      </c>
      <c r="C9" s="3">
        <v>460</v>
      </c>
      <c r="D9" s="3">
        <v>13.1</v>
      </c>
      <c r="F9" t="s">
        <v>4</v>
      </c>
      <c r="G9" s="3">
        <v>81</v>
      </c>
      <c r="H9" s="3">
        <v>73</v>
      </c>
      <c r="I9" s="3">
        <v>69</v>
      </c>
    </row>
    <row r="11" spans="1:9" x14ac:dyDescent="0.2">
      <c r="A11" t="s">
        <v>13</v>
      </c>
      <c r="B11" s="4">
        <v>16.666666666666664</v>
      </c>
      <c r="C11" s="4">
        <v>0</v>
      </c>
      <c r="D11" s="4">
        <v>0</v>
      </c>
      <c r="F11" t="s">
        <v>13</v>
      </c>
      <c r="G11" s="4">
        <v>0</v>
      </c>
      <c r="H11" s="4">
        <v>0</v>
      </c>
      <c r="I11" s="4">
        <v>1.2437810945273631E-2</v>
      </c>
    </row>
    <row r="12" spans="1:9" x14ac:dyDescent="0.2">
      <c r="A12" s="1"/>
    </row>
    <row r="13" spans="1:9" x14ac:dyDescent="0.2">
      <c r="A13" s="1" t="s">
        <v>20</v>
      </c>
    </row>
    <row r="14" spans="1:9" x14ac:dyDescent="0.2">
      <c r="A14" s="5" t="s">
        <v>18</v>
      </c>
      <c r="B14" s="5" t="s">
        <v>0</v>
      </c>
      <c r="C14" s="6"/>
      <c r="D14" s="5" t="s">
        <v>12</v>
      </c>
      <c r="G14" s="8"/>
    </row>
    <row r="15" spans="1:9" x14ac:dyDescent="0.2">
      <c r="A15" t="s">
        <v>1</v>
      </c>
      <c r="B15">
        <f>B6*B11+C6*C11+D6*D11</f>
        <v>0.99999999999999978</v>
      </c>
      <c r="C15" s="6" t="s">
        <v>14</v>
      </c>
      <c r="D15">
        <f>G6*G11+H6*H11+I6*I11</f>
        <v>0.88308457711442778</v>
      </c>
    </row>
    <row r="16" spans="1:9" x14ac:dyDescent="0.2">
      <c r="A16" s="2" t="s">
        <v>2</v>
      </c>
      <c r="B16">
        <f>B7*B11+C7*C11+D7*D11</f>
        <v>0.83333333333333326</v>
      </c>
      <c r="C16" s="6" t="s">
        <v>14</v>
      </c>
      <c r="D16">
        <f>G7*G11+H7*H11+I7*I11</f>
        <v>0.83333333333333326</v>
      </c>
    </row>
    <row r="17" spans="1:4" x14ac:dyDescent="0.2">
      <c r="A17" t="s">
        <v>3</v>
      </c>
      <c r="B17">
        <f>B8*B11+C8*C11+D8*D11</f>
        <v>1.3333333333333333</v>
      </c>
      <c r="C17" s="6" t="s">
        <v>14</v>
      </c>
      <c r="D17">
        <f>G8*G11+H8*H11+I8*I11</f>
        <v>0.99502487562189046</v>
      </c>
    </row>
    <row r="18" spans="1:4" x14ac:dyDescent="0.2">
      <c r="A18" t="s">
        <v>4</v>
      </c>
      <c r="B18">
        <f>B9*B11+C9*C11+D9*D11</f>
        <v>0.99999999999999978</v>
      </c>
      <c r="C18" s="6" t="s">
        <v>14</v>
      </c>
      <c r="D18">
        <f>G9*G11+H9*H11+I9*I11</f>
        <v>0.85820895522388052</v>
      </c>
    </row>
    <row r="19" spans="1:4" x14ac:dyDescent="0.2">
      <c r="C19" s="6"/>
    </row>
    <row r="20" spans="1:4" x14ac:dyDescent="0.2">
      <c r="A20" s="1" t="s">
        <v>16</v>
      </c>
      <c r="C20" s="6"/>
    </row>
    <row r="21" spans="1:4" x14ac:dyDescent="0.2">
      <c r="B21">
        <f>B9*B11+C9*C11+D9*D11</f>
        <v>0.99999999999999978</v>
      </c>
      <c r="C21" s="7" t="s">
        <v>15</v>
      </c>
      <c r="D21">
        <v>1</v>
      </c>
    </row>
    <row r="23" spans="1:4" x14ac:dyDescent="0.2">
      <c r="A23" s="1" t="s">
        <v>21</v>
      </c>
    </row>
    <row r="24" spans="1:4" x14ac:dyDescent="0.2">
      <c r="B24" s="9">
        <f>G9*G11+H9*H11+I9*I11</f>
        <v>0.85820895522388052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053E-3E12-2643-8838-62359ACA2B9A}">
  <dimension ref="A1:I24"/>
  <sheetViews>
    <sheetView tabSelected="1" workbookViewId="0">
      <selection activeCell="E4" sqref="E4"/>
    </sheetView>
  </sheetViews>
  <sheetFormatPr baseColWidth="10" defaultRowHeight="16" x14ac:dyDescent="0.2"/>
  <sheetData>
    <row r="1" spans="1:9" x14ac:dyDescent="0.2">
      <c r="A1" s="1" t="s">
        <v>19</v>
      </c>
    </row>
    <row r="3" spans="1:9" x14ac:dyDescent="0.2">
      <c r="A3" t="s">
        <v>5</v>
      </c>
    </row>
    <row r="5" spans="1:9" x14ac:dyDescent="0.2">
      <c r="A5" s="1" t="s">
        <v>0</v>
      </c>
      <c r="B5" t="s">
        <v>6</v>
      </c>
      <c r="C5" t="s">
        <v>11</v>
      </c>
      <c r="D5" t="s">
        <v>7</v>
      </c>
      <c r="F5" s="1" t="s">
        <v>12</v>
      </c>
      <c r="G5" t="s">
        <v>8</v>
      </c>
      <c r="H5" t="s">
        <v>9</v>
      </c>
      <c r="I5" t="s">
        <v>10</v>
      </c>
    </row>
    <row r="6" spans="1:9" x14ac:dyDescent="0.2">
      <c r="A6" t="s">
        <v>1</v>
      </c>
      <c r="B6" s="3">
        <v>0.06</v>
      </c>
      <c r="C6" s="3">
        <v>260</v>
      </c>
      <c r="D6" s="3">
        <v>11.3</v>
      </c>
      <c r="F6" t="s">
        <v>1</v>
      </c>
      <c r="G6" s="3">
        <v>86</v>
      </c>
      <c r="H6" s="3">
        <v>75</v>
      </c>
      <c r="I6" s="3">
        <v>71</v>
      </c>
    </row>
    <row r="7" spans="1:9" x14ac:dyDescent="0.2">
      <c r="A7" s="2" t="s">
        <v>2</v>
      </c>
      <c r="B7" s="3">
        <v>0.05</v>
      </c>
      <c r="C7" s="3">
        <v>320</v>
      </c>
      <c r="D7" s="3">
        <v>10.5</v>
      </c>
      <c r="F7" s="2" t="s">
        <v>2</v>
      </c>
      <c r="G7" s="3">
        <v>82</v>
      </c>
      <c r="H7" s="3">
        <v>72</v>
      </c>
      <c r="I7" s="3">
        <v>67</v>
      </c>
    </row>
    <row r="8" spans="1:9" x14ac:dyDescent="0.2">
      <c r="A8" t="s">
        <v>3</v>
      </c>
      <c r="B8" s="3">
        <v>0.08</v>
      </c>
      <c r="C8" s="3">
        <v>340</v>
      </c>
      <c r="D8" s="3">
        <v>12</v>
      </c>
      <c r="F8" t="s">
        <v>3</v>
      </c>
      <c r="G8" s="3">
        <v>81</v>
      </c>
      <c r="H8" s="3">
        <v>79</v>
      </c>
      <c r="I8" s="3">
        <v>80</v>
      </c>
    </row>
    <row r="9" spans="1:9" x14ac:dyDescent="0.2">
      <c r="A9" t="s">
        <v>4</v>
      </c>
      <c r="B9" s="3">
        <v>0.06</v>
      </c>
      <c r="C9" s="3">
        <v>460</v>
      </c>
      <c r="D9" s="3">
        <v>13.1</v>
      </c>
      <c r="F9" t="s">
        <v>4</v>
      </c>
      <c r="G9" s="3">
        <v>81</v>
      </c>
      <c r="H9" s="3">
        <v>73</v>
      </c>
      <c r="I9" s="3">
        <v>69</v>
      </c>
    </row>
    <row r="11" spans="1:9" x14ac:dyDescent="0.2">
      <c r="A11" t="s">
        <v>13</v>
      </c>
      <c r="B11" s="4">
        <v>0</v>
      </c>
      <c r="C11" s="4">
        <v>3.0972754475301699E-4</v>
      </c>
      <c r="D11" s="4">
        <v>8.1369100740195988E-2</v>
      </c>
      <c r="F11" t="s">
        <v>13</v>
      </c>
      <c r="G11" s="4">
        <v>1.1627906976744188E-2</v>
      </c>
      <c r="H11" s="4">
        <v>0</v>
      </c>
      <c r="I11" s="4">
        <v>0</v>
      </c>
    </row>
    <row r="12" spans="1:9" x14ac:dyDescent="0.2">
      <c r="A12" s="1"/>
    </row>
    <row r="13" spans="1:9" x14ac:dyDescent="0.2">
      <c r="A13" s="1" t="s">
        <v>17</v>
      </c>
    </row>
    <row r="14" spans="1:9" x14ac:dyDescent="0.2">
      <c r="A14" s="5" t="s">
        <v>18</v>
      </c>
      <c r="B14" s="5" t="s">
        <v>0</v>
      </c>
      <c r="C14" s="6"/>
      <c r="D14" s="5" t="s">
        <v>12</v>
      </c>
      <c r="G14" s="8"/>
    </row>
    <row r="15" spans="1:9" x14ac:dyDescent="0.2">
      <c r="A15" t="s">
        <v>1</v>
      </c>
      <c r="B15">
        <f>B6*B11+C6*C11+D6*D11</f>
        <v>0.99999999999999911</v>
      </c>
      <c r="C15" s="6" t="s">
        <v>14</v>
      </c>
      <c r="D15">
        <f>G6*G11+H6*H11+I6*I11</f>
        <v>1.0000000000000002</v>
      </c>
    </row>
    <row r="16" spans="1:9" x14ac:dyDescent="0.2">
      <c r="A16" s="2" t="s">
        <v>2</v>
      </c>
      <c r="B16">
        <f>B7*B11+C7*C11+D7*D11</f>
        <v>0.95348837209302328</v>
      </c>
      <c r="C16" s="6" t="s">
        <v>14</v>
      </c>
      <c r="D16">
        <f>G7*G11+H7*H11+I7*I11</f>
        <v>0.9534883720930234</v>
      </c>
    </row>
    <row r="17" spans="1:4" x14ac:dyDescent="0.2">
      <c r="A17" t="s">
        <v>3</v>
      </c>
      <c r="B17">
        <f>B8*B11+C8*C11+D8*D11</f>
        <v>1.0817365740983775</v>
      </c>
      <c r="C17" s="6" t="s">
        <v>14</v>
      </c>
      <c r="D17">
        <f>G8*G11+H8*H11+I8*I11</f>
        <v>0.94186046511627919</v>
      </c>
    </row>
    <row r="18" spans="1:4" x14ac:dyDescent="0.2">
      <c r="A18" t="s">
        <v>4</v>
      </c>
      <c r="B18">
        <f>B9*B11+C9*C11+D9*D11</f>
        <v>1.2084098902829552</v>
      </c>
      <c r="C18" s="6" t="s">
        <v>14</v>
      </c>
      <c r="D18">
        <f>G9*G11+H9*H11+I9*I11</f>
        <v>0.94186046511627919</v>
      </c>
    </row>
    <row r="19" spans="1:4" x14ac:dyDescent="0.2">
      <c r="C19" s="6"/>
    </row>
    <row r="20" spans="1:4" x14ac:dyDescent="0.2">
      <c r="A20" s="1" t="s">
        <v>16</v>
      </c>
      <c r="C20" s="6"/>
    </row>
    <row r="21" spans="1:4" x14ac:dyDescent="0.2">
      <c r="B21">
        <f>B6*B11+C6*C11+D6*D11</f>
        <v>0.99999999999999911</v>
      </c>
      <c r="C21" s="7" t="s">
        <v>15</v>
      </c>
      <c r="D21">
        <v>1</v>
      </c>
    </row>
    <row r="23" spans="1:4" x14ac:dyDescent="0.2">
      <c r="A23" s="1" t="s">
        <v>21</v>
      </c>
    </row>
    <row r="24" spans="1:4" x14ac:dyDescent="0.2">
      <c r="B24" s="9">
        <f>G6*G11+H6*H11+I6*I11</f>
        <v>1.0000000000000002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8F56-CF03-DB4E-B0CC-5B4D8274D537}">
  <dimension ref="A1:I24"/>
  <sheetViews>
    <sheetView workbookViewId="0">
      <selection activeCell="A23" sqref="A23"/>
    </sheetView>
  </sheetViews>
  <sheetFormatPr baseColWidth="10" defaultRowHeight="16" x14ac:dyDescent="0.2"/>
  <cols>
    <col min="1" max="1" width="13.1640625" customWidth="1"/>
  </cols>
  <sheetData>
    <row r="1" spans="1:9" x14ac:dyDescent="0.2">
      <c r="A1" s="1" t="s">
        <v>19</v>
      </c>
    </row>
    <row r="3" spans="1:9" x14ac:dyDescent="0.2">
      <c r="A3" t="s">
        <v>5</v>
      </c>
    </row>
    <row r="5" spans="1:9" x14ac:dyDescent="0.2">
      <c r="A5" s="1" t="s">
        <v>0</v>
      </c>
      <c r="B5" t="s">
        <v>6</v>
      </c>
      <c r="C5" t="s">
        <v>11</v>
      </c>
      <c r="D5" t="s">
        <v>7</v>
      </c>
      <c r="F5" s="1" t="s">
        <v>12</v>
      </c>
      <c r="G5" t="s">
        <v>8</v>
      </c>
      <c r="H5" t="s">
        <v>9</v>
      </c>
      <c r="I5" t="s">
        <v>10</v>
      </c>
    </row>
    <row r="6" spans="1:9" x14ac:dyDescent="0.2">
      <c r="A6" t="s">
        <v>1</v>
      </c>
      <c r="B6" s="3">
        <v>0.06</v>
      </c>
      <c r="C6" s="3">
        <v>260</v>
      </c>
      <c r="D6" s="3">
        <v>11.3</v>
      </c>
      <c r="F6" t="s">
        <v>1</v>
      </c>
      <c r="G6" s="3">
        <v>86</v>
      </c>
      <c r="H6" s="3">
        <v>75</v>
      </c>
      <c r="I6" s="3">
        <v>71</v>
      </c>
    </row>
    <row r="7" spans="1:9" x14ac:dyDescent="0.2">
      <c r="A7" s="2" t="s">
        <v>2</v>
      </c>
      <c r="B7" s="3">
        <v>0.05</v>
      </c>
      <c r="C7" s="3">
        <v>320</v>
      </c>
      <c r="D7" s="3">
        <v>10.5</v>
      </c>
      <c r="F7" s="2" t="s">
        <v>2</v>
      </c>
      <c r="G7" s="3">
        <v>82</v>
      </c>
      <c r="H7" s="3">
        <v>72</v>
      </c>
      <c r="I7" s="3">
        <v>67</v>
      </c>
    </row>
    <row r="8" spans="1:9" x14ac:dyDescent="0.2">
      <c r="A8" t="s">
        <v>3</v>
      </c>
      <c r="B8" s="3">
        <v>0.08</v>
      </c>
      <c r="C8" s="3">
        <v>340</v>
      </c>
      <c r="D8" s="3">
        <v>12</v>
      </c>
      <c r="F8" t="s">
        <v>3</v>
      </c>
      <c r="G8" s="3">
        <v>81</v>
      </c>
      <c r="H8" s="3">
        <v>79</v>
      </c>
      <c r="I8" s="3">
        <v>80</v>
      </c>
    </row>
    <row r="9" spans="1:9" x14ac:dyDescent="0.2">
      <c r="A9" t="s">
        <v>4</v>
      </c>
      <c r="B9" s="3">
        <v>0.06</v>
      </c>
      <c r="C9" s="3">
        <v>460</v>
      </c>
      <c r="D9" s="3">
        <v>13.1</v>
      </c>
      <c r="F9" t="s">
        <v>4</v>
      </c>
      <c r="G9" s="3">
        <v>81</v>
      </c>
      <c r="H9" s="3">
        <v>73</v>
      </c>
      <c r="I9" s="3">
        <v>69</v>
      </c>
    </row>
    <row r="11" spans="1:9" x14ac:dyDescent="0.2">
      <c r="A11" t="s">
        <v>13</v>
      </c>
      <c r="B11" s="4">
        <v>0</v>
      </c>
      <c r="C11" s="4">
        <v>0</v>
      </c>
      <c r="D11" s="4">
        <v>9.5238095238095247E-2</v>
      </c>
      <c r="F11" t="s">
        <v>13</v>
      </c>
      <c r="G11" s="4">
        <v>1.2195121951219513E-2</v>
      </c>
      <c r="H11" s="4">
        <v>0</v>
      </c>
      <c r="I11" s="4">
        <v>0</v>
      </c>
    </row>
    <row r="12" spans="1:9" x14ac:dyDescent="0.2">
      <c r="A12" s="1"/>
    </row>
    <row r="13" spans="1:9" x14ac:dyDescent="0.2">
      <c r="A13" s="1" t="s">
        <v>17</v>
      </c>
    </row>
    <row r="14" spans="1:9" x14ac:dyDescent="0.2">
      <c r="A14" s="5" t="s">
        <v>18</v>
      </c>
      <c r="B14" s="5" t="s">
        <v>0</v>
      </c>
      <c r="C14" s="6"/>
      <c r="D14" s="5" t="s">
        <v>12</v>
      </c>
      <c r="G14" s="8"/>
    </row>
    <row r="15" spans="1:9" x14ac:dyDescent="0.2">
      <c r="A15" t="s">
        <v>1</v>
      </c>
      <c r="B15">
        <f>B6*B11+C6*C11+D6*D11</f>
        <v>1.0761904761904764</v>
      </c>
      <c r="C15" s="6" t="s">
        <v>14</v>
      </c>
      <c r="D15">
        <f>G6*G11+H6*H11+I6*I11</f>
        <v>1.0487804878048781</v>
      </c>
    </row>
    <row r="16" spans="1:9" x14ac:dyDescent="0.2">
      <c r="A16" s="2" t="s">
        <v>2</v>
      </c>
      <c r="B16">
        <f>B7*B11+C7*C11+D7*D11</f>
        <v>1</v>
      </c>
      <c r="C16" s="6" t="s">
        <v>14</v>
      </c>
      <c r="D16">
        <f>G7*G11+H7*H11+I7*I11</f>
        <v>1</v>
      </c>
    </row>
    <row r="17" spans="1:4" x14ac:dyDescent="0.2">
      <c r="A17" t="s">
        <v>3</v>
      </c>
      <c r="B17">
        <f>B8*B11+C8*C11+D8*D11</f>
        <v>1.142857142857143</v>
      </c>
      <c r="C17" s="6" t="s">
        <v>14</v>
      </c>
      <c r="D17">
        <f>G8*G11+H8*H11+I8*I11</f>
        <v>0.98780487804878048</v>
      </c>
    </row>
    <row r="18" spans="1:4" x14ac:dyDescent="0.2">
      <c r="A18" t="s">
        <v>4</v>
      </c>
      <c r="B18">
        <f>B9*B11+C9*C11+D9*D11</f>
        <v>1.2476190476190476</v>
      </c>
      <c r="C18" s="6" t="s">
        <v>14</v>
      </c>
      <c r="D18">
        <f>G9*G11+H9*H11+I9*I11</f>
        <v>0.98780487804878048</v>
      </c>
    </row>
    <row r="19" spans="1:4" x14ac:dyDescent="0.2">
      <c r="C19" s="6"/>
    </row>
    <row r="20" spans="1:4" x14ac:dyDescent="0.2">
      <c r="A20" s="1" t="s">
        <v>16</v>
      </c>
      <c r="C20" s="6"/>
    </row>
    <row r="21" spans="1:4" x14ac:dyDescent="0.2">
      <c r="B21">
        <f>B7*B11+C7*C11+D7*D11</f>
        <v>1</v>
      </c>
      <c r="C21" s="7" t="s">
        <v>15</v>
      </c>
      <c r="D21">
        <v>1</v>
      </c>
    </row>
    <row r="23" spans="1:4" x14ac:dyDescent="0.2">
      <c r="A23" s="1" t="s">
        <v>21</v>
      </c>
    </row>
    <row r="24" spans="1:4" x14ac:dyDescent="0.2">
      <c r="B24" s="9">
        <f>G7*G11+H7*H11+I7*I11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2012-5535-FC48-8F29-42092DFB4EC6}">
  <dimension ref="A1:I24"/>
  <sheetViews>
    <sheetView workbookViewId="0">
      <selection activeCell="A23" sqref="A23"/>
    </sheetView>
  </sheetViews>
  <sheetFormatPr baseColWidth="10" defaultRowHeight="16" x14ac:dyDescent="0.2"/>
  <cols>
    <col min="1" max="1" width="13.1640625" customWidth="1"/>
  </cols>
  <sheetData>
    <row r="1" spans="1:9" x14ac:dyDescent="0.2">
      <c r="A1" s="1" t="s">
        <v>19</v>
      </c>
    </row>
    <row r="3" spans="1:9" x14ac:dyDescent="0.2">
      <c r="A3" t="s">
        <v>5</v>
      </c>
    </row>
    <row r="5" spans="1:9" x14ac:dyDescent="0.2">
      <c r="A5" s="1" t="s">
        <v>0</v>
      </c>
      <c r="B5" t="s">
        <v>6</v>
      </c>
      <c r="C5" t="s">
        <v>11</v>
      </c>
      <c r="D5" t="s">
        <v>7</v>
      </c>
      <c r="F5" s="1" t="s">
        <v>12</v>
      </c>
      <c r="G5" t="s">
        <v>8</v>
      </c>
      <c r="H5" t="s">
        <v>9</v>
      </c>
      <c r="I5" t="s">
        <v>10</v>
      </c>
    </row>
    <row r="6" spans="1:9" x14ac:dyDescent="0.2">
      <c r="A6" t="s">
        <v>1</v>
      </c>
      <c r="B6" s="3">
        <v>0.06</v>
      </c>
      <c r="C6" s="3">
        <v>260</v>
      </c>
      <c r="D6" s="3">
        <v>11.3</v>
      </c>
      <c r="F6" t="s">
        <v>1</v>
      </c>
      <c r="G6" s="3">
        <v>86</v>
      </c>
      <c r="H6" s="3">
        <v>75</v>
      </c>
      <c r="I6" s="3">
        <v>71</v>
      </c>
    </row>
    <row r="7" spans="1:9" x14ac:dyDescent="0.2">
      <c r="A7" s="2" t="s">
        <v>2</v>
      </c>
      <c r="B7" s="3">
        <v>0.05</v>
      </c>
      <c r="C7" s="3">
        <v>320</v>
      </c>
      <c r="D7" s="3">
        <v>10.5</v>
      </c>
      <c r="F7" s="2" t="s">
        <v>2</v>
      </c>
      <c r="G7" s="3">
        <v>82</v>
      </c>
      <c r="H7" s="3">
        <v>72</v>
      </c>
      <c r="I7" s="3">
        <v>67</v>
      </c>
    </row>
    <row r="8" spans="1:9" x14ac:dyDescent="0.2">
      <c r="A8" t="s">
        <v>3</v>
      </c>
      <c r="B8" s="3">
        <v>0.08</v>
      </c>
      <c r="C8" s="3">
        <v>340</v>
      </c>
      <c r="D8" s="3">
        <v>12</v>
      </c>
      <c r="F8" t="s">
        <v>3</v>
      </c>
      <c r="G8" s="3">
        <v>81</v>
      </c>
      <c r="H8" s="3">
        <v>79</v>
      </c>
      <c r="I8" s="3">
        <v>80</v>
      </c>
    </row>
    <row r="9" spans="1:9" x14ac:dyDescent="0.2">
      <c r="A9" t="s">
        <v>4</v>
      </c>
      <c r="B9" s="3">
        <v>0.06</v>
      </c>
      <c r="C9" s="3">
        <v>460</v>
      </c>
      <c r="D9" s="3">
        <v>13.1</v>
      </c>
      <c r="F9" t="s">
        <v>4</v>
      </c>
      <c r="G9" s="3">
        <v>81</v>
      </c>
      <c r="H9" s="3">
        <v>73</v>
      </c>
      <c r="I9" s="3">
        <v>69</v>
      </c>
    </row>
    <row r="11" spans="1:9" x14ac:dyDescent="0.2">
      <c r="A11" t="s">
        <v>13</v>
      </c>
      <c r="B11" s="4">
        <v>0</v>
      </c>
      <c r="C11" s="4">
        <v>0</v>
      </c>
      <c r="D11" s="4">
        <v>8.3333333333333315E-2</v>
      </c>
      <c r="F11" t="s">
        <v>13</v>
      </c>
      <c r="G11" s="4">
        <v>2.6478375992939045E-3</v>
      </c>
      <c r="H11" s="4">
        <v>0</v>
      </c>
      <c r="I11" s="4">
        <v>9.8190644307149209E-3</v>
      </c>
    </row>
    <row r="12" spans="1:9" x14ac:dyDescent="0.2">
      <c r="A12" s="1"/>
    </row>
    <row r="13" spans="1:9" x14ac:dyDescent="0.2">
      <c r="A13" s="1" t="s">
        <v>17</v>
      </c>
    </row>
    <row r="14" spans="1:9" x14ac:dyDescent="0.2">
      <c r="A14" s="5" t="s">
        <v>18</v>
      </c>
      <c r="B14" s="5" t="s">
        <v>0</v>
      </c>
      <c r="C14" s="6"/>
      <c r="D14" s="5" t="s">
        <v>12</v>
      </c>
      <c r="G14" s="8"/>
    </row>
    <row r="15" spans="1:9" x14ac:dyDescent="0.2">
      <c r="A15" t="s">
        <v>1</v>
      </c>
      <c r="B15">
        <f>B6*B11+C6*C11+D6*D11</f>
        <v>0.94166666666666654</v>
      </c>
      <c r="C15" s="6" t="s">
        <v>14</v>
      </c>
      <c r="D15">
        <f>G6*G11+H6*H11+I6*I11</f>
        <v>0.92486760812003521</v>
      </c>
    </row>
    <row r="16" spans="1:9" x14ac:dyDescent="0.2">
      <c r="A16" s="2" t="s">
        <v>2</v>
      </c>
      <c r="B16">
        <f>B7*B11+C7*C11+D7*D11</f>
        <v>0.87499999999999978</v>
      </c>
      <c r="C16" s="6" t="s">
        <v>14</v>
      </c>
      <c r="D16">
        <f>G7*G11+H7*H11+I7*I11</f>
        <v>0.87499999999999989</v>
      </c>
    </row>
    <row r="17" spans="1:4" x14ac:dyDescent="0.2">
      <c r="A17" t="s">
        <v>3</v>
      </c>
      <c r="B17">
        <f>B8*B11+C8*C11+D8*D11</f>
        <v>0.99999999999999978</v>
      </c>
      <c r="C17" s="6" t="s">
        <v>14</v>
      </c>
      <c r="D17">
        <f>G8*G11+H8*H11+I8*I11</f>
        <v>1</v>
      </c>
    </row>
    <row r="18" spans="1:4" x14ac:dyDescent="0.2">
      <c r="A18" t="s">
        <v>4</v>
      </c>
      <c r="B18">
        <f>B9*B11+C9*C11+D9*D11</f>
        <v>1.0916666666666663</v>
      </c>
      <c r="C18" s="6" t="s">
        <v>14</v>
      </c>
      <c r="D18">
        <f>G9*G11+H9*H11+I9*I11</f>
        <v>0.8919902912621358</v>
      </c>
    </row>
    <row r="19" spans="1:4" x14ac:dyDescent="0.2">
      <c r="C19" s="6"/>
    </row>
    <row r="20" spans="1:4" x14ac:dyDescent="0.2">
      <c r="A20" s="1" t="s">
        <v>16</v>
      </c>
      <c r="C20" s="6"/>
    </row>
    <row r="21" spans="1:4" x14ac:dyDescent="0.2">
      <c r="B21">
        <f>B8*B11+C8*C11+D8*D11</f>
        <v>0.99999999999999978</v>
      </c>
      <c r="C21" s="7" t="s">
        <v>15</v>
      </c>
      <c r="D21">
        <v>1</v>
      </c>
    </row>
    <row r="23" spans="1:4" x14ac:dyDescent="0.2">
      <c r="A23" s="1" t="s">
        <v>21</v>
      </c>
    </row>
    <row r="24" spans="1:4" x14ac:dyDescent="0.2">
      <c r="B24" s="9">
        <f>G8*G11+H8*H11+I8*I11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Delancey</vt:lpstr>
      <vt:lpstr>Alton</vt:lpstr>
      <vt:lpstr>Beeks</vt:lpstr>
      <vt:lpstr>Carey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Bolling, Jordan</dc:creator>
  <cp:lastModifiedBy>Bolling, Jordan</cp:lastModifiedBy>
  <dcterms:created xsi:type="dcterms:W3CDTF">2024-12-27T14:09:01Z</dcterms:created>
  <dcterms:modified xsi:type="dcterms:W3CDTF">2025-01-06T14:25:41Z</dcterms:modified>
</cp:coreProperties>
</file>