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como/Documents/Chem/CH131/"/>
    </mc:Choice>
  </mc:AlternateContent>
  <xr:revisionPtr revIDLastSave="0" documentId="8_{F5656C70-B061-A342-9E7A-6ED11778AB13}" xr6:coauthVersionLast="47" xr6:coauthVersionMax="47" xr10:uidLastSave="{00000000-0000-0000-0000-000000000000}"/>
  <bookViews>
    <workbookView xWindow="0" yWindow="760" windowWidth="30240" windowHeight="18880" xr2:uid="{87DFDC25-331F-8046-907B-DAE19D0EFF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1"/>
  <c r="C3" i="1"/>
  <c r="C4" i="1"/>
  <c r="C5" i="1"/>
  <c r="C6" i="1"/>
  <c r="C7" i="1"/>
  <c r="C8" i="1"/>
  <c r="C9" i="1"/>
  <c r="C10" i="1"/>
  <c r="C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<sst xmlns="http://schemas.openxmlformats.org/spreadsheetml/2006/main" count="4" uniqueCount="4">
  <si>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Time (hrs)</t>
  </si>
  <si>
    <r>
      <t>Gamma Count of Tc</t>
    </r>
    <r>
      <rPr>
        <b/>
        <vertAlign val="superscript"/>
        <sz val="9"/>
        <color theme="1"/>
        <rFont val="Helvetica"/>
        <family val="2"/>
      </rPr>
      <t>99m</t>
    </r>
    <r>
      <rPr>
        <b/>
        <sz val="9"/>
        <color theme="1"/>
        <rFont val="Helvetica"/>
        <family val="2"/>
      </rPr>
      <t xml:space="preserve"> sample</t>
    </r>
  </si>
  <si>
    <r>
      <t>Log of Gamma Count of Tc</t>
    </r>
    <r>
      <rPr>
        <b/>
        <vertAlign val="superscript"/>
        <sz val="9"/>
        <color theme="1"/>
        <rFont val="Helvetica"/>
        <family val="2"/>
      </rPr>
      <t>99m</t>
    </r>
    <r>
      <rPr>
        <b/>
        <sz val="9"/>
        <color theme="1"/>
        <rFont val="Helvetica"/>
        <family val="2"/>
      </rPr>
      <t xml:space="preserve"> sample</t>
    </r>
  </si>
  <si>
    <t>Half Life of Tc99m sample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</si>
</sst>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9"/>
      <color theme="1"/>
      <name val="Helvetica"/>
      <family val="2"/>
    </font>
    <font>
      <b/>
      <vertAlign val="superscript"/>
      <sz val="9"/>
      <color theme="1"/>
      <name val="Helvetica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Gamma Count of Tc99m 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10557</c:v>
                </c:pt>
                <c:pt idx="1">
                  <c:v>9225</c:v>
                </c:pt>
                <c:pt idx="2">
                  <c:v>9447</c:v>
                </c:pt>
                <c:pt idx="3">
                  <c:v>7840</c:v>
                </c:pt>
                <c:pt idx="4">
                  <c:v>6435</c:v>
                </c:pt>
                <c:pt idx="5">
                  <c:v>3746</c:v>
                </c:pt>
                <c:pt idx="6">
                  <c:v>1471</c:v>
                </c:pt>
                <c:pt idx="7">
                  <c:v>210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3D-DB47-9789-B9D807188D12}"/>
            </c:ext>
          </c:extLst>
        </c:ser>
        <c:ser>
          <c:idx val="3"/>
          <c:order val="1"/>
          <c:tx>
            <c:strRef>
              <c:f>Sheet1!$B$1</c:f>
              <c:strCache>
                <c:ptCount val="1"/>
                <c:pt idx="0">
                  <c:v>Gamma Count of Tc99m 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10557</c:v>
                </c:pt>
                <c:pt idx="1">
                  <c:v>9225</c:v>
                </c:pt>
                <c:pt idx="2">
                  <c:v>9447</c:v>
                </c:pt>
                <c:pt idx="3">
                  <c:v>7840</c:v>
                </c:pt>
                <c:pt idx="4">
                  <c:v>6435</c:v>
                </c:pt>
                <c:pt idx="5">
                  <c:v>3746</c:v>
                </c:pt>
                <c:pt idx="6">
                  <c:v>1471</c:v>
                </c:pt>
                <c:pt idx="7">
                  <c:v>210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3D-DB47-9789-B9D807188D12}"/>
            </c:ext>
          </c:extLst>
        </c:ser>
        <c:ser>
          <c:idx val="1"/>
          <c:order val="2"/>
          <c:tx>
            <c:strRef>
              <c:f>Sheet1!$B$1</c:f>
              <c:strCache>
                <c:ptCount val="1"/>
                <c:pt idx="0">
                  <c:v>Gamma Count of Tc99m 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10557</c:v>
                </c:pt>
                <c:pt idx="1">
                  <c:v>9225</c:v>
                </c:pt>
                <c:pt idx="2">
                  <c:v>9447</c:v>
                </c:pt>
                <c:pt idx="3">
                  <c:v>7840</c:v>
                </c:pt>
                <c:pt idx="4">
                  <c:v>6435</c:v>
                </c:pt>
                <c:pt idx="5">
                  <c:v>3746</c:v>
                </c:pt>
                <c:pt idx="6">
                  <c:v>1471</c:v>
                </c:pt>
                <c:pt idx="7">
                  <c:v>210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3D-DB47-9789-B9D807188D12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Gamma Count of Tc99m 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10557</c:v>
                </c:pt>
                <c:pt idx="1">
                  <c:v>9225</c:v>
                </c:pt>
                <c:pt idx="2">
                  <c:v>9447</c:v>
                </c:pt>
                <c:pt idx="3">
                  <c:v>7840</c:v>
                </c:pt>
                <c:pt idx="4">
                  <c:v>6435</c:v>
                </c:pt>
                <c:pt idx="5">
                  <c:v>3746</c:v>
                </c:pt>
                <c:pt idx="6">
                  <c:v>1471</c:v>
                </c:pt>
                <c:pt idx="7">
                  <c:v>210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3D-DB47-9789-B9D80718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46192"/>
        <c:axId val="359134639"/>
      </c:scatterChart>
      <c:valAx>
        <c:axId val="149314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34639"/>
        <c:crosses val="autoZero"/>
        <c:crossBetween val="midCat"/>
      </c:valAx>
      <c:valAx>
        <c:axId val="35913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Count of Tc99m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Log of Gamma Count of Tc99m sample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74396657096562"/>
                  <c:y val="-1.97747236229251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4.0235405215548541</c:v>
                </c:pt>
                <c:pt idx="1">
                  <c:v>3.9649663748310982</c:v>
                </c:pt>
                <c:pt idx="2">
                  <c:v>3.9752939153562061</c:v>
                </c:pt>
                <c:pt idx="3">
                  <c:v>3.8943160626844384</c:v>
                </c:pt>
                <c:pt idx="4">
                  <c:v>3.8085485512404054</c:v>
                </c:pt>
                <c:pt idx="5">
                  <c:v>3.5735677730392186</c:v>
                </c:pt>
                <c:pt idx="6">
                  <c:v>3.1676126727275302</c:v>
                </c:pt>
                <c:pt idx="7">
                  <c:v>2.3222192947339191</c:v>
                </c:pt>
                <c:pt idx="8">
                  <c:v>1.2041199826559248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D-AE40-8A65-071476B0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46192"/>
        <c:axId val="359134639"/>
      </c:scatterChart>
      <c:valAx>
        <c:axId val="149314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34639"/>
        <c:crosses val="autoZero"/>
        <c:crossBetween val="midCat"/>
      </c:valAx>
      <c:valAx>
        <c:axId val="35913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 Gamma Count of Tc99m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88899</xdr:rowOff>
    </xdr:from>
    <xdr:to>
      <xdr:col>4</xdr:col>
      <xdr:colOff>254000</xdr:colOff>
      <xdr:row>33</xdr:row>
      <xdr:rowOff>192846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50608-A9B5-82A6-5643-E279955B5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736600</xdr:colOff>
      <xdr:row>13</xdr:row>
      <xdr:rowOff>88900</xdr:rowOff>
    </xdr:from>
    <xdr:to>
      <xdr:col>9</xdr:col>
      <xdr:colOff>127000</xdr:colOff>
      <xdr:row>33</xdr:row>
      <xdr:rowOff>192847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23220-9F49-BD41-801B-0E0983A6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7478-E818-8A40-B42D-9B4D6039FBC9}">
  <dimension ref="A1:F10"/>
  <sheetViews>
    <sheetView tabSelected="1" topLeftCell="A5" zoomScale="125" workbookViewId="0">
      <selection activeCell="Q10" sqref="Q10"/>
    </sheetView>
  </sheetViews>
  <sheetFormatPr baseColWidth="10" defaultRowHeight="16" x14ac:dyDescent="0.2"/>
  <cols>
    <col min="4" max="4" width="11.6640625" bestFit="1" customWidth="1"/>
  </cols>
  <sheetData>
    <row r="1" spans="1:6" ht="41" thickBot="1" x14ac:dyDescent="0.25">
      <c r="A1" s="1" t="s">
        <v>0</v>
      </c>
      <c r="B1" s="2" t="s">
        <v>1</v>
      </c>
      <c r="C1" s="2" t="str">
        <f>A1</f>
        <v>Time (hrs)</v>
      </c>
      <c r="D1" s="2" t="s">
        <v>2</v>
      </c>
      <c r="F1" s="2" t="s">
        <v>3</v>
      </c>
    </row>
    <row r="2" spans="1:6" ht="17" thickBot="1" x14ac:dyDescent="0.25">
      <c r="A2" s="3">
        <v>0</v>
      </c>
      <c r="B2" s="4">
        <v>10557</v>
      </c>
      <c r="C2" s="2">
        <f t="shared" ref="C2:C10" si="0">A2</f>
        <v>0</v>
      </c>
      <c r="D2" s="4">
        <f>LOG(B2)</f>
        <v>4.0235405215548541</v>
      </c>
      <c r="F2">
        <f>LOG(1/2)/SLOPE(D2:D10,C2:C10)</f>
        <v>6.6908987956332293</v>
      </c>
    </row>
    <row r="3" spans="1:6" ht="17" thickBot="1" x14ac:dyDescent="0.25">
      <c r="A3" s="3">
        <v>0.5</v>
      </c>
      <c r="B3" s="4">
        <v>9225</v>
      </c>
      <c r="C3" s="2">
        <f t="shared" si="0"/>
        <v>0.5</v>
      </c>
      <c r="D3" s="4">
        <f t="shared" ref="D3:D10" si="1">LOG(B3)</f>
        <v>3.9649663748310982</v>
      </c>
    </row>
    <row r="4" spans="1:6" ht="17" thickBot="1" x14ac:dyDescent="0.25">
      <c r="A4" s="3">
        <v>1</v>
      </c>
      <c r="B4" s="4">
        <v>9447</v>
      </c>
      <c r="C4" s="2">
        <f t="shared" si="0"/>
        <v>1</v>
      </c>
      <c r="D4" s="4">
        <f t="shared" si="1"/>
        <v>3.9752939153562061</v>
      </c>
    </row>
    <row r="5" spans="1:6" ht="17" thickBot="1" x14ac:dyDescent="0.25">
      <c r="A5" s="3">
        <v>2</v>
      </c>
      <c r="B5" s="4">
        <v>7840</v>
      </c>
      <c r="C5" s="2">
        <f t="shared" si="0"/>
        <v>2</v>
      </c>
      <c r="D5" s="4">
        <f t="shared" si="1"/>
        <v>3.8943160626844384</v>
      </c>
    </row>
    <row r="6" spans="1:6" ht="17" thickBot="1" x14ac:dyDescent="0.25">
      <c r="A6" s="3">
        <v>4</v>
      </c>
      <c r="B6" s="4">
        <v>6435</v>
      </c>
      <c r="C6" s="2">
        <f t="shared" si="0"/>
        <v>4</v>
      </c>
      <c r="D6" s="4">
        <f t="shared" si="1"/>
        <v>3.8085485512404054</v>
      </c>
    </row>
    <row r="7" spans="1:6" ht="17" thickBot="1" x14ac:dyDescent="0.25">
      <c r="A7" s="3">
        <v>8</v>
      </c>
      <c r="B7" s="4">
        <v>3746</v>
      </c>
      <c r="C7" s="2">
        <f t="shared" si="0"/>
        <v>8</v>
      </c>
      <c r="D7" s="4">
        <f t="shared" si="1"/>
        <v>3.5735677730392186</v>
      </c>
    </row>
    <row r="8" spans="1:6" ht="17" thickBot="1" x14ac:dyDescent="0.25">
      <c r="A8" s="3">
        <v>16</v>
      </c>
      <c r="B8" s="4">
        <v>1471</v>
      </c>
      <c r="C8" s="2">
        <f t="shared" si="0"/>
        <v>16</v>
      </c>
      <c r="D8" s="4">
        <f t="shared" si="1"/>
        <v>3.1676126727275302</v>
      </c>
    </row>
    <row r="9" spans="1:6" ht="17" thickBot="1" x14ac:dyDescent="0.25">
      <c r="A9" s="3">
        <v>32</v>
      </c>
      <c r="B9" s="4">
        <v>210</v>
      </c>
      <c r="C9" s="2">
        <f t="shared" si="0"/>
        <v>32</v>
      </c>
      <c r="D9" s="4">
        <f t="shared" si="1"/>
        <v>2.3222192947339191</v>
      </c>
    </row>
    <row r="10" spans="1:6" ht="17" thickBot="1" x14ac:dyDescent="0.25">
      <c r="A10" s="3">
        <v>64</v>
      </c>
      <c r="B10" s="4">
        <v>16</v>
      </c>
      <c r="C10" s="2">
        <f t="shared" si="0"/>
        <v>64</v>
      </c>
      <c r="D10" s="4">
        <f t="shared" si="1"/>
        <v>1.2041199826559248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Cappelletto, Giacomo</dc:creator>
  <cp:lastModifiedBy>Cappelletto, Giacomo</cp:lastModifiedBy>
  <dcterms:created xsi:type="dcterms:W3CDTF">2024-09-10T17:14:38Z</dcterms:created>
  <dcterms:modified xsi:type="dcterms:W3CDTF">2024-09-10T19:28:39Z</dcterms:modified>
</cp:coreProperties>
</file>