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년 단위" sheetId="1" r:id="rId4"/>
    <sheet state="visible" name="월 단위" sheetId="2" r:id="rId5"/>
    <sheet state="visible" name="일 단위" sheetId="3" r:id="rId6"/>
    <sheet state="visible" name="하루 사용 가능 시간목표 정리" sheetId="4" r:id="rId7"/>
    <sheet state="visible" name="TODO" sheetId="5" r:id="rId8"/>
    <sheet state="visible" name="시트6" sheetId="6" r:id="rId9"/>
  </sheets>
  <definedNames/>
  <calcPr/>
</workbook>
</file>

<file path=xl/sharedStrings.xml><?xml version="1.0" encoding="utf-8"?>
<sst xmlns="http://schemas.openxmlformats.org/spreadsheetml/2006/main" count="338" uniqueCount="233">
  <si>
    <t>상반기</t>
  </si>
  <si>
    <t>하반기</t>
  </si>
  <si>
    <t>2020년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</si>
  <si>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</si>
  <si>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</si>
  <si>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</si>
  <si>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</si>
  <si>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</si>
  <si>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</si>
  <si>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</si>
  <si>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</si>
  <si>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</si>
  <si>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</si>
  <si>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</si>
  <si>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</si>
  <si>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목표</t>
  </si>
  <si>
    <t>프로그래밍 수업</t>
  </si>
  <si>
    <t>겜임코스터 지원</t>
  </si>
  <si>
    <t xml:space="preserve">1. (4, 5, 6월) 게임 코스터 지원
2. 하반기 공체 시즌 지원
3. 유니티 게임 구현 (프로토 타입)
4. 유니티 공부하면서 시스템 부분을 워드 문서로 </t>
  </si>
  <si>
    <t>유니티 수업</t>
  </si>
  <si>
    <t>포폴반 수업</t>
  </si>
  <si>
    <t>UI_기획</t>
  </si>
  <si>
    <t>시스템_기획</t>
  </si>
  <si>
    <t>기초_기획</t>
  </si>
  <si>
    <t>2021년</t>
  </si>
  <si>
    <t>2022년</t>
  </si>
  <si>
    <t>2023년</t>
  </si>
  <si>
    <t>프로그래밍 5</t>
  </si>
  <si>
    <t>유니티</t>
  </si>
  <si>
    <t>프로그래밍 6</t>
  </si>
  <si>
    <t>콘서트 관람</t>
  </si>
  <si>
    <t>P.O반</t>
  </si>
  <si>
    <t xml:space="preserve">                           </t>
  </si>
  <si>
    <t>시간 단위</t>
  </si>
  <si>
    <t>평일</t>
  </si>
  <si>
    <t>주말</t>
  </si>
  <si>
    <t>8~9</t>
  </si>
  <si>
    <t>식사</t>
  </si>
  <si>
    <t>9~10</t>
  </si>
  <si>
    <t>10~11</t>
  </si>
  <si>
    <t>총 사용가능한 시간(hour)</t>
  </si>
  <si>
    <t>11~12</t>
  </si>
  <si>
    <t>1일</t>
  </si>
  <si>
    <t>1주일</t>
  </si>
  <si>
    <t>1달</t>
  </si>
  <si>
    <t>12~1</t>
  </si>
  <si>
    <t>A</t>
  </si>
  <si>
    <t>1~2</t>
  </si>
  <si>
    <t>2~3</t>
  </si>
  <si>
    <t>Total</t>
  </si>
  <si>
    <t>3~4</t>
  </si>
  <si>
    <t>이동시간</t>
  </si>
  <si>
    <t>4~5</t>
  </si>
  <si>
    <t>프로그래밍</t>
  </si>
  <si>
    <t>5~6</t>
  </si>
  <si>
    <t>6~7</t>
  </si>
  <si>
    <t>7~8</t>
  </si>
  <si>
    <t>취침</t>
  </si>
  <si>
    <t>사용가능</t>
  </si>
  <si>
    <t>색 설명</t>
  </si>
  <si>
    <t>필요한 문서(포.폴)</t>
  </si>
  <si>
    <t>추가 포.폴</t>
  </si>
  <si>
    <t>구분</t>
  </si>
  <si>
    <t>시간</t>
  </si>
  <si>
    <t>상세</t>
  </si>
  <si>
    <t>고정</t>
  </si>
  <si>
    <t>1. 기초 기획서</t>
  </si>
  <si>
    <t>1. 유니티 구현 프로토 타입</t>
  </si>
  <si>
    <t>하루</t>
  </si>
  <si>
    <t>전체 하루 사용가능 시간</t>
  </si>
  <si>
    <t>기간</t>
  </si>
  <si>
    <t>2. 시스템 기획서</t>
  </si>
  <si>
    <t>수면</t>
  </si>
  <si>
    <t>8시간 숙면이 충분하다는 가정</t>
  </si>
  <si>
    <t>미정</t>
  </si>
  <si>
    <t>3. UI 기획서</t>
  </si>
  <si>
    <t>아침, 점심, 저녁</t>
  </si>
  <si>
    <t>삼시세끼 거르지 않는 다는 가정</t>
  </si>
  <si>
    <t>결과</t>
  </si>
  <si>
    <t>운동</t>
  </si>
  <si>
    <t>과제</t>
  </si>
  <si>
    <t>프로그래밍 과제가 있다는 가정</t>
  </si>
  <si>
    <t>수업 내용</t>
  </si>
  <si>
    <t>수업</t>
  </si>
  <si>
    <t>프로그래밍(이동시간 포함)</t>
  </si>
  <si>
    <t>@</t>
  </si>
  <si>
    <t>집중 못하는 시간 포함</t>
  </si>
  <si>
    <t>프로그래밍 과제 + @</t>
  </si>
  <si>
    <t>가용</t>
  </si>
  <si>
    <t>포폴 작성에 사용 가능한 시간</t>
  </si>
  <si>
    <t>미지수(집중 못하는 시간)</t>
  </si>
  <si>
    <t>최대한 집중했을 때 사용 가능한 시간</t>
  </si>
  <si>
    <t>유니티 심화</t>
  </si>
  <si>
    <t>하루에 모두 듣는 경우</t>
  </si>
  <si>
    <t>@시간 까지 최대한 집중했을 때 사용가능한 시간</t>
  </si>
  <si>
    <t>현재 계획</t>
  </si>
  <si>
    <t xml:space="preserve">프로그래밍 + 유니티 </t>
  </si>
  <si>
    <t>이동 포함</t>
  </si>
  <si>
    <t>돌발 상황이 생기지 경우 사용가능한 시간</t>
  </si>
  <si>
    <t>작업 순서</t>
  </si>
  <si>
    <t>1. 기초, 시스템, UI 기획서가 구현 가능한 정도까지 작성 완료</t>
  </si>
  <si>
    <t>2. 유니티로 구현하면서 수정 필요한 부분 즉각적으로 수정</t>
  </si>
  <si>
    <t>3. 게임 기획/코딩 관련 지식 정보 블로그에 정리하면서 인덱스화 (이후 추가 포폴로 사용)</t>
  </si>
  <si>
    <t>4. 맵 생성을 효율적으로 할 수 있는 방법을 생각해보자</t>
  </si>
  <si>
    <t xml:space="preserve">목적 </t>
  </si>
  <si>
    <t>게임 회사 취업</t>
  </si>
  <si>
    <t>방법</t>
  </si>
  <si>
    <t>프로그래밍 실력을 겸비한 기획자</t>
  </si>
  <si>
    <t>시스템, 벨런스 기획자로 지원할 수 있음</t>
  </si>
  <si>
    <t>지원시 프로그래밍과 밀접한 관계가 있는 직무로 지원해야 함</t>
  </si>
  <si>
    <t>차후 게임 프로그래밍 직군으로 이직을 준비하던 말던 일단 나중에 생각하고 현재 목적에 집중해서 진행</t>
  </si>
  <si>
    <t>필요한 기술</t>
  </si>
  <si>
    <t>문서 작성능력 (빠른 시간에 정확하고 깔끔하게 누구나 읽고 이해 할 수 있도록)</t>
  </si>
  <si>
    <t>코딩능력(코드 이해와 목적에 따른 시스템을 구상할 수 있는 능력)</t>
  </si>
  <si>
    <t>게임 계발 능력(원하는 목적을 달성할 수 있는 추진력과 계획성, 창의력, 완성도가 매우 중요)</t>
  </si>
  <si>
    <t>해야 하는 일</t>
  </si>
  <si>
    <t>하고 싶은 일</t>
  </si>
  <si>
    <t>1. 기획서 수정 보완</t>
  </si>
  <si>
    <t>1. 게임 플레이</t>
  </si>
  <si>
    <t>쉬는 시간에 하는 게임을 하되 자기 개발에 도움이 되는 방식으로 게임 플레이</t>
  </si>
  <si>
    <t>2. 자기소개서 수정 보완</t>
  </si>
  <si>
    <t>ex) 게임의 시스템, 특징을 관찰하며 기록</t>
  </si>
  <si>
    <t>3. 포트폴리오 제작(유니티 활용)☆</t>
  </si>
  <si>
    <t>2. 영화 감상</t>
  </si>
  <si>
    <t>4. 제작한 자료를 타인에게 피드백 받기</t>
  </si>
  <si>
    <t>포트폴리오 제작 순서(프로그래밍 PO)</t>
  </si>
  <si>
    <t>1. 조작 구현</t>
  </si>
  <si>
    <t>플레이어 조작 관련 기능 구현 ( 이동, 아이템 획득, 공격, 스킬 사용)</t>
  </si>
  <si>
    <t>2. 전투 구현</t>
  </si>
  <si>
    <t>플레이어와 몬스터의 전투 구현 ( 몬스터의 플레이어 공격, 플레이어의 몬스터 공격, 구조물(장애물)의 방해 기능 등)\</t>
  </si>
  <si>
    <t xml:space="preserve">3. 편의 기능 구현 </t>
  </si>
  <si>
    <t>게임 플레이에 편의성을 강화해줄 기능 구현 ( 인벤토리, UI_툴팁 등)</t>
  </si>
  <si>
    <t>4. 특징 시스템 구현</t>
  </si>
  <si>
    <t>게임에 특징이 되는 기능 구현( 스킬 사용 이펙트, 던전 랜덤 생성, 몬스터의 공격패턴, 아이템 랜던 획득 등)</t>
  </si>
  <si>
    <t>세부 순서</t>
  </si>
  <si>
    <t>(아래 작업을 완수하면 삭제선 으로 표시)</t>
  </si>
  <si>
    <t>드랍하는 아이템은 정해진 아이템 범위에서 랜덤으로 드랍한다.</t>
  </si>
  <si>
    <t>이동 ( w_위, a_좌, d_우, s_아래)</t>
  </si>
  <si>
    <t>- 캐릭터 좌우 회전</t>
  </si>
  <si>
    <t>사용 아이템 변경 (L)</t>
  </si>
  <si>
    <t>캐릭터가 바라보는 방향으로 캐릭터를 회전 시킨다.</t>
  </si>
  <si>
    <t>공격 (k)</t>
  </si>
  <si>
    <t>캐릭터와 함께 출력하는 무기또한 회전 시킨다.</t>
  </si>
  <si>
    <t>아이템 아이템 획득&amp;상호작용 (j)</t>
  </si>
  <si>
    <t>기존에 왼손에 들고 있었다면 오른손으로 오른손에서 왼손으로 위치를 변경해준다.</t>
  </si>
  <si>
    <t>상호작용시 해당 구조물의 기능을 실행( 아이템 박스의 경우 아이템 드랍, 이때 아이템 박스는 사라짐)</t>
  </si>
  <si>
    <t>아이템 박스가 드랍한 아이템에 상호작용시 해당 아이템은 인벤토리에 저장됨</t>
  </si>
  <si>
    <t>스킬 사용 (n,m)</t>
  </si>
  <si>
    <t>아이템 사용(i)</t>
  </si>
  <si>
    <t>2.전투 구현</t>
  </si>
  <si>
    <t>2-1 k(공격)을 할 경우 유저가 착용 중인 무기에 따라 다른 공격 방식 구현</t>
  </si>
  <si>
    <t>2-1-1 원거리 무기(총, 활) 사용 시 탄을 발사</t>
  </si>
  <si>
    <t>데미지 계산 방식</t>
  </si>
  <si>
    <t>2-1-2 근거리 무기(검) 사용 시 근거리 공격 범위의 몬스터 공격</t>
  </si>
  <si>
    <t>공격 받는 대상의 HP - (플레이어의 공격력+아이템이 가지는 공격력) /공격을 받는 대상이 가지는 방어력</t>
  </si>
  <si>
    <t>2-2 몬스터의 기능 구현</t>
  </si>
  <si>
    <t>2-2-1 몬스터의 시야범위에 플레이어가 들어가게 되면 몬스터는 플레이어를 따라 움직인다.</t>
  </si>
  <si>
    <t>몬스터가 플레이어를 향해 지속적으로 이동하며 플레이어를 밀어낸다.</t>
  </si>
  <si>
    <t>현재 총구가 좌측에 있다. 플레이어가 우측에 존재하는 몬스터를 공격했을 때 총알이 뒤집혀서 날아 간다. 그러면서 플레이어와 총알이 충돌하면 총알은 플레이어를 공격하고 플레이어는 PH가 감소되어 사망하게 된다.</t>
  </si>
  <si>
    <t>2-2-2 몬스터의 공격 범위에 플레이어가 들어가게 되면 몬스터는 플레이어를 공격하게 된다.</t>
  </si>
  <si>
    <t>- 몬스터의 공격 범위에 플레이어가 들어왔을 때 이동을 멈춘다.</t>
  </si>
  <si>
    <t>- 플레이어 캐릭터가 바라보는 방향으로 (좌우)로 캐릭터를 뒤집는다.</t>
  </si>
  <si>
    <t>2-3 HP가 0이하가 되면 해당 유닛(플레이어 캐릭터, 몬스터, 아이템 박스) 삭제</t>
  </si>
  <si>
    <t>2-4 플레이어가 모든 몬스터를 처치하면(클리어 시) 다음 방으로 이동할 수 있는 포탈을 활성화 시킨다.</t>
  </si>
  <si>
    <t>2-5 클리어시 플레어가 있던 방 정 중앙에 아이템 박스 생성</t>
  </si>
  <si>
    <t xml:space="preserve">3. 편의 기능 </t>
  </si>
  <si>
    <t>3-1 유저가 획득한 아이템을 확인 및 착용중인 아이템을 확인할 수 있는 인벤토리 구현</t>
  </si>
  <si>
    <t>3-2-1 플레이어 체력 표시 UI</t>
  </si>
  <si>
    <t>3-2 UI 제작</t>
  </si>
  <si>
    <t>카메라 화면 좌측 상단에 플레이어 캐릭터의 현재 체력이 출력된다.</t>
  </si>
  <si>
    <t>3-2-1 플레이어 체력(HP) UI</t>
  </si>
  <si>
    <t>바 형식으로 체력이 감소하면 점차 감소하는 듯한 연출을 보여 주려 한다.</t>
  </si>
  <si>
    <t>3-2-2 몬스터 체력 UI (몬스터 머리 위, 보스 몬스터의 경우 화면 최상단 중앙에)</t>
  </si>
  <si>
    <t>현재 문제는 해당 바가 우측에서 좌측으로 감소하지 않고</t>
  </si>
  <si>
    <t>3-2-3 미니맵, 던전 지도 제작</t>
  </si>
  <si>
    <t>좌,우측 모두 정 중앙을 기준으로 감소하고 있다.</t>
  </si>
  <si>
    <t>감소 지점의 기준을 좌측으로 고정하고 싶은데 방법은 ?</t>
  </si>
  <si>
    <t>4-1 모바일로 빌드</t>
  </si>
  <si>
    <t>4-1-1 유저 조작을 위한 버튼 UI 제작</t>
  </si>
  <si>
    <t>4-1-2 리 팩토링을 통한 모바일 환경에 게임 최적화 시도</t>
  </si>
  <si>
    <t>2-6 스킬 효과 구현</t>
  </si>
  <si>
    <t>2-7 아이템 효과 구현</t>
  </si>
  <si>
    <t>5. 마무리 단계</t>
  </si>
  <si>
    <t>5-1 게임 시작 조건 구현</t>
  </si>
  <si>
    <t>5-2 게임 종료 조건 구현</t>
  </si>
  <si>
    <t>5-3 스토리 첨부</t>
  </si>
  <si>
    <t>5-4 이벤트 구현</t>
  </si>
  <si>
    <t>1. 보스 패턴을 구현 (다수)</t>
  </si>
  <si>
    <t>2. 몬스터를 다수로 늘리고</t>
  </si>
  <si>
    <t xml:space="preserve">3. 그 몬스터를 랜덤으로 </t>
  </si>
  <si>
    <t>손에 아이템을 들고 있지 않는다면 어떻게 할 것이냐</t>
  </si>
  <si>
    <t>- 맨손으로 주먹 공격이 가능하게 한다. 대신 기본 능력치가 매우 낮게 한다.</t>
  </si>
  <si>
    <t>공격범위를 캐릭터가 가지지 않는다.</t>
  </si>
  <si>
    <t xml:space="preserve">시작 방에서 몬스터를 생성하지 않도록 </t>
  </si>
  <si>
    <t>맨손(아이템)에 공격 범위를 가지게 된다.</t>
  </si>
  <si>
    <t>보스 방의 경우 하나의 몬스터를 강력하게 만들어 생성하도록 한다.</t>
  </si>
  <si>
    <t>드로우 아이템을 포인터로 레퍼런스를 받아 온다. useitem1, 2dml 포인터를 받아와사용한다. 만약 아이</t>
  </si>
  <si>
    <t>아이템 박스가 드랍한 아이템과 캐릭터가 상호작용하기 위해서는 무었이 필요할까?</t>
  </si>
  <si>
    <t>플레이어 캐릭터가 아이템을 감지하고 자신의 인벤토리에 해당 아이템을 저장할 수 있어야 한다.</t>
  </si>
  <si>
    <t>플레이어 캐릭터는 인벤토리를 가지게 된다.</t>
  </si>
  <si>
    <t>아이템을 획득하면 인벤토리의 가장 낯은 메모리 주소부터 차례로 아이템이 채워진다.</t>
  </si>
  <si>
    <t>만약 이미 가지고 있던 아이템을 획득하게 되면 해당 아이템을 추가로 늘이지 않고 개수만 늘려준다.</t>
  </si>
  <si>
    <t>플레이어가 캐릭터가 사망하면 5초뒤에 부활하도록 만든다.</t>
  </si>
  <si>
    <t>게임을 시작했을때 플레이어 생성 전이라면 방의 정보중 플레이어 생성 위치를 받아와 해당 위치에 플레이어를 생성한다.</t>
  </si>
  <si>
    <t>- 플레이어 캐릭터가 사망하면 종료 여부를 묻는 UI가 출력되고 확인시 게임 종료, 거부시 플레이어 부활하도록 함</t>
  </si>
  <si>
    <t>반대로 부활여부를 물어봐서 긍정시 부활 부정시 게임 종료</t>
  </si>
  <si>
    <t>플레이어 캐릭터가 한 방을 클리어 했을시 다음 방으로 이동할 수 있도록 함</t>
  </si>
  <si>
    <t>- 게임 시작시 플레이어는 마을에서 생성되고 던전 입장시 전투를 진행하도록 함</t>
  </si>
  <si>
    <t>드롭된 아이템 획득</t>
  </si>
  <si>
    <t>인벤토리 제작</t>
  </si>
  <si>
    <t>인벤토리 UI로 출력</t>
  </si>
  <si>
    <t>마우스 조작으로 아이템 선택 할 수 있도록</t>
  </si>
  <si>
    <t>몬스터 머리위에 체력바 출력</t>
  </si>
  <si>
    <t>-&gt; 캐릭터의 채도가 체력에 비례하게 바뀌도록 함</t>
  </si>
  <si>
    <t>블로그 정리</t>
  </si>
  <si>
    <t>- 목차를 열어두고 내가 공부하고 있는 것 관심있는 것을 사람들에게 알려라</t>
  </si>
  <si>
    <t>몬스터 ai</t>
  </si>
  <si>
    <t>방 구조</t>
  </si>
  <si>
    <t>자소서 작성</t>
  </si>
  <si>
    <t>1. 몬스터가 생성되면 작동한다.</t>
  </si>
  <si>
    <t>1. 타일 형태로 구현</t>
  </si>
  <si>
    <t>- 사람들이 바라봐 주었으면 하는 나의 모습을 핵심 주제로 작성해 가자(프레임을 만들자)</t>
  </si>
  <si>
    <t>2. 2차원 배열 형태로 벽과 바닥, 포탈 형태와 위치 설정</t>
  </si>
  <si>
    <t>a* 알고리즘을 이용해 몬스터이동 알고리즘을 완성한다.</t>
  </si>
  <si>
    <t>몬스터 ai를 모두 만들고 나면 시스템 기획서를 작성한다. - 기획의도를 함께 설명할 수 있도록</t>
  </si>
  <si>
    <t>기획서를 검토하고 부족한점을 채울 요소를 확인한다.</t>
  </si>
  <si>
    <t>방 생성 방식</t>
  </si>
  <si>
    <t>1. 타일값으로 계산해 생성한다.</t>
  </si>
  <si>
    <t>0 = None</t>
  </si>
  <si>
    <t>1 = Grand</t>
  </si>
  <si>
    <t>2 = Wall</t>
  </si>
  <si>
    <t>3 = Potal</t>
  </si>
  <si>
    <t xml:space="preserve">4 =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</si>
</sst>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Arial"/>
    </font>
    <font/>
    <font>
      <color rgb="FFFF0000"/>
      <name val="Arial"/>
    </font>
    <font>
      <color rgb="FF000000"/>
      <name val="Arial"/>
    </font>
    <font>
      <b/>
      <color theme="1"/>
      <name val="Arial"/>
    </font>
    <font>
      <strike/>
      <color theme="1"/>
      <name val="Arial"/>
    </font>
    <font>
      <i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2" fillId="2" fontId="1" numFmtId="0" xfId="0" applyAlignment="1" applyBorder="1" applyFont="1">
      <alignment readingOrder="0"/>
    </xf>
    <xf borderId="2" fillId="0" fontId="2" numFmtId="0" xfId="0" applyBorder="1" applyFont="1"/>
    <xf borderId="3" fillId="2" fontId="1" numFmtId="0" xfId="0" applyBorder="1" applyFont="1"/>
    <xf borderId="4" fillId="3" fontId="1" numFmtId="0" xfId="0" applyAlignment="1" applyBorder="1" applyFill="1" applyFont="1">
      <alignment readingOrder="0"/>
    </xf>
    <xf borderId="5" fillId="3" fontId="1" numFmtId="0" xfId="0" applyAlignment="1" applyBorder="1" applyFont="1">
      <alignment readingOrder="0"/>
    </xf>
    <xf borderId="6" fillId="3" fontId="1" numFmtId="0" xfId="0" applyAlignment="1" applyBorder="1" applyFont="1">
      <alignment readingOrder="0"/>
    </xf>
    <xf borderId="7" fillId="0" fontId="1" numFmtId="0" xfId="0" applyAlignment="1" applyBorder="1" applyFont="1">
      <alignment horizontal="center" readingOrder="0"/>
    </xf>
    <xf borderId="8" fillId="0" fontId="2" numFmtId="0" xfId="0" applyBorder="1" applyFont="1"/>
    <xf borderId="9" fillId="0" fontId="2" numFmtId="0" xfId="0" applyBorder="1" applyFont="1"/>
    <xf borderId="10" fillId="4" fontId="1" numFmtId="0" xfId="0" applyAlignment="1" applyBorder="1" applyFill="1" applyFont="1">
      <alignment readingOrder="0"/>
    </xf>
    <xf borderId="0" fillId="4" fontId="1" numFmtId="0" xfId="0" applyFont="1"/>
    <xf borderId="0" fillId="5" fontId="1" numFmtId="0" xfId="0" applyAlignment="1" applyFill="1" applyFont="1">
      <alignment readingOrder="0" vertical="center"/>
    </xf>
    <xf borderId="2" fillId="0" fontId="1" numFmtId="0" xfId="0" applyBorder="1" applyFont="1"/>
    <xf borderId="2" fillId="6" fontId="1" numFmtId="0" xfId="0" applyBorder="1" applyFill="1" applyFont="1"/>
    <xf borderId="3" fillId="0" fontId="1" numFmtId="0" xfId="0" applyBorder="1" applyFont="1"/>
    <xf borderId="1" fillId="0" fontId="1" numFmtId="0" xfId="0" applyAlignment="1" applyBorder="1" applyFont="1">
      <alignment readingOrder="0" vertical="top"/>
    </xf>
    <xf borderId="3" fillId="0" fontId="2" numFmtId="0" xfId="0" applyBorder="1" applyFont="1"/>
    <xf borderId="10" fillId="7" fontId="1" numFmtId="0" xfId="0" applyAlignment="1" applyBorder="1" applyFill="1" applyFont="1">
      <alignment readingOrder="0"/>
    </xf>
    <xf borderId="0" fillId="7" fontId="1" numFmtId="0" xfId="0" applyAlignment="1" applyFont="1">
      <alignment readingOrder="0"/>
    </xf>
    <xf borderId="0" fillId="7" fontId="1" numFmtId="0" xfId="0" applyFont="1"/>
    <xf borderId="0" fillId="6" fontId="1" numFmtId="0" xfId="0" applyFont="1"/>
    <xf borderId="11" fillId="0" fontId="1" numFmtId="0" xfId="0" applyBorder="1" applyFont="1"/>
    <xf borderId="10" fillId="0" fontId="2" numFmtId="0" xfId="0" applyBorder="1" applyFont="1"/>
    <xf borderId="11" fillId="0" fontId="2" numFmtId="0" xfId="0" applyBorder="1" applyFont="1"/>
    <xf borderId="10" fillId="8" fontId="1" numFmtId="0" xfId="0" applyAlignment="1" applyBorder="1" applyFill="1" applyFont="1">
      <alignment readingOrder="0"/>
    </xf>
    <xf borderId="0" fillId="8" fontId="1" numFmtId="0" xfId="0" applyFont="1"/>
    <xf borderId="10" fillId="0" fontId="1" numFmtId="0" xfId="0" applyBorder="1" applyFont="1"/>
    <xf borderId="0" fillId="9" fontId="1" numFmtId="0" xfId="0" applyFill="1" applyFont="1"/>
    <xf borderId="10" fillId="10" fontId="1" numFmtId="0" xfId="0" applyAlignment="1" applyBorder="1" applyFill="1" applyFont="1">
      <alignment readingOrder="0"/>
    </xf>
    <xf borderId="0" fillId="10" fontId="1" numFmtId="0" xfId="0" applyAlignment="1" applyFont="1">
      <alignment readingOrder="0" vertical="center"/>
    </xf>
    <xf borderId="10" fillId="11" fontId="1" numFmtId="0" xfId="0" applyAlignment="1" applyBorder="1" applyFill="1" applyFont="1">
      <alignment readingOrder="0"/>
    </xf>
    <xf borderId="0" fillId="11" fontId="1" numFmtId="0" xfId="0" applyFont="1"/>
    <xf borderId="10" fillId="12" fontId="1" numFmtId="0" xfId="0" applyAlignment="1" applyBorder="1" applyFill="1" applyFont="1">
      <alignment readingOrder="0"/>
    </xf>
    <xf borderId="0" fillId="12" fontId="1" numFmtId="0" xfId="0" applyFont="1"/>
    <xf borderId="5" fillId="6" fontId="1" numFmtId="0" xfId="0" applyBorder="1" applyFont="1"/>
    <xf borderId="5" fillId="0" fontId="1" numFmtId="0" xfId="0" applyBorder="1" applyFont="1"/>
    <xf borderId="6" fillId="0" fontId="1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1" fillId="0" fontId="1" numFmtId="0" xfId="0" applyBorder="1" applyFont="1"/>
    <xf borderId="4" fillId="0" fontId="1" numFmtId="0" xfId="0" applyBorder="1" applyFont="1"/>
    <xf borderId="1" fillId="0" fontId="1" numFmtId="0" xfId="0" applyAlignment="1" applyBorder="1" applyFont="1">
      <alignment horizontal="center" readingOrder="0"/>
    </xf>
    <xf borderId="12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8" fillId="0" fontId="3" numFmtId="0" xfId="0" applyAlignment="1" applyBorder="1" applyFont="1">
      <alignment readingOrder="0"/>
    </xf>
    <xf borderId="9" fillId="0" fontId="3" numFmtId="0" xfId="0" applyAlignment="1" applyBorder="1" applyFont="1">
      <alignment readingOrder="0"/>
    </xf>
    <xf borderId="13" fillId="13" fontId="1" numFmtId="0" xfId="0" applyAlignment="1" applyBorder="1" applyFill="1" applyFont="1">
      <alignment readingOrder="0"/>
    </xf>
    <xf borderId="0" fillId="13" fontId="1" numFmtId="0" xfId="0" applyFont="1"/>
    <xf borderId="13" fillId="14" fontId="1" numFmtId="0" xfId="0" applyAlignment="1" applyBorder="1" applyFill="1" applyFont="1">
      <alignment readingOrder="0"/>
    </xf>
    <xf borderId="10" fillId="9" fontId="1" numFmtId="0" xfId="0" applyBorder="1" applyFont="1"/>
    <xf borderId="0" fillId="14" fontId="1" numFmtId="0" xfId="0" applyFont="1"/>
    <xf borderId="11" fillId="9" fontId="1" numFmtId="0" xfId="0" applyBorder="1" applyFont="1"/>
    <xf borderId="13" fillId="9" fontId="1" numFmtId="0" xfId="0" applyAlignment="1" applyBorder="1" applyFont="1">
      <alignment readingOrder="0"/>
    </xf>
    <xf borderId="0" fillId="10" fontId="1" numFmtId="0" xfId="0" applyFont="1"/>
    <xf borderId="13" fillId="0" fontId="1" numFmtId="0" xfId="0" applyBorder="1" applyFont="1"/>
    <xf borderId="7" fillId="0" fontId="3" numFmtId="0" xfId="0" applyAlignment="1" applyBorder="1" applyFont="1">
      <alignment readingOrder="0"/>
    </xf>
    <xf borderId="8" fillId="0" fontId="1" numFmtId="0" xfId="0" applyBorder="1" applyFont="1"/>
    <xf borderId="9" fillId="0" fontId="1" numFmtId="0" xfId="0" applyBorder="1" applyFont="1"/>
    <xf borderId="14" fillId="0" fontId="1" numFmtId="0" xfId="0" applyBorder="1" applyFont="1"/>
    <xf borderId="9" fillId="0" fontId="1" numFmtId="0" xfId="0" applyAlignment="1" applyBorder="1" applyFont="1">
      <alignment readingOrder="0"/>
    </xf>
    <xf borderId="11" fillId="13" fontId="1" numFmtId="0" xfId="0" applyBorder="1" applyFont="1"/>
    <xf borderId="13" fillId="15" fontId="1" numFmtId="0" xfId="0" applyAlignment="1" applyBorder="1" applyFill="1" applyFont="1">
      <alignment readingOrder="0"/>
    </xf>
    <xf borderId="0" fillId="15" fontId="1" numFmtId="0" xfId="0" applyFont="1"/>
    <xf borderId="10" fillId="13" fontId="1" numFmtId="0" xfId="0" applyBorder="1" applyFont="1"/>
    <xf borderId="8" fillId="0" fontId="4" numFmtId="0" xfId="0" applyAlignment="1" applyBorder="1" applyFont="1">
      <alignment readingOrder="0"/>
    </xf>
    <xf borderId="13" fillId="5" fontId="1" numFmtId="0" xfId="0" applyAlignment="1" applyBorder="1" applyFont="1">
      <alignment readingOrder="0"/>
    </xf>
    <xf borderId="0" fillId="5" fontId="1" numFmtId="0" xfId="0" applyFont="1"/>
    <xf borderId="9" fillId="0" fontId="4" numFmtId="0" xfId="0" applyAlignment="1" applyBorder="1" applyFont="1">
      <alignment readingOrder="0"/>
    </xf>
    <xf borderId="10" fillId="5" fontId="1" numFmtId="0" xfId="0" applyBorder="1" applyFont="1"/>
    <xf borderId="7" fillId="0" fontId="4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15" fillId="0" fontId="1" numFmtId="0" xfId="0" applyAlignment="1" applyBorder="1" applyFont="1">
      <alignment readingOrder="0"/>
    </xf>
    <xf borderId="13" fillId="5" fontId="1" numFmtId="0" xfId="0" applyAlignment="1" applyBorder="1" applyFont="1">
      <alignment horizontal="center" readingOrder="0"/>
    </xf>
    <xf borderId="13" fillId="4" fontId="1" numFmtId="0" xfId="0" applyBorder="1" applyFont="1"/>
    <xf borderId="7" fillId="0" fontId="1" numFmtId="0" xfId="0" applyBorder="1" applyFont="1"/>
    <xf borderId="15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12" fillId="0" fontId="1" numFmtId="0" xfId="0" applyAlignment="1" applyBorder="1" applyFont="1">
      <alignment horizontal="center" readingOrder="0" vertical="center"/>
    </xf>
    <xf borderId="15" fillId="0" fontId="1" numFmtId="0" xfId="0" applyAlignment="1" applyBorder="1" applyFont="1">
      <alignment horizontal="center"/>
    </xf>
    <xf borderId="13" fillId="0" fontId="2" numFmtId="0" xfId="0" applyBorder="1" applyFont="1"/>
    <xf borderId="14" fillId="0" fontId="2" numFmtId="0" xfId="0" applyBorder="1" applyFont="1"/>
    <xf borderId="15" fillId="0" fontId="1" numFmtId="0" xfId="0" applyBorder="1" applyFont="1"/>
    <xf borderId="13" fillId="7" fontId="1" numFmtId="0" xfId="0" applyAlignment="1" applyBorder="1" applyFont="1">
      <alignment horizontal="center" readingOrder="0"/>
    </xf>
    <xf borderId="0" fillId="0" fontId="5" numFmtId="0" xfId="0" applyAlignment="1" applyFont="1">
      <alignment horizontal="center" readingOrder="0" vertical="center"/>
    </xf>
    <xf borderId="13" fillId="11" fontId="1" numFmtId="0" xfId="0" applyAlignment="1" applyBorder="1" applyFont="1">
      <alignment horizontal="center" readingOrder="0" vertical="center"/>
    </xf>
    <xf borderId="13" fillId="4" fontId="1" numFmtId="0" xfId="0" applyAlignment="1" applyBorder="1" applyFont="1">
      <alignment vertical="bottom"/>
    </xf>
    <xf borderId="12" fillId="16" fontId="1" numFmtId="0" xfId="0" applyAlignment="1" applyBorder="1" applyFill="1" applyFont="1">
      <alignment horizontal="center" readingOrder="0" vertical="center"/>
    </xf>
    <xf borderId="15" fillId="2" fontId="1" numFmtId="0" xfId="0" applyAlignment="1" applyBorder="1" applyFont="1">
      <alignment horizontal="center" readingOrder="0"/>
    </xf>
    <xf borderId="15" fillId="17" fontId="1" numFmtId="0" xfId="0" applyAlignment="1" applyBorder="1" applyFill="1" applyFont="1">
      <alignment horizontal="center" readingOrder="0"/>
    </xf>
    <xf borderId="15" fillId="17" fontId="1" numFmtId="0" xfId="0" applyAlignment="1" applyBorder="1" applyFont="1">
      <alignment readingOrder="0"/>
    </xf>
    <xf borderId="15" fillId="11" fontId="1" numFmtId="0" xfId="0" applyAlignment="1" applyBorder="1" applyFont="1">
      <alignment horizontal="center" readingOrder="0"/>
    </xf>
    <xf borderId="15" fillId="2" fontId="1" numFmtId="0" xfId="0" applyBorder="1" applyFont="1"/>
    <xf borderId="15" fillId="16" fontId="1" numFmtId="0" xfId="0" applyAlignment="1" applyBorder="1" applyFont="1">
      <alignment horizontal="center" readingOrder="0"/>
    </xf>
    <xf borderId="15" fillId="16" fontId="1" numFmtId="0" xfId="0" applyAlignment="1" applyBorder="1" applyFont="1">
      <alignment readingOrder="0"/>
    </xf>
    <xf borderId="15" fillId="7" fontId="1" numFmtId="0" xfId="0" applyAlignment="1" applyBorder="1" applyFont="1">
      <alignment horizontal="center" readingOrder="0"/>
    </xf>
    <xf borderId="15" fillId="2" fontId="1" numFmtId="0" xfId="0" applyAlignment="1" applyBorder="1" applyFont="1">
      <alignment readingOrder="0"/>
    </xf>
    <xf borderId="15" fillId="5" fontId="1" numFmtId="0" xfId="0" applyAlignment="1" applyBorder="1" applyFont="1">
      <alignment horizontal="center" readingOrder="0"/>
    </xf>
    <xf borderId="15" fillId="8" fontId="1" numFmtId="0" xfId="0" applyAlignment="1" applyBorder="1" applyFont="1">
      <alignment horizontal="center" readingOrder="0"/>
    </xf>
    <xf borderId="15" fillId="8" fontId="1" numFmtId="0" xfId="0" applyAlignment="1" applyBorder="1" applyFont="1">
      <alignment readingOrder="0"/>
    </xf>
    <xf borderId="15" fillId="11" fontId="1" numFmtId="0" xfId="0" applyAlignment="1" applyBorder="1" applyFont="1">
      <alignment readingOrder="0"/>
    </xf>
    <xf borderId="15" fillId="7" fontId="1" numFmtId="0" xfId="0" applyAlignment="1" applyBorder="1" applyFont="1">
      <alignment readingOrder="0"/>
    </xf>
    <xf borderId="15" fillId="5" fontId="1" numFmtId="0" xfId="0" applyAlignment="1" applyBorder="1" applyFont="1">
      <alignment horizontal="center"/>
    </xf>
    <xf borderId="15" fillId="5" fontId="1" numFmtId="0" xfId="0" applyAlignment="1" applyBorder="1" applyFont="1">
      <alignment readingOrder="0"/>
    </xf>
    <xf borderId="15" fillId="5" fontId="1" numFmtId="0" xfId="0" applyBorder="1" applyFont="1"/>
    <xf borderId="0" fillId="0" fontId="1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0"/>
  </cols>
  <sheetData>
    <row r="1">
      <c r="B1" s="1"/>
      <c r="C1" s="2"/>
      <c r="D1" s="3" t="s">
        <v>0</v>
      </c>
      <c r="E1" s="4"/>
      <c r="F1" s="2"/>
      <c r="G1" s="2"/>
      <c r="H1" s="2"/>
      <c r="I1" s="2"/>
      <c r="J1" s="3" t="s">
        <v>1</v>
      </c>
      <c r="K1" s="4"/>
      <c r="L1" s="2"/>
      <c r="M1" s="2"/>
      <c r="N1" s="5"/>
    </row>
    <row r="2">
      <c r="B2" s="6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8" t="s">
        <v>14</v>
      </c>
      <c r="O2" s="9" t="s">
        <v>15</v>
      </c>
      <c r="P2" s="10"/>
      <c r="Q2" s="10"/>
      <c r="R2" s="10"/>
      <c r="S2" s="11"/>
    </row>
    <row r="3">
      <c r="B3" s="12" t="s">
        <v>16</v>
      </c>
      <c r="C3" s="13"/>
      <c r="D3" s="13"/>
      <c r="E3" s="14" t="s">
        <v>17</v>
      </c>
      <c r="G3" s="15"/>
      <c r="H3" s="15"/>
      <c r="I3" s="15"/>
      <c r="J3" s="16"/>
      <c r="K3" s="16"/>
      <c r="L3" s="15"/>
      <c r="M3" s="15"/>
      <c r="N3" s="17"/>
      <c r="O3" s="18" t="s">
        <v>18</v>
      </c>
      <c r="P3" s="4"/>
      <c r="Q3" s="4"/>
      <c r="R3" s="4"/>
      <c r="S3" s="19"/>
    </row>
    <row r="4">
      <c r="B4" s="20" t="s">
        <v>19</v>
      </c>
      <c r="C4" s="21"/>
      <c r="D4" s="22"/>
      <c r="J4" s="23"/>
      <c r="K4" s="23"/>
      <c r="N4" s="24"/>
      <c r="O4" s="25"/>
      <c r="S4" s="26"/>
    </row>
    <row r="5">
      <c r="B5" s="27" t="s">
        <v>20</v>
      </c>
      <c r="D5" s="23"/>
      <c r="E5" s="28"/>
      <c r="F5" s="28"/>
      <c r="G5" s="28"/>
      <c r="J5" s="23"/>
      <c r="K5" s="23"/>
      <c r="N5" s="24"/>
      <c r="O5" s="25"/>
      <c r="S5" s="26"/>
    </row>
    <row r="6">
      <c r="B6" s="29"/>
      <c r="C6" s="30"/>
      <c r="D6" s="23"/>
      <c r="E6" s="14"/>
      <c r="J6" s="23"/>
      <c r="K6" s="23"/>
      <c r="N6" s="24"/>
      <c r="O6" s="25"/>
      <c r="S6" s="26"/>
    </row>
    <row r="7">
      <c r="B7" s="29"/>
      <c r="D7" s="23"/>
      <c r="J7" s="23"/>
      <c r="K7" s="23"/>
      <c r="N7" s="24"/>
      <c r="O7" s="25"/>
      <c r="S7" s="26"/>
    </row>
    <row r="8">
      <c r="B8" s="29"/>
      <c r="D8" s="23"/>
      <c r="J8" s="23"/>
      <c r="K8" s="23"/>
      <c r="N8" s="24"/>
      <c r="O8" s="25"/>
      <c r="S8" s="26"/>
    </row>
    <row r="9">
      <c r="B9" s="29"/>
      <c r="D9" s="23"/>
      <c r="J9" s="23"/>
      <c r="K9" s="23"/>
      <c r="N9" s="24"/>
      <c r="O9" s="25"/>
      <c r="S9" s="26"/>
    </row>
    <row r="10">
      <c r="B10" s="29"/>
      <c r="D10" s="23"/>
      <c r="J10" s="23"/>
      <c r="K10" s="23"/>
      <c r="N10" s="24"/>
      <c r="O10" s="25"/>
      <c r="S10" s="26"/>
    </row>
    <row r="11">
      <c r="B11" s="31" t="s">
        <v>21</v>
      </c>
      <c r="D11" s="32"/>
      <c r="J11" s="23"/>
      <c r="K11" s="23"/>
      <c r="N11" s="24"/>
      <c r="O11" s="25"/>
      <c r="S11" s="26"/>
    </row>
    <row r="12">
      <c r="B12" s="33" t="s">
        <v>22</v>
      </c>
      <c r="D12" s="34"/>
      <c r="J12" s="23"/>
      <c r="K12" s="23"/>
      <c r="N12" s="24"/>
      <c r="O12" s="25"/>
      <c r="S12" s="26"/>
    </row>
    <row r="13">
      <c r="B13" s="35" t="s">
        <v>23</v>
      </c>
      <c r="C13" s="36"/>
      <c r="D13" s="37"/>
      <c r="G13" s="38"/>
      <c r="H13" s="38"/>
      <c r="I13" s="38"/>
      <c r="J13" s="37"/>
      <c r="K13" s="37"/>
      <c r="L13" s="38"/>
      <c r="M13" s="38"/>
      <c r="N13" s="39"/>
      <c r="O13" s="40"/>
      <c r="P13" s="41"/>
      <c r="Q13" s="41"/>
      <c r="R13" s="41"/>
      <c r="S13" s="42"/>
    </row>
    <row r="14">
      <c r="B14" s="1"/>
      <c r="C14" s="2"/>
      <c r="D14" s="3" t="s">
        <v>0</v>
      </c>
      <c r="E14" s="4"/>
      <c r="F14" s="2"/>
      <c r="G14" s="2"/>
      <c r="H14" s="2"/>
      <c r="I14" s="2"/>
      <c r="J14" s="3" t="s">
        <v>1</v>
      </c>
      <c r="K14" s="4"/>
      <c r="L14" s="2"/>
      <c r="M14" s="2"/>
      <c r="N14" s="5"/>
    </row>
    <row r="15">
      <c r="B15" s="6" t="s">
        <v>24</v>
      </c>
      <c r="C15" s="7" t="s">
        <v>3</v>
      </c>
      <c r="D15" s="7" t="s">
        <v>4</v>
      </c>
      <c r="E15" s="7" t="s">
        <v>5</v>
      </c>
      <c r="F15" s="7" t="s">
        <v>6</v>
      </c>
      <c r="G15" s="7" t="s">
        <v>7</v>
      </c>
      <c r="H15" s="7" t="s">
        <v>8</v>
      </c>
      <c r="I15" s="7" t="s">
        <v>9</v>
      </c>
      <c r="J15" s="7" t="s">
        <v>10</v>
      </c>
      <c r="K15" s="7" t="s">
        <v>11</v>
      </c>
      <c r="L15" s="7" t="s">
        <v>12</v>
      </c>
      <c r="M15" s="7" t="s">
        <v>13</v>
      </c>
      <c r="N15" s="8" t="s">
        <v>14</v>
      </c>
      <c r="O15" s="9" t="s">
        <v>15</v>
      </c>
      <c r="P15" s="10"/>
      <c r="Q15" s="10"/>
      <c r="R15" s="10"/>
      <c r="S15" s="11"/>
    </row>
    <row r="16">
      <c r="B16" s="43"/>
      <c r="C16" s="15"/>
      <c r="D16" s="16"/>
      <c r="E16" s="16"/>
      <c r="F16" s="15"/>
      <c r="G16" s="15"/>
      <c r="H16" s="15"/>
      <c r="I16" s="15"/>
      <c r="J16" s="16"/>
      <c r="K16" s="16"/>
      <c r="L16" s="15"/>
      <c r="M16" s="15"/>
      <c r="N16" s="17"/>
      <c r="O16" s="18"/>
      <c r="P16" s="4"/>
      <c r="Q16" s="4"/>
      <c r="R16" s="4"/>
      <c r="S16" s="19"/>
    </row>
    <row r="17">
      <c r="B17" s="29"/>
      <c r="D17" s="23"/>
      <c r="E17" s="23"/>
      <c r="J17" s="23"/>
      <c r="K17" s="23"/>
      <c r="N17" s="24"/>
      <c r="O17" s="25"/>
      <c r="S17" s="26"/>
    </row>
    <row r="18">
      <c r="B18" s="29"/>
      <c r="D18" s="23"/>
      <c r="E18" s="23"/>
      <c r="J18" s="23"/>
      <c r="K18" s="23"/>
      <c r="N18" s="24"/>
      <c r="O18" s="25"/>
      <c r="S18" s="26"/>
    </row>
    <row r="19">
      <c r="B19" s="29"/>
      <c r="D19" s="23"/>
      <c r="E19" s="23"/>
      <c r="J19" s="23"/>
      <c r="K19" s="23"/>
      <c r="N19" s="24"/>
      <c r="O19" s="25"/>
      <c r="S19" s="26"/>
    </row>
    <row r="20">
      <c r="B20" s="29"/>
      <c r="D20" s="23"/>
      <c r="E20" s="23"/>
      <c r="J20" s="23"/>
      <c r="K20" s="23"/>
      <c r="N20" s="24"/>
      <c r="O20" s="25"/>
      <c r="S20" s="26"/>
    </row>
    <row r="21">
      <c r="B21" s="29"/>
      <c r="D21" s="23"/>
      <c r="E21" s="23"/>
      <c r="J21" s="23"/>
      <c r="K21" s="23"/>
      <c r="N21" s="24"/>
      <c r="O21" s="25"/>
      <c r="S21" s="26"/>
    </row>
    <row r="22">
      <c r="B22" s="29"/>
      <c r="D22" s="23"/>
      <c r="E22" s="23"/>
      <c r="J22" s="23"/>
      <c r="K22" s="23"/>
      <c r="N22" s="24"/>
      <c r="O22" s="25"/>
      <c r="S22" s="26"/>
    </row>
    <row r="23">
      <c r="B23" s="29"/>
      <c r="D23" s="23"/>
      <c r="E23" s="23"/>
      <c r="J23" s="23"/>
      <c r="K23" s="23"/>
      <c r="N23" s="24"/>
      <c r="O23" s="25"/>
      <c r="S23" s="26"/>
    </row>
    <row r="24">
      <c r="B24" s="29"/>
      <c r="D24" s="23"/>
      <c r="E24" s="23"/>
      <c r="J24" s="23"/>
      <c r="K24" s="23"/>
      <c r="N24" s="24"/>
      <c r="O24" s="25"/>
      <c r="S24" s="26"/>
    </row>
    <row r="25">
      <c r="B25" s="29"/>
      <c r="D25" s="23"/>
      <c r="E25" s="23"/>
      <c r="J25" s="23"/>
      <c r="K25" s="23"/>
      <c r="N25" s="24"/>
      <c r="O25" s="25"/>
      <c r="S25" s="26"/>
    </row>
    <row r="26">
      <c r="B26" s="44"/>
      <c r="C26" s="38"/>
      <c r="D26" s="37"/>
      <c r="E26" s="37"/>
      <c r="F26" s="38"/>
      <c r="G26" s="38"/>
      <c r="H26" s="38"/>
      <c r="I26" s="38"/>
      <c r="J26" s="37"/>
      <c r="K26" s="37"/>
      <c r="L26" s="38"/>
      <c r="M26" s="38"/>
      <c r="N26" s="39"/>
      <c r="O26" s="40"/>
      <c r="P26" s="41"/>
      <c r="Q26" s="41"/>
      <c r="R26" s="41"/>
      <c r="S26" s="42"/>
    </row>
    <row r="27">
      <c r="B27" s="1"/>
      <c r="C27" s="2"/>
      <c r="D27" s="3" t="s">
        <v>0</v>
      </c>
      <c r="E27" s="4"/>
      <c r="F27" s="2"/>
      <c r="G27" s="2"/>
      <c r="H27" s="2"/>
      <c r="I27" s="2"/>
      <c r="J27" s="3" t="s">
        <v>1</v>
      </c>
      <c r="K27" s="4"/>
      <c r="L27" s="2"/>
      <c r="M27" s="2"/>
      <c r="N27" s="5"/>
    </row>
    <row r="28">
      <c r="B28" s="6" t="s">
        <v>25</v>
      </c>
      <c r="C28" s="7" t="s">
        <v>3</v>
      </c>
      <c r="D28" s="7" t="s">
        <v>4</v>
      </c>
      <c r="E28" s="7" t="s">
        <v>5</v>
      </c>
      <c r="F28" s="7" t="s">
        <v>6</v>
      </c>
      <c r="G28" s="7" t="s">
        <v>7</v>
      </c>
      <c r="H28" s="7" t="s">
        <v>8</v>
      </c>
      <c r="I28" s="7" t="s">
        <v>9</v>
      </c>
      <c r="J28" s="7" t="s">
        <v>10</v>
      </c>
      <c r="K28" s="7" t="s">
        <v>11</v>
      </c>
      <c r="L28" s="7" t="s">
        <v>12</v>
      </c>
      <c r="M28" s="7" t="s">
        <v>13</v>
      </c>
      <c r="N28" s="8" t="s">
        <v>14</v>
      </c>
      <c r="O28" s="9" t="s">
        <v>15</v>
      </c>
      <c r="P28" s="10"/>
      <c r="Q28" s="10"/>
      <c r="R28" s="10"/>
      <c r="S28" s="11"/>
    </row>
    <row r="29">
      <c r="B29" s="43"/>
      <c r="C29" s="15"/>
      <c r="D29" s="16"/>
      <c r="E29" s="16"/>
      <c r="F29" s="15"/>
      <c r="G29" s="15"/>
      <c r="H29" s="15"/>
      <c r="I29" s="15"/>
      <c r="J29" s="16"/>
      <c r="K29" s="16"/>
      <c r="L29" s="15"/>
      <c r="M29" s="15"/>
      <c r="N29" s="17"/>
      <c r="O29" s="18"/>
      <c r="P29" s="4"/>
      <c r="Q29" s="4"/>
      <c r="R29" s="4"/>
      <c r="S29" s="19"/>
    </row>
    <row r="30">
      <c r="B30" s="29"/>
      <c r="D30" s="23"/>
      <c r="E30" s="23"/>
      <c r="J30" s="23"/>
      <c r="K30" s="23"/>
      <c r="N30" s="24"/>
      <c r="O30" s="25"/>
      <c r="S30" s="26"/>
    </row>
    <row r="31">
      <c r="B31" s="29"/>
      <c r="D31" s="23"/>
      <c r="E31" s="23"/>
      <c r="J31" s="23"/>
      <c r="K31" s="23"/>
      <c r="N31" s="24"/>
      <c r="O31" s="25"/>
      <c r="S31" s="26"/>
    </row>
    <row r="32">
      <c r="B32" s="29"/>
      <c r="D32" s="23"/>
      <c r="E32" s="23"/>
      <c r="J32" s="23"/>
      <c r="K32" s="23"/>
      <c r="N32" s="24"/>
      <c r="O32" s="25"/>
      <c r="S32" s="26"/>
    </row>
    <row r="33">
      <c r="B33" s="29"/>
      <c r="D33" s="23"/>
      <c r="E33" s="23"/>
      <c r="J33" s="23"/>
      <c r="K33" s="23"/>
      <c r="N33" s="24"/>
      <c r="O33" s="25"/>
      <c r="S33" s="26"/>
    </row>
    <row r="34">
      <c r="B34" s="29"/>
      <c r="D34" s="23"/>
      <c r="E34" s="23"/>
      <c r="J34" s="23"/>
      <c r="K34" s="23"/>
      <c r="N34" s="24"/>
      <c r="O34" s="25"/>
      <c r="S34" s="26"/>
    </row>
    <row r="35">
      <c r="B35" s="29"/>
      <c r="D35" s="23"/>
      <c r="E35" s="23"/>
      <c r="J35" s="23"/>
      <c r="K35" s="23"/>
      <c r="N35" s="24"/>
      <c r="O35" s="25"/>
      <c r="S35" s="26"/>
    </row>
    <row r="36">
      <c r="B36" s="29"/>
      <c r="D36" s="23"/>
      <c r="E36" s="23"/>
      <c r="J36" s="23"/>
      <c r="K36" s="23"/>
      <c r="N36" s="24"/>
      <c r="O36" s="25"/>
      <c r="S36" s="26"/>
    </row>
    <row r="37">
      <c r="B37" s="29"/>
      <c r="D37" s="23"/>
      <c r="E37" s="23"/>
      <c r="J37" s="23"/>
      <c r="K37" s="23"/>
      <c r="N37" s="24"/>
      <c r="O37" s="25"/>
      <c r="S37" s="26"/>
    </row>
    <row r="38">
      <c r="B38" s="29"/>
      <c r="D38" s="23"/>
      <c r="E38" s="23"/>
      <c r="J38" s="23"/>
      <c r="K38" s="23"/>
      <c r="N38" s="24"/>
      <c r="O38" s="25"/>
      <c r="S38" s="26"/>
    </row>
    <row r="39">
      <c r="B39" s="44"/>
      <c r="C39" s="38"/>
      <c r="D39" s="37"/>
      <c r="E39" s="37"/>
      <c r="F39" s="38"/>
      <c r="G39" s="38"/>
      <c r="H39" s="38"/>
      <c r="I39" s="38"/>
      <c r="J39" s="37"/>
      <c r="K39" s="37"/>
      <c r="L39" s="38"/>
      <c r="M39" s="38"/>
      <c r="N39" s="39"/>
      <c r="O39" s="40"/>
      <c r="P39" s="41"/>
      <c r="Q39" s="41"/>
      <c r="R39" s="41"/>
      <c r="S39" s="42"/>
    </row>
    <row r="40">
      <c r="B40" s="1"/>
      <c r="C40" s="2"/>
      <c r="D40" s="3" t="s">
        <v>0</v>
      </c>
      <c r="E40" s="4"/>
      <c r="F40" s="2"/>
      <c r="G40" s="2"/>
      <c r="H40" s="2"/>
      <c r="I40" s="2"/>
      <c r="J40" s="3" t="s">
        <v>1</v>
      </c>
      <c r="K40" s="4"/>
      <c r="L40" s="2"/>
      <c r="M40" s="2"/>
      <c r="N40" s="5"/>
    </row>
    <row r="41">
      <c r="B41" s="6" t="s">
        <v>26</v>
      </c>
      <c r="C41" s="7" t="s">
        <v>3</v>
      </c>
      <c r="D41" s="7" t="s">
        <v>4</v>
      </c>
      <c r="E41" s="7" t="s">
        <v>5</v>
      </c>
      <c r="F41" s="7" t="s">
        <v>6</v>
      </c>
      <c r="G41" s="7" t="s">
        <v>7</v>
      </c>
      <c r="H41" s="7" t="s">
        <v>8</v>
      </c>
      <c r="I41" s="7" t="s">
        <v>9</v>
      </c>
      <c r="J41" s="7" t="s">
        <v>10</v>
      </c>
      <c r="K41" s="7" t="s">
        <v>11</v>
      </c>
      <c r="L41" s="7" t="s">
        <v>12</v>
      </c>
      <c r="M41" s="7" t="s">
        <v>13</v>
      </c>
      <c r="N41" s="8" t="s">
        <v>14</v>
      </c>
      <c r="O41" s="9" t="s">
        <v>15</v>
      </c>
      <c r="P41" s="10"/>
      <c r="Q41" s="10"/>
      <c r="R41" s="10"/>
      <c r="S41" s="11"/>
    </row>
    <row r="42">
      <c r="B42" s="43"/>
      <c r="C42" s="15"/>
      <c r="D42" s="16"/>
      <c r="E42" s="16"/>
      <c r="F42" s="15"/>
      <c r="G42" s="15"/>
      <c r="H42" s="15"/>
      <c r="I42" s="15"/>
      <c r="J42" s="16"/>
      <c r="K42" s="16"/>
      <c r="L42" s="15"/>
      <c r="M42" s="15"/>
      <c r="N42" s="17"/>
      <c r="O42" s="18"/>
      <c r="P42" s="4"/>
      <c r="Q42" s="4"/>
      <c r="R42" s="4"/>
      <c r="S42" s="19"/>
    </row>
    <row r="43">
      <c r="B43" s="29"/>
      <c r="D43" s="23"/>
      <c r="E43" s="23"/>
      <c r="J43" s="23"/>
      <c r="K43" s="23"/>
      <c r="N43" s="24"/>
      <c r="O43" s="25"/>
      <c r="S43" s="26"/>
    </row>
    <row r="44">
      <c r="B44" s="29"/>
      <c r="D44" s="23"/>
      <c r="E44" s="23"/>
      <c r="J44" s="23"/>
      <c r="K44" s="23"/>
      <c r="N44" s="24"/>
      <c r="O44" s="25"/>
      <c r="S44" s="26"/>
    </row>
    <row r="45">
      <c r="B45" s="29"/>
      <c r="D45" s="23"/>
      <c r="E45" s="23"/>
      <c r="J45" s="23"/>
      <c r="K45" s="23"/>
      <c r="N45" s="24"/>
      <c r="O45" s="25"/>
      <c r="S45" s="26"/>
    </row>
    <row r="46">
      <c r="B46" s="29"/>
      <c r="D46" s="23"/>
      <c r="E46" s="23"/>
      <c r="J46" s="23"/>
      <c r="K46" s="23"/>
      <c r="N46" s="24"/>
      <c r="O46" s="25"/>
      <c r="S46" s="26"/>
    </row>
    <row r="47">
      <c r="B47" s="29"/>
      <c r="D47" s="23"/>
      <c r="E47" s="23"/>
      <c r="J47" s="23"/>
      <c r="K47" s="23"/>
      <c r="N47" s="24"/>
      <c r="O47" s="25"/>
      <c r="S47" s="26"/>
    </row>
    <row r="48">
      <c r="B48" s="29"/>
      <c r="D48" s="23"/>
      <c r="E48" s="23"/>
      <c r="J48" s="23"/>
      <c r="K48" s="23"/>
      <c r="N48" s="24"/>
      <c r="O48" s="25"/>
      <c r="S48" s="26"/>
    </row>
    <row r="49">
      <c r="B49" s="29"/>
      <c r="D49" s="23"/>
      <c r="E49" s="23"/>
      <c r="J49" s="23"/>
      <c r="K49" s="23"/>
      <c r="N49" s="24"/>
      <c r="O49" s="25"/>
      <c r="S49" s="26"/>
    </row>
    <row r="50">
      <c r="B50" s="29"/>
      <c r="D50" s="23"/>
      <c r="E50" s="23"/>
      <c r="J50" s="23"/>
      <c r="K50" s="23"/>
      <c r="N50" s="24"/>
      <c r="O50" s="25"/>
      <c r="S50" s="26"/>
    </row>
    <row r="51">
      <c r="B51" s="29"/>
      <c r="D51" s="23"/>
      <c r="E51" s="23"/>
      <c r="J51" s="23"/>
      <c r="K51" s="23"/>
      <c r="N51" s="24"/>
      <c r="O51" s="25"/>
      <c r="S51" s="26"/>
    </row>
    <row r="52">
      <c r="B52" s="44"/>
      <c r="C52" s="38"/>
      <c r="D52" s="37"/>
      <c r="E52" s="37"/>
      <c r="F52" s="38"/>
      <c r="G52" s="38"/>
      <c r="H52" s="38"/>
      <c r="I52" s="38"/>
      <c r="J52" s="37"/>
      <c r="K52" s="37"/>
      <c r="L52" s="38"/>
      <c r="M52" s="38"/>
      <c r="N52" s="39"/>
      <c r="O52" s="40"/>
      <c r="P52" s="41"/>
      <c r="Q52" s="41"/>
      <c r="R52" s="41"/>
      <c r="S52" s="42"/>
    </row>
  </sheetData>
  <mergeCells count="18">
    <mergeCell ref="O3:S13"/>
    <mergeCell ref="O15:S15"/>
    <mergeCell ref="O16:S26"/>
    <mergeCell ref="O28:S28"/>
    <mergeCell ref="O29:S39"/>
    <mergeCell ref="O41:S41"/>
    <mergeCell ref="O42:S52"/>
    <mergeCell ref="D27:E27"/>
    <mergeCell ref="J27:K27"/>
    <mergeCell ref="D40:E40"/>
    <mergeCell ref="J40:K40"/>
    <mergeCell ref="D1:E1"/>
    <mergeCell ref="J1:K1"/>
    <mergeCell ref="O2:S2"/>
    <mergeCell ref="E3:E4"/>
    <mergeCell ref="E6:E13"/>
    <mergeCell ref="D14:E14"/>
    <mergeCell ref="J14:K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29"/>
    <col customWidth="1" min="2" max="26" width="8.43"/>
  </cols>
  <sheetData>
    <row r="1">
      <c r="A1" s="45" t="s">
        <v>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19"/>
    </row>
    <row r="2">
      <c r="A2" s="46" t="s">
        <v>3</v>
      </c>
      <c r="B2" s="47">
        <v>1.0</v>
      </c>
      <c r="C2" s="48">
        <v>2.0</v>
      </c>
      <c r="D2" s="48">
        <v>3.0</v>
      </c>
      <c r="E2" s="49">
        <v>4.0</v>
      </c>
      <c r="F2" s="49">
        <v>5.0</v>
      </c>
      <c r="G2" s="48">
        <v>6.0</v>
      </c>
      <c r="H2" s="48">
        <v>7.0</v>
      </c>
      <c r="I2" s="48">
        <v>8.0</v>
      </c>
      <c r="J2" s="48">
        <v>9.0</v>
      </c>
      <c r="K2" s="48">
        <v>10.0</v>
      </c>
      <c r="L2" s="49">
        <v>11.0</v>
      </c>
      <c r="M2" s="49">
        <v>12.0</v>
      </c>
      <c r="N2" s="48">
        <v>13.0</v>
      </c>
      <c r="O2" s="48">
        <v>14.0</v>
      </c>
      <c r="P2" s="48">
        <v>15.0</v>
      </c>
      <c r="Q2" s="48">
        <v>16.0</v>
      </c>
      <c r="R2" s="48">
        <v>17.0</v>
      </c>
      <c r="S2" s="49">
        <v>18.0</v>
      </c>
      <c r="T2" s="49">
        <v>19.0</v>
      </c>
      <c r="U2" s="48">
        <v>20.0</v>
      </c>
      <c r="V2" s="48">
        <v>21.0</v>
      </c>
      <c r="W2" s="48">
        <v>22.0</v>
      </c>
      <c r="X2" s="48">
        <v>23.0</v>
      </c>
      <c r="Y2" s="48">
        <v>24.0</v>
      </c>
      <c r="Z2" s="50">
        <v>25.0</v>
      </c>
    </row>
    <row r="3">
      <c r="A3" s="51" t="s">
        <v>27</v>
      </c>
      <c r="B3" s="29"/>
      <c r="O3" s="52"/>
      <c r="P3" s="52"/>
      <c r="Q3" s="52"/>
      <c r="R3" s="52"/>
      <c r="U3" s="52"/>
      <c r="V3" s="52"/>
      <c r="W3" s="52"/>
      <c r="X3" s="52"/>
      <c r="Y3" s="52"/>
      <c r="Z3" s="24"/>
    </row>
    <row r="4">
      <c r="A4" s="53" t="s">
        <v>28</v>
      </c>
      <c r="B4" s="54"/>
      <c r="C4" s="55"/>
      <c r="E4" s="30"/>
      <c r="F4" s="30"/>
      <c r="G4" s="55"/>
      <c r="L4" s="30"/>
      <c r="M4" s="30"/>
      <c r="N4" s="55"/>
      <c r="S4" s="30"/>
      <c r="T4" s="30"/>
      <c r="U4" s="55"/>
      <c r="Z4" s="56"/>
    </row>
    <row r="5">
      <c r="A5" s="57"/>
      <c r="B5" s="54"/>
      <c r="C5" s="30"/>
      <c r="D5" s="30"/>
      <c r="E5" s="30"/>
      <c r="F5" s="30"/>
      <c r="G5" s="30"/>
      <c r="H5" s="30"/>
      <c r="I5" s="30"/>
      <c r="J5" s="58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56"/>
    </row>
    <row r="6">
      <c r="A6" s="59"/>
      <c r="B6" s="29"/>
      <c r="Z6" s="24"/>
    </row>
    <row r="7">
      <c r="A7" s="59"/>
      <c r="B7" s="60">
        <v>26.0</v>
      </c>
      <c r="C7" s="48">
        <v>27.0</v>
      </c>
      <c r="D7" s="48">
        <v>28.0</v>
      </c>
      <c r="E7" s="48">
        <v>29.0</v>
      </c>
      <c r="F7" s="48">
        <v>30.0</v>
      </c>
      <c r="G7" s="48">
        <v>31.0</v>
      </c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2"/>
    </row>
    <row r="8">
      <c r="A8" s="51" t="s">
        <v>27</v>
      </c>
      <c r="B8" s="29"/>
      <c r="C8" s="52"/>
      <c r="D8" s="52"/>
      <c r="E8" s="52"/>
      <c r="F8" s="52"/>
      <c r="G8" s="52"/>
      <c r="Z8" s="24"/>
    </row>
    <row r="9">
      <c r="A9" s="53" t="s">
        <v>28</v>
      </c>
      <c r="B9" s="54"/>
      <c r="C9" s="55"/>
      <c r="Z9" s="24"/>
    </row>
    <row r="10">
      <c r="A10" s="59"/>
      <c r="B10" s="29"/>
      <c r="Z10" s="24"/>
    </row>
    <row r="11">
      <c r="A11" s="63"/>
      <c r="B11" s="44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9"/>
    </row>
    <row r="12">
      <c r="A12" s="46" t="s">
        <v>4</v>
      </c>
      <c r="B12" s="60">
        <v>1.0</v>
      </c>
      <c r="C12" s="49">
        <v>2.0</v>
      </c>
      <c r="D12" s="48">
        <v>3.0</v>
      </c>
      <c r="E12" s="48">
        <v>4.0</v>
      </c>
      <c r="F12" s="48">
        <v>5.0</v>
      </c>
      <c r="G12" s="48">
        <v>6.0</v>
      </c>
      <c r="H12" s="48">
        <v>7.0</v>
      </c>
      <c r="I12" s="49">
        <v>8.0</v>
      </c>
      <c r="J12" s="49">
        <v>9.0</v>
      </c>
      <c r="K12" s="48">
        <v>10.0</v>
      </c>
      <c r="L12" s="48">
        <v>11.0</v>
      </c>
      <c r="M12" s="48">
        <v>12.0</v>
      </c>
      <c r="N12" s="48">
        <v>13.0</v>
      </c>
      <c r="O12" s="48">
        <v>14.0</v>
      </c>
      <c r="P12" s="49">
        <v>15.0</v>
      </c>
      <c r="Q12" s="49">
        <v>16.0</v>
      </c>
      <c r="R12" s="48">
        <v>17.0</v>
      </c>
      <c r="S12" s="48">
        <v>18.0</v>
      </c>
      <c r="T12" s="48">
        <v>19.0</v>
      </c>
      <c r="U12" s="48">
        <v>20.0</v>
      </c>
      <c r="V12" s="48">
        <v>21.0</v>
      </c>
      <c r="W12" s="49">
        <v>22.0</v>
      </c>
      <c r="X12" s="49">
        <v>23.0</v>
      </c>
      <c r="Y12" s="48">
        <v>24.0</v>
      </c>
      <c r="Z12" s="64">
        <v>25.0</v>
      </c>
    </row>
    <row r="13">
      <c r="A13" s="51" t="s">
        <v>27</v>
      </c>
      <c r="B13" s="29"/>
      <c r="D13" s="52"/>
      <c r="E13" s="52"/>
      <c r="F13" s="52"/>
      <c r="G13" s="52"/>
      <c r="H13" s="52"/>
      <c r="K13" s="52"/>
      <c r="L13" s="52"/>
      <c r="M13" s="52"/>
      <c r="Z13" s="24"/>
    </row>
    <row r="14">
      <c r="A14" s="51" t="s">
        <v>29</v>
      </c>
      <c r="B14" s="54"/>
      <c r="C14" s="30"/>
      <c r="O14" s="52"/>
      <c r="R14" s="52"/>
      <c r="S14" s="52"/>
      <c r="T14" s="52"/>
      <c r="U14" s="52"/>
      <c r="V14" s="52"/>
      <c r="Y14" s="52"/>
      <c r="Z14" s="65"/>
    </row>
    <row r="15">
      <c r="A15" s="53" t="s">
        <v>28</v>
      </c>
      <c r="D15" s="55"/>
      <c r="K15" s="55"/>
      <c r="R15" s="55"/>
      <c r="Z15" s="24"/>
    </row>
    <row r="16">
      <c r="A16" s="66" t="s">
        <v>30</v>
      </c>
      <c r="B16" s="29"/>
      <c r="Q16" s="67"/>
      <c r="Y16" s="30"/>
      <c r="Z16" s="56"/>
    </row>
    <row r="17">
      <c r="A17" s="59"/>
      <c r="B17" s="47">
        <v>26.0</v>
      </c>
      <c r="C17" s="48">
        <v>27.0</v>
      </c>
      <c r="D17" s="48">
        <v>28.0</v>
      </c>
      <c r="E17" s="49">
        <v>29.0</v>
      </c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2"/>
    </row>
    <row r="18">
      <c r="A18" s="51" t="s">
        <v>29</v>
      </c>
      <c r="B18" s="68"/>
      <c r="C18" s="52"/>
      <c r="D18" s="52"/>
      <c r="Z18" s="24"/>
    </row>
    <row r="19">
      <c r="A19" s="57"/>
      <c r="B19" s="30"/>
      <c r="C19" s="30"/>
      <c r="D19" s="30"/>
      <c r="Z19" s="24"/>
    </row>
    <row r="20">
      <c r="A20" s="59"/>
      <c r="B20" s="29"/>
      <c r="Z20" s="24"/>
    </row>
    <row r="21">
      <c r="A21" s="63"/>
      <c r="B21" s="44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9"/>
    </row>
    <row r="22">
      <c r="A22" s="46" t="s">
        <v>5</v>
      </c>
      <c r="B22" s="60">
        <v>1.0</v>
      </c>
      <c r="C22" s="69">
        <v>2.0</v>
      </c>
      <c r="D22" s="48">
        <v>3.0</v>
      </c>
      <c r="E22" s="48">
        <v>4.0</v>
      </c>
      <c r="F22" s="48">
        <v>5.0</v>
      </c>
      <c r="G22" s="48">
        <v>6.0</v>
      </c>
      <c r="H22" s="49">
        <v>7.0</v>
      </c>
      <c r="I22" s="49">
        <v>8.0</v>
      </c>
      <c r="J22" s="69">
        <v>9.0</v>
      </c>
      <c r="K22" s="48">
        <v>10.0</v>
      </c>
      <c r="L22" s="48">
        <v>11.0</v>
      </c>
      <c r="M22" s="48">
        <v>12.0</v>
      </c>
      <c r="N22" s="48">
        <v>13.0</v>
      </c>
      <c r="O22" s="49">
        <v>14.0</v>
      </c>
      <c r="P22" s="49">
        <v>15.0</v>
      </c>
      <c r="Q22" s="69">
        <v>16.0</v>
      </c>
      <c r="R22" s="48">
        <v>17.0</v>
      </c>
      <c r="S22" s="48">
        <v>18.0</v>
      </c>
      <c r="T22" s="48">
        <v>19.0</v>
      </c>
      <c r="U22" s="48">
        <v>20.0</v>
      </c>
      <c r="V22" s="49">
        <v>21.0</v>
      </c>
      <c r="W22" s="49">
        <v>22.0</v>
      </c>
      <c r="X22" s="69">
        <v>23.0</v>
      </c>
      <c r="Y22" s="48">
        <v>24.0</v>
      </c>
      <c r="Z22" s="64">
        <v>25.0</v>
      </c>
    </row>
    <row r="23">
      <c r="A23" s="51" t="s">
        <v>29</v>
      </c>
      <c r="B23" s="29"/>
      <c r="C23" s="52"/>
      <c r="D23" s="52"/>
      <c r="E23" s="52"/>
      <c r="F23" s="52"/>
      <c r="G23" s="52"/>
      <c r="I23" s="30"/>
      <c r="J23" s="52"/>
      <c r="K23" s="52"/>
      <c r="L23" s="52"/>
      <c r="Z23" s="24"/>
    </row>
    <row r="24">
      <c r="A24" s="57"/>
      <c r="B24" s="29"/>
      <c r="I24" s="30"/>
      <c r="P24" s="30"/>
      <c r="W24" s="30"/>
      <c r="Z24" s="24"/>
    </row>
    <row r="25">
      <c r="A25" s="59"/>
      <c r="B25" s="29"/>
      <c r="Z25" s="24"/>
    </row>
    <row r="26">
      <c r="A26" s="59"/>
      <c r="B26" s="29"/>
      <c r="Z26" s="24"/>
    </row>
    <row r="27">
      <c r="A27" s="59"/>
      <c r="B27" s="47">
        <v>26.0</v>
      </c>
      <c r="C27" s="48">
        <v>27.0</v>
      </c>
      <c r="D27" s="49">
        <v>28.0</v>
      </c>
      <c r="E27" s="49">
        <v>29.0</v>
      </c>
      <c r="F27" s="69">
        <v>30.0</v>
      </c>
      <c r="G27" s="48">
        <v>31.0</v>
      </c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2"/>
    </row>
    <row r="28">
      <c r="A28" s="57" t="s">
        <v>28</v>
      </c>
      <c r="B28" s="29"/>
      <c r="E28" s="30"/>
      <c r="Z28" s="24"/>
    </row>
    <row r="29">
      <c r="A29" s="59"/>
      <c r="B29" s="29"/>
      <c r="Z29" s="24"/>
    </row>
    <row r="30">
      <c r="A30" s="59"/>
      <c r="B30" s="29"/>
      <c r="Z30" s="24"/>
    </row>
    <row r="31">
      <c r="A31" s="63"/>
      <c r="B31" s="44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9"/>
    </row>
    <row r="32">
      <c r="A32" s="46" t="s">
        <v>6</v>
      </c>
      <c r="B32" s="47">
        <v>1.0</v>
      </c>
      <c r="C32" s="48">
        <v>2.0</v>
      </c>
      <c r="D32" s="48">
        <v>3.0</v>
      </c>
      <c r="E32" s="49">
        <v>4.0</v>
      </c>
      <c r="F32" s="49">
        <v>5.0</v>
      </c>
      <c r="G32" s="69">
        <v>6.0</v>
      </c>
      <c r="H32" s="48">
        <v>7.0</v>
      </c>
      <c r="I32" s="48">
        <v>8.0</v>
      </c>
      <c r="J32" s="48">
        <v>9.0</v>
      </c>
      <c r="K32" s="48">
        <v>10.0</v>
      </c>
      <c r="L32" s="49">
        <v>11.0</v>
      </c>
      <c r="M32" s="49">
        <v>12.0</v>
      </c>
      <c r="N32" s="69">
        <v>13.0</v>
      </c>
      <c r="O32" s="48">
        <v>14.0</v>
      </c>
      <c r="P32" s="48">
        <v>15.0</v>
      </c>
      <c r="Q32" s="48">
        <v>16.0</v>
      </c>
      <c r="R32" s="48">
        <v>17.0</v>
      </c>
      <c r="S32" s="49">
        <v>18.0</v>
      </c>
      <c r="T32" s="49">
        <v>19.0</v>
      </c>
      <c r="U32" s="69">
        <v>20.0</v>
      </c>
      <c r="V32" s="48">
        <v>21.0</v>
      </c>
      <c r="W32" s="48">
        <v>22.0</v>
      </c>
      <c r="X32" s="48">
        <v>23.0</v>
      </c>
      <c r="Y32" s="48">
        <v>24.0</v>
      </c>
      <c r="Z32" s="50">
        <v>25.0</v>
      </c>
    </row>
    <row r="33">
      <c r="A33" s="70" t="s">
        <v>31</v>
      </c>
      <c r="B33" s="29"/>
      <c r="D33" s="71"/>
      <c r="F33" s="30"/>
      <c r="G33" s="71"/>
      <c r="H33" s="71"/>
      <c r="I33" s="71"/>
      <c r="J33" s="71"/>
      <c r="K33" s="71"/>
      <c r="N33" s="71"/>
      <c r="O33" s="71"/>
      <c r="P33" s="71"/>
      <c r="Q33" s="71"/>
      <c r="R33" s="71"/>
      <c r="U33" s="71"/>
      <c r="V33" s="71"/>
      <c r="W33" s="71"/>
      <c r="X33" s="71"/>
      <c r="Y33" s="71"/>
      <c r="Z33" s="24"/>
    </row>
    <row r="34">
      <c r="A34" s="59"/>
      <c r="B34" s="29"/>
      <c r="Z34" s="24"/>
    </row>
    <row r="35">
      <c r="A35" s="59"/>
      <c r="B35" s="29"/>
      <c r="Z35" s="24"/>
    </row>
    <row r="36">
      <c r="A36" s="59"/>
      <c r="B36" s="29"/>
      <c r="Z36" s="24"/>
    </row>
    <row r="37">
      <c r="A37" s="59"/>
      <c r="B37" s="60">
        <v>26.0</v>
      </c>
      <c r="C37" s="69">
        <v>27.0</v>
      </c>
      <c r="D37" s="48">
        <v>28.0</v>
      </c>
      <c r="E37" s="48">
        <v>29.0</v>
      </c>
      <c r="F37" s="48">
        <v>30.0</v>
      </c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2"/>
    </row>
    <row r="38">
      <c r="A38" s="57"/>
      <c r="B38" s="29"/>
      <c r="C38" s="71"/>
      <c r="D38" s="71"/>
      <c r="E38" s="71"/>
      <c r="F38" s="71"/>
      <c r="Z38" s="24"/>
    </row>
    <row r="39">
      <c r="A39" s="59"/>
      <c r="B39" s="29"/>
      <c r="Z39" s="24"/>
    </row>
    <row r="40">
      <c r="A40" s="59"/>
      <c r="B40" s="29"/>
      <c r="Z40" s="24"/>
    </row>
    <row r="41">
      <c r="A41" s="63"/>
      <c r="B41" s="44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9"/>
    </row>
    <row r="42">
      <c r="A42" s="46" t="s">
        <v>7</v>
      </c>
      <c r="B42" s="47">
        <v>1.0</v>
      </c>
      <c r="C42" s="49">
        <v>2.0</v>
      </c>
      <c r="D42" s="49">
        <v>3.0</v>
      </c>
      <c r="E42" s="69">
        <v>4.0</v>
      </c>
      <c r="F42" s="48">
        <v>5.0</v>
      </c>
      <c r="G42" s="48">
        <v>6.0</v>
      </c>
      <c r="H42" s="48">
        <v>7.0</v>
      </c>
      <c r="I42" s="48">
        <v>8.0</v>
      </c>
      <c r="J42" s="49">
        <v>9.0</v>
      </c>
      <c r="K42" s="49">
        <v>10.0</v>
      </c>
      <c r="L42" s="69">
        <v>11.0</v>
      </c>
      <c r="M42" s="48">
        <v>12.0</v>
      </c>
      <c r="N42" s="48">
        <v>13.0</v>
      </c>
      <c r="O42" s="48">
        <v>14.0</v>
      </c>
      <c r="P42" s="48">
        <v>15.0</v>
      </c>
      <c r="Q42" s="49">
        <v>16.0</v>
      </c>
      <c r="R42" s="49">
        <v>17.0</v>
      </c>
      <c r="S42" s="69">
        <v>18.0</v>
      </c>
      <c r="T42" s="48">
        <v>19.0</v>
      </c>
      <c r="U42" s="48">
        <v>20.0</v>
      </c>
      <c r="V42" s="48">
        <v>21.0</v>
      </c>
      <c r="W42" s="48">
        <v>22.0</v>
      </c>
      <c r="X42" s="49">
        <v>23.0</v>
      </c>
      <c r="Y42" s="49">
        <v>24.0</v>
      </c>
      <c r="Z42" s="72">
        <v>25.0</v>
      </c>
    </row>
    <row r="43">
      <c r="A43" s="59"/>
      <c r="B43" s="73"/>
      <c r="E43" s="71"/>
      <c r="F43" s="71"/>
      <c r="Z43" s="24"/>
    </row>
    <row r="44">
      <c r="A44" s="59"/>
      <c r="B44" s="29"/>
      <c r="Z44" s="24"/>
    </row>
    <row r="45">
      <c r="A45" s="59"/>
      <c r="B45" s="29"/>
      <c r="Z45" s="24"/>
    </row>
    <row r="46">
      <c r="A46" s="59"/>
      <c r="B46" s="29"/>
      <c r="Z46" s="24"/>
    </row>
    <row r="47">
      <c r="A47" s="59"/>
      <c r="B47" s="47">
        <v>26.0</v>
      </c>
      <c r="C47" s="48">
        <v>27.0</v>
      </c>
      <c r="D47" s="48">
        <v>28.0</v>
      </c>
      <c r="E47" s="48">
        <v>29.0</v>
      </c>
      <c r="F47" s="49">
        <v>30.0</v>
      </c>
      <c r="G47" s="49">
        <v>31.0</v>
      </c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2"/>
    </row>
    <row r="48">
      <c r="A48" s="59"/>
      <c r="B48" s="29"/>
      <c r="Z48" s="24"/>
    </row>
    <row r="49">
      <c r="A49" s="59"/>
      <c r="B49" s="29"/>
      <c r="Z49" s="24"/>
    </row>
    <row r="50">
      <c r="A50" s="59"/>
      <c r="B50" s="29"/>
      <c r="Z50" s="24"/>
    </row>
    <row r="51">
      <c r="A51" s="63"/>
      <c r="B51" s="44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9"/>
    </row>
    <row r="52">
      <c r="A52" s="46" t="s">
        <v>8</v>
      </c>
      <c r="B52" s="74">
        <v>1.0</v>
      </c>
      <c r="C52" s="48">
        <v>2.0</v>
      </c>
      <c r="D52" s="48">
        <v>3.0</v>
      </c>
      <c r="E52" s="48">
        <v>4.0</v>
      </c>
      <c r="F52" s="48">
        <v>5.0</v>
      </c>
      <c r="G52" s="49">
        <v>6.0</v>
      </c>
      <c r="H52" s="49">
        <v>7.0</v>
      </c>
      <c r="I52" s="69">
        <v>8.0</v>
      </c>
      <c r="J52" s="48">
        <v>9.0</v>
      </c>
      <c r="K52" s="48">
        <v>10.0</v>
      </c>
      <c r="L52" s="48">
        <v>11.0</v>
      </c>
      <c r="M52" s="48">
        <v>12.0</v>
      </c>
      <c r="N52" s="49">
        <v>13.0</v>
      </c>
      <c r="O52" s="49">
        <v>14.0</v>
      </c>
      <c r="P52" s="69">
        <v>15.0</v>
      </c>
      <c r="Q52" s="48">
        <v>16.0</v>
      </c>
      <c r="R52" s="48">
        <v>17.0</v>
      </c>
      <c r="S52" s="48">
        <v>18.0</v>
      </c>
      <c r="T52" s="48">
        <v>19.0</v>
      </c>
      <c r="U52" s="49">
        <v>20.0</v>
      </c>
      <c r="V52" s="49">
        <v>21.0</v>
      </c>
      <c r="W52" s="69">
        <v>22.0</v>
      </c>
      <c r="X52" s="48">
        <v>23.0</v>
      </c>
      <c r="Y52" s="48">
        <v>24.0</v>
      </c>
      <c r="Z52" s="64">
        <v>25.0</v>
      </c>
    </row>
    <row r="53">
      <c r="A53" s="59"/>
      <c r="B53" s="29"/>
      <c r="Z53" s="24"/>
    </row>
    <row r="54">
      <c r="A54" s="59"/>
      <c r="B54" s="29"/>
      <c r="Z54" s="24"/>
    </row>
    <row r="55">
      <c r="A55" s="59"/>
      <c r="B55" s="29"/>
      <c r="Z55" s="24"/>
    </row>
    <row r="56">
      <c r="A56" s="59"/>
      <c r="B56" s="29"/>
      <c r="Z56" s="24"/>
    </row>
    <row r="57">
      <c r="A57" s="59"/>
      <c r="B57" s="47">
        <v>26.0</v>
      </c>
      <c r="C57" s="49">
        <v>27.0</v>
      </c>
      <c r="D57" s="49">
        <v>28.0</v>
      </c>
      <c r="E57" s="69">
        <v>29.0</v>
      </c>
      <c r="F57" s="48">
        <v>30.0</v>
      </c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2"/>
    </row>
    <row r="58">
      <c r="A58" s="59"/>
      <c r="B58" s="29"/>
      <c r="Z58" s="24"/>
    </row>
    <row r="59">
      <c r="A59" s="59"/>
      <c r="B59" s="29"/>
      <c r="Z59" s="24"/>
    </row>
    <row r="60">
      <c r="A60" s="59"/>
      <c r="B60" s="29"/>
      <c r="Z60" s="24"/>
    </row>
    <row r="61">
      <c r="A61" s="63"/>
      <c r="B61" s="44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9"/>
    </row>
    <row r="62">
      <c r="A62" s="75" t="s">
        <v>9</v>
      </c>
      <c r="B62" s="47">
        <v>1.0</v>
      </c>
      <c r="C62" s="48">
        <v>2.0</v>
      </c>
      <c r="D62" s="48">
        <v>3.0</v>
      </c>
      <c r="E62" s="49">
        <v>4.0</v>
      </c>
      <c r="F62" s="49">
        <v>5.0</v>
      </c>
      <c r="G62" s="69">
        <v>6.0</v>
      </c>
      <c r="H62" s="48">
        <v>7.0</v>
      </c>
      <c r="I62" s="48">
        <v>8.0</v>
      </c>
      <c r="J62" s="48">
        <v>9.0</v>
      </c>
      <c r="K62" s="48">
        <v>10.0</v>
      </c>
      <c r="L62" s="49">
        <v>11.0</v>
      </c>
      <c r="M62" s="49">
        <v>12.0</v>
      </c>
      <c r="N62" s="69">
        <v>13.0</v>
      </c>
      <c r="O62" s="48">
        <v>14.0</v>
      </c>
      <c r="P62" s="48">
        <v>15.0</v>
      </c>
      <c r="Q62" s="48">
        <v>16.0</v>
      </c>
      <c r="R62" s="48">
        <v>17.0</v>
      </c>
      <c r="S62" s="49">
        <v>18.0</v>
      </c>
      <c r="T62" s="49">
        <v>19.0</v>
      </c>
      <c r="U62" s="69">
        <v>20.0</v>
      </c>
      <c r="V62" s="48">
        <v>21.0</v>
      </c>
      <c r="W62" s="48">
        <v>22.0</v>
      </c>
      <c r="X62" s="48">
        <v>23.0</v>
      </c>
      <c r="Y62" s="48">
        <v>24.0</v>
      </c>
      <c r="Z62" s="50">
        <v>25.0</v>
      </c>
    </row>
    <row r="63">
      <c r="A63" s="59"/>
      <c r="B63" s="29"/>
      <c r="Z63" s="24"/>
    </row>
    <row r="64">
      <c r="A64" s="59"/>
      <c r="B64" s="29"/>
      <c r="Z64" s="24"/>
    </row>
    <row r="65">
      <c r="A65" s="59"/>
      <c r="B65" s="29"/>
      <c r="Z65" s="24"/>
    </row>
    <row r="66">
      <c r="A66" s="59"/>
      <c r="B66" s="29"/>
      <c r="Z66" s="24"/>
    </row>
    <row r="67">
      <c r="A67" s="59"/>
      <c r="B67" s="60">
        <v>26.0</v>
      </c>
      <c r="C67" s="69">
        <v>27.0</v>
      </c>
      <c r="D67" s="48">
        <v>28.0</v>
      </c>
      <c r="E67" s="48">
        <v>29.0</v>
      </c>
      <c r="F67" s="48">
        <v>30.0</v>
      </c>
      <c r="G67" s="48">
        <v>31.0</v>
      </c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2"/>
    </row>
    <row r="68">
      <c r="A68" s="59"/>
      <c r="B68" s="29"/>
      <c r="Z68" s="24"/>
    </row>
    <row r="69">
      <c r="A69" s="59"/>
      <c r="B69" s="29"/>
      <c r="Z69" s="24"/>
    </row>
    <row r="70">
      <c r="A70" s="59"/>
      <c r="B70" s="29"/>
      <c r="Z70" s="24"/>
    </row>
    <row r="71">
      <c r="A71" s="59"/>
      <c r="B71" s="44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9"/>
    </row>
    <row r="72">
      <c r="A72" s="75" t="s">
        <v>10</v>
      </c>
      <c r="B72" s="60">
        <v>1.0</v>
      </c>
      <c r="C72" s="49">
        <v>2.0</v>
      </c>
      <c r="D72" s="69">
        <v>3.0</v>
      </c>
      <c r="E72" s="48">
        <v>4.0</v>
      </c>
      <c r="F72" s="48">
        <v>5.0</v>
      </c>
      <c r="G72" s="48">
        <v>6.0</v>
      </c>
      <c r="H72" s="48">
        <v>7.0</v>
      </c>
      <c r="I72" s="49">
        <v>8.0</v>
      </c>
      <c r="J72" s="49">
        <v>9.0</v>
      </c>
      <c r="K72" s="69">
        <v>10.0</v>
      </c>
      <c r="L72" s="48">
        <v>11.0</v>
      </c>
      <c r="M72" s="48">
        <v>12.0</v>
      </c>
      <c r="N72" s="48">
        <v>13.0</v>
      </c>
      <c r="O72" s="48">
        <v>14.0</v>
      </c>
      <c r="P72" s="49">
        <v>15.0</v>
      </c>
      <c r="Q72" s="49">
        <v>16.0</v>
      </c>
      <c r="R72" s="69">
        <v>17.0</v>
      </c>
      <c r="S72" s="48">
        <v>18.0</v>
      </c>
      <c r="T72" s="48">
        <v>19.0</v>
      </c>
      <c r="U72" s="48">
        <v>20.0</v>
      </c>
      <c r="V72" s="48">
        <v>21.0</v>
      </c>
      <c r="W72" s="49">
        <v>22.0</v>
      </c>
      <c r="X72" s="49">
        <v>23.0</v>
      </c>
      <c r="Y72" s="69">
        <v>24.0</v>
      </c>
      <c r="Z72" s="64">
        <v>25.0</v>
      </c>
    </row>
    <row r="73">
      <c r="A73" s="59"/>
      <c r="B73" s="29"/>
      <c r="Z73" s="24"/>
    </row>
    <row r="74">
      <c r="A74" s="59"/>
      <c r="B74" s="29"/>
      <c r="Z74" s="24"/>
    </row>
    <row r="75">
      <c r="A75" s="59"/>
      <c r="B75" s="29"/>
      <c r="Z75" s="24"/>
    </row>
    <row r="76">
      <c r="A76" s="59"/>
      <c r="B76" s="29"/>
      <c r="Z76" s="24"/>
    </row>
    <row r="77">
      <c r="A77" s="59"/>
      <c r="B77" s="47">
        <v>26.0</v>
      </c>
      <c r="C77" s="48">
        <v>27.0</v>
      </c>
      <c r="D77" s="48">
        <v>28.0</v>
      </c>
      <c r="E77" s="49">
        <v>29.0</v>
      </c>
      <c r="F77" s="49">
        <v>30.0</v>
      </c>
      <c r="G77" s="69">
        <v>31.0</v>
      </c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2"/>
    </row>
    <row r="78">
      <c r="A78" s="59"/>
      <c r="B78" s="29"/>
      <c r="Z78" s="24"/>
    </row>
    <row r="79">
      <c r="A79" s="59"/>
      <c r="B79" s="29"/>
      <c r="Z79" s="24"/>
    </row>
    <row r="80">
      <c r="A80" s="59"/>
      <c r="B80" s="29"/>
      <c r="Z80" s="24"/>
    </row>
    <row r="81">
      <c r="A81" s="59"/>
      <c r="B81" s="44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9"/>
    </row>
    <row r="82">
      <c r="A82" s="75" t="s">
        <v>11</v>
      </c>
      <c r="B82" s="47">
        <v>1.0</v>
      </c>
      <c r="C82" s="48">
        <v>2.0</v>
      </c>
      <c r="D82" s="48">
        <v>3.0</v>
      </c>
      <c r="E82" s="48">
        <v>4.0</v>
      </c>
      <c r="F82" s="49">
        <v>5.0</v>
      </c>
      <c r="G82" s="49">
        <v>6.0</v>
      </c>
      <c r="H82" s="69">
        <v>7.0</v>
      </c>
      <c r="I82" s="48">
        <v>8.0</v>
      </c>
      <c r="J82" s="48">
        <v>9.0</v>
      </c>
      <c r="K82" s="48">
        <v>10.0</v>
      </c>
      <c r="L82" s="48">
        <v>11.0</v>
      </c>
      <c r="M82" s="49">
        <v>12.0</v>
      </c>
      <c r="N82" s="49">
        <v>13.0</v>
      </c>
      <c r="O82" s="69">
        <v>14.0</v>
      </c>
      <c r="P82" s="48">
        <v>15.0</v>
      </c>
      <c r="Q82" s="48">
        <v>16.0</v>
      </c>
      <c r="R82" s="48">
        <v>17.0</v>
      </c>
      <c r="S82" s="48">
        <v>18.0</v>
      </c>
      <c r="T82" s="49">
        <v>19.0</v>
      </c>
      <c r="U82" s="49">
        <v>20.0</v>
      </c>
      <c r="V82" s="69">
        <v>21.0</v>
      </c>
      <c r="W82" s="48">
        <v>22.0</v>
      </c>
      <c r="X82" s="48">
        <v>23.0</v>
      </c>
      <c r="Y82" s="48">
        <v>24.0</v>
      </c>
      <c r="Z82" s="64">
        <v>25.0</v>
      </c>
    </row>
    <row r="83">
      <c r="A83" s="59"/>
      <c r="B83" s="29"/>
      <c r="Z83" s="24"/>
    </row>
    <row r="84">
      <c r="A84" s="59"/>
      <c r="B84" s="29"/>
      <c r="Z84" s="24"/>
    </row>
    <row r="85">
      <c r="A85" s="59"/>
      <c r="B85" s="29"/>
      <c r="Z85" s="24"/>
    </row>
    <row r="86">
      <c r="A86" s="59"/>
      <c r="B86" s="29"/>
      <c r="Z86" s="24"/>
    </row>
    <row r="87">
      <c r="A87" s="59"/>
      <c r="B87" s="60">
        <v>26.0</v>
      </c>
      <c r="C87" s="49">
        <v>27.0</v>
      </c>
      <c r="D87" s="69">
        <v>28.0</v>
      </c>
      <c r="E87" s="48">
        <v>29.0</v>
      </c>
      <c r="F87" s="48">
        <v>30.0</v>
      </c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2"/>
    </row>
    <row r="88">
      <c r="A88" s="59"/>
      <c r="B88" s="29"/>
      <c r="Z88" s="24"/>
    </row>
    <row r="89">
      <c r="A89" s="59"/>
      <c r="B89" s="29"/>
      <c r="Z89" s="24"/>
    </row>
    <row r="90">
      <c r="A90" s="59"/>
      <c r="B90" s="29"/>
      <c r="Z90" s="24"/>
    </row>
    <row r="91">
      <c r="A91" s="59"/>
      <c r="B91" s="44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9"/>
    </row>
    <row r="92">
      <c r="A92" s="75" t="s">
        <v>12</v>
      </c>
      <c r="B92" s="47">
        <v>1.0</v>
      </c>
      <c r="C92" s="48">
        <v>2.0</v>
      </c>
      <c r="D92" s="49">
        <v>3.0</v>
      </c>
      <c r="E92" s="49">
        <v>4.0</v>
      </c>
      <c r="F92" s="69">
        <v>5.0</v>
      </c>
      <c r="G92" s="48">
        <v>6.0</v>
      </c>
      <c r="H92" s="48">
        <v>7.0</v>
      </c>
      <c r="I92" s="48">
        <v>8.0</v>
      </c>
      <c r="J92" s="48">
        <v>9.0</v>
      </c>
      <c r="K92" s="49">
        <v>10.0</v>
      </c>
      <c r="L92" s="49">
        <v>11.0</v>
      </c>
      <c r="M92" s="69">
        <v>12.0</v>
      </c>
      <c r="N92" s="48">
        <v>13.0</v>
      </c>
      <c r="O92" s="48">
        <v>14.0</v>
      </c>
      <c r="P92" s="48">
        <v>15.0</v>
      </c>
      <c r="Q92" s="48">
        <v>16.0</v>
      </c>
      <c r="R92" s="49">
        <v>17.0</v>
      </c>
      <c r="S92" s="49">
        <v>18.0</v>
      </c>
      <c r="T92" s="69">
        <v>19.0</v>
      </c>
      <c r="U92" s="48">
        <v>20.0</v>
      </c>
      <c r="V92" s="48">
        <v>21.0</v>
      </c>
      <c r="W92" s="48">
        <v>22.0</v>
      </c>
      <c r="X92" s="48">
        <v>23.0</v>
      </c>
      <c r="Y92" s="49">
        <v>24.0</v>
      </c>
      <c r="Z92" s="50">
        <v>25.0</v>
      </c>
    </row>
    <row r="93">
      <c r="A93" s="59"/>
      <c r="B93" s="29"/>
      <c r="Z93" s="24"/>
    </row>
    <row r="94">
      <c r="A94" s="59"/>
      <c r="B94" s="29"/>
      <c r="Z94" s="24"/>
    </row>
    <row r="95">
      <c r="A95" s="59"/>
      <c r="B95" s="29"/>
      <c r="Z95" s="24"/>
    </row>
    <row r="96">
      <c r="A96" s="59"/>
      <c r="B96" s="29"/>
      <c r="Z96" s="24"/>
    </row>
    <row r="97">
      <c r="A97" s="59"/>
      <c r="B97" s="74">
        <v>26.0</v>
      </c>
      <c r="C97" s="48">
        <v>27.0</v>
      </c>
      <c r="D97" s="48">
        <v>28.0</v>
      </c>
      <c r="E97" s="48">
        <v>29.0</v>
      </c>
      <c r="F97" s="48">
        <v>30.0</v>
      </c>
      <c r="G97" s="49">
        <v>31.0</v>
      </c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2"/>
    </row>
    <row r="98">
      <c r="A98" s="59"/>
      <c r="B98" s="29"/>
      <c r="Z98" s="24"/>
    </row>
    <row r="99">
      <c r="A99" s="59"/>
      <c r="B99" s="29"/>
      <c r="Z99" s="24"/>
    </row>
    <row r="100">
      <c r="A100" s="59"/>
      <c r="B100" s="29"/>
      <c r="Z100" s="24"/>
    </row>
    <row r="101">
      <c r="A101" s="59"/>
      <c r="B101" s="44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9"/>
    </row>
    <row r="102">
      <c r="A102" s="75" t="s">
        <v>13</v>
      </c>
      <c r="B102" s="60">
        <v>1.0</v>
      </c>
      <c r="C102" s="69">
        <v>2.0</v>
      </c>
      <c r="D102" s="48">
        <v>3.0</v>
      </c>
      <c r="E102" s="48">
        <v>4.0</v>
      </c>
      <c r="F102" s="48">
        <v>5.0</v>
      </c>
      <c r="G102" s="48">
        <v>6.0</v>
      </c>
      <c r="H102" s="49">
        <v>7.0</v>
      </c>
      <c r="I102" s="49">
        <v>8.0</v>
      </c>
      <c r="J102" s="69">
        <v>9.0</v>
      </c>
      <c r="K102" s="48">
        <v>10.0</v>
      </c>
      <c r="L102" s="48">
        <v>11.0</v>
      </c>
      <c r="M102" s="48">
        <v>12.0</v>
      </c>
      <c r="N102" s="48">
        <v>13.0</v>
      </c>
      <c r="O102" s="49">
        <v>14.0</v>
      </c>
      <c r="P102" s="49">
        <v>15.0</v>
      </c>
      <c r="Q102" s="69">
        <v>16.0</v>
      </c>
      <c r="R102" s="48">
        <v>17.0</v>
      </c>
      <c r="S102" s="48">
        <v>18.0</v>
      </c>
      <c r="T102" s="48">
        <v>19.0</v>
      </c>
      <c r="U102" s="48">
        <v>20.0</v>
      </c>
      <c r="V102" s="49">
        <v>21.0</v>
      </c>
      <c r="W102" s="49">
        <v>22.0</v>
      </c>
      <c r="X102" s="69">
        <v>23.0</v>
      </c>
      <c r="Y102" s="48">
        <v>24.0</v>
      </c>
      <c r="Z102" s="64">
        <v>25.0</v>
      </c>
    </row>
    <row r="103">
      <c r="A103" s="59"/>
      <c r="B103" s="29"/>
      <c r="Z103" s="24"/>
    </row>
    <row r="104">
      <c r="A104" s="59"/>
      <c r="B104" s="29"/>
      <c r="Z104" s="24"/>
    </row>
    <row r="105">
      <c r="A105" s="59"/>
      <c r="B105" s="29"/>
      <c r="Z105" s="24"/>
    </row>
    <row r="106">
      <c r="A106" s="59"/>
      <c r="B106" s="29"/>
      <c r="Z106" s="24"/>
    </row>
    <row r="107">
      <c r="A107" s="59"/>
      <c r="B107" s="47">
        <v>26.0</v>
      </c>
      <c r="C107" s="48">
        <v>27.0</v>
      </c>
      <c r="D107" s="49">
        <v>28.0</v>
      </c>
      <c r="E107" s="49">
        <v>29.0</v>
      </c>
      <c r="F107" s="69">
        <v>30.0</v>
      </c>
      <c r="G107" s="61"/>
      <c r="H107" s="61"/>
      <c r="I107" s="61"/>
      <c r="J107" s="61"/>
      <c r="K107" s="61"/>
      <c r="L107" s="61"/>
      <c r="M107" s="48" t="s">
        <v>32</v>
      </c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2"/>
    </row>
    <row r="108">
      <c r="A108" s="59"/>
      <c r="B108" s="29"/>
      <c r="Z108" s="24"/>
    </row>
    <row r="109">
      <c r="A109" s="59"/>
      <c r="B109" s="29"/>
      <c r="Z109" s="24"/>
    </row>
    <row r="110">
      <c r="A110" s="59"/>
      <c r="B110" s="29"/>
      <c r="Z110" s="24"/>
    </row>
    <row r="111">
      <c r="A111" s="59"/>
      <c r="B111" s="44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9"/>
    </row>
    <row r="112">
      <c r="A112" s="75" t="s">
        <v>14</v>
      </c>
      <c r="B112" s="47">
        <v>1.0</v>
      </c>
      <c r="C112" s="48">
        <v>2.0</v>
      </c>
      <c r="D112" s="48">
        <v>3.0</v>
      </c>
      <c r="E112" s="48">
        <v>4.0</v>
      </c>
      <c r="F112" s="49">
        <v>5.0</v>
      </c>
      <c r="G112" s="49">
        <v>6.0</v>
      </c>
      <c r="H112" s="69">
        <v>7.0</v>
      </c>
      <c r="I112" s="48">
        <v>8.0</v>
      </c>
      <c r="J112" s="48">
        <v>9.0</v>
      </c>
      <c r="K112" s="48">
        <v>10.0</v>
      </c>
      <c r="L112" s="48">
        <v>11.0</v>
      </c>
      <c r="M112" s="49">
        <v>12.0</v>
      </c>
      <c r="N112" s="49">
        <v>13.0</v>
      </c>
      <c r="O112" s="69">
        <v>14.0</v>
      </c>
      <c r="P112" s="48">
        <v>15.0</v>
      </c>
      <c r="Q112" s="48">
        <v>16.0</v>
      </c>
      <c r="R112" s="48">
        <v>17.0</v>
      </c>
      <c r="S112" s="48">
        <v>18.0</v>
      </c>
      <c r="T112" s="49">
        <v>19.0</v>
      </c>
      <c r="U112" s="49">
        <v>20.0</v>
      </c>
      <c r="V112" s="69">
        <v>21.0</v>
      </c>
      <c r="W112" s="48">
        <v>22.0</v>
      </c>
      <c r="X112" s="48">
        <v>23.0</v>
      </c>
      <c r="Y112" s="48">
        <v>24.0</v>
      </c>
      <c r="Z112" s="64">
        <v>25.0</v>
      </c>
    </row>
    <row r="113">
      <c r="A113" s="59"/>
      <c r="B113" s="29"/>
      <c r="Z113" s="24"/>
    </row>
    <row r="114">
      <c r="A114" s="59"/>
      <c r="B114" s="29"/>
      <c r="Z114" s="24"/>
    </row>
    <row r="115">
      <c r="A115" s="59"/>
      <c r="B115" s="29"/>
      <c r="Z115" s="24"/>
    </row>
    <row r="116">
      <c r="A116" s="59"/>
      <c r="B116" s="29"/>
      <c r="Z116" s="24"/>
    </row>
    <row r="117">
      <c r="A117" s="59"/>
      <c r="B117" s="60">
        <v>26.0</v>
      </c>
      <c r="C117" s="49">
        <v>27.0</v>
      </c>
      <c r="D117" s="69">
        <v>28.0</v>
      </c>
      <c r="E117" s="48">
        <v>29.0</v>
      </c>
      <c r="F117" s="48">
        <v>30.0</v>
      </c>
      <c r="G117" s="48">
        <v>31.0</v>
      </c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2"/>
    </row>
    <row r="118">
      <c r="A118" s="59"/>
      <c r="B118" s="29"/>
      <c r="Z118" s="24"/>
    </row>
    <row r="119">
      <c r="A119" s="59"/>
      <c r="B119" s="29"/>
      <c r="Z119" s="24"/>
    </row>
    <row r="120">
      <c r="A120" s="59"/>
      <c r="B120" s="29"/>
      <c r="Z120" s="24"/>
    </row>
    <row r="121">
      <c r="A121" s="63"/>
      <c r="B121" s="44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9"/>
    </row>
    <row r="122">
      <c r="A122" s="29"/>
      <c r="Z122" s="24"/>
    </row>
    <row r="123">
      <c r="A123" s="29"/>
      <c r="Z123" s="24"/>
    </row>
    <row r="124">
      <c r="A124" s="29"/>
      <c r="Z124" s="24"/>
    </row>
    <row r="125">
      <c r="A125" s="29"/>
      <c r="Z125" s="24"/>
    </row>
    <row r="126">
      <c r="A126" s="29"/>
      <c r="Z126" s="24"/>
    </row>
    <row r="127">
      <c r="A127" s="29"/>
      <c r="Z127" s="24"/>
    </row>
    <row r="128">
      <c r="A128" s="29"/>
      <c r="Z128" s="24"/>
    </row>
    <row r="129">
      <c r="A129" s="29"/>
      <c r="Z129" s="24"/>
    </row>
    <row r="130">
      <c r="A130" s="29"/>
      <c r="Z130" s="24"/>
    </row>
    <row r="131">
      <c r="A131" s="29"/>
      <c r="Z131" s="24"/>
    </row>
    <row r="132">
      <c r="A132" s="29"/>
      <c r="Z132" s="24"/>
    </row>
    <row r="133">
      <c r="A133" s="29"/>
      <c r="Z133" s="24"/>
    </row>
    <row r="134">
      <c r="A134" s="29"/>
      <c r="Z134" s="24"/>
    </row>
    <row r="135">
      <c r="A135" s="29"/>
      <c r="Z135" s="24"/>
    </row>
    <row r="136">
      <c r="A136" s="29"/>
      <c r="Z136" s="24"/>
    </row>
    <row r="137">
      <c r="A137" s="29"/>
      <c r="Z137" s="24"/>
    </row>
    <row r="138">
      <c r="A138" s="29"/>
      <c r="Z138" s="24"/>
    </row>
    <row r="139">
      <c r="A139" s="29"/>
      <c r="Z139" s="24"/>
    </row>
    <row r="140">
      <c r="A140" s="29"/>
      <c r="Z140" s="24"/>
    </row>
    <row r="141">
      <c r="A141" s="29"/>
      <c r="Z141" s="24"/>
    </row>
    <row r="142">
      <c r="A142" s="29"/>
      <c r="Z142" s="24"/>
    </row>
    <row r="143">
      <c r="A143" s="29"/>
      <c r="Z143" s="24"/>
    </row>
    <row r="144">
      <c r="A144" s="29"/>
      <c r="Z144" s="24"/>
    </row>
    <row r="145">
      <c r="A145" s="29"/>
      <c r="Z145" s="24"/>
    </row>
    <row r="146">
      <c r="A146" s="29"/>
      <c r="Z146" s="24"/>
    </row>
    <row r="147">
      <c r="A147" s="29"/>
      <c r="Z147" s="24"/>
    </row>
    <row r="148">
      <c r="A148" s="29"/>
      <c r="Z148" s="24"/>
    </row>
    <row r="149">
      <c r="A149" s="29"/>
      <c r="Z149" s="24"/>
    </row>
    <row r="150">
      <c r="A150" s="29"/>
      <c r="Z150" s="24"/>
    </row>
    <row r="151">
      <c r="A151" s="29"/>
      <c r="Z151" s="24"/>
    </row>
    <row r="152">
      <c r="A152" s="29"/>
      <c r="Z152" s="24"/>
    </row>
    <row r="153">
      <c r="A153" s="29"/>
      <c r="Z153" s="24"/>
    </row>
    <row r="154">
      <c r="A154" s="29"/>
      <c r="Z154" s="24"/>
    </row>
    <row r="155">
      <c r="A155" s="29"/>
      <c r="Z155" s="24"/>
    </row>
    <row r="156">
      <c r="A156" s="29"/>
      <c r="Z156" s="24"/>
    </row>
    <row r="157">
      <c r="A157" s="29"/>
      <c r="Z157" s="24"/>
    </row>
    <row r="158">
      <c r="A158" s="29"/>
      <c r="Z158" s="24"/>
    </row>
    <row r="159">
      <c r="A159" s="29"/>
      <c r="Z159" s="24"/>
    </row>
    <row r="160">
      <c r="A160" s="29"/>
      <c r="Z160" s="24"/>
    </row>
    <row r="161">
      <c r="A161" s="29"/>
      <c r="Z161" s="24"/>
    </row>
    <row r="162">
      <c r="A162" s="29"/>
      <c r="Z162" s="24"/>
    </row>
    <row r="163">
      <c r="A163" s="29"/>
      <c r="Z163" s="24"/>
    </row>
    <row r="164">
      <c r="A164" s="29"/>
      <c r="Z164" s="24"/>
    </row>
    <row r="165">
      <c r="A165" s="29"/>
      <c r="Z165" s="24"/>
    </row>
    <row r="166">
      <c r="A166" s="29"/>
      <c r="Z166" s="24"/>
    </row>
    <row r="167">
      <c r="A167" s="29"/>
      <c r="Z167" s="24"/>
    </row>
    <row r="168">
      <c r="A168" s="29"/>
      <c r="Z168" s="24"/>
    </row>
    <row r="169">
      <c r="A169" s="29"/>
      <c r="Z169" s="24"/>
    </row>
    <row r="170">
      <c r="A170" s="29"/>
      <c r="Z170" s="24"/>
    </row>
    <row r="171">
      <c r="A171" s="29"/>
      <c r="Z171" s="24"/>
    </row>
    <row r="172">
      <c r="A172" s="29"/>
      <c r="Z172" s="24"/>
    </row>
    <row r="173">
      <c r="A173" s="29"/>
      <c r="Z173" s="24"/>
    </row>
    <row r="174">
      <c r="A174" s="29"/>
      <c r="Z174" s="24"/>
    </row>
    <row r="175">
      <c r="A175" s="29"/>
      <c r="Z175" s="24"/>
    </row>
    <row r="176">
      <c r="A176" s="29"/>
      <c r="Z176" s="24"/>
    </row>
    <row r="177">
      <c r="A177" s="29"/>
      <c r="Z177" s="24"/>
    </row>
    <row r="178">
      <c r="A178" s="29"/>
      <c r="Z178" s="24"/>
    </row>
    <row r="179">
      <c r="A179" s="29"/>
      <c r="Z179" s="24"/>
    </row>
    <row r="180">
      <c r="A180" s="29"/>
      <c r="Z180" s="24"/>
    </row>
    <row r="181">
      <c r="A181" s="29"/>
      <c r="Z181" s="24"/>
    </row>
    <row r="182">
      <c r="A182" s="29"/>
      <c r="Z182" s="24"/>
    </row>
    <row r="183">
      <c r="A183" s="29"/>
      <c r="Z183" s="24"/>
    </row>
    <row r="184">
      <c r="A184" s="29"/>
      <c r="Z184" s="24"/>
    </row>
    <row r="185">
      <c r="A185" s="29"/>
      <c r="Z185" s="24"/>
    </row>
    <row r="186">
      <c r="A186" s="29"/>
      <c r="Z186" s="24"/>
    </row>
    <row r="187">
      <c r="A187" s="29"/>
      <c r="Z187" s="24"/>
    </row>
    <row r="188">
      <c r="A188" s="29"/>
      <c r="Z188" s="24"/>
    </row>
    <row r="189">
      <c r="A189" s="29"/>
      <c r="Z189" s="24"/>
    </row>
    <row r="190">
      <c r="A190" s="29"/>
      <c r="Z190" s="24"/>
    </row>
    <row r="191">
      <c r="A191" s="29"/>
      <c r="Z191" s="24"/>
    </row>
    <row r="192">
      <c r="A192" s="29"/>
      <c r="Z192" s="24"/>
    </row>
    <row r="193">
      <c r="A193" s="29"/>
      <c r="Z193" s="24"/>
    </row>
    <row r="194">
      <c r="A194" s="29"/>
      <c r="Z194" s="24"/>
    </row>
    <row r="195">
      <c r="A195" s="29"/>
      <c r="Z195" s="24"/>
    </row>
    <row r="196">
      <c r="A196" s="29"/>
      <c r="Z196" s="24"/>
    </row>
    <row r="197">
      <c r="A197" s="29"/>
      <c r="Z197" s="24"/>
    </row>
    <row r="198">
      <c r="A198" s="29"/>
      <c r="Z198" s="24"/>
    </row>
    <row r="199">
      <c r="A199" s="29"/>
      <c r="Z199" s="24"/>
    </row>
    <row r="200">
      <c r="A200" s="29"/>
      <c r="Z200" s="24"/>
    </row>
    <row r="201">
      <c r="A201" s="29"/>
      <c r="Z201" s="24"/>
    </row>
    <row r="202">
      <c r="A202" s="29"/>
      <c r="Z202" s="24"/>
    </row>
    <row r="203">
      <c r="A203" s="29"/>
      <c r="Z203" s="24"/>
    </row>
    <row r="204">
      <c r="A204" s="29"/>
      <c r="Z204" s="24"/>
    </row>
    <row r="205">
      <c r="A205" s="29"/>
      <c r="Z205" s="24"/>
    </row>
    <row r="206">
      <c r="A206" s="29"/>
      <c r="Z206" s="24"/>
    </row>
    <row r="207">
      <c r="A207" s="29"/>
      <c r="Z207" s="24"/>
    </row>
    <row r="208">
      <c r="A208" s="29"/>
      <c r="Z208" s="24"/>
    </row>
    <row r="209">
      <c r="A209" s="29"/>
      <c r="Z209" s="24"/>
    </row>
    <row r="210">
      <c r="A210" s="29"/>
      <c r="Z210" s="24"/>
    </row>
    <row r="211">
      <c r="A211" s="29"/>
      <c r="Z211" s="24"/>
    </row>
    <row r="212">
      <c r="A212" s="29"/>
      <c r="Z212" s="24"/>
    </row>
    <row r="213">
      <c r="A213" s="29"/>
      <c r="Z213" s="24"/>
    </row>
    <row r="214">
      <c r="A214" s="29"/>
      <c r="Z214" s="24"/>
    </row>
    <row r="215">
      <c r="A215" s="29"/>
      <c r="Z215" s="24"/>
    </row>
    <row r="216">
      <c r="A216" s="29"/>
      <c r="Z216" s="24"/>
    </row>
    <row r="217">
      <c r="A217" s="29"/>
      <c r="Z217" s="24"/>
    </row>
    <row r="218">
      <c r="A218" s="29"/>
      <c r="Z218" s="24"/>
    </row>
    <row r="219">
      <c r="A219" s="29"/>
      <c r="Z219" s="24"/>
    </row>
    <row r="220">
      <c r="A220" s="29"/>
      <c r="Z220" s="24"/>
    </row>
    <row r="221">
      <c r="A221" s="29"/>
      <c r="Z221" s="24"/>
    </row>
    <row r="222">
      <c r="A222" s="29"/>
      <c r="Z222" s="24"/>
    </row>
    <row r="223">
      <c r="A223" s="29"/>
      <c r="Z223" s="24"/>
    </row>
    <row r="224">
      <c r="A224" s="29"/>
      <c r="Z224" s="24"/>
    </row>
    <row r="225">
      <c r="A225" s="29"/>
      <c r="Z225" s="24"/>
    </row>
    <row r="226">
      <c r="A226" s="29"/>
      <c r="Z226" s="24"/>
    </row>
    <row r="227">
      <c r="A227" s="29"/>
      <c r="Z227" s="24"/>
    </row>
    <row r="228">
      <c r="A228" s="29"/>
      <c r="Z228" s="24"/>
    </row>
    <row r="229">
      <c r="A229" s="29"/>
      <c r="Z229" s="24"/>
    </row>
    <row r="230">
      <c r="A230" s="29"/>
      <c r="Z230" s="24"/>
    </row>
    <row r="231">
      <c r="A231" s="29"/>
      <c r="Z231" s="24"/>
    </row>
    <row r="232">
      <c r="A232" s="29"/>
      <c r="Z232" s="24"/>
    </row>
    <row r="233">
      <c r="A233" s="29"/>
      <c r="Z233" s="24"/>
    </row>
    <row r="234">
      <c r="A234" s="29"/>
      <c r="Z234" s="24"/>
    </row>
    <row r="235">
      <c r="A235" s="29"/>
      <c r="Z235" s="24"/>
    </row>
    <row r="236">
      <c r="A236" s="29"/>
      <c r="Z236" s="24"/>
    </row>
    <row r="237">
      <c r="A237" s="29"/>
      <c r="Z237" s="24"/>
    </row>
    <row r="238">
      <c r="A238" s="29"/>
      <c r="Z238" s="24"/>
    </row>
    <row r="239">
      <c r="A239" s="29"/>
      <c r="Z239" s="24"/>
    </row>
    <row r="240">
      <c r="A240" s="29"/>
      <c r="Z240" s="24"/>
    </row>
    <row r="241">
      <c r="A241" s="29"/>
      <c r="Z241" s="24"/>
    </row>
    <row r="242">
      <c r="A242" s="29"/>
      <c r="Z242" s="24"/>
    </row>
    <row r="243">
      <c r="A243" s="29"/>
      <c r="Z243" s="24"/>
    </row>
    <row r="244">
      <c r="A244" s="29"/>
      <c r="Z244" s="24"/>
    </row>
    <row r="245">
      <c r="A245" s="29"/>
      <c r="Z245" s="24"/>
    </row>
    <row r="246">
      <c r="A246" s="29"/>
      <c r="Z246" s="24"/>
    </row>
    <row r="247">
      <c r="A247" s="29"/>
      <c r="Z247" s="24"/>
    </row>
    <row r="248">
      <c r="A248" s="29"/>
      <c r="Z248" s="24"/>
    </row>
    <row r="249">
      <c r="A249" s="29"/>
      <c r="Z249" s="24"/>
    </row>
    <row r="250">
      <c r="A250" s="29"/>
      <c r="Z250" s="24"/>
    </row>
    <row r="251">
      <c r="A251" s="29"/>
      <c r="Z251" s="24"/>
    </row>
    <row r="252">
      <c r="A252" s="29"/>
      <c r="Z252" s="24"/>
    </row>
    <row r="253">
      <c r="A253" s="29"/>
      <c r="Z253" s="24"/>
    </row>
    <row r="254">
      <c r="A254" s="29"/>
      <c r="Z254" s="24"/>
    </row>
    <row r="255">
      <c r="A255" s="29"/>
      <c r="Z255" s="24"/>
    </row>
    <row r="256">
      <c r="A256" s="29"/>
      <c r="Z256" s="24"/>
    </row>
    <row r="257">
      <c r="A257" s="29"/>
      <c r="Z257" s="24"/>
    </row>
    <row r="258">
      <c r="A258" s="29"/>
      <c r="Z258" s="24"/>
    </row>
    <row r="259">
      <c r="A259" s="29"/>
      <c r="Z259" s="24"/>
    </row>
    <row r="260">
      <c r="A260" s="29"/>
      <c r="Z260" s="24"/>
    </row>
    <row r="261">
      <c r="A261" s="29"/>
      <c r="Z261" s="24"/>
    </row>
    <row r="262">
      <c r="A262" s="29"/>
      <c r="Z262" s="24"/>
    </row>
    <row r="263">
      <c r="A263" s="29"/>
      <c r="Z263" s="24"/>
    </row>
    <row r="264">
      <c r="A264" s="29"/>
      <c r="Z264" s="24"/>
    </row>
    <row r="265">
      <c r="A265" s="29"/>
      <c r="Z265" s="24"/>
    </row>
    <row r="266">
      <c r="A266" s="29"/>
      <c r="Z266" s="24"/>
    </row>
    <row r="267">
      <c r="A267" s="29"/>
      <c r="Z267" s="24"/>
    </row>
    <row r="268">
      <c r="A268" s="29"/>
      <c r="Z268" s="24"/>
    </row>
    <row r="269">
      <c r="A269" s="29"/>
      <c r="Z269" s="24"/>
    </row>
    <row r="270">
      <c r="A270" s="29"/>
      <c r="Z270" s="24"/>
    </row>
    <row r="271">
      <c r="A271" s="29"/>
      <c r="Z271" s="24"/>
    </row>
    <row r="272">
      <c r="A272" s="29"/>
      <c r="Z272" s="24"/>
    </row>
    <row r="273">
      <c r="A273" s="29"/>
      <c r="Z273" s="24"/>
    </row>
    <row r="274">
      <c r="A274" s="29"/>
      <c r="Z274" s="24"/>
    </row>
    <row r="275">
      <c r="A275" s="29"/>
      <c r="Z275" s="24"/>
    </row>
    <row r="276">
      <c r="A276" s="29"/>
      <c r="Z276" s="24"/>
    </row>
    <row r="277">
      <c r="A277" s="29"/>
      <c r="Z277" s="24"/>
    </row>
    <row r="278">
      <c r="A278" s="29"/>
      <c r="Z278" s="24"/>
    </row>
    <row r="279">
      <c r="A279" s="29"/>
      <c r="Z279" s="24"/>
    </row>
    <row r="280">
      <c r="A280" s="29"/>
      <c r="Z280" s="24"/>
    </row>
    <row r="281">
      <c r="A281" s="29"/>
      <c r="Z281" s="24"/>
    </row>
    <row r="282">
      <c r="A282" s="29"/>
      <c r="Z282" s="24"/>
    </row>
    <row r="283">
      <c r="A283" s="29"/>
      <c r="Z283" s="24"/>
    </row>
    <row r="284">
      <c r="A284" s="29"/>
      <c r="Z284" s="24"/>
    </row>
    <row r="285">
      <c r="A285" s="29"/>
      <c r="Z285" s="24"/>
    </row>
    <row r="286">
      <c r="A286" s="29"/>
      <c r="Z286" s="24"/>
    </row>
    <row r="287">
      <c r="A287" s="29"/>
      <c r="Z287" s="24"/>
    </row>
    <row r="288">
      <c r="A288" s="29"/>
      <c r="Z288" s="24"/>
    </row>
    <row r="289">
      <c r="A289" s="29"/>
      <c r="Z289" s="24"/>
    </row>
    <row r="290">
      <c r="A290" s="29"/>
      <c r="Z290" s="24"/>
    </row>
    <row r="291">
      <c r="A291" s="29"/>
      <c r="Z291" s="24"/>
    </row>
    <row r="292">
      <c r="A292" s="29"/>
      <c r="Z292" s="24"/>
    </row>
    <row r="293">
      <c r="A293" s="29"/>
      <c r="Z293" s="24"/>
    </row>
    <row r="294">
      <c r="A294" s="29"/>
      <c r="Z294" s="24"/>
    </row>
    <row r="295">
      <c r="A295" s="29"/>
      <c r="Z295" s="24"/>
    </row>
    <row r="296">
      <c r="A296" s="29"/>
      <c r="Z296" s="24"/>
    </row>
    <row r="297">
      <c r="A297" s="29"/>
      <c r="Z297" s="24"/>
    </row>
    <row r="298">
      <c r="A298" s="29"/>
      <c r="Z298" s="24"/>
    </row>
    <row r="299">
      <c r="A299" s="29"/>
      <c r="Z299" s="24"/>
    </row>
    <row r="300">
      <c r="A300" s="29"/>
      <c r="Z300" s="24"/>
    </row>
    <row r="301">
      <c r="A301" s="29"/>
      <c r="Z301" s="24"/>
    </row>
    <row r="302">
      <c r="A302" s="29"/>
      <c r="Z302" s="24"/>
    </row>
    <row r="303">
      <c r="A303" s="29"/>
      <c r="Z303" s="24"/>
    </row>
    <row r="304">
      <c r="A304" s="29"/>
      <c r="Z304" s="24"/>
    </row>
    <row r="305">
      <c r="A305" s="29"/>
      <c r="Z305" s="24"/>
    </row>
    <row r="306">
      <c r="A306" s="29"/>
      <c r="Z306" s="24"/>
    </row>
    <row r="307">
      <c r="A307" s="29"/>
      <c r="Z307" s="24"/>
    </row>
    <row r="308">
      <c r="A308" s="29"/>
      <c r="Z308" s="24"/>
    </row>
    <row r="309">
      <c r="A309" s="29"/>
      <c r="Z309" s="24"/>
    </row>
    <row r="310">
      <c r="A310" s="29"/>
      <c r="Z310" s="24"/>
    </row>
    <row r="311">
      <c r="A311" s="29"/>
      <c r="Z311" s="24"/>
    </row>
    <row r="312">
      <c r="A312" s="29"/>
      <c r="Z312" s="24"/>
    </row>
    <row r="313">
      <c r="A313" s="29"/>
      <c r="Z313" s="24"/>
    </row>
    <row r="314">
      <c r="A314" s="29"/>
      <c r="Z314" s="24"/>
    </row>
    <row r="315">
      <c r="A315" s="29"/>
      <c r="Z315" s="24"/>
    </row>
    <row r="316">
      <c r="A316" s="29"/>
      <c r="Z316" s="24"/>
    </row>
    <row r="317">
      <c r="A317" s="29"/>
      <c r="Z317" s="24"/>
    </row>
    <row r="318">
      <c r="A318" s="29"/>
      <c r="Z318" s="24"/>
    </row>
    <row r="319">
      <c r="A319" s="29"/>
      <c r="Z319" s="24"/>
    </row>
    <row r="320">
      <c r="A320" s="29"/>
      <c r="Z320" s="24"/>
    </row>
    <row r="321">
      <c r="A321" s="29"/>
      <c r="Z321" s="24"/>
    </row>
    <row r="322">
      <c r="A322" s="29"/>
      <c r="Z322" s="24"/>
    </row>
    <row r="323">
      <c r="A323" s="29"/>
      <c r="Z323" s="24"/>
    </row>
    <row r="324">
      <c r="A324" s="29"/>
      <c r="Z324" s="24"/>
    </row>
    <row r="325">
      <c r="A325" s="29"/>
      <c r="Z325" s="24"/>
    </row>
    <row r="326">
      <c r="A326" s="29"/>
      <c r="Z326" s="24"/>
    </row>
    <row r="327">
      <c r="A327" s="29"/>
      <c r="Z327" s="24"/>
    </row>
    <row r="328">
      <c r="A328" s="29"/>
      <c r="Z328" s="24"/>
    </row>
    <row r="329">
      <c r="A329" s="29"/>
      <c r="Z329" s="24"/>
    </row>
    <row r="330">
      <c r="A330" s="29"/>
      <c r="Z330" s="24"/>
    </row>
    <row r="331">
      <c r="A331" s="29"/>
      <c r="Z331" s="24"/>
    </row>
    <row r="332">
      <c r="A332" s="29"/>
      <c r="Z332" s="24"/>
    </row>
    <row r="333">
      <c r="A333" s="29"/>
      <c r="Z333" s="24"/>
    </row>
    <row r="334">
      <c r="A334" s="29"/>
      <c r="Z334" s="24"/>
    </row>
    <row r="335">
      <c r="A335" s="29"/>
      <c r="Z335" s="24"/>
    </row>
    <row r="336">
      <c r="A336" s="29"/>
      <c r="Z336" s="24"/>
    </row>
    <row r="337">
      <c r="A337" s="29"/>
      <c r="Z337" s="24"/>
    </row>
    <row r="338">
      <c r="A338" s="29"/>
      <c r="Z338" s="24"/>
    </row>
    <row r="339">
      <c r="A339" s="29"/>
      <c r="Z339" s="24"/>
    </row>
    <row r="340">
      <c r="A340" s="29"/>
      <c r="Z340" s="24"/>
    </row>
    <row r="341">
      <c r="A341" s="29"/>
      <c r="Z341" s="24"/>
    </row>
    <row r="342">
      <c r="A342" s="29"/>
      <c r="Z342" s="24"/>
    </row>
    <row r="343">
      <c r="A343" s="29"/>
      <c r="Z343" s="24"/>
    </row>
    <row r="344">
      <c r="A344" s="29"/>
      <c r="Z344" s="24"/>
    </row>
    <row r="345">
      <c r="A345" s="29"/>
      <c r="Z345" s="24"/>
    </row>
    <row r="346">
      <c r="A346" s="29"/>
      <c r="Z346" s="24"/>
    </row>
    <row r="347">
      <c r="A347" s="29"/>
      <c r="Z347" s="24"/>
    </row>
    <row r="348">
      <c r="A348" s="29"/>
      <c r="Z348" s="24"/>
    </row>
    <row r="349">
      <c r="A349" s="29"/>
      <c r="Z349" s="24"/>
    </row>
    <row r="350">
      <c r="A350" s="29"/>
      <c r="Z350" s="24"/>
    </row>
    <row r="351">
      <c r="A351" s="29"/>
      <c r="Z351" s="24"/>
    </row>
    <row r="352">
      <c r="A352" s="29"/>
      <c r="Z352" s="24"/>
    </row>
    <row r="353">
      <c r="A353" s="29"/>
      <c r="Z353" s="24"/>
    </row>
    <row r="354">
      <c r="A354" s="29"/>
      <c r="Z354" s="24"/>
    </row>
    <row r="355">
      <c r="A355" s="29"/>
      <c r="Z355" s="24"/>
    </row>
    <row r="356">
      <c r="A356" s="29"/>
      <c r="Z356" s="24"/>
    </row>
    <row r="357">
      <c r="A357" s="29"/>
      <c r="Z357" s="24"/>
    </row>
    <row r="358">
      <c r="A358" s="29"/>
      <c r="Z358" s="24"/>
    </row>
    <row r="359">
      <c r="A359" s="29"/>
      <c r="Z359" s="24"/>
    </row>
    <row r="360">
      <c r="A360" s="29"/>
      <c r="Z360" s="24"/>
    </row>
    <row r="361">
      <c r="A361" s="29"/>
      <c r="Z361" s="24"/>
    </row>
    <row r="362">
      <c r="A362" s="29"/>
      <c r="Z362" s="24"/>
    </row>
    <row r="363">
      <c r="A363" s="29"/>
      <c r="Z363" s="24"/>
    </row>
    <row r="364">
      <c r="A364" s="29"/>
      <c r="Z364" s="24"/>
    </row>
    <row r="365">
      <c r="A365" s="29"/>
      <c r="Z365" s="24"/>
    </row>
    <row r="366">
      <c r="A366" s="29"/>
      <c r="Z366" s="24"/>
    </row>
    <row r="367">
      <c r="A367" s="29"/>
      <c r="Z367" s="24"/>
    </row>
    <row r="368">
      <c r="A368" s="29"/>
      <c r="Z368" s="24"/>
    </row>
    <row r="369">
      <c r="A369" s="29"/>
      <c r="Z369" s="24"/>
    </row>
    <row r="370">
      <c r="A370" s="29"/>
      <c r="Z370" s="24"/>
    </row>
    <row r="371">
      <c r="A371" s="29"/>
      <c r="Z371" s="24"/>
    </row>
    <row r="372">
      <c r="A372" s="29"/>
      <c r="Z372" s="24"/>
    </row>
    <row r="373">
      <c r="A373" s="29"/>
      <c r="Z373" s="24"/>
    </row>
    <row r="374">
      <c r="A374" s="29"/>
      <c r="Z374" s="24"/>
    </row>
    <row r="375">
      <c r="A375" s="29"/>
      <c r="Z375" s="24"/>
    </row>
    <row r="376">
      <c r="A376" s="29"/>
      <c r="Z376" s="24"/>
    </row>
    <row r="377">
      <c r="A377" s="29"/>
      <c r="Z377" s="24"/>
    </row>
    <row r="378">
      <c r="A378" s="29"/>
      <c r="Z378" s="24"/>
    </row>
    <row r="379">
      <c r="A379" s="29"/>
      <c r="Z379" s="24"/>
    </row>
    <row r="380">
      <c r="A380" s="29"/>
      <c r="Z380" s="24"/>
    </row>
    <row r="381">
      <c r="A381" s="29"/>
      <c r="Z381" s="24"/>
    </row>
    <row r="382">
      <c r="A382" s="29"/>
      <c r="Z382" s="24"/>
    </row>
    <row r="383">
      <c r="A383" s="29"/>
      <c r="Z383" s="24"/>
    </row>
    <row r="384">
      <c r="A384" s="29"/>
      <c r="Z384" s="24"/>
    </row>
    <row r="385">
      <c r="A385" s="29"/>
      <c r="Z385" s="24"/>
    </row>
    <row r="386">
      <c r="A386" s="29"/>
      <c r="Z386" s="24"/>
    </row>
    <row r="387">
      <c r="A387" s="29"/>
      <c r="Z387" s="24"/>
    </row>
    <row r="388">
      <c r="A388" s="29"/>
      <c r="Z388" s="24"/>
    </row>
    <row r="389">
      <c r="A389" s="29"/>
      <c r="Z389" s="24"/>
    </row>
    <row r="390">
      <c r="A390" s="29"/>
      <c r="Z390" s="24"/>
    </row>
    <row r="391">
      <c r="A391" s="29"/>
      <c r="Z391" s="24"/>
    </row>
    <row r="392">
      <c r="A392" s="29"/>
      <c r="Z392" s="24"/>
    </row>
    <row r="393">
      <c r="A393" s="29"/>
      <c r="Z393" s="24"/>
    </row>
    <row r="394">
      <c r="A394" s="29"/>
      <c r="Z394" s="24"/>
    </row>
    <row r="395">
      <c r="A395" s="29"/>
      <c r="Z395" s="24"/>
    </row>
    <row r="396">
      <c r="A396" s="29"/>
      <c r="Z396" s="24"/>
    </row>
    <row r="397">
      <c r="A397" s="29"/>
      <c r="Z397" s="24"/>
    </row>
    <row r="398">
      <c r="A398" s="29"/>
      <c r="Z398" s="24"/>
    </row>
    <row r="399">
      <c r="A399" s="29"/>
      <c r="Z399" s="24"/>
    </row>
    <row r="400">
      <c r="A400" s="29"/>
      <c r="Z400" s="24"/>
    </row>
    <row r="401">
      <c r="A401" s="29"/>
      <c r="Z401" s="24"/>
    </row>
    <row r="402">
      <c r="A402" s="29"/>
      <c r="Z402" s="24"/>
    </row>
    <row r="403">
      <c r="A403" s="29"/>
      <c r="Z403" s="24"/>
    </row>
    <row r="404">
      <c r="A404" s="29"/>
      <c r="Z404" s="24"/>
    </row>
    <row r="405">
      <c r="A405" s="29"/>
      <c r="Z405" s="24"/>
    </row>
    <row r="406">
      <c r="A406" s="29"/>
      <c r="Z406" s="24"/>
    </row>
    <row r="407">
      <c r="A407" s="29"/>
      <c r="Z407" s="24"/>
    </row>
    <row r="408">
      <c r="A408" s="29"/>
      <c r="Z408" s="24"/>
    </row>
    <row r="409">
      <c r="A409" s="29"/>
      <c r="Z409" s="24"/>
    </row>
    <row r="410">
      <c r="A410" s="29"/>
      <c r="Z410" s="24"/>
    </row>
    <row r="411">
      <c r="A411" s="29"/>
      <c r="Z411" s="24"/>
    </row>
    <row r="412">
      <c r="A412" s="29"/>
      <c r="Z412" s="24"/>
    </row>
    <row r="413">
      <c r="A413" s="29"/>
      <c r="Z413" s="24"/>
    </row>
    <row r="414">
      <c r="A414" s="29"/>
      <c r="Z414" s="24"/>
    </row>
    <row r="415">
      <c r="A415" s="29"/>
      <c r="Z415" s="24"/>
    </row>
    <row r="416">
      <c r="A416" s="29"/>
      <c r="Z416" s="24"/>
    </row>
    <row r="417">
      <c r="A417" s="29"/>
      <c r="Z417" s="24"/>
    </row>
    <row r="418">
      <c r="A418" s="29"/>
      <c r="Z418" s="24"/>
    </row>
    <row r="419">
      <c r="A419" s="29"/>
      <c r="Z419" s="24"/>
    </row>
    <row r="420">
      <c r="A420" s="29"/>
      <c r="Z420" s="24"/>
    </row>
    <row r="421">
      <c r="A421" s="29"/>
      <c r="Z421" s="24"/>
    </row>
    <row r="422">
      <c r="A422" s="29"/>
      <c r="Z422" s="24"/>
    </row>
    <row r="423">
      <c r="A423" s="29"/>
      <c r="Z423" s="24"/>
    </row>
    <row r="424">
      <c r="A424" s="29"/>
      <c r="Z424" s="24"/>
    </row>
    <row r="425">
      <c r="A425" s="29"/>
      <c r="Z425" s="24"/>
    </row>
    <row r="426">
      <c r="A426" s="29"/>
      <c r="Z426" s="24"/>
    </row>
    <row r="427">
      <c r="A427" s="29"/>
      <c r="Z427" s="24"/>
    </row>
    <row r="428">
      <c r="A428" s="29"/>
      <c r="Z428" s="24"/>
    </row>
    <row r="429">
      <c r="A429" s="29"/>
      <c r="Z429" s="24"/>
    </row>
    <row r="430">
      <c r="A430" s="29"/>
      <c r="Z430" s="24"/>
    </row>
    <row r="431">
      <c r="A431" s="29"/>
      <c r="Z431" s="24"/>
    </row>
    <row r="432">
      <c r="A432" s="29"/>
      <c r="Z432" s="24"/>
    </row>
    <row r="433">
      <c r="A433" s="29"/>
      <c r="Z433" s="24"/>
    </row>
    <row r="434">
      <c r="A434" s="29"/>
      <c r="Z434" s="24"/>
    </row>
    <row r="435">
      <c r="A435" s="29"/>
      <c r="Z435" s="24"/>
    </row>
    <row r="436">
      <c r="A436" s="29"/>
      <c r="Z436" s="24"/>
    </row>
    <row r="437">
      <c r="A437" s="29"/>
      <c r="Z437" s="24"/>
    </row>
    <row r="438">
      <c r="A438" s="29"/>
      <c r="Z438" s="24"/>
    </row>
    <row r="439">
      <c r="A439" s="29"/>
      <c r="Z439" s="24"/>
    </row>
    <row r="440">
      <c r="A440" s="29"/>
      <c r="Z440" s="24"/>
    </row>
    <row r="441">
      <c r="A441" s="29"/>
      <c r="Z441" s="24"/>
    </row>
    <row r="442">
      <c r="A442" s="29"/>
      <c r="Z442" s="24"/>
    </row>
    <row r="443">
      <c r="A443" s="29"/>
      <c r="Z443" s="24"/>
    </row>
    <row r="444">
      <c r="A444" s="29"/>
      <c r="Z444" s="24"/>
    </row>
    <row r="445">
      <c r="A445" s="29"/>
      <c r="Z445" s="24"/>
    </row>
    <row r="446">
      <c r="A446" s="29"/>
      <c r="Z446" s="24"/>
    </row>
    <row r="447">
      <c r="A447" s="29"/>
      <c r="Z447" s="24"/>
    </row>
    <row r="448">
      <c r="A448" s="29"/>
      <c r="Z448" s="24"/>
    </row>
    <row r="449">
      <c r="A449" s="29"/>
      <c r="Z449" s="24"/>
    </row>
    <row r="450">
      <c r="A450" s="29"/>
      <c r="Z450" s="24"/>
    </row>
    <row r="451">
      <c r="A451" s="29"/>
      <c r="Z451" s="24"/>
    </row>
    <row r="452">
      <c r="A452" s="29"/>
      <c r="Z452" s="24"/>
    </row>
    <row r="453">
      <c r="A453" s="29"/>
      <c r="Z453" s="24"/>
    </row>
    <row r="454">
      <c r="A454" s="29"/>
      <c r="Z454" s="24"/>
    </row>
    <row r="455">
      <c r="A455" s="29"/>
      <c r="Z455" s="24"/>
    </row>
    <row r="456">
      <c r="A456" s="29"/>
      <c r="Z456" s="24"/>
    </row>
    <row r="457">
      <c r="A457" s="29"/>
      <c r="Z457" s="24"/>
    </row>
    <row r="458">
      <c r="A458" s="29"/>
      <c r="Z458" s="24"/>
    </row>
    <row r="459">
      <c r="A459" s="29"/>
      <c r="Z459" s="24"/>
    </row>
    <row r="460">
      <c r="A460" s="29"/>
      <c r="Z460" s="24"/>
    </row>
    <row r="461">
      <c r="A461" s="29"/>
      <c r="Z461" s="24"/>
    </row>
    <row r="462">
      <c r="A462" s="29"/>
      <c r="Z462" s="24"/>
    </row>
    <row r="463">
      <c r="A463" s="29"/>
      <c r="Z463" s="24"/>
    </row>
    <row r="464">
      <c r="A464" s="29"/>
      <c r="Z464" s="24"/>
    </row>
    <row r="465">
      <c r="A465" s="29"/>
      <c r="Z465" s="24"/>
    </row>
    <row r="466">
      <c r="A466" s="29"/>
      <c r="Z466" s="24"/>
    </row>
    <row r="467">
      <c r="A467" s="29"/>
      <c r="Z467" s="24"/>
    </row>
    <row r="468">
      <c r="A468" s="29"/>
      <c r="Z468" s="24"/>
    </row>
    <row r="469">
      <c r="A469" s="29"/>
      <c r="Z469" s="24"/>
    </row>
    <row r="470">
      <c r="A470" s="29"/>
      <c r="Z470" s="24"/>
    </row>
    <row r="471">
      <c r="A471" s="29"/>
      <c r="Z471" s="24"/>
    </row>
    <row r="472">
      <c r="A472" s="29"/>
      <c r="Z472" s="24"/>
    </row>
    <row r="473">
      <c r="A473" s="29"/>
      <c r="Z473" s="24"/>
    </row>
    <row r="474">
      <c r="A474" s="29"/>
      <c r="Z474" s="24"/>
    </row>
    <row r="475">
      <c r="A475" s="29"/>
      <c r="Z475" s="24"/>
    </row>
    <row r="476">
      <c r="A476" s="29"/>
      <c r="Z476" s="24"/>
    </row>
    <row r="477">
      <c r="A477" s="29"/>
      <c r="Z477" s="24"/>
    </row>
    <row r="478">
      <c r="A478" s="29"/>
      <c r="Z478" s="24"/>
    </row>
    <row r="479">
      <c r="A479" s="29"/>
      <c r="Z479" s="24"/>
    </row>
    <row r="480">
      <c r="A480" s="29"/>
      <c r="Z480" s="24"/>
    </row>
    <row r="481">
      <c r="A481" s="29"/>
      <c r="Z481" s="24"/>
    </row>
    <row r="482">
      <c r="A482" s="29"/>
      <c r="Z482" s="24"/>
    </row>
    <row r="483">
      <c r="A483" s="29"/>
      <c r="Z483" s="24"/>
    </row>
    <row r="484">
      <c r="A484" s="29"/>
      <c r="Z484" s="24"/>
    </row>
    <row r="485">
      <c r="A485" s="29"/>
      <c r="Z485" s="24"/>
    </row>
    <row r="486">
      <c r="A486" s="29"/>
      <c r="Z486" s="24"/>
    </row>
    <row r="487">
      <c r="A487" s="29"/>
      <c r="Z487" s="24"/>
    </row>
    <row r="488">
      <c r="A488" s="29"/>
      <c r="Z488" s="24"/>
    </row>
    <row r="489">
      <c r="A489" s="29"/>
      <c r="Z489" s="24"/>
    </row>
    <row r="490">
      <c r="A490" s="29"/>
      <c r="Z490" s="24"/>
    </row>
    <row r="491">
      <c r="A491" s="29"/>
      <c r="Z491" s="24"/>
    </row>
    <row r="492">
      <c r="A492" s="29"/>
      <c r="Z492" s="24"/>
    </row>
    <row r="493">
      <c r="A493" s="29"/>
      <c r="Z493" s="24"/>
    </row>
    <row r="494">
      <c r="A494" s="29"/>
      <c r="Z494" s="24"/>
    </row>
    <row r="495">
      <c r="A495" s="29"/>
      <c r="Z495" s="24"/>
    </row>
    <row r="496">
      <c r="A496" s="29"/>
      <c r="Z496" s="24"/>
    </row>
    <row r="497">
      <c r="A497" s="29"/>
      <c r="Z497" s="24"/>
    </row>
    <row r="498">
      <c r="A498" s="29"/>
      <c r="Z498" s="24"/>
    </row>
    <row r="499">
      <c r="A499" s="29"/>
      <c r="Z499" s="24"/>
    </row>
    <row r="500">
      <c r="A500" s="29"/>
      <c r="Z500" s="24"/>
    </row>
    <row r="501">
      <c r="A501" s="29"/>
      <c r="Z501" s="24"/>
    </row>
    <row r="502">
      <c r="A502" s="29"/>
      <c r="Z502" s="24"/>
    </row>
    <row r="503">
      <c r="A503" s="29"/>
      <c r="Z503" s="24"/>
    </row>
    <row r="504">
      <c r="A504" s="29"/>
      <c r="Z504" s="24"/>
    </row>
    <row r="505">
      <c r="A505" s="29"/>
      <c r="Z505" s="24"/>
    </row>
    <row r="506">
      <c r="A506" s="29"/>
      <c r="Z506" s="24"/>
    </row>
    <row r="507">
      <c r="A507" s="29"/>
      <c r="Z507" s="24"/>
    </row>
    <row r="508">
      <c r="A508" s="29"/>
      <c r="Z508" s="24"/>
    </row>
    <row r="509">
      <c r="A509" s="29"/>
      <c r="Z509" s="24"/>
    </row>
    <row r="510">
      <c r="A510" s="29"/>
      <c r="Z510" s="24"/>
    </row>
    <row r="511">
      <c r="A511" s="29"/>
      <c r="Z511" s="24"/>
    </row>
    <row r="512">
      <c r="A512" s="29"/>
      <c r="Z512" s="24"/>
    </row>
    <row r="513">
      <c r="A513" s="29"/>
      <c r="Z513" s="24"/>
    </row>
    <row r="514">
      <c r="A514" s="29"/>
      <c r="Z514" s="24"/>
    </row>
    <row r="515">
      <c r="A515" s="29"/>
      <c r="Z515" s="24"/>
    </row>
    <row r="516">
      <c r="A516" s="29"/>
      <c r="Z516" s="24"/>
    </row>
    <row r="517">
      <c r="A517" s="29"/>
      <c r="Z517" s="24"/>
    </row>
    <row r="518">
      <c r="A518" s="29"/>
      <c r="Z518" s="24"/>
    </row>
    <row r="519">
      <c r="A519" s="29"/>
      <c r="Z519" s="24"/>
    </row>
    <row r="520">
      <c r="A520" s="29"/>
      <c r="Z520" s="24"/>
    </row>
    <row r="521">
      <c r="A521" s="29"/>
      <c r="Z521" s="24"/>
    </row>
    <row r="522">
      <c r="A522" s="29"/>
      <c r="Z522" s="24"/>
    </row>
    <row r="523">
      <c r="A523" s="29"/>
      <c r="Z523" s="24"/>
    </row>
    <row r="524">
      <c r="A524" s="29"/>
      <c r="Z524" s="24"/>
    </row>
    <row r="525">
      <c r="A525" s="29"/>
      <c r="Z525" s="24"/>
    </row>
    <row r="526">
      <c r="A526" s="29"/>
      <c r="Z526" s="24"/>
    </row>
    <row r="527">
      <c r="A527" s="29"/>
      <c r="Z527" s="24"/>
    </row>
    <row r="528">
      <c r="A528" s="29"/>
      <c r="Z528" s="24"/>
    </row>
    <row r="529">
      <c r="A529" s="29"/>
      <c r="Z529" s="24"/>
    </row>
    <row r="530">
      <c r="A530" s="29"/>
      <c r="Z530" s="24"/>
    </row>
    <row r="531">
      <c r="A531" s="29"/>
      <c r="Z531" s="24"/>
    </row>
    <row r="532">
      <c r="A532" s="29"/>
      <c r="Z532" s="24"/>
    </row>
    <row r="533">
      <c r="A533" s="29"/>
      <c r="Z533" s="24"/>
    </row>
    <row r="534">
      <c r="A534" s="29"/>
      <c r="Z534" s="24"/>
    </row>
    <row r="535">
      <c r="A535" s="29"/>
      <c r="Z535" s="24"/>
    </row>
    <row r="536">
      <c r="A536" s="29"/>
      <c r="Z536" s="24"/>
    </row>
    <row r="537">
      <c r="A537" s="29"/>
      <c r="Z537" s="24"/>
    </row>
    <row r="538">
      <c r="A538" s="29"/>
      <c r="Z538" s="24"/>
    </row>
    <row r="539">
      <c r="A539" s="29"/>
      <c r="Z539" s="24"/>
    </row>
    <row r="540">
      <c r="A540" s="29"/>
      <c r="Z540" s="24"/>
    </row>
    <row r="541">
      <c r="A541" s="29"/>
      <c r="Z541" s="24"/>
    </row>
    <row r="542">
      <c r="A542" s="29"/>
      <c r="Z542" s="24"/>
    </row>
    <row r="543">
      <c r="A543" s="29"/>
      <c r="Z543" s="24"/>
    </row>
    <row r="544">
      <c r="A544" s="29"/>
      <c r="Z544" s="24"/>
    </row>
    <row r="545">
      <c r="A545" s="29"/>
      <c r="Z545" s="24"/>
    </row>
    <row r="546">
      <c r="A546" s="29"/>
      <c r="Z546" s="24"/>
    </row>
    <row r="547">
      <c r="A547" s="29"/>
      <c r="Z547" s="24"/>
    </row>
    <row r="548">
      <c r="A548" s="29"/>
      <c r="Z548" s="24"/>
    </row>
    <row r="549">
      <c r="A549" s="29"/>
      <c r="Z549" s="24"/>
    </row>
    <row r="550">
      <c r="A550" s="29"/>
      <c r="Z550" s="24"/>
    </row>
    <row r="551">
      <c r="A551" s="29"/>
      <c r="Z551" s="24"/>
    </row>
    <row r="552">
      <c r="A552" s="29"/>
      <c r="Z552" s="24"/>
    </row>
    <row r="553">
      <c r="A553" s="29"/>
      <c r="Z553" s="24"/>
    </row>
    <row r="554">
      <c r="A554" s="29"/>
      <c r="Z554" s="24"/>
    </row>
    <row r="555">
      <c r="A555" s="29"/>
      <c r="Z555" s="24"/>
    </row>
    <row r="556">
      <c r="A556" s="29"/>
      <c r="Z556" s="24"/>
    </row>
    <row r="557">
      <c r="A557" s="29"/>
      <c r="Z557" s="24"/>
    </row>
    <row r="558">
      <c r="A558" s="29"/>
      <c r="Z558" s="24"/>
    </row>
    <row r="559">
      <c r="A559" s="29"/>
      <c r="Z559" s="24"/>
    </row>
    <row r="560">
      <c r="A560" s="29"/>
      <c r="Z560" s="24"/>
    </row>
    <row r="561">
      <c r="A561" s="29"/>
      <c r="Z561" s="24"/>
    </row>
    <row r="562">
      <c r="A562" s="29"/>
      <c r="Z562" s="24"/>
    </row>
    <row r="563">
      <c r="A563" s="29"/>
      <c r="Z563" s="24"/>
    </row>
    <row r="564">
      <c r="A564" s="29"/>
      <c r="Z564" s="24"/>
    </row>
    <row r="565">
      <c r="A565" s="29"/>
      <c r="Z565" s="24"/>
    </row>
    <row r="566">
      <c r="A566" s="29"/>
      <c r="Z566" s="24"/>
    </row>
    <row r="567">
      <c r="A567" s="29"/>
      <c r="Z567" s="24"/>
    </row>
    <row r="568">
      <c r="A568" s="29"/>
      <c r="Z568" s="24"/>
    </row>
    <row r="569">
      <c r="A569" s="29"/>
      <c r="Z569" s="24"/>
    </row>
    <row r="570">
      <c r="A570" s="29"/>
      <c r="Z570" s="24"/>
    </row>
    <row r="571">
      <c r="A571" s="29"/>
      <c r="Z571" s="24"/>
    </row>
    <row r="572">
      <c r="A572" s="29"/>
      <c r="Z572" s="24"/>
    </row>
    <row r="573">
      <c r="A573" s="29"/>
      <c r="Z573" s="24"/>
    </row>
    <row r="574">
      <c r="A574" s="29"/>
      <c r="Z574" s="24"/>
    </row>
    <row r="575">
      <c r="A575" s="29"/>
      <c r="Z575" s="24"/>
    </row>
    <row r="576">
      <c r="A576" s="29"/>
      <c r="Z576" s="24"/>
    </row>
    <row r="577">
      <c r="A577" s="29"/>
      <c r="Z577" s="24"/>
    </row>
    <row r="578">
      <c r="A578" s="29"/>
      <c r="Z578" s="24"/>
    </row>
    <row r="579">
      <c r="A579" s="29"/>
      <c r="Z579" s="24"/>
    </row>
    <row r="580">
      <c r="A580" s="29"/>
      <c r="Z580" s="24"/>
    </row>
    <row r="581">
      <c r="A581" s="29"/>
      <c r="Z581" s="24"/>
    </row>
    <row r="582">
      <c r="A582" s="29"/>
      <c r="Z582" s="24"/>
    </row>
    <row r="583">
      <c r="A583" s="29"/>
      <c r="Z583" s="24"/>
    </row>
    <row r="584">
      <c r="A584" s="29"/>
      <c r="Z584" s="24"/>
    </row>
    <row r="585">
      <c r="A585" s="29"/>
      <c r="Z585" s="24"/>
    </row>
    <row r="586">
      <c r="A586" s="29"/>
      <c r="Z586" s="24"/>
    </row>
    <row r="587">
      <c r="A587" s="29"/>
      <c r="Z587" s="24"/>
    </row>
    <row r="588">
      <c r="A588" s="29"/>
      <c r="Z588" s="24"/>
    </row>
    <row r="589">
      <c r="A589" s="29"/>
      <c r="Z589" s="24"/>
    </row>
    <row r="590">
      <c r="A590" s="29"/>
      <c r="Z590" s="24"/>
    </row>
    <row r="591">
      <c r="A591" s="29"/>
      <c r="Z591" s="24"/>
    </row>
    <row r="592">
      <c r="A592" s="29"/>
      <c r="Z592" s="24"/>
    </row>
    <row r="593">
      <c r="A593" s="29"/>
      <c r="Z593" s="24"/>
    </row>
    <row r="594">
      <c r="A594" s="29"/>
      <c r="Z594" s="24"/>
    </row>
    <row r="595">
      <c r="A595" s="29"/>
      <c r="Z595" s="24"/>
    </row>
    <row r="596">
      <c r="A596" s="29"/>
      <c r="Z596" s="24"/>
    </row>
    <row r="597">
      <c r="A597" s="29"/>
      <c r="Z597" s="24"/>
    </row>
    <row r="598">
      <c r="A598" s="29"/>
      <c r="Z598" s="24"/>
    </row>
    <row r="599">
      <c r="A599" s="29"/>
      <c r="Z599" s="24"/>
    </row>
    <row r="600">
      <c r="A600" s="29"/>
      <c r="Z600" s="24"/>
    </row>
    <row r="601">
      <c r="A601" s="29"/>
      <c r="Z601" s="24"/>
    </row>
    <row r="602">
      <c r="A602" s="29"/>
      <c r="Z602" s="24"/>
    </row>
    <row r="603">
      <c r="A603" s="29"/>
      <c r="Z603" s="24"/>
    </row>
    <row r="604">
      <c r="A604" s="29"/>
      <c r="Z604" s="24"/>
    </row>
    <row r="605">
      <c r="A605" s="29"/>
      <c r="Z605" s="24"/>
    </row>
    <row r="606">
      <c r="A606" s="29"/>
      <c r="Z606" s="24"/>
    </row>
    <row r="607">
      <c r="A607" s="29"/>
      <c r="Z607" s="24"/>
    </row>
    <row r="608">
      <c r="A608" s="29"/>
      <c r="Z608" s="24"/>
    </row>
    <row r="609">
      <c r="A609" s="29"/>
      <c r="Z609" s="24"/>
    </row>
    <row r="610">
      <c r="A610" s="29"/>
      <c r="Z610" s="24"/>
    </row>
    <row r="611">
      <c r="A611" s="29"/>
      <c r="Z611" s="24"/>
    </row>
    <row r="612">
      <c r="A612" s="29"/>
      <c r="Z612" s="24"/>
    </row>
    <row r="613">
      <c r="A613" s="29"/>
      <c r="Z613" s="24"/>
    </row>
    <row r="614">
      <c r="A614" s="29"/>
      <c r="Z614" s="24"/>
    </row>
    <row r="615">
      <c r="A615" s="29"/>
      <c r="Z615" s="24"/>
    </row>
    <row r="616">
      <c r="A616" s="29"/>
      <c r="Z616" s="24"/>
    </row>
    <row r="617">
      <c r="A617" s="29"/>
      <c r="Z617" s="24"/>
    </row>
    <row r="618">
      <c r="A618" s="29"/>
      <c r="Z618" s="24"/>
    </row>
    <row r="619">
      <c r="A619" s="29"/>
      <c r="Z619" s="24"/>
    </row>
    <row r="620">
      <c r="A620" s="29"/>
      <c r="Z620" s="24"/>
    </row>
    <row r="621">
      <c r="A621" s="29"/>
      <c r="Z621" s="24"/>
    </row>
    <row r="622">
      <c r="A622" s="29"/>
      <c r="Z622" s="24"/>
    </row>
    <row r="623">
      <c r="A623" s="29"/>
      <c r="Z623" s="24"/>
    </row>
    <row r="624">
      <c r="A624" s="29"/>
      <c r="Z624" s="24"/>
    </row>
    <row r="625">
      <c r="A625" s="29"/>
      <c r="Z625" s="24"/>
    </row>
    <row r="626">
      <c r="A626" s="29"/>
      <c r="Z626" s="24"/>
    </row>
    <row r="627">
      <c r="A627" s="29"/>
      <c r="Z627" s="24"/>
    </row>
    <row r="628">
      <c r="A628" s="29"/>
      <c r="Z628" s="24"/>
    </row>
    <row r="629">
      <c r="A629" s="29"/>
      <c r="Z629" s="24"/>
    </row>
    <row r="630">
      <c r="A630" s="29"/>
      <c r="Z630" s="24"/>
    </row>
    <row r="631">
      <c r="A631" s="29"/>
      <c r="Z631" s="24"/>
    </row>
    <row r="632">
      <c r="A632" s="29"/>
      <c r="Z632" s="24"/>
    </row>
    <row r="633">
      <c r="A633" s="29"/>
      <c r="Z633" s="24"/>
    </row>
    <row r="634">
      <c r="A634" s="29"/>
      <c r="Z634" s="24"/>
    </row>
    <row r="635">
      <c r="A635" s="29"/>
      <c r="Z635" s="24"/>
    </row>
    <row r="636">
      <c r="A636" s="29"/>
      <c r="Z636" s="24"/>
    </row>
    <row r="637">
      <c r="A637" s="29"/>
      <c r="Z637" s="24"/>
    </row>
    <row r="638">
      <c r="A638" s="29"/>
      <c r="Z638" s="24"/>
    </row>
    <row r="639">
      <c r="A639" s="29"/>
      <c r="Z639" s="24"/>
    </row>
    <row r="640">
      <c r="A640" s="29"/>
      <c r="Z640" s="24"/>
    </row>
    <row r="641">
      <c r="A641" s="29"/>
      <c r="Z641" s="24"/>
    </row>
    <row r="642">
      <c r="A642" s="29"/>
      <c r="Z642" s="24"/>
    </row>
    <row r="643">
      <c r="A643" s="29"/>
      <c r="Z643" s="24"/>
    </row>
    <row r="644">
      <c r="A644" s="29"/>
      <c r="Z644" s="24"/>
    </row>
    <row r="645">
      <c r="A645" s="29"/>
      <c r="Z645" s="24"/>
    </row>
    <row r="646">
      <c r="A646" s="29"/>
      <c r="Z646" s="24"/>
    </row>
    <row r="647">
      <c r="A647" s="29"/>
      <c r="Z647" s="24"/>
    </row>
    <row r="648">
      <c r="A648" s="29"/>
      <c r="Z648" s="24"/>
    </row>
    <row r="649">
      <c r="A649" s="29"/>
      <c r="Z649" s="24"/>
    </row>
    <row r="650">
      <c r="A650" s="29"/>
      <c r="Z650" s="24"/>
    </row>
    <row r="651">
      <c r="A651" s="29"/>
      <c r="Z651" s="24"/>
    </row>
    <row r="652">
      <c r="A652" s="29"/>
      <c r="Z652" s="24"/>
    </row>
    <row r="653">
      <c r="A653" s="29"/>
      <c r="Z653" s="24"/>
    </row>
    <row r="654">
      <c r="A654" s="29"/>
      <c r="Z654" s="24"/>
    </row>
    <row r="655">
      <c r="A655" s="29"/>
      <c r="Z655" s="24"/>
    </row>
    <row r="656">
      <c r="A656" s="29"/>
      <c r="Z656" s="24"/>
    </row>
    <row r="657">
      <c r="A657" s="29"/>
      <c r="Z657" s="24"/>
    </row>
    <row r="658">
      <c r="A658" s="29"/>
      <c r="Z658" s="24"/>
    </row>
    <row r="659">
      <c r="A659" s="29"/>
      <c r="Z659" s="24"/>
    </row>
    <row r="660">
      <c r="A660" s="29"/>
      <c r="Z660" s="24"/>
    </row>
    <row r="661">
      <c r="A661" s="29"/>
      <c r="Z661" s="24"/>
    </row>
    <row r="662">
      <c r="A662" s="29"/>
      <c r="Z662" s="24"/>
    </row>
    <row r="663">
      <c r="A663" s="29"/>
      <c r="Z663" s="24"/>
    </row>
    <row r="664">
      <c r="A664" s="29"/>
      <c r="Z664" s="24"/>
    </row>
    <row r="665">
      <c r="A665" s="29"/>
      <c r="Z665" s="24"/>
    </row>
    <row r="666">
      <c r="A666" s="29"/>
      <c r="Z666" s="24"/>
    </row>
    <row r="667">
      <c r="A667" s="29"/>
      <c r="Z667" s="24"/>
    </row>
    <row r="668">
      <c r="A668" s="29"/>
      <c r="Z668" s="24"/>
    </row>
    <row r="669">
      <c r="A669" s="29"/>
      <c r="Z669" s="24"/>
    </row>
    <row r="670">
      <c r="A670" s="29"/>
      <c r="Z670" s="24"/>
    </row>
    <row r="671">
      <c r="A671" s="29"/>
      <c r="Z671" s="24"/>
    </row>
    <row r="672">
      <c r="A672" s="29"/>
      <c r="Z672" s="24"/>
    </row>
    <row r="673">
      <c r="A673" s="29"/>
      <c r="Z673" s="24"/>
    </row>
    <row r="674">
      <c r="A674" s="29"/>
      <c r="Z674" s="24"/>
    </row>
    <row r="675">
      <c r="A675" s="29"/>
      <c r="Z675" s="24"/>
    </row>
    <row r="676">
      <c r="A676" s="29"/>
      <c r="Z676" s="24"/>
    </row>
    <row r="677">
      <c r="A677" s="29"/>
      <c r="Z677" s="24"/>
    </row>
    <row r="678">
      <c r="A678" s="29"/>
      <c r="Z678" s="24"/>
    </row>
    <row r="679">
      <c r="A679" s="29"/>
      <c r="Z679" s="24"/>
    </row>
    <row r="680">
      <c r="A680" s="29"/>
      <c r="Z680" s="24"/>
    </row>
    <row r="681">
      <c r="A681" s="29"/>
      <c r="Z681" s="24"/>
    </row>
    <row r="682">
      <c r="A682" s="29"/>
      <c r="Z682" s="24"/>
    </row>
    <row r="683">
      <c r="A683" s="29"/>
      <c r="Z683" s="24"/>
    </row>
    <row r="684">
      <c r="A684" s="29"/>
      <c r="Z684" s="24"/>
    </row>
    <row r="685">
      <c r="A685" s="29"/>
      <c r="Z685" s="24"/>
    </row>
    <row r="686">
      <c r="A686" s="29"/>
      <c r="Z686" s="24"/>
    </row>
    <row r="687">
      <c r="A687" s="29"/>
      <c r="Z687" s="24"/>
    </row>
    <row r="688">
      <c r="A688" s="29"/>
      <c r="Z688" s="24"/>
    </row>
    <row r="689">
      <c r="A689" s="29"/>
      <c r="Z689" s="24"/>
    </row>
    <row r="690">
      <c r="A690" s="29"/>
      <c r="Z690" s="24"/>
    </row>
    <row r="691">
      <c r="A691" s="29"/>
      <c r="Z691" s="24"/>
    </row>
    <row r="692">
      <c r="A692" s="29"/>
      <c r="Z692" s="24"/>
    </row>
    <row r="693">
      <c r="A693" s="29"/>
      <c r="Z693" s="24"/>
    </row>
    <row r="694">
      <c r="A694" s="29"/>
      <c r="Z694" s="24"/>
    </row>
    <row r="695">
      <c r="A695" s="29"/>
      <c r="Z695" s="24"/>
    </row>
    <row r="696">
      <c r="A696" s="29"/>
      <c r="Z696" s="24"/>
    </row>
    <row r="697">
      <c r="A697" s="29"/>
      <c r="Z697" s="24"/>
    </row>
    <row r="698">
      <c r="A698" s="29"/>
      <c r="Z698" s="24"/>
    </row>
    <row r="699">
      <c r="A699" s="29"/>
      <c r="Z699" s="24"/>
    </row>
    <row r="700">
      <c r="A700" s="29"/>
      <c r="Z700" s="24"/>
    </row>
    <row r="701">
      <c r="A701" s="29"/>
      <c r="Z701" s="24"/>
    </row>
    <row r="702">
      <c r="A702" s="29"/>
      <c r="Z702" s="24"/>
    </row>
    <row r="703">
      <c r="A703" s="29"/>
      <c r="Z703" s="24"/>
    </row>
    <row r="704">
      <c r="A704" s="29"/>
      <c r="Z704" s="24"/>
    </row>
    <row r="705">
      <c r="A705" s="29"/>
      <c r="Z705" s="24"/>
    </row>
    <row r="706">
      <c r="A706" s="29"/>
      <c r="Z706" s="24"/>
    </row>
    <row r="707">
      <c r="A707" s="29"/>
      <c r="Z707" s="24"/>
    </row>
    <row r="708">
      <c r="A708" s="29"/>
      <c r="Z708" s="24"/>
    </row>
    <row r="709">
      <c r="A709" s="29"/>
      <c r="Z709" s="24"/>
    </row>
    <row r="710">
      <c r="A710" s="29"/>
      <c r="Z710" s="24"/>
    </row>
    <row r="711">
      <c r="A711" s="29"/>
      <c r="Z711" s="24"/>
    </row>
    <row r="712">
      <c r="A712" s="29"/>
      <c r="Z712" s="24"/>
    </row>
    <row r="713">
      <c r="A713" s="29"/>
      <c r="Z713" s="24"/>
    </row>
    <row r="714">
      <c r="A714" s="29"/>
      <c r="Z714" s="24"/>
    </row>
    <row r="715">
      <c r="A715" s="29"/>
      <c r="Z715" s="24"/>
    </row>
    <row r="716">
      <c r="A716" s="29"/>
      <c r="Z716" s="24"/>
    </row>
    <row r="717">
      <c r="A717" s="29"/>
      <c r="Z717" s="24"/>
    </row>
    <row r="718">
      <c r="A718" s="29"/>
      <c r="Z718" s="24"/>
    </row>
    <row r="719">
      <c r="A719" s="29"/>
      <c r="Z719" s="24"/>
    </row>
    <row r="720">
      <c r="A720" s="29"/>
      <c r="Z720" s="24"/>
    </row>
    <row r="721">
      <c r="A721" s="29"/>
      <c r="Z721" s="24"/>
    </row>
    <row r="722">
      <c r="A722" s="29"/>
      <c r="Z722" s="24"/>
    </row>
    <row r="723">
      <c r="A723" s="29"/>
      <c r="Z723" s="24"/>
    </row>
    <row r="724">
      <c r="A724" s="29"/>
      <c r="Z724" s="24"/>
    </row>
    <row r="725">
      <c r="A725" s="29"/>
      <c r="Z725" s="24"/>
    </row>
    <row r="726">
      <c r="A726" s="29"/>
      <c r="Z726" s="24"/>
    </row>
    <row r="727">
      <c r="A727" s="29"/>
      <c r="Z727" s="24"/>
    </row>
    <row r="728">
      <c r="A728" s="29"/>
      <c r="Z728" s="24"/>
    </row>
    <row r="729">
      <c r="A729" s="29"/>
      <c r="Z729" s="24"/>
    </row>
    <row r="730">
      <c r="A730" s="29"/>
      <c r="Z730" s="24"/>
    </row>
    <row r="731">
      <c r="A731" s="29"/>
      <c r="Z731" s="24"/>
    </row>
    <row r="732">
      <c r="A732" s="29"/>
      <c r="Z732" s="24"/>
    </row>
    <row r="733">
      <c r="A733" s="29"/>
      <c r="Z733" s="24"/>
    </row>
    <row r="734">
      <c r="A734" s="29"/>
      <c r="Z734" s="24"/>
    </row>
    <row r="735">
      <c r="A735" s="29"/>
      <c r="Z735" s="24"/>
    </row>
    <row r="736">
      <c r="A736" s="29"/>
      <c r="Z736" s="24"/>
    </row>
    <row r="737">
      <c r="A737" s="29"/>
      <c r="Z737" s="24"/>
    </row>
    <row r="738">
      <c r="A738" s="29"/>
      <c r="Z738" s="24"/>
    </row>
    <row r="739">
      <c r="A739" s="29"/>
      <c r="Z739" s="24"/>
    </row>
    <row r="740">
      <c r="A740" s="29"/>
      <c r="Z740" s="24"/>
    </row>
    <row r="741">
      <c r="A741" s="29"/>
      <c r="Z741" s="24"/>
    </row>
    <row r="742">
      <c r="A742" s="29"/>
      <c r="Z742" s="24"/>
    </row>
    <row r="743">
      <c r="A743" s="29"/>
      <c r="Z743" s="24"/>
    </row>
    <row r="744">
      <c r="A744" s="29"/>
      <c r="Z744" s="24"/>
    </row>
    <row r="745">
      <c r="A745" s="29"/>
      <c r="Z745" s="24"/>
    </row>
    <row r="746">
      <c r="A746" s="29"/>
      <c r="Z746" s="24"/>
    </row>
    <row r="747">
      <c r="A747" s="29"/>
      <c r="Z747" s="24"/>
    </row>
    <row r="748">
      <c r="A748" s="29"/>
      <c r="Z748" s="24"/>
    </row>
    <row r="749">
      <c r="A749" s="29"/>
      <c r="Z749" s="24"/>
    </row>
    <row r="750">
      <c r="A750" s="29"/>
      <c r="Z750" s="24"/>
    </row>
    <row r="751">
      <c r="A751" s="29"/>
      <c r="Z751" s="24"/>
    </row>
    <row r="752">
      <c r="A752" s="29"/>
      <c r="Z752" s="24"/>
    </row>
    <row r="753">
      <c r="A753" s="29"/>
      <c r="Z753" s="24"/>
    </row>
    <row r="754">
      <c r="A754" s="29"/>
      <c r="Z754" s="24"/>
    </row>
    <row r="755">
      <c r="A755" s="29"/>
      <c r="Z755" s="24"/>
    </row>
    <row r="756">
      <c r="A756" s="29"/>
      <c r="Z756" s="24"/>
    </row>
    <row r="757">
      <c r="A757" s="29"/>
      <c r="Z757" s="24"/>
    </row>
    <row r="758">
      <c r="A758" s="29"/>
      <c r="Z758" s="24"/>
    </row>
    <row r="759">
      <c r="A759" s="29"/>
      <c r="Z759" s="24"/>
    </row>
    <row r="760">
      <c r="A760" s="29"/>
      <c r="Z760" s="24"/>
    </row>
    <row r="761">
      <c r="A761" s="29"/>
      <c r="Z761" s="24"/>
    </row>
    <row r="762">
      <c r="A762" s="29"/>
      <c r="Z762" s="24"/>
    </row>
    <row r="763">
      <c r="A763" s="29"/>
      <c r="Z763" s="24"/>
    </row>
    <row r="764">
      <c r="A764" s="29"/>
      <c r="Z764" s="24"/>
    </row>
    <row r="765">
      <c r="A765" s="29"/>
      <c r="Z765" s="24"/>
    </row>
    <row r="766">
      <c r="A766" s="29"/>
      <c r="Z766" s="24"/>
    </row>
    <row r="767">
      <c r="A767" s="29"/>
      <c r="Z767" s="24"/>
    </row>
    <row r="768">
      <c r="A768" s="29"/>
      <c r="Z768" s="24"/>
    </row>
    <row r="769">
      <c r="A769" s="29"/>
      <c r="Z769" s="24"/>
    </row>
    <row r="770">
      <c r="A770" s="29"/>
      <c r="Z770" s="24"/>
    </row>
    <row r="771">
      <c r="A771" s="29"/>
      <c r="Z771" s="24"/>
    </row>
    <row r="772">
      <c r="A772" s="29"/>
      <c r="Z772" s="24"/>
    </row>
    <row r="773">
      <c r="A773" s="29"/>
      <c r="Z773" s="24"/>
    </row>
    <row r="774">
      <c r="A774" s="29"/>
      <c r="Z774" s="24"/>
    </row>
    <row r="775">
      <c r="A775" s="29"/>
      <c r="Z775" s="24"/>
    </row>
    <row r="776">
      <c r="A776" s="29"/>
      <c r="Z776" s="24"/>
    </row>
    <row r="777">
      <c r="A777" s="29"/>
      <c r="Z777" s="24"/>
    </row>
    <row r="778">
      <c r="A778" s="29"/>
      <c r="Z778" s="24"/>
    </row>
    <row r="779">
      <c r="A779" s="29"/>
      <c r="Z779" s="24"/>
    </row>
    <row r="780">
      <c r="A780" s="29"/>
      <c r="Z780" s="24"/>
    </row>
    <row r="781">
      <c r="A781" s="29"/>
      <c r="Z781" s="24"/>
    </row>
    <row r="782">
      <c r="A782" s="29"/>
      <c r="Z782" s="24"/>
    </row>
    <row r="783">
      <c r="A783" s="29"/>
      <c r="Z783" s="24"/>
    </row>
    <row r="784">
      <c r="A784" s="29"/>
      <c r="Z784" s="24"/>
    </row>
    <row r="785">
      <c r="A785" s="29"/>
      <c r="Z785" s="24"/>
    </row>
    <row r="786">
      <c r="A786" s="29"/>
      <c r="Z786" s="24"/>
    </row>
    <row r="787">
      <c r="A787" s="29"/>
      <c r="Z787" s="24"/>
    </row>
    <row r="788">
      <c r="A788" s="29"/>
      <c r="Z788" s="24"/>
    </row>
    <row r="789">
      <c r="A789" s="29"/>
      <c r="Z789" s="24"/>
    </row>
    <row r="790">
      <c r="A790" s="29"/>
      <c r="Z790" s="24"/>
    </row>
    <row r="791">
      <c r="A791" s="29"/>
      <c r="Z791" s="24"/>
    </row>
    <row r="792">
      <c r="A792" s="29"/>
      <c r="Z792" s="24"/>
    </row>
    <row r="793">
      <c r="A793" s="29"/>
      <c r="Z793" s="24"/>
    </row>
    <row r="794">
      <c r="A794" s="29"/>
      <c r="Z794" s="24"/>
    </row>
    <row r="795">
      <c r="A795" s="29"/>
      <c r="Z795" s="24"/>
    </row>
    <row r="796">
      <c r="A796" s="29"/>
      <c r="Z796" s="24"/>
    </row>
    <row r="797">
      <c r="A797" s="29"/>
      <c r="Z797" s="24"/>
    </row>
    <row r="798">
      <c r="A798" s="29"/>
      <c r="Z798" s="24"/>
    </row>
    <row r="799">
      <c r="A799" s="29"/>
      <c r="Z799" s="24"/>
    </row>
    <row r="800">
      <c r="A800" s="29"/>
      <c r="Z800" s="24"/>
    </row>
    <row r="801">
      <c r="A801" s="29"/>
      <c r="Z801" s="24"/>
    </row>
    <row r="802">
      <c r="A802" s="29"/>
      <c r="Z802" s="24"/>
    </row>
    <row r="803">
      <c r="A803" s="29"/>
      <c r="Z803" s="24"/>
    </row>
    <row r="804">
      <c r="A804" s="29"/>
      <c r="Z804" s="24"/>
    </row>
    <row r="805">
      <c r="A805" s="29"/>
      <c r="Z805" s="24"/>
    </row>
    <row r="806">
      <c r="A806" s="29"/>
      <c r="Z806" s="24"/>
    </row>
    <row r="807">
      <c r="A807" s="29"/>
      <c r="Z807" s="24"/>
    </row>
    <row r="808">
      <c r="A808" s="29"/>
      <c r="Z808" s="24"/>
    </row>
    <row r="809">
      <c r="A809" s="29"/>
      <c r="Z809" s="24"/>
    </row>
    <row r="810">
      <c r="A810" s="29"/>
      <c r="Z810" s="24"/>
    </row>
    <row r="811">
      <c r="A811" s="29"/>
      <c r="Z811" s="24"/>
    </row>
    <row r="812">
      <c r="A812" s="29"/>
      <c r="Z812" s="24"/>
    </row>
    <row r="813">
      <c r="A813" s="29"/>
      <c r="Z813" s="24"/>
    </row>
    <row r="814">
      <c r="A814" s="29"/>
      <c r="Z814" s="24"/>
    </row>
    <row r="815">
      <c r="A815" s="29"/>
      <c r="Z815" s="24"/>
    </row>
    <row r="816">
      <c r="A816" s="29"/>
      <c r="Z816" s="24"/>
    </row>
    <row r="817">
      <c r="A817" s="29"/>
      <c r="Z817" s="24"/>
    </row>
    <row r="818">
      <c r="A818" s="29"/>
      <c r="Z818" s="24"/>
    </row>
    <row r="819">
      <c r="A819" s="29"/>
      <c r="Z819" s="24"/>
    </row>
    <row r="820">
      <c r="A820" s="29"/>
      <c r="Z820" s="24"/>
    </row>
    <row r="821">
      <c r="A821" s="29"/>
      <c r="Z821" s="24"/>
    </row>
    <row r="822">
      <c r="A822" s="29"/>
      <c r="Z822" s="24"/>
    </row>
    <row r="823">
      <c r="A823" s="29"/>
      <c r="Z823" s="24"/>
    </row>
    <row r="824">
      <c r="A824" s="29"/>
      <c r="Z824" s="24"/>
    </row>
    <row r="825">
      <c r="A825" s="29"/>
      <c r="Z825" s="24"/>
    </row>
    <row r="826">
      <c r="A826" s="29"/>
      <c r="Z826" s="24"/>
    </row>
    <row r="827">
      <c r="A827" s="29"/>
      <c r="Z827" s="24"/>
    </row>
    <row r="828">
      <c r="A828" s="29"/>
      <c r="Z828" s="24"/>
    </row>
    <row r="829">
      <c r="A829" s="29"/>
      <c r="Z829" s="24"/>
    </row>
    <row r="830">
      <c r="A830" s="29"/>
      <c r="Z830" s="24"/>
    </row>
    <row r="831">
      <c r="A831" s="29"/>
      <c r="Z831" s="24"/>
    </row>
    <row r="832">
      <c r="A832" s="29"/>
      <c r="Z832" s="24"/>
    </row>
    <row r="833">
      <c r="A833" s="29"/>
      <c r="Z833" s="24"/>
    </row>
    <row r="834">
      <c r="A834" s="29"/>
      <c r="Z834" s="24"/>
    </row>
    <row r="835">
      <c r="A835" s="29"/>
      <c r="Z835" s="24"/>
    </row>
    <row r="836">
      <c r="A836" s="29"/>
      <c r="Z836" s="24"/>
    </row>
    <row r="837">
      <c r="A837" s="29"/>
      <c r="Z837" s="24"/>
    </row>
    <row r="838">
      <c r="A838" s="29"/>
      <c r="Z838" s="24"/>
    </row>
    <row r="839">
      <c r="A839" s="29"/>
      <c r="Z839" s="24"/>
    </row>
    <row r="840">
      <c r="A840" s="29"/>
      <c r="Z840" s="24"/>
    </row>
    <row r="841">
      <c r="A841" s="29"/>
      <c r="Z841" s="24"/>
    </row>
    <row r="842">
      <c r="A842" s="29"/>
      <c r="Z842" s="24"/>
    </row>
    <row r="843">
      <c r="A843" s="29"/>
      <c r="Z843" s="24"/>
    </row>
    <row r="844">
      <c r="A844" s="29"/>
      <c r="Z844" s="24"/>
    </row>
    <row r="845">
      <c r="A845" s="29"/>
      <c r="Z845" s="24"/>
    </row>
    <row r="846">
      <c r="A846" s="29"/>
      <c r="Z846" s="24"/>
    </row>
    <row r="847">
      <c r="A847" s="29"/>
      <c r="Z847" s="24"/>
    </row>
    <row r="848">
      <c r="A848" s="29"/>
      <c r="Z848" s="24"/>
    </row>
    <row r="849">
      <c r="A849" s="29"/>
      <c r="Z849" s="24"/>
    </row>
    <row r="850">
      <c r="A850" s="29"/>
      <c r="Z850" s="24"/>
    </row>
    <row r="851">
      <c r="A851" s="29"/>
      <c r="Z851" s="24"/>
    </row>
    <row r="852">
      <c r="A852" s="29"/>
      <c r="Z852" s="24"/>
    </row>
    <row r="853">
      <c r="A853" s="29"/>
      <c r="Z853" s="24"/>
    </row>
    <row r="854">
      <c r="A854" s="29"/>
      <c r="Z854" s="24"/>
    </row>
    <row r="855">
      <c r="A855" s="29"/>
      <c r="Z855" s="24"/>
    </row>
    <row r="856">
      <c r="A856" s="29"/>
      <c r="Z856" s="24"/>
    </row>
    <row r="857">
      <c r="A857" s="29"/>
      <c r="Z857" s="24"/>
    </row>
    <row r="858">
      <c r="A858" s="29"/>
      <c r="Z858" s="24"/>
    </row>
    <row r="859">
      <c r="A859" s="29"/>
      <c r="Z859" s="24"/>
    </row>
    <row r="860">
      <c r="A860" s="29"/>
      <c r="Z860" s="24"/>
    </row>
    <row r="861">
      <c r="A861" s="29"/>
      <c r="Z861" s="24"/>
    </row>
    <row r="862">
      <c r="A862" s="29"/>
      <c r="Z862" s="24"/>
    </row>
    <row r="863">
      <c r="A863" s="29"/>
      <c r="Z863" s="24"/>
    </row>
    <row r="864">
      <c r="A864" s="29"/>
      <c r="Z864" s="24"/>
    </row>
    <row r="865">
      <c r="A865" s="29"/>
      <c r="Z865" s="24"/>
    </row>
    <row r="866">
      <c r="A866" s="29"/>
      <c r="Z866" s="24"/>
    </row>
    <row r="867">
      <c r="A867" s="29"/>
      <c r="Z867" s="24"/>
    </row>
    <row r="868">
      <c r="A868" s="29"/>
      <c r="Z868" s="24"/>
    </row>
    <row r="869">
      <c r="A869" s="29"/>
      <c r="Z869" s="24"/>
    </row>
    <row r="870">
      <c r="A870" s="29"/>
      <c r="Z870" s="24"/>
    </row>
    <row r="871">
      <c r="A871" s="29"/>
      <c r="Z871" s="24"/>
    </row>
    <row r="872">
      <c r="A872" s="29"/>
      <c r="Z872" s="24"/>
    </row>
    <row r="873">
      <c r="A873" s="29"/>
      <c r="Z873" s="24"/>
    </row>
    <row r="874">
      <c r="A874" s="29"/>
      <c r="Z874" s="24"/>
    </row>
    <row r="875">
      <c r="A875" s="29"/>
      <c r="Z875" s="24"/>
    </row>
    <row r="876">
      <c r="A876" s="29"/>
      <c r="Z876" s="24"/>
    </row>
    <row r="877">
      <c r="A877" s="29"/>
      <c r="Z877" s="24"/>
    </row>
    <row r="878">
      <c r="A878" s="29"/>
      <c r="Z878" s="24"/>
    </row>
    <row r="879">
      <c r="A879" s="29"/>
      <c r="Z879" s="24"/>
    </row>
    <row r="880">
      <c r="A880" s="29"/>
      <c r="Z880" s="24"/>
    </row>
    <row r="881">
      <c r="A881" s="29"/>
      <c r="Z881" s="24"/>
    </row>
    <row r="882">
      <c r="A882" s="29"/>
      <c r="Z882" s="24"/>
    </row>
    <row r="883">
      <c r="A883" s="29"/>
      <c r="Z883" s="24"/>
    </row>
    <row r="884">
      <c r="A884" s="29"/>
      <c r="Z884" s="24"/>
    </row>
    <row r="885">
      <c r="A885" s="29"/>
      <c r="Z885" s="24"/>
    </row>
    <row r="886">
      <c r="A886" s="29"/>
      <c r="Z886" s="24"/>
    </row>
    <row r="887">
      <c r="A887" s="29"/>
      <c r="Z887" s="24"/>
    </row>
    <row r="888">
      <c r="A888" s="29"/>
      <c r="Z888" s="24"/>
    </row>
    <row r="889">
      <c r="A889" s="29"/>
      <c r="Z889" s="24"/>
    </row>
    <row r="890">
      <c r="A890" s="29"/>
      <c r="Z890" s="24"/>
    </row>
    <row r="891">
      <c r="A891" s="29"/>
      <c r="Z891" s="24"/>
    </row>
    <row r="892">
      <c r="A892" s="29"/>
      <c r="Z892" s="24"/>
    </row>
    <row r="893">
      <c r="A893" s="29"/>
      <c r="Z893" s="24"/>
    </row>
    <row r="894">
      <c r="A894" s="29"/>
      <c r="Z894" s="24"/>
    </row>
    <row r="895">
      <c r="A895" s="29"/>
      <c r="Z895" s="24"/>
    </row>
    <row r="896">
      <c r="A896" s="29"/>
      <c r="Z896" s="24"/>
    </row>
    <row r="897">
      <c r="A897" s="29"/>
      <c r="Z897" s="24"/>
    </row>
    <row r="898">
      <c r="A898" s="29"/>
      <c r="Z898" s="24"/>
    </row>
    <row r="899">
      <c r="A899" s="29"/>
      <c r="Z899" s="24"/>
    </row>
    <row r="900">
      <c r="A900" s="29"/>
      <c r="Z900" s="24"/>
    </row>
    <row r="901">
      <c r="A901" s="29"/>
      <c r="Z901" s="24"/>
    </row>
    <row r="902">
      <c r="A902" s="29"/>
      <c r="Z902" s="24"/>
    </row>
    <row r="903">
      <c r="A903" s="29"/>
      <c r="Z903" s="24"/>
    </row>
    <row r="904">
      <c r="A904" s="29"/>
      <c r="Z904" s="24"/>
    </row>
    <row r="905">
      <c r="A905" s="29"/>
      <c r="Z905" s="24"/>
    </row>
    <row r="906">
      <c r="A906" s="29"/>
      <c r="Z906" s="24"/>
    </row>
    <row r="907">
      <c r="A907" s="29"/>
      <c r="Z907" s="24"/>
    </row>
    <row r="908">
      <c r="A908" s="29"/>
      <c r="Z908" s="24"/>
    </row>
    <row r="909">
      <c r="A909" s="29"/>
      <c r="Z909" s="24"/>
    </row>
    <row r="910">
      <c r="A910" s="29"/>
      <c r="Z910" s="24"/>
    </row>
    <row r="911">
      <c r="A911" s="29"/>
      <c r="Z911" s="24"/>
    </row>
    <row r="912">
      <c r="A912" s="29"/>
      <c r="Z912" s="24"/>
    </row>
    <row r="913">
      <c r="A913" s="29"/>
      <c r="Z913" s="24"/>
    </row>
    <row r="914">
      <c r="A914" s="29"/>
      <c r="Z914" s="24"/>
    </row>
    <row r="915">
      <c r="A915" s="29"/>
      <c r="Z915" s="24"/>
    </row>
    <row r="916">
      <c r="A916" s="29"/>
      <c r="Z916" s="24"/>
    </row>
    <row r="917">
      <c r="A917" s="29"/>
      <c r="Z917" s="24"/>
    </row>
    <row r="918">
      <c r="A918" s="29"/>
      <c r="Z918" s="24"/>
    </row>
    <row r="919">
      <c r="A919" s="29"/>
      <c r="Z919" s="24"/>
    </row>
    <row r="920">
      <c r="A920" s="29"/>
      <c r="Z920" s="24"/>
    </row>
    <row r="921">
      <c r="A921" s="29"/>
      <c r="Z921" s="24"/>
    </row>
    <row r="922">
      <c r="A922" s="29"/>
      <c r="Z922" s="24"/>
    </row>
    <row r="923">
      <c r="A923" s="29"/>
      <c r="Z923" s="24"/>
    </row>
    <row r="924">
      <c r="A924" s="29"/>
      <c r="Z924" s="24"/>
    </row>
    <row r="925">
      <c r="A925" s="29"/>
      <c r="Z925" s="24"/>
    </row>
    <row r="926">
      <c r="A926" s="29"/>
      <c r="Z926" s="24"/>
    </row>
    <row r="927">
      <c r="A927" s="29"/>
      <c r="Z927" s="24"/>
    </row>
    <row r="928">
      <c r="A928" s="29"/>
      <c r="Z928" s="24"/>
    </row>
    <row r="929">
      <c r="A929" s="29"/>
      <c r="Z929" s="24"/>
    </row>
    <row r="930">
      <c r="A930" s="29"/>
      <c r="Z930" s="24"/>
    </row>
    <row r="931">
      <c r="A931" s="29"/>
      <c r="Z931" s="24"/>
    </row>
    <row r="932">
      <c r="A932" s="29"/>
      <c r="Z932" s="24"/>
    </row>
    <row r="933">
      <c r="A933" s="29"/>
      <c r="Z933" s="24"/>
    </row>
    <row r="934">
      <c r="A934" s="29"/>
      <c r="Z934" s="24"/>
    </row>
    <row r="935">
      <c r="A935" s="29"/>
      <c r="Z935" s="24"/>
    </row>
    <row r="936">
      <c r="A936" s="29"/>
      <c r="Z936" s="24"/>
    </row>
    <row r="937">
      <c r="A937" s="29"/>
      <c r="Z937" s="24"/>
    </row>
    <row r="938">
      <c r="A938" s="29"/>
      <c r="Z938" s="24"/>
    </row>
    <row r="939">
      <c r="A939" s="29"/>
      <c r="Z939" s="24"/>
    </row>
    <row r="940">
      <c r="A940" s="29"/>
      <c r="Z940" s="24"/>
    </row>
    <row r="941">
      <c r="A941" s="29"/>
      <c r="Z941" s="24"/>
    </row>
    <row r="942">
      <c r="A942" s="29"/>
      <c r="Z942" s="24"/>
    </row>
    <row r="943">
      <c r="A943" s="29"/>
      <c r="Z943" s="24"/>
    </row>
    <row r="944">
      <c r="A944" s="29"/>
      <c r="Z944" s="24"/>
    </row>
    <row r="945">
      <c r="A945" s="29"/>
      <c r="Z945" s="24"/>
    </row>
    <row r="946">
      <c r="A946" s="29"/>
      <c r="Z946" s="24"/>
    </row>
    <row r="947">
      <c r="A947" s="29"/>
      <c r="Z947" s="24"/>
    </row>
    <row r="948">
      <c r="A948" s="29"/>
      <c r="Z948" s="24"/>
    </row>
    <row r="949">
      <c r="A949" s="29"/>
      <c r="Z949" s="24"/>
    </row>
    <row r="950">
      <c r="A950" s="29"/>
      <c r="Z950" s="24"/>
    </row>
    <row r="951">
      <c r="A951" s="29"/>
      <c r="Z951" s="24"/>
    </row>
    <row r="952">
      <c r="A952" s="29"/>
      <c r="Z952" s="24"/>
    </row>
    <row r="953">
      <c r="A953" s="29"/>
      <c r="Z953" s="24"/>
    </row>
    <row r="954">
      <c r="A954" s="29"/>
      <c r="Z954" s="24"/>
    </row>
    <row r="955">
      <c r="A955" s="29"/>
      <c r="Z955" s="24"/>
    </row>
    <row r="956">
      <c r="A956" s="29"/>
      <c r="Z956" s="24"/>
    </row>
    <row r="957">
      <c r="A957" s="29"/>
      <c r="Z957" s="24"/>
    </row>
    <row r="958">
      <c r="A958" s="29"/>
      <c r="Z958" s="24"/>
    </row>
    <row r="959">
      <c r="A959" s="29"/>
      <c r="Z959" s="24"/>
    </row>
    <row r="960">
      <c r="A960" s="29"/>
      <c r="Z960" s="24"/>
    </row>
    <row r="961">
      <c r="A961" s="29"/>
      <c r="Z961" s="24"/>
    </row>
    <row r="962">
      <c r="A962" s="29"/>
      <c r="Z962" s="24"/>
    </row>
    <row r="963">
      <c r="A963" s="29"/>
      <c r="Z963" s="24"/>
    </row>
    <row r="964">
      <c r="A964" s="29"/>
      <c r="Z964" s="24"/>
    </row>
    <row r="965">
      <c r="A965" s="29"/>
      <c r="Z965" s="24"/>
    </row>
    <row r="966">
      <c r="A966" s="29"/>
      <c r="Z966" s="24"/>
    </row>
    <row r="967">
      <c r="A967" s="29"/>
      <c r="Z967" s="24"/>
    </row>
    <row r="968">
      <c r="A968" s="29"/>
      <c r="Z968" s="24"/>
    </row>
    <row r="969">
      <c r="A969" s="29"/>
      <c r="Z969" s="24"/>
    </row>
    <row r="970">
      <c r="A970" s="29"/>
      <c r="Z970" s="24"/>
    </row>
    <row r="971">
      <c r="A971" s="29"/>
      <c r="Z971" s="24"/>
    </row>
    <row r="972">
      <c r="A972" s="29"/>
      <c r="Z972" s="24"/>
    </row>
    <row r="973">
      <c r="A973" s="29"/>
      <c r="Z973" s="24"/>
    </row>
    <row r="974">
      <c r="A974" s="29"/>
      <c r="Z974" s="24"/>
    </row>
    <row r="975">
      <c r="A975" s="29"/>
      <c r="Z975" s="24"/>
    </row>
    <row r="976">
      <c r="A976" s="29"/>
      <c r="Z976" s="24"/>
    </row>
    <row r="977">
      <c r="A977" s="29"/>
      <c r="Z977" s="24"/>
    </row>
    <row r="978">
      <c r="A978" s="29"/>
      <c r="Z978" s="24"/>
    </row>
    <row r="979">
      <c r="A979" s="29"/>
      <c r="Z979" s="24"/>
    </row>
    <row r="980">
      <c r="A980" s="29"/>
      <c r="Z980" s="24"/>
    </row>
    <row r="981">
      <c r="A981" s="29"/>
      <c r="Z981" s="24"/>
    </row>
    <row r="982">
      <c r="A982" s="29"/>
      <c r="Z982" s="24"/>
    </row>
    <row r="983">
      <c r="A983" s="29"/>
      <c r="Z983" s="24"/>
    </row>
    <row r="984">
      <c r="A984" s="29"/>
      <c r="Z984" s="24"/>
    </row>
    <row r="985">
      <c r="A985" s="29"/>
      <c r="Z985" s="24"/>
    </row>
    <row r="986">
      <c r="A986" s="29"/>
      <c r="Z986" s="24"/>
    </row>
    <row r="987">
      <c r="A987" s="29"/>
      <c r="Z987" s="24"/>
    </row>
    <row r="988">
      <c r="A988" s="29"/>
      <c r="Z988" s="24"/>
    </row>
    <row r="989">
      <c r="A989" s="29"/>
      <c r="Z989" s="24"/>
    </row>
    <row r="990">
      <c r="A990" s="29"/>
      <c r="Z990" s="24"/>
    </row>
    <row r="991">
      <c r="A991" s="29"/>
      <c r="Z991" s="24"/>
    </row>
    <row r="992">
      <c r="A992" s="29"/>
      <c r="Z992" s="24"/>
    </row>
    <row r="993">
      <c r="A993" s="29"/>
      <c r="Z993" s="24"/>
    </row>
    <row r="994">
      <c r="A994" s="29"/>
      <c r="Z994" s="24"/>
    </row>
    <row r="995">
      <c r="A995" s="29"/>
      <c r="Z995" s="24"/>
    </row>
    <row r="996">
      <c r="A996" s="29"/>
      <c r="Z996" s="24"/>
    </row>
    <row r="997">
      <c r="A997" s="29"/>
      <c r="Z997" s="24"/>
    </row>
    <row r="998">
      <c r="A998" s="29"/>
      <c r="Z998" s="24"/>
    </row>
    <row r="999">
      <c r="A999" s="29"/>
      <c r="Z999" s="24"/>
    </row>
    <row r="1000">
      <c r="A1000" s="44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9"/>
    </row>
  </sheetData>
  <mergeCells count="9">
    <mergeCell ref="K15:O15"/>
    <mergeCell ref="R15:V15"/>
    <mergeCell ref="A1:Z1"/>
    <mergeCell ref="C4:D4"/>
    <mergeCell ref="G4:K4"/>
    <mergeCell ref="N4:R4"/>
    <mergeCell ref="U4:Y4"/>
    <mergeCell ref="C9:G9"/>
    <mergeCell ref="D15:H1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14"/>
    <col customWidth="1" min="2" max="2" width="9.14"/>
    <col customWidth="1" min="5" max="5" width="17.0"/>
    <col customWidth="1" min="6" max="6" width="14.86"/>
    <col customWidth="1" min="7" max="7" width="12.0"/>
    <col customWidth="1" min="8" max="8" width="11.71"/>
    <col customWidth="1" min="9" max="9" width="9.14"/>
  </cols>
  <sheetData>
    <row r="2">
      <c r="B2" s="76" t="s">
        <v>33</v>
      </c>
      <c r="C2" s="76" t="s">
        <v>34</v>
      </c>
      <c r="D2" s="76" t="s">
        <v>35</v>
      </c>
    </row>
    <row r="3">
      <c r="B3" s="76" t="s">
        <v>36</v>
      </c>
      <c r="C3" s="77" t="s">
        <v>37</v>
      </c>
      <c r="D3" s="77" t="s">
        <v>37</v>
      </c>
    </row>
    <row r="4">
      <c r="B4" s="76" t="s">
        <v>38</v>
      </c>
      <c r="C4" s="78"/>
      <c r="D4" s="78"/>
    </row>
    <row r="5">
      <c r="B5" s="76" t="s">
        <v>39</v>
      </c>
      <c r="C5" s="78"/>
      <c r="D5" s="78"/>
      <c r="E5" s="9" t="s">
        <v>40</v>
      </c>
      <c r="F5" s="10"/>
      <c r="G5" s="10"/>
      <c r="H5" s="10"/>
      <c r="I5" s="11"/>
    </row>
    <row r="6">
      <c r="B6" s="76" t="s">
        <v>41</v>
      </c>
      <c r="C6" s="78"/>
      <c r="D6" s="78"/>
      <c r="E6" s="79"/>
      <c r="F6" s="11"/>
      <c r="G6" s="80" t="s">
        <v>42</v>
      </c>
      <c r="H6" s="80" t="s">
        <v>43</v>
      </c>
      <c r="I6" s="80" t="s">
        <v>44</v>
      </c>
      <c r="K6" s="81"/>
      <c r="L6" s="81"/>
    </row>
    <row r="7">
      <c r="B7" s="76" t="s">
        <v>45</v>
      </c>
      <c r="C7" s="78"/>
      <c r="D7" s="78"/>
      <c r="E7" s="82" t="s">
        <v>46</v>
      </c>
      <c r="F7" s="80" t="s">
        <v>34</v>
      </c>
      <c r="G7" s="80">
        <f>C27</f>
        <v>9</v>
      </c>
      <c r="H7" s="80">
        <f>G7*5</f>
        <v>45</v>
      </c>
      <c r="I7" s="83">
        <f t="shared" ref="I7:I8" si="1">H7*4</f>
        <v>180</v>
      </c>
      <c r="K7" s="81"/>
      <c r="L7" s="81"/>
    </row>
    <row r="8">
      <c r="B8" s="76" t="s">
        <v>47</v>
      </c>
      <c r="C8" s="77" t="s">
        <v>37</v>
      </c>
      <c r="D8" s="77" t="s">
        <v>37</v>
      </c>
      <c r="E8" s="84"/>
      <c r="F8" s="80" t="s">
        <v>35</v>
      </c>
      <c r="G8" s="80">
        <f>D27</f>
        <v>13</v>
      </c>
      <c r="H8" s="80">
        <f>G8*2</f>
        <v>26</v>
      </c>
      <c r="I8" s="83">
        <f t="shared" si="1"/>
        <v>104</v>
      </c>
      <c r="K8" s="81"/>
      <c r="L8" s="81"/>
    </row>
    <row r="9">
      <c r="B9" s="76" t="s">
        <v>48</v>
      </c>
      <c r="C9" s="78"/>
      <c r="D9" s="78"/>
      <c r="E9" s="85"/>
      <c r="F9" s="80" t="s">
        <v>49</v>
      </c>
      <c r="G9" s="86"/>
      <c r="H9" s="83">
        <f t="shared" ref="H9:I9" si="2">H8+H7</f>
        <v>71</v>
      </c>
      <c r="I9" s="83">
        <f t="shared" si="2"/>
        <v>284</v>
      </c>
    </row>
    <row r="10">
      <c r="B10" s="76" t="s">
        <v>50</v>
      </c>
      <c r="C10" s="87" t="s">
        <v>51</v>
      </c>
      <c r="D10" s="78"/>
      <c r="E10" s="88"/>
      <c r="F10" s="88"/>
      <c r="G10" s="88"/>
      <c r="H10" s="88"/>
      <c r="I10" s="88"/>
    </row>
    <row r="11">
      <c r="B11" s="76" t="s">
        <v>52</v>
      </c>
      <c r="C11" s="89" t="s">
        <v>53</v>
      </c>
      <c r="D11" s="78"/>
      <c r="E11" s="88"/>
      <c r="F11" s="88"/>
      <c r="G11" s="88"/>
      <c r="H11" s="88"/>
      <c r="I11" s="88"/>
    </row>
    <row r="12">
      <c r="B12" s="76" t="s">
        <v>54</v>
      </c>
      <c r="C12" s="84"/>
      <c r="D12" s="78"/>
      <c r="E12" s="88"/>
      <c r="F12" s="88"/>
      <c r="G12" s="88"/>
      <c r="H12" s="88"/>
      <c r="I12" s="88"/>
    </row>
    <row r="13">
      <c r="B13" s="76" t="s">
        <v>55</v>
      </c>
      <c r="C13" s="87" t="s">
        <v>51</v>
      </c>
      <c r="D13" s="78"/>
      <c r="E13" s="88"/>
      <c r="F13" s="88"/>
      <c r="G13" s="88"/>
      <c r="H13" s="88"/>
      <c r="I13" s="88"/>
    </row>
    <row r="14">
      <c r="B14" s="76" t="s">
        <v>56</v>
      </c>
      <c r="C14" s="77" t="s">
        <v>37</v>
      </c>
      <c r="D14" s="77" t="s">
        <v>37</v>
      </c>
    </row>
    <row r="15">
      <c r="B15" s="76" t="s">
        <v>36</v>
      </c>
      <c r="C15" s="90"/>
      <c r="D15" s="78"/>
    </row>
    <row r="16">
      <c r="B16" s="76" t="s">
        <v>38</v>
      </c>
      <c r="C16" s="90"/>
      <c r="D16" s="78"/>
    </row>
    <row r="17">
      <c r="B17" s="76" t="s">
        <v>39</v>
      </c>
      <c r="C17" s="90"/>
      <c r="D17" s="78"/>
    </row>
    <row r="18">
      <c r="B18" s="76" t="s">
        <v>41</v>
      </c>
      <c r="C18" s="90"/>
      <c r="D18" s="78"/>
    </row>
    <row r="19">
      <c r="B19" s="76" t="s">
        <v>45</v>
      </c>
      <c r="C19" s="91" t="s">
        <v>57</v>
      </c>
      <c r="D19" s="91" t="s">
        <v>57</v>
      </c>
    </row>
    <row r="20">
      <c r="B20" s="76" t="s">
        <v>47</v>
      </c>
      <c r="C20" s="84"/>
      <c r="D20" s="84"/>
    </row>
    <row r="21">
      <c r="B21" s="76" t="s">
        <v>48</v>
      </c>
      <c r="C21" s="84"/>
      <c r="D21" s="84"/>
    </row>
    <row r="22">
      <c r="B22" s="76" t="s">
        <v>50</v>
      </c>
      <c r="C22" s="84"/>
      <c r="D22" s="84"/>
    </row>
    <row r="23">
      <c r="B23" s="76" t="s">
        <v>52</v>
      </c>
      <c r="C23" s="84"/>
      <c r="D23" s="84"/>
    </row>
    <row r="24">
      <c r="B24" s="76" t="s">
        <v>54</v>
      </c>
      <c r="C24" s="84"/>
      <c r="D24" s="84"/>
    </row>
    <row r="25">
      <c r="B25" s="76" t="s">
        <v>55</v>
      </c>
      <c r="C25" s="84"/>
      <c r="D25" s="84"/>
    </row>
    <row r="26">
      <c r="B26" s="76" t="s">
        <v>56</v>
      </c>
      <c r="C26" s="85"/>
      <c r="D26" s="85"/>
    </row>
    <row r="27">
      <c r="B27" s="76" t="s">
        <v>58</v>
      </c>
      <c r="C27" s="76">
        <v>9.0</v>
      </c>
      <c r="D27" s="76">
        <v>13.0</v>
      </c>
    </row>
  </sheetData>
  <mergeCells count="6">
    <mergeCell ref="E5:I5"/>
    <mergeCell ref="E6:F6"/>
    <mergeCell ref="E7:E9"/>
    <mergeCell ref="C11:C12"/>
    <mergeCell ref="C19:C26"/>
    <mergeCell ref="D19:D2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29"/>
    <col customWidth="1" min="2" max="3" width="4.86"/>
    <col customWidth="1" min="4" max="4" width="41.43"/>
    <col customWidth="1" min="5" max="6" width="4.86"/>
    <col customWidth="1" min="7" max="7" width="34.57"/>
    <col customWidth="1" min="8" max="8" width="4.86"/>
    <col customWidth="1" min="9" max="9" width="23.29"/>
    <col customWidth="1" min="11" max="11" width="19.43"/>
    <col customWidth="1" min="12" max="12" width="23.29"/>
  </cols>
  <sheetData>
    <row r="2">
      <c r="B2" s="9" t="s">
        <v>34</v>
      </c>
      <c r="C2" s="10"/>
      <c r="D2" s="11"/>
      <c r="E2" s="9" t="s">
        <v>35</v>
      </c>
      <c r="F2" s="10"/>
      <c r="G2" s="11"/>
      <c r="I2" s="76" t="s">
        <v>59</v>
      </c>
      <c r="K2" s="76" t="s">
        <v>60</v>
      </c>
      <c r="L2" s="76" t="s">
        <v>61</v>
      </c>
    </row>
    <row r="3">
      <c r="B3" s="80" t="s">
        <v>62</v>
      </c>
      <c r="C3" s="80" t="s">
        <v>63</v>
      </c>
      <c r="D3" s="80" t="s">
        <v>64</v>
      </c>
      <c r="E3" s="80" t="s">
        <v>62</v>
      </c>
      <c r="F3" s="80" t="s">
        <v>63</v>
      </c>
      <c r="G3" s="80" t="s">
        <v>64</v>
      </c>
      <c r="I3" s="92" t="s">
        <v>65</v>
      </c>
      <c r="K3" s="76" t="s">
        <v>66</v>
      </c>
      <c r="L3" s="76" t="s">
        <v>67</v>
      </c>
    </row>
    <row r="4">
      <c r="B4" s="93" t="s">
        <v>68</v>
      </c>
      <c r="C4" s="93">
        <v>24.0</v>
      </c>
      <c r="D4" s="94" t="s">
        <v>69</v>
      </c>
      <c r="E4" s="93" t="s">
        <v>68</v>
      </c>
      <c r="F4" s="93">
        <v>24.0</v>
      </c>
      <c r="G4" s="94" t="s">
        <v>69</v>
      </c>
      <c r="I4" s="95" t="s">
        <v>70</v>
      </c>
      <c r="K4" s="76" t="s">
        <v>71</v>
      </c>
      <c r="L4" s="76"/>
    </row>
    <row r="5">
      <c r="B5" s="92" t="s">
        <v>72</v>
      </c>
      <c r="C5" s="92">
        <v>8.0</v>
      </c>
      <c r="D5" s="96"/>
      <c r="E5" s="97" t="s">
        <v>72</v>
      </c>
      <c r="F5" s="97">
        <v>8.0</v>
      </c>
      <c r="G5" s="98" t="s">
        <v>73</v>
      </c>
      <c r="I5" s="99" t="s">
        <v>74</v>
      </c>
      <c r="K5" s="76" t="s">
        <v>75</v>
      </c>
      <c r="L5" s="86"/>
    </row>
    <row r="6">
      <c r="B6" s="92" t="s">
        <v>37</v>
      </c>
      <c r="C6" s="92">
        <v>2.0</v>
      </c>
      <c r="D6" s="100" t="s">
        <v>76</v>
      </c>
      <c r="E6" s="97" t="s">
        <v>37</v>
      </c>
      <c r="F6" s="97">
        <v>2.0</v>
      </c>
      <c r="G6" s="98" t="s">
        <v>77</v>
      </c>
      <c r="I6" s="101" t="s">
        <v>78</v>
      </c>
    </row>
    <row r="7">
      <c r="B7" s="100" t="s">
        <v>79</v>
      </c>
      <c r="C7" s="92">
        <v>2.0</v>
      </c>
      <c r="D7" s="96"/>
      <c r="E7" s="102" t="s">
        <v>80</v>
      </c>
      <c r="F7" s="102">
        <v>0.0</v>
      </c>
      <c r="G7" s="103" t="s">
        <v>81</v>
      </c>
      <c r="K7" s="76" t="s">
        <v>82</v>
      </c>
      <c r="L7" s="86"/>
      <c r="M7" s="86"/>
    </row>
    <row r="8">
      <c r="B8" s="95" t="s">
        <v>83</v>
      </c>
      <c r="C8" s="95">
        <v>2.0</v>
      </c>
      <c r="D8" s="104" t="s">
        <v>84</v>
      </c>
      <c r="E8" s="99" t="s">
        <v>85</v>
      </c>
      <c r="F8" s="99">
        <v>1.0</v>
      </c>
      <c r="G8" s="105" t="s">
        <v>86</v>
      </c>
      <c r="K8" s="76" t="s">
        <v>53</v>
      </c>
      <c r="L8" s="76">
        <v>2.0</v>
      </c>
      <c r="M8" s="86"/>
    </row>
    <row r="9">
      <c r="B9" s="95" t="s">
        <v>80</v>
      </c>
      <c r="C9" s="95">
        <v>0.0</v>
      </c>
      <c r="D9" s="104" t="s">
        <v>87</v>
      </c>
      <c r="E9" s="101" t="s">
        <v>88</v>
      </c>
      <c r="F9" s="106">
        <f>C4-F5-F6-F7-F8</f>
        <v>13</v>
      </c>
      <c r="G9" s="107" t="s">
        <v>89</v>
      </c>
      <c r="K9" s="76" t="s">
        <v>28</v>
      </c>
      <c r="L9" s="76">
        <v>2.0</v>
      </c>
      <c r="M9" s="86"/>
    </row>
    <row r="10">
      <c r="B10" s="99" t="s">
        <v>85</v>
      </c>
      <c r="C10" s="99">
        <v>1.0</v>
      </c>
      <c r="D10" s="105" t="s">
        <v>90</v>
      </c>
      <c r="E10" s="106"/>
      <c r="F10" s="106">
        <f>C4-F5-F6-F7</f>
        <v>14</v>
      </c>
      <c r="G10" s="107" t="s">
        <v>91</v>
      </c>
      <c r="K10" s="76" t="s">
        <v>92</v>
      </c>
      <c r="L10" s="76">
        <v>2.0</v>
      </c>
      <c r="M10" s="86"/>
    </row>
    <row r="11">
      <c r="B11" s="101" t="s">
        <v>88</v>
      </c>
      <c r="C11" s="106">
        <f>C4-C5-C6-C7-C8-C9-C10</f>
        <v>9</v>
      </c>
      <c r="D11" s="108"/>
      <c r="K11" s="76" t="s">
        <v>93</v>
      </c>
      <c r="L11" s="86">
        <f>L8+L9+L10</f>
        <v>6</v>
      </c>
      <c r="M11" s="86"/>
    </row>
    <row r="12">
      <c r="B12" s="107"/>
      <c r="C12" s="106">
        <f>C4-C5-C6-C7-C8-C9</f>
        <v>10</v>
      </c>
      <c r="D12" s="107" t="s">
        <v>94</v>
      </c>
      <c r="K12" s="76" t="s">
        <v>95</v>
      </c>
      <c r="L12" s="76" t="s">
        <v>96</v>
      </c>
      <c r="M12" s="76">
        <v>4.0</v>
      </c>
    </row>
    <row r="13">
      <c r="B13" s="109"/>
      <c r="K13" s="86"/>
      <c r="L13" s="76" t="s">
        <v>97</v>
      </c>
      <c r="M13" s="76">
        <v>6.0</v>
      </c>
    </row>
    <row r="14">
      <c r="B14" s="109"/>
    </row>
    <row r="15">
      <c r="C15" s="47" t="s">
        <v>98</v>
      </c>
      <c r="D15" s="11"/>
    </row>
    <row r="16">
      <c r="C16" s="76" t="s">
        <v>34</v>
      </c>
      <c r="D16" s="86">
        <f>C12</f>
        <v>10</v>
      </c>
      <c r="K16" s="109" t="s">
        <v>99</v>
      </c>
    </row>
    <row r="17">
      <c r="C17" s="76" t="s">
        <v>35</v>
      </c>
      <c r="D17" s="86">
        <f>F10</f>
        <v>14</v>
      </c>
      <c r="K17" s="109" t="s">
        <v>100</v>
      </c>
    </row>
    <row r="18">
      <c r="K18" s="109" t="s">
        <v>101</v>
      </c>
    </row>
    <row r="19">
      <c r="K19" s="109" t="s">
        <v>102</v>
      </c>
    </row>
    <row r="21">
      <c r="K21" s="109" t="s">
        <v>103</v>
      </c>
    </row>
  </sheetData>
  <mergeCells count="3">
    <mergeCell ref="B2:D2"/>
    <mergeCell ref="E2:G2"/>
    <mergeCell ref="C15:D1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14"/>
  </cols>
  <sheetData>
    <row r="1">
      <c r="A1" s="109" t="s">
        <v>104</v>
      </c>
      <c r="B1" s="109" t="s">
        <v>105</v>
      </c>
    </row>
    <row r="2">
      <c r="A2" s="109" t="s">
        <v>106</v>
      </c>
      <c r="B2" s="109" t="s">
        <v>107</v>
      </c>
      <c r="D2" s="109" t="s">
        <v>108</v>
      </c>
      <c r="G2" s="109" t="s">
        <v>109</v>
      </c>
    </row>
    <row r="3">
      <c r="G3" s="109" t="s">
        <v>110</v>
      </c>
    </row>
    <row r="4">
      <c r="A4" s="109" t="s">
        <v>111</v>
      </c>
      <c r="B4" s="109" t="s">
        <v>112</v>
      </c>
    </row>
    <row r="5">
      <c r="B5" s="109" t="s">
        <v>113</v>
      </c>
    </row>
    <row r="6">
      <c r="B6" s="109" t="s">
        <v>114</v>
      </c>
    </row>
    <row r="13">
      <c r="A13" s="109" t="s">
        <v>115</v>
      </c>
      <c r="B13" s="109" t="s">
        <v>116</v>
      </c>
    </row>
    <row r="14">
      <c r="A14" s="109" t="s">
        <v>117</v>
      </c>
      <c r="B14" s="109" t="s">
        <v>118</v>
      </c>
      <c r="C14" s="109" t="s">
        <v>119</v>
      </c>
    </row>
    <row r="15">
      <c r="A15" s="109" t="s">
        <v>120</v>
      </c>
      <c r="C15" s="109" t="s">
        <v>121</v>
      </c>
    </row>
    <row r="16">
      <c r="A16" s="109" t="s">
        <v>122</v>
      </c>
      <c r="B16" s="109" t="s">
        <v>123</v>
      </c>
    </row>
    <row r="17">
      <c r="A17" s="109" t="s">
        <v>124</v>
      </c>
    </row>
    <row r="20">
      <c r="A20" s="109" t="s">
        <v>125</v>
      </c>
    </row>
    <row r="21">
      <c r="A21" s="109" t="s">
        <v>126</v>
      </c>
      <c r="B21" s="109" t="s">
        <v>127</v>
      </c>
    </row>
    <row r="22">
      <c r="A22" s="109" t="s">
        <v>128</v>
      </c>
      <c r="B22" s="109" t="s">
        <v>129</v>
      </c>
    </row>
    <row r="23">
      <c r="A23" s="109" t="s">
        <v>130</v>
      </c>
      <c r="B23" s="109" t="s">
        <v>131</v>
      </c>
    </row>
    <row r="24">
      <c r="A24" s="109" t="s">
        <v>132</v>
      </c>
      <c r="B24" s="109" t="s">
        <v>133</v>
      </c>
    </row>
    <row r="27">
      <c r="A27" s="109" t="s">
        <v>134</v>
      </c>
      <c r="B27" s="109" t="s">
        <v>135</v>
      </c>
      <c r="J27" s="109" t="s">
        <v>136</v>
      </c>
    </row>
    <row r="28">
      <c r="A28" s="109" t="s">
        <v>126</v>
      </c>
      <c r="B28" s="110" t="s">
        <v>137</v>
      </c>
      <c r="E28" s="111" t="s">
        <v>138</v>
      </c>
    </row>
    <row r="29">
      <c r="B29" s="111" t="s">
        <v>139</v>
      </c>
      <c r="E29" s="111" t="s">
        <v>140</v>
      </c>
    </row>
    <row r="30">
      <c r="B30" s="111" t="s">
        <v>141</v>
      </c>
      <c r="E30" s="111" t="s">
        <v>142</v>
      </c>
    </row>
    <row r="31">
      <c r="B31" s="109" t="s">
        <v>143</v>
      </c>
      <c r="E31" s="111" t="s">
        <v>144</v>
      </c>
    </row>
    <row r="32">
      <c r="C32" s="109" t="s">
        <v>145</v>
      </c>
    </row>
    <row r="33">
      <c r="C33" s="109" t="s">
        <v>146</v>
      </c>
    </row>
    <row r="34">
      <c r="B34" s="109" t="s">
        <v>147</v>
      </c>
    </row>
    <row r="35">
      <c r="B35" s="109" t="s">
        <v>148</v>
      </c>
    </row>
    <row r="36">
      <c r="A36" s="109" t="s">
        <v>149</v>
      </c>
      <c r="B36" s="109" t="s">
        <v>150</v>
      </c>
    </row>
    <row r="37">
      <c r="C37" s="111" t="s">
        <v>151</v>
      </c>
      <c r="I37" s="112" t="s">
        <v>152</v>
      </c>
    </row>
    <row r="38">
      <c r="C38" s="111" t="s">
        <v>153</v>
      </c>
      <c r="I38" s="112" t="s">
        <v>154</v>
      </c>
    </row>
    <row r="39">
      <c r="B39" s="109" t="s">
        <v>155</v>
      </c>
    </row>
    <row r="40">
      <c r="C40" s="111" t="s">
        <v>156</v>
      </c>
      <c r="I40" s="111" t="s">
        <v>157</v>
      </c>
      <c r="N40" s="111" t="s">
        <v>158</v>
      </c>
    </row>
    <row r="41">
      <c r="C41" s="111" t="s">
        <v>159</v>
      </c>
      <c r="I41" s="111" t="s">
        <v>160</v>
      </c>
      <c r="N41" s="111" t="s">
        <v>161</v>
      </c>
    </row>
    <row r="42">
      <c r="B42" s="111" t="s">
        <v>162</v>
      </c>
    </row>
    <row r="43">
      <c r="B43" s="109" t="s">
        <v>163</v>
      </c>
    </row>
    <row r="44">
      <c r="B44" s="111" t="s">
        <v>164</v>
      </c>
    </row>
    <row r="47">
      <c r="A47" s="109" t="s">
        <v>165</v>
      </c>
      <c r="B47" s="109" t="s">
        <v>166</v>
      </c>
      <c r="K47" s="109" t="s">
        <v>167</v>
      </c>
    </row>
    <row r="48">
      <c r="B48" s="109" t="s">
        <v>168</v>
      </c>
      <c r="K48" s="109" t="s">
        <v>169</v>
      </c>
    </row>
    <row r="49">
      <c r="C49" s="109" t="s">
        <v>170</v>
      </c>
      <c r="K49" s="109" t="s">
        <v>171</v>
      </c>
    </row>
    <row r="50">
      <c r="C50" s="109" t="s">
        <v>172</v>
      </c>
      <c r="K50" s="109" t="s">
        <v>173</v>
      </c>
    </row>
    <row r="51">
      <c r="C51" s="109" t="s">
        <v>174</v>
      </c>
      <c r="K51" s="109" t="s">
        <v>175</v>
      </c>
    </row>
    <row r="52">
      <c r="K52" s="109" t="s">
        <v>176</v>
      </c>
    </row>
    <row r="53">
      <c r="A53" s="109" t="s">
        <v>132</v>
      </c>
      <c r="B53" s="109" t="s">
        <v>177</v>
      </c>
    </row>
    <row r="54">
      <c r="C54" s="109" t="s">
        <v>178</v>
      </c>
    </row>
    <row r="55">
      <c r="C55" s="109" t="s">
        <v>179</v>
      </c>
    </row>
    <row r="56">
      <c r="B56" s="109" t="s">
        <v>180</v>
      </c>
    </row>
    <row r="57">
      <c r="B57" s="109" t="s">
        <v>181</v>
      </c>
    </row>
    <row r="59">
      <c r="A59" s="109" t="s">
        <v>182</v>
      </c>
      <c r="B59" s="109" t="s">
        <v>183</v>
      </c>
    </row>
    <row r="60">
      <c r="B60" s="109" t="s">
        <v>184</v>
      </c>
    </row>
    <row r="61">
      <c r="B61" s="109" t="s">
        <v>185</v>
      </c>
    </row>
    <row r="62">
      <c r="B62" s="109" t="s">
        <v>186</v>
      </c>
    </row>
    <row r="66">
      <c r="B66" s="109" t="s">
        <v>187</v>
      </c>
    </row>
    <row r="67">
      <c r="B67" s="109" t="s">
        <v>188</v>
      </c>
    </row>
    <row r="68">
      <c r="B68" s="109" t="s">
        <v>189</v>
      </c>
    </row>
    <row r="69">
      <c r="B69" s="109" t="s">
        <v>190</v>
      </c>
    </row>
    <row r="70">
      <c r="B70" s="109" t="s">
        <v>191</v>
      </c>
    </row>
    <row r="72">
      <c r="B72" s="109" t="s">
        <v>192</v>
      </c>
      <c r="I72" s="109" t="s">
        <v>193</v>
      </c>
    </row>
    <row r="73">
      <c r="B73" s="109" t="s">
        <v>194</v>
      </c>
      <c r="I73" s="109" t="s">
        <v>195</v>
      </c>
    </row>
    <row r="75">
      <c r="B75" s="109" t="s">
        <v>196</v>
      </c>
    </row>
    <row r="78">
      <c r="B78" s="109" t="s">
        <v>197</v>
      </c>
    </row>
    <row r="79">
      <c r="B79" s="109" t="s">
        <v>198</v>
      </c>
    </row>
    <row r="80">
      <c r="B80" s="109" t="s">
        <v>199</v>
      </c>
    </row>
    <row r="81">
      <c r="B81" s="109" t="s">
        <v>200</v>
      </c>
    </row>
    <row r="82">
      <c r="B82" s="109" t="s">
        <v>201</v>
      </c>
    </row>
    <row r="87">
      <c r="B87" s="111" t="s">
        <v>202</v>
      </c>
      <c r="J87" s="111" t="s">
        <v>203</v>
      </c>
    </row>
    <row r="88">
      <c r="B88" s="109" t="s">
        <v>204</v>
      </c>
      <c r="I88" s="109" t="s">
        <v>205</v>
      </c>
    </row>
    <row r="90">
      <c r="B90" s="111" t="s">
        <v>206</v>
      </c>
    </row>
    <row r="91">
      <c r="B91" s="109" t="s">
        <v>207</v>
      </c>
    </row>
    <row r="93">
      <c r="B93" s="109" t="s">
        <v>208</v>
      </c>
    </row>
    <row r="94">
      <c r="B94" s="109" t="s">
        <v>209</v>
      </c>
    </row>
    <row r="95">
      <c r="B95" s="109" t="s">
        <v>210</v>
      </c>
    </row>
    <row r="96">
      <c r="B96" s="109" t="s">
        <v>211</v>
      </c>
    </row>
    <row r="98">
      <c r="B98" s="111" t="s">
        <v>212</v>
      </c>
      <c r="D98" s="109" t="s">
        <v>213</v>
      </c>
    </row>
    <row r="100">
      <c r="I100" s="109" t="s">
        <v>214</v>
      </c>
    </row>
    <row r="101">
      <c r="I101" s="109" t="s">
        <v>215</v>
      </c>
    </row>
    <row r="102">
      <c r="A102" s="109" t="s">
        <v>216</v>
      </c>
      <c r="E102" s="109" t="s">
        <v>217</v>
      </c>
      <c r="I102" s="109" t="s">
        <v>218</v>
      </c>
    </row>
    <row r="103">
      <c r="A103" s="109" t="s">
        <v>219</v>
      </c>
      <c r="E103" s="109" t="s">
        <v>220</v>
      </c>
      <c r="I103" s="109" t="s">
        <v>221</v>
      </c>
    </row>
    <row r="104">
      <c r="A104" s="109">
        <v>2.0</v>
      </c>
      <c r="E104" s="109" t="s">
        <v>222</v>
      </c>
    </row>
    <row r="112">
      <c r="B112" s="109" t="s">
        <v>223</v>
      </c>
    </row>
    <row r="113">
      <c r="B113" s="109" t="s">
        <v>224</v>
      </c>
    </row>
    <row r="114">
      <c r="B114" s="109" t="s">
        <v>225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9" t="s">
        <v>226</v>
      </c>
    </row>
    <row r="2">
      <c r="A2" s="109" t="s">
        <v>227</v>
      </c>
    </row>
    <row r="3">
      <c r="A3" s="109" t="s">
        <v>228</v>
      </c>
    </row>
    <row r="4">
      <c r="A4" s="109" t="s">
        <v>229</v>
      </c>
    </row>
    <row r="5">
      <c r="A5" s="109" t="s">
        <v>230</v>
      </c>
    </row>
    <row r="6">
      <c r="A6" s="109" t="s">
        <v>231</v>
      </c>
    </row>
    <row r="7">
      <c r="A7" s="109" t="s">
        <v>232</v>
      </c>
    </row>
  </sheetData>
  <drawing r:id="rId1"/>
</worksheet>
</file>