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내 pc 자료\2019_국비_NCS_게임기획수업\시스템\"/>
    </mc:Choice>
  </mc:AlternateContent>
  <xr:revisionPtr revIDLastSave="0" documentId="8_{B8A3CBC1-7CF2-4BD9-ACB5-F06CC9424CEF}" xr6:coauthVersionLast="45" xr6:coauthVersionMax="45" xr10:uidLastSave="{00000000-0000-0000-0000-000000000000}"/>
  <bookViews>
    <workbookView xWindow="-120" yWindow="-120" windowWidth="29040" windowHeight="15990" tabRatio="603" activeTab="5" xr2:uid="{00000000-000D-0000-FFFF-FFFF00000000}"/>
  </bookViews>
  <sheets>
    <sheet name="개요" sheetId="9" r:id="rId1"/>
    <sheet name="플로우차트_시간측정" sheetId="11" r:id="rId2"/>
    <sheet name="플로우차트_랜덤 맵 생성" sheetId="12" r:id="rId3"/>
    <sheet name="Skill_DB" sheetId="8" r:id="rId4"/>
    <sheet name="map_DB" sheetId="7" r:id="rId5"/>
    <sheet name="시간 시스템_플로우" sheetId="1" r:id="rId6"/>
    <sheet name="던전 랜덤 생성_플로우" sheetId="5" r:id="rId7"/>
    <sheet name="방 생성 시뮬레이션" sheetId="4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X60" i="9" l="1"/>
  <c r="X58" i="9" l="1"/>
  <c r="AA58" i="9" l="1"/>
  <c r="AB60" i="9" s="1"/>
  <c r="AD58" i="9" l="1"/>
  <c r="AH58" i="9" s="1"/>
</calcChain>
</file>

<file path=xl/sharedStrings.xml><?xml version="1.0" encoding="utf-8"?>
<sst xmlns="http://schemas.openxmlformats.org/spreadsheetml/2006/main" count="989" uniqueCount="343">
  <si>
    <t xml:space="preserve">작성자 </t>
    <phoneticPr fontId="1" type="noConversion"/>
  </si>
  <si>
    <t>정재호</t>
    <phoneticPr fontId="1" type="noConversion"/>
  </si>
  <si>
    <t xml:space="preserve">2. 시간을 활용한 액션 스킬 </t>
    <phoneticPr fontId="1" type="noConversion"/>
  </si>
  <si>
    <t>2.2 스킬 데이터 테이블</t>
    <phoneticPr fontId="1" type="noConversion"/>
  </si>
  <si>
    <t>2.3 스킬 플로우 차트</t>
    <phoneticPr fontId="1" type="noConversion"/>
  </si>
  <si>
    <t>1.3 로그라이크 랜덤 맵 생성
- 로그라이크 게임의 특징적 요소인 랜덤으로 생성되는 던전을 활용하기 위해 게임내 어떤 방식으로 구현할지 고민하게 되었다.
- 필연적으로 게임을 반복해서 플레이하게 되는데 다시 시작할 때 마다 동일한 스테이지를 진행하게 되면 유저에게 지루함으로 다가올 것이 분명함으로 던전을 랜덤으로 구성하려 한다.</t>
    <phoneticPr fontId="1" type="noConversion"/>
  </si>
  <si>
    <t>효과</t>
    <phoneticPr fontId="1" type="noConversion"/>
  </si>
  <si>
    <t>정지</t>
    <phoneticPr fontId="1" type="noConversion"/>
  </si>
  <si>
    <t>슬로우</t>
    <phoneticPr fontId="1" type="noConversion"/>
  </si>
  <si>
    <t>빨리감기</t>
    <phoneticPr fontId="1" type="noConversion"/>
  </si>
  <si>
    <t>뒤로감기</t>
    <phoneticPr fontId="1" type="noConversion"/>
  </si>
  <si>
    <t xml:space="preserve">2.1 스킬의 종류와 등급
- 시간능력하면 </t>
    <phoneticPr fontId="1" type="noConversion"/>
  </si>
  <si>
    <t>임시 DB는 클라이언트에 저장되는 데이터의 집합으로 유저가 게임을 종료하면 삭제되는 정보만 저장 됩니다.</t>
    <phoneticPr fontId="1" type="noConversion"/>
  </si>
  <si>
    <t>os에 시간값을 요청해 임시 DB에 저장합니다.</t>
    <phoneticPr fontId="1" type="noConversion"/>
  </si>
  <si>
    <t>이 시스템이 실행된다는 것은 캐릭터 살아있다는 의미이지만 
해당 시스템에 의해 캐릭터가 사망할 경우 부활여부를 물어보고 시스템을 종료하고 데이터를 삭제해야 함으로 조건 검사로 사용합니다.</t>
    <phoneticPr fontId="1" type="noConversion"/>
  </si>
  <si>
    <t>임시 DB에 저장되었던 시간 값과 실행 이후 시간을 확인해 1초가 지난 경우 유저 캐릭터의 HP를 - 1 시킵니다.
반대로 경과하지 않았을 수도 있음으로 다시 유저 HP를 확인 후 반복을 실행 합니다.</t>
    <phoneticPr fontId="1" type="noConversion"/>
  </si>
  <si>
    <t>이때를 기준 시간으로 설정해 이후 경과 시간을 확인</t>
    <phoneticPr fontId="1" type="noConversion"/>
  </si>
  <si>
    <t>시작</t>
    <phoneticPr fontId="1" type="noConversion"/>
  </si>
  <si>
    <r>
      <rPr>
        <b/>
        <sz val="12"/>
        <color theme="1"/>
        <rFont val="맑은 고딕"/>
        <family val="3"/>
        <charset val="129"/>
        <scheme val="minor"/>
      </rPr>
      <t>1.2 '시간'을 활용한 게임 시스템, 스킬 액션</t>
    </r>
    <r>
      <rPr>
        <sz val="11"/>
        <color theme="1"/>
        <rFont val="맑은 고딕"/>
        <family val="3"/>
        <charset val="129"/>
        <scheme val="minor"/>
      </rPr>
      <t xml:space="preserve">
- 다른 게임들과 차별화를 위한 요소로 사용한다.
- 게임의 시스템으로 게임의 플레이 시간에 따라 점차 유저 캐릭터의 체력이 감소한다.
- 스킬을 사용 시 체력이 감소한다.
- 유저는 게임내 등장하는 몬스터를 처치할 때마다 몬스터 등급에 따라 차등적으로 체력을 회복할 수 있다.
- 게임을 정지된 시간에서 시작하며 정지된 시간에는 유저의 캐릭터만 움직일 수 있고 체력이 감소되지 않는다.
- 유저 캐릭터만 움직일 수 있지만 등장하는 몬스터를 공격할 수 없으며 공격 시 정지된 시간이 진행 된다.
- 이후 유저가 인위적으로 시간을 멈추거나, 시간과 관련된 기술을 사용하는 것은 모두 유저의 스킬로 체력을 일부 소비하는 것으로 사용이 가능함
- 유저는 최대한 처음 정지 되었던 순간에 기지를 발휘해 효과적으로 몬스터를 처치할 방법을 찾아야 한다.</t>
    </r>
    <phoneticPr fontId="1" type="noConversion"/>
  </si>
  <si>
    <t>타일 값</t>
    <phoneticPr fontId="1" type="noConversion"/>
  </si>
  <si>
    <t>타일이름</t>
    <phoneticPr fontId="1" type="noConversion"/>
  </si>
  <si>
    <t>바닥 타일</t>
    <phoneticPr fontId="1" type="noConversion"/>
  </si>
  <si>
    <t>벽</t>
    <phoneticPr fontId="1" type="noConversion"/>
  </si>
  <si>
    <t>랜덤 상자</t>
    <phoneticPr fontId="1" type="noConversion"/>
  </si>
  <si>
    <t>구조물</t>
    <phoneticPr fontId="1" type="noConversion"/>
  </si>
  <si>
    <t>상호작용 구조물</t>
    <phoneticPr fontId="1" type="noConversion"/>
  </si>
  <si>
    <t>몬스터</t>
    <phoneticPr fontId="1" type="noConversion"/>
  </si>
  <si>
    <t>엘리트 몬스터</t>
    <phoneticPr fontId="1" type="noConversion"/>
  </si>
  <si>
    <t>보스</t>
    <phoneticPr fontId="1" type="noConversion"/>
  </si>
  <si>
    <t>랜덤 배치 영역</t>
    <phoneticPr fontId="1" type="noConversion"/>
  </si>
  <si>
    <t>필수 배치 구조물</t>
    <phoneticPr fontId="1" type="noConversion"/>
  </si>
  <si>
    <t>연결 값을 통해 유저가 포탈로 다른 방을 이동함으로</t>
    <phoneticPr fontId="1" type="noConversion"/>
  </si>
  <si>
    <t>시작시 모든 방을 만들어 놓을 필요 없음</t>
    <phoneticPr fontId="1" type="noConversion"/>
  </si>
  <si>
    <t xml:space="preserve">시작 방과 인접한 방의 이미지만 로딩 완료되면 </t>
    <phoneticPr fontId="1" type="noConversion"/>
  </si>
  <si>
    <t>나머지 데이터는 게임을 진행하면서 동시에 불러와 만들면 됨</t>
    <phoneticPr fontId="1" type="noConversion"/>
  </si>
  <si>
    <t xml:space="preserve">숫자로 이름 붇임 </t>
    <phoneticPr fontId="1" type="noConversion"/>
  </si>
  <si>
    <t>전투</t>
    <phoneticPr fontId="1" type="noConversion"/>
  </si>
  <si>
    <t>고급전투</t>
    <phoneticPr fontId="1" type="noConversion"/>
  </si>
  <si>
    <t>특수</t>
    <phoneticPr fontId="1" type="noConversion"/>
  </si>
  <si>
    <t>이후 만들어진 랜덤 맵 데이터를 통해 시작점을 기준으로 연결된 방을 차례대로 랜더링 한다.</t>
    <phoneticPr fontId="1" type="noConversion"/>
  </si>
  <si>
    <t>이때 시작점과 인접한 방들만 만들어지면 게임을 시작하고 유저가 플레이 하는 중에 보스방까지 모두 랜더링 될때까지 랜더링을 실행한다.</t>
    <phoneticPr fontId="1" type="noConversion"/>
  </si>
  <si>
    <t>미니맵UI는 임시 DB의 맵 데이터를 통해 유저에게 보여준다.</t>
    <phoneticPr fontId="1" type="noConversion"/>
  </si>
  <si>
    <t>포탈(해당 방향으로 연결된 다른 방으로 유저 캐릭터의 좌표값을 이동시키는 용도)</t>
    <phoneticPr fontId="1" type="noConversion"/>
  </si>
  <si>
    <t>1.4 전투 요소(몬스터 ai, 아이템)</t>
    <phoneticPr fontId="1" type="noConversion"/>
  </si>
  <si>
    <t>1. 이동 가능한 타일을 가장 바닥 레이어에 깔아둔다.</t>
    <phoneticPr fontId="1" type="noConversion"/>
  </si>
  <si>
    <t>1. 개요</t>
    <phoneticPr fontId="1" type="noConversion"/>
  </si>
  <si>
    <r>
      <rPr>
        <b/>
        <sz val="14"/>
        <color theme="1"/>
        <rFont val="맑은 고딕"/>
        <family val="3"/>
        <charset val="129"/>
        <scheme val="minor"/>
      </rPr>
      <t>1.1 게임 소개</t>
    </r>
    <r>
      <rPr>
        <sz val="11"/>
        <color theme="1"/>
        <rFont val="맑은 고딕"/>
        <family val="2"/>
        <charset val="129"/>
        <scheme val="minor"/>
      </rPr>
      <t xml:space="preserve">
- 기존 로그 라이크 방식의 게임은 유저의 실수로 캐릭터가 사망하게 되면 유저의 노력과 상관없이 모든 게임내 데이터를 삭제해 영원한 죽음이라는 컨텐츠를 만들었었다.
- 이것은 다른 문화 컨텐츠 (영화, 소설 등)의 주인공들이 이야기 전개상 사망하게 되면 다시 살아 돌아오지 못하는 것과 비슷한 영원한 죽음으로 대중적인 게임의 방식은 사망 시 받은 피드백과 보상을 통한 재도전과 다른 의미로 작용한다.
- 다른 게임들과 달리 모험을 하지 않으며 실용주의적인 플레이를 유저가 선호하게 되며 사망 시 캐릭터가 영원한 죽음에 빠진다는 전제로 인해 다른 RPG게임들과 다른 긴장감을 느끼며 플레이를 하게 된다.
- 기존 PC와 콘솔 플랫폼의 로그라이크 게임을 선호하던 유저의 대부분은 다른 게임에서 찾기 힘든 이런 긴장감과 현실의 삶과 비슷한 실용성을 추구하는 플레이 방식에 흥미를 느낌
- 게임이라는 특수성으로 재 도전이 가능하기 때문에 유저의 학습과 경험을 통해 이후 플레이에서 사망 이후 새로운 캐릭터를 통해 이전해 했던 실수를 만회하려는 '대안적 세계 구축' 심리를 통한 재도전의 즐거움 또한 줄 수 있다.
- 하지만, 액션성을 추구하는 로그라이크 장르는 대부분 PC, 콘솔 위주의 시장 형태를 구성하고 있음으로 모바일 환경에 맞게 유저가 간단한 조작으로 위의 긴장감과 극복에 대한 즐거움을 느낄 수 있도록 만들어야 함</t>
    </r>
    <phoneticPr fontId="1" type="noConversion"/>
  </si>
  <si>
    <t xml:space="preserve">1.2 핵심 시스템 소개
</t>
    <phoneticPr fontId="1" type="noConversion"/>
  </si>
  <si>
    <t>시간_시스템_기획서</t>
    <phoneticPr fontId="1" type="noConversion"/>
  </si>
  <si>
    <t>던전_랜덤_시스템</t>
    <phoneticPr fontId="1" type="noConversion"/>
  </si>
  <si>
    <t>작성자</t>
    <phoneticPr fontId="1" type="noConversion"/>
  </si>
  <si>
    <t>1. 개요
1.1 게임 소개
1.2 시스템 설명</t>
    <phoneticPr fontId="1" type="noConversion"/>
  </si>
  <si>
    <t>2. 시스템 데이터</t>
    <phoneticPr fontId="1" type="noConversion"/>
  </si>
  <si>
    <t>3. 플로우 차트</t>
    <phoneticPr fontId="1" type="noConversion"/>
  </si>
  <si>
    <t>2. 방의 가장자리에 이동이 불가능한 벽을 설치</t>
  </si>
  <si>
    <t>3. 가로 세로 중간 지점에 이동가능한 포탈을 배치한다.</t>
    <phoneticPr fontId="1" type="noConversion"/>
  </si>
  <si>
    <t>4. 해당 방에서 필수로 등장해야하는 구조물을 배치한다.</t>
    <phoneticPr fontId="1" type="noConversion"/>
  </si>
  <si>
    <t>5. 해당 방을 생성했을 때 랜덤으로 배치될 구조물의 배치 가능한 위치를 설정해둔다.</t>
    <phoneticPr fontId="1" type="noConversion"/>
  </si>
  <si>
    <t>MID</t>
  </si>
  <si>
    <t>파일명</t>
  </si>
  <si>
    <t>Mpart_1.prefabs</t>
  </si>
  <si>
    <t>Mpart_2.prefabs</t>
  </si>
  <si>
    <t>Mpart_3.prefabs</t>
  </si>
  <si>
    <t>Mpart_4.prefabs</t>
  </si>
  <si>
    <t>Mpart_5.prefabs</t>
  </si>
  <si>
    <t>Mpart_6.prefabs</t>
  </si>
  <si>
    <t>Mpart_7.prefabs</t>
  </si>
  <si>
    <t>Mpart_8.prefabs</t>
  </si>
  <si>
    <t>Mpart_9.prefabs</t>
  </si>
  <si>
    <t>Mpart_10.prefabs</t>
  </si>
  <si>
    <t>Shop_1.prefabs</t>
  </si>
  <si>
    <t>Shop_2.prefabs</t>
  </si>
  <si>
    <t>Shop_3.prefabs</t>
  </si>
  <si>
    <t>Mstart_1.prefabs</t>
  </si>
  <si>
    <t>Mstart_2.prefabs</t>
  </si>
  <si>
    <t>Mstart_3.prefabs</t>
  </si>
  <si>
    <t>Mstart_4.prefabs</t>
  </si>
  <si>
    <t>Mstart_5.prefabs</t>
  </si>
  <si>
    <t>Mend_1.prefabs</t>
  </si>
  <si>
    <t>Mend_2.prefabs</t>
  </si>
  <si>
    <t>Mend_3.prefabs</t>
  </si>
  <si>
    <t>Mend_4.prefabs</t>
  </si>
  <si>
    <t>Mend_5.prefabs</t>
  </si>
  <si>
    <t>bossroom_1.prefabs</t>
  </si>
  <si>
    <t>bossroom_2.prefabs</t>
  </si>
  <si>
    <t>bossroom_3.prefabs</t>
  </si>
  <si>
    <t>bossroom_4.prefabs</t>
  </si>
  <si>
    <t>bossroom_5.prefabs</t>
  </si>
  <si>
    <t>R_bossroom_1.prefabs</t>
  </si>
  <si>
    <t>R_bossroom_2.prefabs</t>
  </si>
  <si>
    <t>R_bossroom_3.prefabs</t>
  </si>
  <si>
    <t>R_bossroom_4.prefabs</t>
  </si>
  <si>
    <t>R_bossroom_5.prefabs</t>
  </si>
  <si>
    <t>Skill_Name</t>
  </si>
  <si>
    <t>#name</t>
  </si>
  <si>
    <t>Skill_Type</t>
  </si>
  <si>
    <t>Target</t>
  </si>
  <si>
    <t>HP</t>
  </si>
  <si>
    <t>HP_UP</t>
  </si>
  <si>
    <t>Ex_HP</t>
  </si>
  <si>
    <t>MP</t>
  </si>
  <si>
    <t>ATK</t>
  </si>
  <si>
    <t>ATK_UP</t>
  </si>
  <si>
    <t>Attack_Speed</t>
  </si>
  <si>
    <t>Attack_Speed_UP</t>
  </si>
  <si>
    <t>AGI</t>
  </si>
  <si>
    <t>AGI_per</t>
  </si>
  <si>
    <t>DEF</t>
  </si>
  <si>
    <t>DEF_UP</t>
  </si>
  <si>
    <t>Move_Speed</t>
  </si>
  <si>
    <t>Move_Speed_UP</t>
  </si>
  <si>
    <t>Stun</t>
  </si>
  <si>
    <t>Jump_Cunt</t>
  </si>
  <si>
    <t>Attack_Range</t>
  </si>
  <si>
    <t>Move_Range</t>
  </si>
  <si>
    <t>F_Delay</t>
  </si>
  <si>
    <t>A_Delay</t>
  </si>
  <si>
    <t>Cooldown</t>
  </si>
  <si>
    <t>RunTime</t>
  </si>
  <si>
    <t>Exp_Lv_Low</t>
  </si>
  <si>
    <t>Exp_Lv_Max</t>
  </si>
  <si>
    <t>Exp_ot</t>
  </si>
  <si>
    <t>Exp_Max</t>
  </si>
  <si>
    <t>Skill_illust</t>
  </si>
  <si>
    <t>로그 기본공격</t>
  </si>
  <si>
    <t>-</t>
  </si>
  <si>
    <t>검사 기본공격</t>
  </si>
  <si>
    <t>마법사 기본공격</t>
  </si>
  <si>
    <t>가디언 기본공격</t>
  </si>
  <si>
    <t>초능력자 기본공격</t>
  </si>
  <si>
    <t>전투원 기본공격</t>
  </si>
  <si>
    <t>좀비 기본공격</t>
  </si>
  <si>
    <t>로봇 기본공격</t>
  </si>
  <si>
    <t>슈퍼좀비 기본공격</t>
  </si>
  <si>
    <t>슈퍼대시</t>
  </si>
  <si>
    <t>Normal</t>
  </si>
  <si>
    <t>skill_Sdash.png</t>
  </si>
  <si>
    <t>카운터</t>
  </si>
  <si>
    <t>Counter</t>
  </si>
  <si>
    <t>skill_counter.png</t>
  </si>
  <si>
    <t>실드</t>
  </si>
  <si>
    <t>Shield</t>
  </si>
  <si>
    <t>skill_shield.png</t>
  </si>
  <si>
    <t>거친피부</t>
  </si>
  <si>
    <t>Buff</t>
  </si>
  <si>
    <t>skill_skin.png</t>
  </si>
  <si>
    <t>신체강화</t>
  </si>
  <si>
    <t>skill_Strength.png</t>
  </si>
  <si>
    <t>섬광탄</t>
  </si>
  <si>
    <t>skill_lightbomb.png</t>
  </si>
  <si>
    <t>슈퍼대시2</t>
  </si>
  <si>
    <t>카운터2</t>
  </si>
  <si>
    <t>실드2</t>
  </si>
  <si>
    <t>거친피부2</t>
  </si>
  <si>
    <t>신체강화2</t>
  </si>
  <si>
    <t>섬광탄2</t>
  </si>
  <si>
    <t>슈퍼대시3</t>
  </si>
  <si>
    <t>카운터3</t>
  </si>
  <si>
    <t>실드3</t>
  </si>
  <si>
    <t>거친피부3</t>
  </si>
  <si>
    <t>신체강화3</t>
  </si>
  <si>
    <t>섬광탄3</t>
  </si>
  <si>
    <t>단검투척</t>
  </si>
  <si>
    <t>PersonalSkill</t>
  </si>
  <si>
    <t>독안개</t>
  </si>
  <si>
    <t>스위프트</t>
  </si>
  <si>
    <t>강검</t>
  </si>
  <si>
    <t>쾌검</t>
  </si>
  <si>
    <t>환검</t>
  </si>
  <si>
    <t>파이어 볼</t>
  </si>
  <si>
    <t>윈드 커터</t>
  </si>
  <si>
    <t>워터 토네이도</t>
  </si>
  <si>
    <t>힐</t>
  </si>
  <si>
    <t>바위투척</t>
  </si>
  <si>
    <t>속박</t>
  </si>
  <si>
    <t>마인드 컨트롤</t>
  </si>
  <si>
    <t>에너지탄</t>
  </si>
  <si>
    <t>뭉치기</t>
  </si>
  <si>
    <t>유탄발사</t>
  </si>
  <si>
    <t>저격</t>
  </si>
  <si>
    <t>난사</t>
  </si>
  <si>
    <t>더블 점프</t>
  </si>
  <si>
    <t>ItemSkill</t>
  </si>
  <si>
    <t>로그보스 스킬1</t>
  </si>
  <si>
    <t>로그보스 스킬2</t>
  </si>
  <si>
    <t>로그보스 스킬3</t>
  </si>
  <si>
    <t>로그보스 스킬4</t>
  </si>
  <si>
    <t>슈퍼좀비 스킬1</t>
  </si>
  <si>
    <t>1. 게임 설명</t>
    <phoneticPr fontId="1" type="noConversion"/>
  </si>
  <si>
    <t>장르</t>
    <phoneticPr fontId="1" type="noConversion"/>
  </si>
  <si>
    <t>디지인</t>
    <phoneticPr fontId="1" type="noConversion"/>
  </si>
  <si>
    <t>방향성</t>
    <phoneticPr fontId="1" type="noConversion"/>
  </si>
  <si>
    <t>시점</t>
    <phoneticPr fontId="1" type="noConversion"/>
  </si>
  <si>
    <t>플랫폼</t>
    <phoneticPr fontId="1" type="noConversion"/>
  </si>
  <si>
    <t>권장사양</t>
    <phoneticPr fontId="1" type="noConversion"/>
  </si>
  <si>
    <t>차별점</t>
    <phoneticPr fontId="1" type="noConversion"/>
  </si>
  <si>
    <t>로그라이트 , 싱글 게임</t>
    <phoneticPr fontId="1" type="noConversion"/>
  </si>
  <si>
    <t>스팀 펑크/SF, 2D, 도트</t>
    <phoneticPr fontId="1" type="noConversion"/>
  </si>
  <si>
    <t>간단한 조작, 높은 게임 난이도</t>
    <phoneticPr fontId="1" type="noConversion"/>
  </si>
  <si>
    <t>3인칭 탑 뷰</t>
    <phoneticPr fontId="1" type="noConversion"/>
  </si>
  <si>
    <t>모바일(가로)</t>
    <phoneticPr fontId="1" type="noConversion"/>
  </si>
  <si>
    <t>중간</t>
    <phoneticPr fontId="1" type="noConversion"/>
  </si>
  <si>
    <t>로그라이크 게임의 어려운 게임난이도를 캐릭터 육성과 세이브 포인트로 완화</t>
    <phoneticPr fontId="1" type="noConversion"/>
  </si>
  <si>
    <t>시간을 조종하는 스킬 액션을 통해 기존 로그라이크 장르 모바일 게임들과 다른 액션성을 강조</t>
    <phoneticPr fontId="1" type="noConversion"/>
  </si>
  <si>
    <t>기존 게임에서 잘 사용하지 않았던 sf(스팀펑크)풍의 세계관과 컨셉으로 디자인해 비주얼적 차별화 시도</t>
    <phoneticPr fontId="1" type="noConversion"/>
  </si>
  <si>
    <t>2. 게임 플레이 방식</t>
    <phoneticPr fontId="1" type="noConversion"/>
  </si>
  <si>
    <t>조작 방식을 익히는 튜토리얼 이후 유저가 직접 던전에 진입해 게임을 플레이 하게 됨</t>
    <phoneticPr fontId="1" type="noConversion"/>
  </si>
  <si>
    <t>반복적인 플레이로 자칫 지루해질 수 있는 게임을 랜덤 던전 생성과 무작위로 등장하는 무기를 강화하는 방식으로 해결함</t>
    <phoneticPr fontId="1" type="noConversion"/>
  </si>
  <si>
    <t>시스템 적으로 유저 캐릭터의 체력이 초당 1씩 감소함</t>
    <phoneticPr fontId="1" type="noConversion"/>
  </si>
  <si>
    <t>쉬운 조작 방식과 달리 시스템적인 난이도와 몬스터의 공략난이도로 인해 유저의 실수가 많아지고 캐릭터가 사망하게 될 확률이 더 높아짐</t>
    <phoneticPr fontId="1" type="noConversion"/>
  </si>
  <si>
    <t>3. 시간 시스템</t>
    <phoneticPr fontId="1" type="noConversion"/>
  </si>
  <si>
    <t>이동 조작과 인벤토리 사용 등 몬스터나 방에 영향을 주지않는 행위만 가능하다.</t>
    <phoneticPr fontId="1" type="noConversion"/>
  </si>
  <si>
    <t>4. 던전 랜덤 생성 시스템</t>
    <phoneticPr fontId="1" type="noConversion"/>
  </si>
  <si>
    <t>게임을 실행할 때 마다 다른 던전형태를 보여 주어 유저에게 다른 플레이 경험을 주기위해 사용하는 시스템</t>
    <phoneticPr fontId="1" type="noConversion"/>
  </si>
  <si>
    <t>이동, 인벤토리 조작 이외의 다른 조작을 통해 던전에 영향을 주는 경우 (몬스터와 부딧히는 충동 판정 포함) 시간 측정되고 몬스터와 구조물이 움직이게 된다.</t>
    <phoneticPr fontId="1" type="noConversion"/>
  </si>
  <si>
    <t>유저의 스킬을 통해 시간을 정지 또는 재생 같은 기술을 사용할 수 있지만 유저의 체력이 일부 소비되기 때문에 신중히 사용해야 한다.</t>
    <phoneticPr fontId="1" type="noConversion"/>
  </si>
  <si>
    <t>던전&gt;스테이지&gt;층&gt;방 순으로 분류가 점차 작아지며 유저는 층단위로 로드된 던전을 클리어하며 진행된다.</t>
    <phoneticPr fontId="1" type="noConversion"/>
  </si>
  <si>
    <t>하나의 층을 생성 할때 가로, 세로로 일정 개수씩 방을 배치해 층을 구성하게 된다.</t>
    <phoneticPr fontId="1" type="noConversion"/>
  </si>
  <si>
    <t xml:space="preserve">층을 구성하는 방의 종류는 다음과 같으며 각 방마다 다양한 형태의 방의 데이터를 미리 생성해두고 로드 하는 방식으로 생성된다. </t>
    <phoneticPr fontId="1" type="noConversion"/>
  </si>
  <si>
    <t>방의 종류</t>
    <phoneticPr fontId="1" type="noConversion"/>
  </si>
  <si>
    <t>일반</t>
    <phoneticPr fontId="1" type="noConversion"/>
  </si>
  <si>
    <t>고급</t>
    <phoneticPr fontId="1" type="noConversion"/>
  </si>
  <si>
    <t>이벤트</t>
    <phoneticPr fontId="1" type="noConversion"/>
  </si>
  <si>
    <t>전투가 진행되는 방으로 일반 등급의 몬스터와 소량의 확률로 강화 버프를 가진 몬스터가 출현한다. ( 전투의 보상이 적은편)</t>
    <phoneticPr fontId="1" type="noConversion"/>
  </si>
  <si>
    <t>일반 방 보다 강화된 몬스터가 등장하며 함께 준 보스 급의 몬스터가 등장할 확률이 있음( 전투의 보상이 매우 큼)</t>
    <phoneticPr fontId="1" type="noConversion"/>
  </si>
  <si>
    <t>해당 층의 마지막 방으로 보스 몬스터를 처치 시 다음 층으로 이동 가능한 포탈이 등장한다. 동시에 큰 보상과 함께 잃은 체력을 크게 회복한다.</t>
    <phoneticPr fontId="1" type="noConversion"/>
  </si>
  <si>
    <t>예를 들면 층의 가로 세로 길이가 3 일 경우 전체 방의 개수는 3x3으로 9가 된다.</t>
    <phoneticPr fontId="1" type="noConversion"/>
  </si>
  <si>
    <t>유저가 시작 방에 입장하는 경우 소량의 시작 보상을 지급하며 층을 진행할 수록 보상의 크기가 커진다.</t>
    <phoneticPr fontId="1" type="noConversion"/>
  </si>
  <si>
    <t>각 층의 최대 방 개수의 -2 ( 보스 방과 시작방이 필수로 등장해야 함으로) 에서 최대 1/3 최소 1/4 사이 개수로 고급 방과 이벤트 방이 등장한다.</t>
    <phoneticPr fontId="1" type="noConversion"/>
  </si>
  <si>
    <t>전투를 통해 유저가 모든 적 몬스터를 처치하게 되면 다시 시간 측정이 종료되어 더 이상 체력이 감소하지 않는다.</t>
    <phoneticPr fontId="1" type="noConversion"/>
  </si>
  <si>
    <t>TEXT_SKILL_1</t>
    <phoneticPr fontId="1" type="noConversion"/>
  </si>
  <si>
    <t>TEXT_SKILL_2</t>
  </si>
  <si>
    <t>TEXT_SKILL_3</t>
  </si>
  <si>
    <t>TEXT_SKILL_4</t>
  </si>
  <si>
    <t>TEXT_SKILL_5</t>
  </si>
  <si>
    <t>TEXT_SKILL_6</t>
  </si>
  <si>
    <t>TEXT_SKILL_7</t>
  </si>
  <si>
    <t>TEXT_SKILL_8</t>
  </si>
  <si>
    <t>TEXT_SKILL_9</t>
  </si>
  <si>
    <t>구르기</t>
    <phoneticPr fontId="1" type="noConversion"/>
  </si>
  <si>
    <t>막기</t>
    <phoneticPr fontId="1" type="noConversion"/>
  </si>
  <si>
    <t>제압</t>
    <phoneticPr fontId="1" type="noConversion"/>
  </si>
  <si>
    <t>타겟 정지</t>
    <phoneticPr fontId="1" type="noConversion"/>
  </si>
  <si>
    <t>공간 정지</t>
    <phoneticPr fontId="1" type="noConversion"/>
  </si>
  <si>
    <t>전체 정지</t>
    <phoneticPr fontId="1" type="noConversion"/>
  </si>
  <si>
    <t>가속</t>
    <phoneticPr fontId="1" type="noConversion"/>
  </si>
  <si>
    <t>중첩 가속</t>
    <phoneticPr fontId="1" type="noConversion"/>
  </si>
  <si>
    <t>타겟 가속</t>
    <phoneticPr fontId="1" type="noConversion"/>
  </si>
  <si>
    <t>TEXT_SKILL_10</t>
  </si>
  <si>
    <t>TEXT_SKILL_11</t>
  </si>
  <si>
    <t>TEXT_SKILL_12</t>
  </si>
  <si>
    <t>TEXT_SKILL_13</t>
  </si>
  <si>
    <t>TEXT_SKILL_14</t>
  </si>
  <si>
    <t>TEXT_SKILL_15</t>
  </si>
  <si>
    <t>TEXT_SKILL_16</t>
  </si>
  <si>
    <t>TEXT_SKILL_17</t>
  </si>
  <si>
    <t>공간 가속</t>
    <phoneticPr fontId="1" type="noConversion"/>
  </si>
  <si>
    <t>전체 가속</t>
    <phoneticPr fontId="1" type="noConversion"/>
  </si>
  <si>
    <t>단일 역행</t>
    <phoneticPr fontId="1" type="noConversion"/>
  </si>
  <si>
    <t>타겟 역행</t>
    <phoneticPr fontId="1" type="noConversion"/>
  </si>
  <si>
    <t>회피 기술은 유일하게 사용시 패널티가 존재하지 않아 좀 더 역동적인 전투를 진행 할 수 있다.</t>
    <phoneticPr fontId="1" type="noConversion"/>
  </si>
  <si>
    <t>5. 스킬 효과</t>
    <phoneticPr fontId="1" type="noConversion"/>
  </si>
  <si>
    <t>스킬의 효과 대상의 선정 범위는 최대 유저가 플레이 중인 방 전체에서 최소 객체 하나까지 선정이 가능하다.</t>
    <phoneticPr fontId="1" type="noConversion"/>
  </si>
  <si>
    <t>3개의 카테고리의 스킬이 있으며 스킬을 강화해 점차 강화된 스킬 효과를 사용할 수 있다.</t>
    <phoneticPr fontId="1" type="noConversion"/>
  </si>
  <si>
    <t>(처음에는 단일 객체를 대상으로 하는 스킬 효과에서 최대 강화 시 방 전체를 대상으로 하는 효과로 점차 강화 됨)</t>
    <phoneticPr fontId="1" type="noConversion"/>
  </si>
  <si>
    <t>6. 상인</t>
    <phoneticPr fontId="1" type="noConversion"/>
  </si>
  <si>
    <t>유저가 전투를 마치면 시간 측정이 정지됨과 동시에 등장한다.</t>
    <phoneticPr fontId="1" type="noConversion"/>
  </si>
  <si>
    <t>유저는 전투를 통해 획득한 코인(사라지는 재화)를 사용해 상인 시스템을 이용할 수 있다.</t>
    <phoneticPr fontId="1" type="noConversion"/>
  </si>
  <si>
    <t>상인은 판매, 구입, 강화, 특성부여, 합성까지 다양한 기능을 지원한다.</t>
    <phoneticPr fontId="1" type="noConversion"/>
  </si>
  <si>
    <t>하나의 컨텐츠를 사용하게 되면 이후 사용시 가격이 소폭 상승된 가격으로 이용해야 한다. (무기 판매, 구입 제외)</t>
    <phoneticPr fontId="1" type="noConversion"/>
  </si>
  <si>
    <t>상인 시스템 중 구입을 선택한 경우 상인은 미리 가져온 3개의 무기를 보여주며 랜덤 확률로 할인을 부여한다.</t>
    <phoneticPr fontId="1" type="noConversion"/>
  </si>
  <si>
    <t>강화의 경우 재화를 사용해 강화를 할 수 있으며 무기의 성능이 소폭 상승한다.</t>
    <phoneticPr fontId="1" type="noConversion"/>
  </si>
  <si>
    <t>판매는 구입 시스템 중에 사용할 수 있는 기능으로 현재 유저 캐릭터가 손에 소지하고 있는 무기의 값어치를 매겨 해당 무기와 교환하는 시스템이다.</t>
    <phoneticPr fontId="1" type="noConversion"/>
  </si>
  <si>
    <t>위의 경우 부족한 금액을 코인을 통해 매울 수 있으며 유저가 필요한 무기 또는 갖고 싶은 무기를 발견하게 되면 즉각적으로 구입할 수 있도록 하기 위해 사용하는 시스템이다.</t>
    <phoneticPr fontId="1" type="noConversion"/>
  </si>
  <si>
    <t>일정 횟수 강화를 진행하면 특성을 부여 할 수 있다.</t>
    <phoneticPr fontId="1" type="noConversion"/>
  </si>
  <si>
    <t>특성 부여를 선택할 경우 유저에게 특성을 부여할 무기의 선택을 요규하는 팝업창이 등장한다.</t>
    <phoneticPr fontId="1" type="noConversion"/>
  </si>
  <si>
    <t>이때 특성 부여가 가능한 무기가 없을 경우 유저에게 이를 알리는 텍스트 출력 이후 다시 기능 선택 화면으로 돌아간다.</t>
    <phoneticPr fontId="1" type="noConversion"/>
  </si>
  <si>
    <t>합성의 경우 시스템이 두가지 있는데 하나는 합성으로 새로운 무기를 만드는 것과 다른 하나는 합성을 기존의 무기의 강화 수치를 다른 무기로 옮기는 것이다.</t>
    <phoneticPr fontId="1" type="noConversion"/>
  </si>
  <si>
    <t>1. 시간 측정 플로우 차트</t>
    <phoneticPr fontId="1" type="noConversion"/>
  </si>
  <si>
    <t>게임내 시스템 중 하나인 시간 측정에 관한 플로우 차트 입니다.</t>
    <phoneticPr fontId="1" type="noConversion"/>
  </si>
  <si>
    <t>유저 캐릭터는 방 내부에 배치된 몬스터를 공격하거나 이동 중 실수로 부딧히기 되면 해당 플로우 차트의 시스템이 작동하게 되며 1초당 1씩 데미지를 받게 됩니다.</t>
    <phoneticPr fontId="1" type="noConversion"/>
  </si>
  <si>
    <t>모든 적을 처치하거나 유저가 사망했을 경우 플로우 차트는 종료 되며 유저가 부활한 경우 대기하지 않고 바로 다시 플로우 차트가 실행 됩니다.</t>
    <phoneticPr fontId="1" type="noConversion"/>
  </si>
  <si>
    <t>이벤트 방,(그 중에서 비 전투방)에서만 실행 되지 않으며 오직 전투가 진행되는 방(일반, 고급, 보스 방) 에서만 해당 시스템이 실행 됩니다.</t>
    <phoneticPr fontId="1" type="noConversion"/>
  </si>
  <si>
    <t>추가로 방의 구조물을 작동 시키거나 타격시에도 아래 플로우 차트가 실행됩니다.</t>
    <phoneticPr fontId="1" type="noConversion"/>
  </si>
  <si>
    <t>아래 시스템에서 확인하는 시스템 시간은 os 또는 cpu에서 관리하는 시간 값으로 차후에는 이 시간값을 기반으로 유저가 클라우드 서버에 유저 데이터를 백업할 때 로그로 활용할 예정입니다.</t>
    <phoneticPr fontId="1" type="noConversion"/>
  </si>
  <si>
    <t>시간 값을 클라우드 서버의 로그 값으로 활용할 경우 가장 최근에 데이터를 저장한 시간과 유저 기기의 시간 값을 비교해 기존의 시간 값 보다 유저 기기의 시간 값이 과거인 경우 에러로 판단해 시스템을 종료하도록 합니다.</t>
    <phoneticPr fontId="1" type="noConversion"/>
  </si>
  <si>
    <t>2. 방 생성 플로우 차트</t>
    <phoneticPr fontId="1" type="noConversion"/>
  </si>
  <si>
    <t>랜덤 맵 생성을 위한 플로우 차트 입니다.</t>
    <phoneticPr fontId="1" type="noConversion"/>
  </si>
  <si>
    <t>위 시스템은 3개의 플로우 차트가 순차적으로 실행되며 이후 스레딩 기술을 활용하여 로딩 시간을 줄이고 빠른 게임 진행을 할 수 있도록 구현 예정</t>
    <phoneticPr fontId="1" type="noConversion"/>
  </si>
  <si>
    <t>층 생성을 위한 기반 데이터를 만들고 기반 데이터를 통해 방을 하나씩 생성하는 것이 목적</t>
    <phoneticPr fontId="1" type="noConversion"/>
  </si>
  <si>
    <t>이후 스레딩 기술을 사용한다면 유저가 입장하는 시작 방과 연결된 2~3개의 방 까지만 로드한 후 점차 유저가 진행하는 순서대로 차례로 로드하도록 함</t>
    <phoneticPr fontId="1" type="noConversion"/>
  </si>
  <si>
    <t>현재 아래 플로우 차트는 시스템 구현을 위한 순차적인 맵 로드 플로우 차트이며 차후 보완 예정</t>
    <phoneticPr fontId="1" type="noConversion"/>
  </si>
  <si>
    <t>DB에 대한 설명이 부족</t>
    <phoneticPr fontId="1" type="noConversion"/>
  </si>
  <si>
    <t>임시 DB와 방 생성 DB에 대한 설명을 추가하자</t>
    <phoneticPr fontId="1" type="noConversion"/>
  </si>
  <si>
    <t>실질 적으로 유저의 플레이가 진행되는 가장 작은 단위의 구역 (방) 입니다.</t>
    <phoneticPr fontId="1" type="noConversion"/>
  </si>
  <si>
    <t>현재는 개발자가 직접 방의 형태를 이루는 데이터를 하나 하나 만들어 두고 그 데이터를 랜덤으로 불러오는 방식으로 구현 되어 있습니다.</t>
    <phoneticPr fontId="1" type="noConversion"/>
  </si>
  <si>
    <t>이후 업데이트로 방의 구조 형태까지 랜덤으로 생성할 수 있는 알고리즘을 만들 예정입니다.</t>
    <phoneticPr fontId="1" type="noConversion"/>
  </si>
  <si>
    <t>현재는 4번(랜덤 블록)을 활용해 필수 구조물을 제외한 다른 구조물의 위치를 랜덤으로 조정 하는 것으로 랜덤 맵을 만들고 있습니다.</t>
    <phoneticPr fontId="1" type="noConversion"/>
  </si>
  <si>
    <t>방을 맏드는 순서는 다음과 같으며 마지막 4번 블록에 어떤 블록이 배치되는가에 따라 방의 형태가 달라지는 방식입니다.</t>
    <phoneticPr fontId="1" type="noConversion"/>
  </si>
  <si>
    <t>유저의 캐릭터가 사망하면 플레이 했던 기록이 삭제 되기 때문에 생존의 긴장감이 생김  정확하게 무었을 잃는지 설명</t>
    <phoneticPr fontId="1" type="noConversion"/>
  </si>
  <si>
    <t>육성을 통한 다음 플레이로 얻을 수 있는 더 큰 보상에 대한 기대심으로 다시 던전에 진입하게 되고 방마다 존재하는 몬스터를 처치하면서 점차 유저의 게임 숙련도 또한 성장하게 됨</t>
    <phoneticPr fontId="1" type="noConversion"/>
  </si>
  <si>
    <t>게임에 처음 입장하거나 방에 처음 입장할 때는 시스템적으로 유저 캐릭터만 움직일 수 있는 정지 상태로 게임이 시작된다. ( 다만 모든 몬스터를 처치해야 다음 방으로 이동이 가능함)</t>
    <phoneticPr fontId="1" type="noConversion"/>
  </si>
  <si>
    <t>정지된 시간을 활용해 유저가 유리한 위치를 찾아 게임을 진행 할 수 있도록 유도하기 위함</t>
    <phoneticPr fontId="1" type="noConversion"/>
  </si>
  <si>
    <t>플레이 난이도 조절과 감소하는 체력을 시각적으로 유저가 보게되면서 빠른 전투 진행을 유도할 수 있으며 게임의 컨셉과 부합하는 점에서 해당 시스템을 사용함</t>
    <phoneticPr fontId="1" type="noConversion"/>
  </si>
  <si>
    <t>층을 구성할때 일정 규칙이 존재하며 해당 규칙을 기준으로 플로우 차트를 만들어 아래에 설명하고 있음</t>
    <phoneticPr fontId="1" type="noConversion"/>
  </si>
  <si>
    <t>전투가 진행되지 않는 유저가 층에 입장하면 제일 먼저 입장하게 되는 방으로 시작보상을 받고 유저가 게임을 플레이 하게 된다.</t>
    <phoneticPr fontId="1" type="noConversion"/>
  </si>
  <si>
    <t>유저에게 어떤 방인지 보여 지지 않는 방으로 60%확률로 비 전투 방이 40%확률로 전투 방이 등장하며 해당방의 보상이 매우 크다.</t>
    <phoneticPr fontId="1" type="noConversion"/>
  </si>
  <si>
    <t>가로</t>
    <phoneticPr fontId="1" type="noConversion"/>
  </si>
  <si>
    <t>세로</t>
    <phoneticPr fontId="1" type="noConversion"/>
  </si>
  <si>
    <t>층을 구성하는 방의 개수</t>
    <phoneticPr fontId="1" type="noConversion"/>
  </si>
  <si>
    <t>등장할 특수방</t>
    <phoneticPr fontId="1" type="noConversion"/>
  </si>
  <si>
    <t>나인 슬라이스 방식 활용 하는 것도 괜춘</t>
    <phoneticPr fontId="1" type="noConversion"/>
  </si>
  <si>
    <t>방의 등장 가능한 개수를 제한하는 방식으로 배치 되는 방의 희귀성을 조절하려고 함 (이벤트 방이 너무 자주 등장하면 게임 성에 문제가 되기 때문)</t>
    <phoneticPr fontId="1" type="noConversion"/>
  </si>
  <si>
    <t>방 배치 시뮬레이션</t>
    <phoneticPr fontId="1" type="noConversion"/>
  </si>
  <si>
    <t>랜덤 배치 가능한 방의 개수</t>
    <phoneticPr fontId="1" type="noConversion"/>
  </si>
  <si>
    <t>방 배치 제한 값</t>
    <phoneticPr fontId="1" type="noConversion"/>
  </si>
  <si>
    <t>고급 방의 배치 개수</t>
    <phoneticPr fontId="1" type="noConversion"/>
  </si>
  <si>
    <t>시작 방</t>
    <phoneticPr fontId="1" type="noConversion"/>
  </si>
  <si>
    <t>보스 방</t>
    <phoneticPr fontId="1" type="noConversion"/>
  </si>
  <si>
    <t>일반 전투 방</t>
    <phoneticPr fontId="1" type="noConversion"/>
  </si>
  <si>
    <t>유저가 진행한 방의 개수만큼 보상을 받고 그것을 활용해 캐릭터를 강화 (육성)하게 됨</t>
    <phoneticPr fontId="1" type="noConversion"/>
  </si>
  <si>
    <t>구입</t>
    <phoneticPr fontId="1" type="noConversion"/>
  </si>
  <si>
    <t>판매</t>
    <phoneticPr fontId="1" type="noConversion"/>
  </si>
  <si>
    <t>강화</t>
    <phoneticPr fontId="1" type="noConversion"/>
  </si>
  <si>
    <t>특성 부여</t>
    <phoneticPr fontId="1" type="noConversion"/>
  </si>
  <si>
    <t>합성</t>
    <phoneticPr fontId="1" type="noConversion"/>
  </si>
  <si>
    <t>아이템 테이블에서 랜덤으로 3개의 아이템을 보여주며 랜덤 확률로 할인을 부여한다.
코인(사라지는 재화)를 소비해 랜덤으로 다시 뽑을 수 있으며 횟수에 제한이 없다. ( 판매하는 아이템과 할인이 다시 설정됨)
재화만 충분하다면 유저가 원하는 만큼 아이템을 구매 할 수 있다.
판매하는 아이템 중에 강화가 적용된 아이템이 등장 할 수 있으며 동시에 특성이 이미 부여 된 상태로 등장하는 경우도 있다.
무기의 판매 가격을 책정할 때 강화 정도와 특성의 유무 또한 고려해 가격을 책정하게 된다.</t>
    <phoneticPr fontId="1" type="noConversion"/>
  </si>
  <si>
    <t>재화를 사용해 원하는 무기를 강화 할 수 있으며 최대 10회까지 강화가 가능하며 3, 6, 9 단위로 강화 시 특성이 개방된다.
유저의 전체 강화 횟수에 강화 필요 금액이 측정되며 강화 횟수가 증가하면 점차 강화에 필요한 금액이 증가한다.</t>
    <phoneticPr fontId="1" type="noConversion"/>
  </si>
  <si>
    <t>유저가 원하는 무기를 구입할 때 재화를 사용해 구입하는 방식과 유저가 사용하는 무기를 대가로 구입하는 방식 두가지 방식을 활용할 수 있다.
판매할 아이템을 다수 골라 판매할 수 있고 이때 고른 아이템의 총 금액을 통해 원하는 무기 하나와 교환이 가능하다.
이때 구입하는 무기의 값이 판매하는 무기들의 값보다 높을 시에 소지한 코인 재화를 함께 사용해 구입할 수 있다.
무기를 판매할 때 기존의 무기 값어치에 2/3가격으로 책정됨으로 구입할때 신중하게 선택하도록 유저의 행동을 유도하려고 함</t>
    <phoneticPr fontId="1" type="noConversion"/>
  </si>
  <si>
    <t>특성이 개방된 무기의 특성을 재 설정하는 기능을 수행한다.
총 3개의 특성이 한번에 재 설정 되며 유저가 원하는 특성만 선택적으로 재 설정이 가능하다.
3개의 특성 중 유지하기를 원하는 특성을 하나씩 잠김 처리하는 방식으로 설정이 가능하며 이때 잠김 처리 하는 횟수에 따라 재설정 비용이 증가한다.
골드(사라지지 않는 로비에서 활용하는 재화)를 활용해 특성을 재 설정이 가능한데 이때 등장하는 특성의 등급이 전체적으로 높게 설정된다.</t>
    <phoneticPr fontId="1" type="noConversion"/>
  </si>
  <si>
    <t xml:space="preserve">합성은 두가지 기능이 있는데 하나는 두 개의 아이템을 합성해 새로운 무기를 만드는 것과 다른 하나는 기존의 무기의 강화 수치와 특성을 다른 무기로 전승하는 방식으로 나뉜다.
이때 필요한 재화의 양은 횟수에 상관없이 동일하며 합성 시 등장하는 무기의 등급은 합성에 사용하는 무기들의 최저 등급을 포함해 상위 등급이 등장한다. </t>
    <phoneticPr fontId="1" type="noConversion"/>
  </si>
  <si>
    <t>유저 캐릭터의 체력 값에 따라 적용되는 효과가 다르게 설정함</t>
    <phoneticPr fontId="1" type="noConversion"/>
  </si>
  <si>
    <t xml:space="preserve">ex ) 체력이 10% 미만일 경우 공격력, 이동속도 2배 등등 </t>
    <phoneticPr fontId="1" type="noConversion"/>
  </si>
  <si>
    <t>임시 DB란 유저가 게임을 플레이 중에 유지되는 데이터들의 집합을 의미하며 유저의 캐릭터가 사망하여 게임내 데이터들이 일부 삭제 되거나 초기화 될 경우가 있는 데이터들의 집합입니다.</t>
    <phoneticPr fontId="1" type="noConversion"/>
  </si>
  <si>
    <t>다른 DB와 달리 게임을 진행하면서 무수히 많은 횟수로 참조가 이루어 지고 값이 변경됨으로 따로 분류하여 관리하게 됩니다.</t>
    <phoneticPr fontId="1" type="noConversion"/>
  </si>
  <si>
    <t>임시 DB에 속하는 DB로 전투 DB, 게임 관리 DB, 인벤토리 등이 있으며 해당 값들은 언제든 삭제가 가능해 유저가 원하는 경우 클라우드 서버에 백업이 가능합니다.</t>
    <phoneticPr fontId="1" type="noConversion"/>
  </si>
  <si>
    <t>※ 임시 DB</t>
    <phoneticPr fontId="1" type="noConversion"/>
  </si>
  <si>
    <t>로그라이크 게임 특성상 유저 캐릭터가 사망 또는 게임을 종료했을 때 던전의 진행 상황과 기타 데이터를 삭제하고 유저의 DB에 보상 데이터를 저장하는 방식으로 진행됨으로 임시 DB를 두개로 분리해 관리해야함</t>
    <phoneticPr fontId="1" type="noConversion"/>
  </si>
  <si>
    <t>하나는 게임 종료시 삭제되는 즉 메모리에서만 사용하는 DB와, 게임을 종료하더라고 저장되어 다음에 사용할수 있는 DB로 두개로 분리하여 관리하게 된다.</t>
    <phoneticPr fontId="1" type="noConversion"/>
  </si>
  <si>
    <t xml:space="preserve">임시 DB는 기본적으로 </t>
    <phoneticPr fontId="1" type="noConversion"/>
  </si>
  <si>
    <t>다른 DB와 다르게 계속해서 값이 변경되거나 수정되는 값들의 집합으로 게임을 중간에 종료하더라도 저장공간에 저장되어 유지된다.</t>
    <phoneticPr fontId="1" type="noConversion"/>
  </si>
  <si>
    <t>시스템의 메모리와 다른 의미로 강제 종료되어도 시스템에서 미리 저장해두어 유지된다.</t>
    <phoneticPr fontId="1" type="noConversion"/>
  </si>
  <si>
    <t>주로 시스템 상에서 필요한 데이터들로 재활용이 가능하거나 삭제되었을지 지속적인 게임진행에 문제가 되는 데이터들이 저장된다.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</si>
</sst>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-* #,##0_-;\-* #,##0_-;_-* &quot;-&quot;_-;_-@_-"/>
    <numFmt numFmtId="176" formatCode="0.0_ "/>
    <numFmt numFmtId="177" formatCode="0.0%"/>
    <numFmt numFmtId="178" formatCode="0_ "/>
    <numFmt numFmtId="179" formatCode="0;[Red]0"/>
    <numFmt numFmtId="180" formatCode="0.0_);\(0.0\)"/>
  </numFmts>
  <fonts count="1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6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20"/>
      <color theme="1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sz val="18"/>
      <color theme="1"/>
      <name val="맑은 고딕"/>
      <family val="2"/>
      <charset val="129"/>
      <scheme val="minor"/>
    </font>
    <font>
      <sz val="14"/>
      <color theme="1"/>
      <name val="맑은 고딕"/>
      <family val="3"/>
      <charset val="129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-0.249977111117893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>
      <alignment vertical="center"/>
    </xf>
    <xf numFmtId="0" fontId="10" fillId="0" borderId="0"/>
    <xf numFmtId="41" fontId="12" fillId="0" borderId="0" applyFont="0" applyFill="0" applyBorder="0" applyAlignment="0" applyProtection="0">
      <alignment vertical="center"/>
    </xf>
  </cellStyleXfs>
  <cellXfs count="160">
    <xf numFmtId="0" fontId="0" fillId="0" borderId="0" xfId="0">
      <alignment vertical="center"/>
    </xf>
    <xf numFmtId="0" fontId="0" fillId="2" borderId="0" xfId="0" applyFill="1" applyBorder="1" applyAlignment="1">
      <alignment vertical="center" wrapText="1"/>
    </xf>
    <xf numFmtId="0" fontId="7" fillId="2" borderId="0" xfId="0" applyFont="1" applyFill="1" applyBorder="1">
      <alignment vertical="center"/>
    </xf>
    <xf numFmtId="0" fontId="0" fillId="2" borderId="0" xfId="0" applyFill="1">
      <alignment vertical="center"/>
    </xf>
    <xf numFmtId="0" fontId="8" fillId="3" borderId="0" xfId="0" applyFont="1" applyFill="1" applyAlignment="1">
      <alignment horizontal="center" vertical="center"/>
    </xf>
    <xf numFmtId="0" fontId="8" fillId="0" borderId="0" xfId="0" applyFont="1">
      <alignment vertical="center"/>
    </xf>
    <xf numFmtId="0" fontId="9" fillId="2" borderId="0" xfId="0" applyFont="1" applyFill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9" fillId="5" borderId="0" xfId="0" applyFont="1" applyFill="1" applyAlignment="1">
      <alignment horizontal="center" vertical="center"/>
    </xf>
    <xf numFmtId="0" fontId="9" fillId="6" borderId="0" xfId="0" applyFont="1" applyFill="1" applyAlignment="1">
      <alignment horizontal="center" vertical="center"/>
    </xf>
    <xf numFmtId="0" fontId="9" fillId="7" borderId="0" xfId="0" applyFont="1" applyFill="1" applyAlignment="1">
      <alignment horizontal="center" vertical="center"/>
    </xf>
    <xf numFmtId="0" fontId="0" fillId="2" borderId="0" xfId="0" applyFill="1">
      <alignment vertical="center"/>
    </xf>
    <xf numFmtId="0" fontId="0" fillId="2" borderId="4" xfId="0" applyFill="1" applyBorder="1">
      <alignment vertical="center"/>
    </xf>
    <xf numFmtId="0" fontId="10" fillId="0" borderId="0" xfId="1"/>
    <xf numFmtId="0" fontId="11" fillId="8" borderId="0" xfId="1" applyFont="1" applyFill="1" applyAlignment="1">
      <alignment horizontal="center" vertical="center"/>
    </xf>
    <xf numFmtId="0" fontId="10" fillId="0" borderId="0" xfId="1"/>
    <xf numFmtId="0" fontId="10" fillId="0" borderId="0" xfId="1" applyBorder="1"/>
    <xf numFmtId="176" fontId="10" fillId="0" borderId="0" xfId="1" applyNumberFormat="1" applyBorder="1"/>
    <xf numFmtId="0" fontId="11" fillId="8" borderId="0" xfId="1" applyFont="1" applyFill="1" applyBorder="1" applyAlignment="1">
      <alignment vertical="center"/>
    </xf>
    <xf numFmtId="0" fontId="10" fillId="0" borderId="0" xfId="1" applyBorder="1" applyAlignment="1">
      <alignment vertical="center"/>
    </xf>
    <xf numFmtId="176" fontId="11" fillId="8" borderId="0" xfId="1" applyNumberFormat="1" applyFont="1" applyFill="1" applyBorder="1" applyAlignment="1">
      <alignment vertical="center"/>
    </xf>
    <xf numFmtId="177" fontId="11" fillId="8" borderId="0" xfId="1" applyNumberFormat="1" applyFont="1" applyFill="1" applyBorder="1" applyAlignment="1">
      <alignment vertical="center"/>
    </xf>
    <xf numFmtId="9" fontId="10" fillId="0" borderId="0" xfId="1" applyNumberFormat="1" applyBorder="1" applyAlignment="1">
      <alignment vertical="center"/>
    </xf>
    <xf numFmtId="176" fontId="10" fillId="0" borderId="0" xfId="1" quotePrefix="1" applyNumberFormat="1" applyBorder="1" applyAlignment="1">
      <alignment horizontal="center" vertical="center"/>
    </xf>
    <xf numFmtId="177" fontId="10" fillId="0" borderId="0" xfId="1" quotePrefix="1" applyNumberFormat="1" applyBorder="1" applyAlignment="1">
      <alignment horizontal="center" vertical="center"/>
    </xf>
    <xf numFmtId="176" fontId="10" fillId="0" borderId="0" xfId="1" applyNumberFormat="1" applyBorder="1" applyAlignment="1">
      <alignment vertical="center"/>
    </xf>
    <xf numFmtId="0" fontId="10" fillId="0" borderId="0" xfId="1" applyBorder="1" applyAlignment="1">
      <alignment horizontal="center" vertical="center"/>
    </xf>
    <xf numFmtId="176" fontId="10" fillId="0" borderId="0" xfId="1" applyNumberFormat="1" applyBorder="1" applyAlignment="1">
      <alignment horizontal="center" vertical="center"/>
    </xf>
    <xf numFmtId="177" fontId="10" fillId="0" borderId="0" xfId="1" applyNumberFormat="1" applyBorder="1" applyAlignment="1">
      <alignment vertical="center"/>
    </xf>
    <xf numFmtId="176" fontId="10" fillId="0" borderId="0" xfId="1" quotePrefix="1" applyNumberFormat="1" applyBorder="1" applyAlignment="1">
      <alignment horizontal="right" vertical="center"/>
    </xf>
    <xf numFmtId="176" fontId="10" fillId="0" borderId="0" xfId="1" applyNumberFormat="1" applyBorder="1" applyAlignment="1">
      <alignment horizontal="right" vertical="center"/>
    </xf>
    <xf numFmtId="176" fontId="11" fillId="8" borderId="0" xfId="1" applyNumberFormat="1" applyFont="1" applyFill="1" applyBorder="1" applyAlignment="1">
      <alignment horizontal="left" vertical="center"/>
    </xf>
    <xf numFmtId="9" fontId="10" fillId="0" borderId="0" xfId="1" applyNumberFormat="1" applyFill="1" applyBorder="1" applyAlignment="1">
      <alignment vertical="center"/>
    </xf>
    <xf numFmtId="178" fontId="11" fillId="8" borderId="0" xfId="1" applyNumberFormat="1" applyFont="1" applyFill="1" applyBorder="1" applyAlignment="1">
      <alignment vertical="center"/>
    </xf>
    <xf numFmtId="178" fontId="10" fillId="0" borderId="0" xfId="1" quotePrefix="1" applyNumberFormat="1" applyBorder="1" applyAlignment="1">
      <alignment horizontal="center" vertical="center"/>
    </xf>
    <xf numFmtId="178" fontId="10" fillId="0" borderId="0" xfId="1" quotePrefix="1" applyNumberFormat="1" applyBorder="1" applyAlignment="1">
      <alignment horizontal="right" vertical="center"/>
    </xf>
    <xf numFmtId="0" fontId="10" fillId="0" borderId="0" xfId="1" applyNumberFormat="1" applyBorder="1" applyAlignment="1">
      <alignment vertical="center"/>
    </xf>
    <xf numFmtId="0" fontId="11" fillId="8" borderId="0" xfId="1" applyNumberFormat="1" applyFont="1" applyFill="1" applyBorder="1" applyAlignment="1">
      <alignment vertical="center"/>
    </xf>
    <xf numFmtId="0" fontId="10" fillId="0" borderId="0" xfId="1" quotePrefix="1" applyNumberFormat="1" applyBorder="1" applyAlignment="1">
      <alignment horizontal="right" vertical="center"/>
    </xf>
    <xf numFmtId="177" fontId="10" fillId="0" borderId="0" xfId="1" quotePrefix="1" applyNumberFormat="1" applyBorder="1" applyAlignment="1">
      <alignment horizontal="right" vertical="center"/>
    </xf>
    <xf numFmtId="0" fontId="0" fillId="2" borderId="6" xfId="0" applyFill="1" applyBorder="1">
      <alignment vertical="center"/>
    </xf>
    <xf numFmtId="0" fontId="0" fillId="2" borderId="7" xfId="0" applyFill="1" applyBorder="1">
      <alignment vertical="center"/>
    </xf>
    <xf numFmtId="0" fontId="0" fillId="2" borderId="8" xfId="0" applyFill="1" applyBorder="1">
      <alignment vertical="center"/>
    </xf>
    <xf numFmtId="0" fontId="0" fillId="2" borderId="10" xfId="0" applyFill="1" applyBorder="1">
      <alignment vertical="center"/>
    </xf>
    <xf numFmtId="0" fontId="0" fillId="2" borderId="11" xfId="0" applyFill="1" applyBorder="1">
      <alignment vertical="center"/>
    </xf>
    <xf numFmtId="0" fontId="0" fillId="2" borderId="12" xfId="0" applyFill="1" applyBorder="1">
      <alignment vertical="center"/>
    </xf>
    <xf numFmtId="0" fontId="0" fillId="2" borderId="13" xfId="0" applyFill="1" applyBorder="1">
      <alignment vertical="center"/>
    </xf>
    <xf numFmtId="0" fontId="0" fillId="2" borderId="0" xfId="0" applyFill="1" applyBorder="1">
      <alignment vertical="center"/>
    </xf>
    <xf numFmtId="0" fontId="5" fillId="2" borderId="0" xfId="0" applyFont="1" applyFill="1" applyBorder="1">
      <alignment vertical="center"/>
    </xf>
    <xf numFmtId="0" fontId="3" fillId="2" borderId="0" xfId="0" applyFont="1" applyFill="1" applyBorder="1">
      <alignment vertical="center"/>
    </xf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2" borderId="9" xfId="0" applyFill="1" applyBorder="1">
      <alignment vertical="center"/>
    </xf>
    <xf numFmtId="0" fontId="0" fillId="2" borderId="0" xfId="0" applyFill="1" applyBorder="1">
      <alignment vertical="center"/>
    </xf>
    <xf numFmtId="0" fontId="2" fillId="2" borderId="0" xfId="0" applyFont="1" applyFill="1" applyBorder="1">
      <alignment vertical="center"/>
    </xf>
    <xf numFmtId="0" fontId="7" fillId="2" borderId="0" xfId="0" applyFont="1" applyFill="1" applyBorder="1">
      <alignment vertical="center"/>
    </xf>
    <xf numFmtId="0" fontId="0" fillId="2" borderId="3" xfId="0" applyFill="1" applyBorder="1">
      <alignment vertical="center"/>
    </xf>
    <xf numFmtId="0" fontId="0" fillId="2" borderId="5" xfId="0" applyFill="1" applyBorder="1">
      <alignment vertical="center"/>
    </xf>
    <xf numFmtId="0" fontId="0" fillId="2" borderId="9" xfId="0" applyFill="1" applyBorder="1">
      <alignment vertical="center"/>
    </xf>
    <xf numFmtId="0" fontId="0" fillId="2" borderId="0" xfId="0" applyFill="1" applyBorder="1">
      <alignment vertical="center"/>
    </xf>
    <xf numFmtId="0" fontId="2" fillId="2" borderId="0" xfId="0" applyFont="1" applyFill="1" applyBorder="1">
      <alignment vertical="center"/>
    </xf>
    <xf numFmtId="0" fontId="7" fillId="2" borderId="0" xfId="0" applyFont="1" applyFill="1" applyBorder="1">
      <alignment vertical="center"/>
    </xf>
    <xf numFmtId="0" fontId="0" fillId="2" borderId="15" xfId="0" applyFill="1" applyBorder="1">
      <alignment vertical="center"/>
    </xf>
    <xf numFmtId="0" fontId="2" fillId="2" borderId="0" xfId="0" applyFont="1" applyFill="1">
      <alignment vertical="center"/>
    </xf>
    <xf numFmtId="0" fontId="15" fillId="2" borderId="0" xfId="0" applyFont="1" applyFill="1">
      <alignment vertical="center"/>
    </xf>
    <xf numFmtId="0" fontId="15" fillId="2" borderId="9" xfId="0" applyFont="1" applyFill="1" applyBorder="1">
      <alignment vertical="center"/>
    </xf>
    <xf numFmtId="0" fontId="15" fillId="2" borderId="0" xfId="0" applyFont="1" applyFill="1" applyBorder="1">
      <alignment vertical="center"/>
    </xf>
    <xf numFmtId="0" fontId="15" fillId="2" borderId="10" xfId="0" applyFont="1" applyFill="1" applyBorder="1">
      <alignment vertical="center"/>
    </xf>
    <xf numFmtId="0" fontId="14" fillId="2" borderId="0" xfId="0" applyFont="1" applyFill="1" applyBorder="1">
      <alignment vertical="center"/>
    </xf>
    <xf numFmtId="0" fontId="0" fillId="2" borderId="10" xfId="0" applyFill="1" applyBorder="1">
      <alignment vertical="center"/>
    </xf>
    <xf numFmtId="0" fontId="0" fillId="2" borderId="11" xfId="0" applyFill="1" applyBorder="1">
      <alignment vertical="center"/>
    </xf>
    <xf numFmtId="0" fontId="0" fillId="2" borderId="12" xfId="0" applyFill="1" applyBorder="1">
      <alignment vertical="center"/>
    </xf>
    <xf numFmtId="0" fontId="0" fillId="2" borderId="13" xfId="0" applyFill="1" applyBorder="1">
      <alignment vertical="center"/>
    </xf>
    <xf numFmtId="0" fontId="0" fillId="2" borderId="18" xfId="0" applyFill="1" applyBorder="1">
      <alignment vertical="center"/>
    </xf>
    <xf numFmtId="0" fontId="0" fillId="2" borderId="18" xfId="0" applyFill="1" applyBorder="1" applyAlignment="1">
      <alignment horizontal="center" vertical="center"/>
    </xf>
    <xf numFmtId="0" fontId="0" fillId="2" borderId="18" xfId="0" applyFill="1" applyBorder="1" applyAlignment="1">
      <alignment horizontal="left" vertical="center"/>
    </xf>
    <xf numFmtId="0" fontId="2" fillId="2" borderId="9" xfId="0" applyFont="1" applyFill="1" applyBorder="1">
      <alignment vertical="center"/>
    </xf>
    <xf numFmtId="0" fontId="2" fillId="2" borderId="10" xfId="0" applyFont="1" applyFill="1" applyBorder="1">
      <alignment vertical="center"/>
    </xf>
    <xf numFmtId="0" fontId="7" fillId="2" borderId="9" xfId="0" applyFont="1" applyFill="1" applyBorder="1">
      <alignment vertical="center"/>
    </xf>
    <xf numFmtId="0" fontId="7" fillId="2" borderId="10" xfId="0" applyFont="1" applyFill="1" applyBorder="1">
      <alignment vertical="center"/>
    </xf>
    <xf numFmtId="0" fontId="7" fillId="2" borderId="0" xfId="0" applyFont="1" applyFill="1">
      <alignment vertical="center"/>
    </xf>
    <xf numFmtId="0" fontId="13" fillId="2" borderId="9" xfId="0" applyFont="1" applyFill="1" applyBorder="1">
      <alignment vertical="center"/>
    </xf>
    <xf numFmtId="0" fontId="13" fillId="2" borderId="0" xfId="0" applyFont="1" applyFill="1">
      <alignment vertical="center"/>
    </xf>
    <xf numFmtId="0" fontId="13" fillId="2" borderId="0" xfId="0" applyFont="1" applyFill="1" applyBorder="1">
      <alignment vertical="center"/>
    </xf>
    <xf numFmtId="0" fontId="13" fillId="2" borderId="10" xfId="0" applyFont="1" applyFill="1" applyBorder="1">
      <alignment vertical="center"/>
    </xf>
    <xf numFmtId="0" fontId="13" fillId="3" borderId="22" xfId="0" applyFont="1" applyFill="1" applyBorder="1">
      <alignment vertical="center"/>
    </xf>
    <xf numFmtId="0" fontId="13" fillId="4" borderId="18" xfId="0" applyFont="1" applyFill="1" applyBorder="1">
      <alignment vertical="center"/>
    </xf>
    <xf numFmtId="0" fontId="13" fillId="5" borderId="18" xfId="0" applyFont="1" applyFill="1" applyBorder="1">
      <alignment vertical="center"/>
    </xf>
    <xf numFmtId="0" fontId="13" fillId="9" borderId="18" xfId="0" applyFont="1" applyFill="1" applyBorder="1">
      <alignment vertical="center"/>
    </xf>
    <xf numFmtId="0" fontId="13" fillId="10" borderId="25" xfId="0" applyFont="1" applyFill="1" applyBorder="1">
      <alignment vertical="center"/>
    </xf>
    <xf numFmtId="0" fontId="0" fillId="2" borderId="25" xfId="0" applyFill="1" applyBorder="1">
      <alignment vertical="center"/>
    </xf>
    <xf numFmtId="0" fontId="0" fillId="2" borderId="5" xfId="0" applyFill="1" applyBorder="1" applyAlignment="1">
      <alignment horizontal="center" vertical="center"/>
    </xf>
    <xf numFmtId="0" fontId="0" fillId="2" borderId="0" xfId="0" quotePrefix="1" applyFill="1">
      <alignment vertical="center"/>
    </xf>
    <xf numFmtId="179" fontId="0" fillId="2" borderId="0" xfId="0" applyNumberFormat="1" applyFill="1">
      <alignment vertical="center"/>
    </xf>
    <xf numFmtId="0" fontId="0" fillId="2" borderId="5" xfId="0" applyFill="1" applyBorder="1" applyAlignment="1">
      <alignment vertical="center" wrapText="1"/>
    </xf>
    <xf numFmtId="0" fontId="0" fillId="2" borderId="5" xfId="0" applyFill="1" applyBorder="1">
      <alignment vertical="center"/>
    </xf>
    <xf numFmtId="0" fontId="0" fillId="2" borderId="21" xfId="0" applyFill="1" applyBorder="1">
      <alignment vertical="center"/>
    </xf>
    <xf numFmtId="0" fontId="0" fillId="2" borderId="5" xfId="0" applyFill="1" applyBorder="1" applyAlignment="1">
      <alignment horizontal="center" vertical="center"/>
    </xf>
    <xf numFmtId="180" fontId="0" fillId="2" borderId="5" xfId="0" applyNumberFormat="1" applyFill="1" applyBorder="1" applyAlignment="1">
      <alignment horizontal="center" vertical="center"/>
    </xf>
    <xf numFmtId="0" fontId="0" fillId="2" borderId="9" xfId="0" applyFill="1" applyBorder="1">
      <alignment vertical="center"/>
    </xf>
    <xf numFmtId="0" fontId="0" fillId="2" borderId="0" xfId="0" applyFill="1" applyBorder="1">
      <alignment vertical="center"/>
    </xf>
    <xf numFmtId="0" fontId="0" fillId="2" borderId="10" xfId="0" applyFill="1" applyBorder="1">
      <alignment vertical="center"/>
    </xf>
    <xf numFmtId="0" fontId="0" fillId="2" borderId="9" xfId="0" applyFill="1" applyBorder="1" applyAlignment="1">
      <alignment horizontal="left" vertical="center"/>
    </xf>
    <xf numFmtId="0" fontId="0" fillId="2" borderId="0" xfId="0" applyFill="1" applyBorder="1" applyAlignment="1">
      <alignment horizontal="left" vertical="center"/>
    </xf>
    <xf numFmtId="0" fontId="0" fillId="2" borderId="10" xfId="0" applyFill="1" applyBorder="1" applyAlignment="1">
      <alignment horizontal="left" vertical="center"/>
    </xf>
    <xf numFmtId="41" fontId="0" fillId="2" borderId="9" xfId="2" applyFont="1" applyFill="1" applyBorder="1" applyAlignment="1">
      <alignment horizontal="left" vertical="center"/>
    </xf>
    <xf numFmtId="41" fontId="0" fillId="2" borderId="0" xfId="2" applyFont="1" applyFill="1" applyBorder="1" applyAlignment="1">
      <alignment horizontal="left" vertical="center"/>
    </xf>
    <xf numFmtId="41" fontId="0" fillId="2" borderId="10" xfId="2" applyFont="1" applyFill="1" applyBorder="1" applyAlignment="1">
      <alignment horizontal="left" vertical="center"/>
    </xf>
    <xf numFmtId="0" fontId="0" fillId="2" borderId="2" xfId="0" applyFill="1" applyBorder="1">
      <alignment vertical="center"/>
    </xf>
    <xf numFmtId="0" fontId="0" fillId="2" borderId="19" xfId="0" applyFill="1" applyBorder="1">
      <alignment vertical="center"/>
    </xf>
    <xf numFmtId="0" fontId="11" fillId="2" borderId="9" xfId="0" applyFont="1" applyFill="1" applyBorder="1">
      <alignment vertical="center"/>
    </xf>
    <xf numFmtId="0" fontId="11" fillId="2" borderId="0" xfId="0" applyFont="1" applyFill="1" applyBorder="1">
      <alignment vertical="center"/>
    </xf>
    <xf numFmtId="0" fontId="11" fillId="2" borderId="10" xfId="0" applyFont="1" applyFill="1" applyBorder="1">
      <alignment vertical="center"/>
    </xf>
    <xf numFmtId="0" fontId="0" fillId="2" borderId="17" xfId="0" applyFill="1" applyBorder="1">
      <alignment vertical="center"/>
    </xf>
    <xf numFmtId="0" fontId="0" fillId="2" borderId="14" xfId="0" applyFill="1" applyBorder="1">
      <alignment vertical="center"/>
    </xf>
    <xf numFmtId="0" fontId="0" fillId="2" borderId="20" xfId="0" applyFill="1" applyBorder="1">
      <alignment vertical="center"/>
    </xf>
    <xf numFmtId="0" fontId="0" fillId="2" borderId="17" xfId="0" applyFill="1" applyBorder="1" applyAlignment="1">
      <alignment horizontal="left" vertical="center"/>
    </xf>
    <xf numFmtId="0" fontId="0" fillId="2" borderId="14" xfId="0" applyFill="1" applyBorder="1" applyAlignment="1">
      <alignment horizontal="left" vertical="center"/>
    </xf>
    <xf numFmtId="0" fontId="0" fillId="2" borderId="20" xfId="0" applyFill="1" applyBorder="1" applyAlignment="1">
      <alignment horizontal="left" vertical="center"/>
    </xf>
    <xf numFmtId="0" fontId="14" fillId="2" borderId="16" xfId="0" applyFont="1" applyFill="1" applyBorder="1" applyAlignment="1">
      <alignment horizontal="left" vertical="center"/>
    </xf>
    <xf numFmtId="0" fontId="14" fillId="2" borderId="2" xfId="0" applyFont="1" applyFill="1" applyBorder="1" applyAlignment="1">
      <alignment horizontal="left" vertical="center"/>
    </xf>
    <xf numFmtId="0" fontId="14" fillId="2" borderId="19" xfId="0" applyFont="1" applyFill="1" applyBorder="1" applyAlignment="1">
      <alignment horizontal="left" vertical="center"/>
    </xf>
    <xf numFmtId="0" fontId="0" fillId="2" borderId="22" xfId="0" applyFill="1" applyBorder="1" applyAlignment="1">
      <alignment horizontal="left" vertical="center"/>
    </xf>
    <xf numFmtId="0" fontId="0" fillId="2" borderId="23" xfId="0" applyFill="1" applyBorder="1" applyAlignment="1">
      <alignment horizontal="left" vertical="center"/>
    </xf>
    <xf numFmtId="0" fontId="0" fillId="2" borderId="24" xfId="0" applyFill="1" applyBorder="1" applyAlignment="1">
      <alignment horizontal="left" vertical="center"/>
    </xf>
    <xf numFmtId="0" fontId="14" fillId="2" borderId="3" xfId="0" applyFont="1" applyFill="1" applyBorder="1" applyAlignment="1">
      <alignment horizontal="left" vertical="center"/>
    </xf>
    <xf numFmtId="0" fontId="0" fillId="2" borderId="5" xfId="0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0" fillId="2" borderId="2" xfId="0" applyFill="1" applyBorder="1" applyAlignment="1">
      <alignment horizontal="left" vertical="center"/>
    </xf>
    <xf numFmtId="0" fontId="0" fillId="2" borderId="3" xfId="0" applyFill="1" applyBorder="1" applyAlignment="1">
      <alignment horizontal="left" vertical="center"/>
    </xf>
    <xf numFmtId="0" fontId="0" fillId="2" borderId="1" xfId="0" applyFill="1" applyBorder="1">
      <alignment vertical="center"/>
    </xf>
    <xf numFmtId="0" fontId="0" fillId="2" borderId="3" xfId="0" applyFill="1" applyBorder="1">
      <alignment vertical="center"/>
    </xf>
    <xf numFmtId="0" fontId="0" fillId="2" borderId="18" xfId="0" applyFill="1" applyBorder="1" applyAlignment="1">
      <alignment horizontal="center" vertical="center"/>
    </xf>
    <xf numFmtId="0" fontId="0" fillId="2" borderId="19" xfId="0" applyFill="1" applyBorder="1" applyAlignment="1">
      <alignment horizontal="left" vertical="center"/>
    </xf>
    <xf numFmtId="0" fontId="0" fillId="2" borderId="28" xfId="0" applyFill="1" applyBorder="1" applyAlignment="1">
      <alignment horizontal="left" vertical="center"/>
    </xf>
    <xf numFmtId="0" fontId="0" fillId="2" borderId="29" xfId="0" applyFill="1" applyBorder="1" applyAlignment="1">
      <alignment horizontal="left" vertical="center"/>
    </xf>
    <xf numFmtId="0" fontId="0" fillId="2" borderId="30" xfId="0" applyFill="1" applyBorder="1" applyAlignment="1">
      <alignment horizontal="left" vertical="center"/>
    </xf>
    <xf numFmtId="0" fontId="0" fillId="2" borderId="21" xfId="0" applyFill="1" applyBorder="1" applyAlignment="1">
      <alignment vertical="center" wrapText="1"/>
    </xf>
    <xf numFmtId="0" fontId="13" fillId="2" borderId="23" xfId="0" applyFont="1" applyFill="1" applyBorder="1">
      <alignment vertical="center"/>
    </xf>
    <xf numFmtId="0" fontId="13" fillId="2" borderId="24" xfId="0" applyFont="1" applyFill="1" applyBorder="1">
      <alignment vertical="center"/>
    </xf>
    <xf numFmtId="0" fontId="13" fillId="2" borderId="5" xfId="0" applyFont="1" applyFill="1" applyBorder="1">
      <alignment vertical="center"/>
    </xf>
    <xf numFmtId="0" fontId="13" fillId="2" borderId="21" xfId="0" applyFont="1" applyFill="1" applyBorder="1">
      <alignment vertical="center"/>
    </xf>
    <xf numFmtId="0" fontId="13" fillId="2" borderId="26" xfId="0" applyFont="1" applyFill="1" applyBorder="1">
      <alignment vertical="center"/>
    </xf>
    <xf numFmtId="0" fontId="13" fillId="2" borderId="27" xfId="0" applyFont="1" applyFill="1" applyBorder="1">
      <alignment vertical="center"/>
    </xf>
    <xf numFmtId="0" fontId="0" fillId="2" borderId="0" xfId="0" applyFill="1" applyBorder="1" applyAlignment="1">
      <alignment vertical="center" wrapText="1"/>
    </xf>
    <xf numFmtId="0" fontId="2" fillId="2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vertical="center" wrapText="1"/>
    </xf>
    <xf numFmtId="0" fontId="3" fillId="2" borderId="0" xfId="0" applyFont="1" applyFill="1" applyBorder="1">
      <alignment vertical="center"/>
    </xf>
    <xf numFmtId="0" fontId="2" fillId="2" borderId="0" xfId="0" applyFont="1" applyFill="1" applyBorder="1">
      <alignment vertical="center"/>
    </xf>
    <xf numFmtId="0" fontId="7" fillId="2" borderId="0" xfId="0" applyFont="1" applyFill="1" applyBorder="1">
      <alignment vertical="center"/>
    </xf>
    <xf numFmtId="0" fontId="3" fillId="2" borderId="0" xfId="0" applyFont="1" applyFill="1" applyBorder="1" applyAlignment="1">
      <alignment horizontal="left" vertical="center" wrapText="1"/>
    </xf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2" borderId="1" xfId="0" applyFill="1" applyBorder="1" applyAlignment="1">
      <alignment vertical="center" wrapText="1"/>
    </xf>
    <xf numFmtId="0" fontId="0" fillId="2" borderId="11" xfId="0" applyFill="1" applyBorder="1">
      <alignment vertical="center"/>
    </xf>
    <xf numFmtId="0" fontId="0" fillId="2" borderId="12" xfId="0" applyFill="1" applyBorder="1">
      <alignment vertical="center"/>
    </xf>
    <xf numFmtId="0" fontId="0" fillId="2" borderId="13" xfId="0" applyFill="1" applyBorder="1">
      <alignment vertical="center"/>
    </xf>
    <xf numFmtId="0" fontId="16" fillId="2" borderId="0" xfId="0" applyFont="1" applyFill="1">
      <alignment vertical="center"/>
    </xf>
  </cellXfs>
  <cellStyles count="3">
    <cellStyle name="쉼표 [0]" xfId="2" builtinId="6"/>
    <cellStyle name="표준" xfId="0" builtinId="0"/>
    <cellStyle name="표준 2" xfId="1" xr:uid="{66EC482F-F345-4445-830B-D6F64EE86EB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240849</xdr:colOff>
      <xdr:row>1</xdr:row>
      <xdr:rowOff>43142</xdr:rowOff>
    </xdr:from>
    <xdr:to>
      <xdr:col>17</xdr:col>
      <xdr:colOff>272955</xdr:colOff>
      <xdr:row>7</xdr:row>
      <xdr:rowOff>246528</xdr:rowOff>
    </xdr:to>
    <xdr:grpSp>
      <xdr:nvGrpSpPr>
        <xdr:cNvPr id="2" name="그룹 1">
          <a:extLst>
            <a:ext uri="{FF2B5EF4-FFF2-40B4-BE49-F238E27FC236}">
              <a16:creationId xmlns:a16="http://schemas.microsoft.com/office/drawing/2014/main" id="{CCDC92D1-75AB-4238-ABA1-D742C2CFA2FE}"/>
            </a:ext>
          </a:extLst>
        </xdr:cNvPr>
        <xdr:cNvGrpSpPr/>
      </xdr:nvGrpSpPr>
      <xdr:grpSpPr>
        <a:xfrm>
          <a:off x="8051349" y="323289"/>
          <a:ext cx="3449900" cy="1985121"/>
          <a:chOff x="588989" y="1502268"/>
          <a:chExt cx="3760285" cy="2114551"/>
        </a:xfrm>
      </xdr:grpSpPr>
      <xdr:pic>
        <xdr:nvPicPr>
          <xdr:cNvPr id="3" name="그림 2" descr="거리, 옅은, 교통, 테이블이(가) 표시된 사진&#10;&#10;자동 생성된 설명">
            <a:extLst>
              <a:ext uri="{FF2B5EF4-FFF2-40B4-BE49-F238E27FC236}">
                <a16:creationId xmlns:a16="http://schemas.microsoft.com/office/drawing/2014/main" id="{3F21C3A8-F924-40F9-9D53-514E859C8A4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88989" y="1502269"/>
            <a:ext cx="3760285" cy="2114550"/>
          </a:xfrm>
          <a:prstGeom prst="rect">
            <a:avLst/>
          </a:prstGeom>
        </xdr:spPr>
      </xdr:pic>
      <xdr:sp macro="" textlink="">
        <xdr:nvSpPr>
          <xdr:cNvPr id="4" name="타원 3">
            <a:extLst>
              <a:ext uri="{FF2B5EF4-FFF2-40B4-BE49-F238E27FC236}">
                <a16:creationId xmlns:a16="http://schemas.microsoft.com/office/drawing/2014/main" id="{4577FB8B-B690-4109-A75A-1FC19A89A2C8}"/>
              </a:ext>
            </a:extLst>
          </xdr:cNvPr>
          <xdr:cNvSpPr/>
        </xdr:nvSpPr>
        <xdr:spPr>
          <a:xfrm>
            <a:off x="588989" y="1502268"/>
            <a:ext cx="352431" cy="344488"/>
          </a:xfrm>
          <a:prstGeom prst="ellipse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algn="l" defTabSz="457200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ko-KR" altLang="en-US" sz="500"/>
              <a:t>초상화</a:t>
            </a:r>
          </a:p>
        </xdr:txBody>
      </xdr:sp>
      <xdr:sp macro="" textlink="">
        <xdr:nvSpPr>
          <xdr:cNvPr id="5" name="직사각형 4">
            <a:extLst>
              <a:ext uri="{FF2B5EF4-FFF2-40B4-BE49-F238E27FC236}">
                <a16:creationId xmlns:a16="http://schemas.microsoft.com/office/drawing/2014/main" id="{68EE91DC-C56B-4399-997B-E1C42D998BD6}"/>
              </a:ext>
            </a:extLst>
          </xdr:cNvPr>
          <xdr:cNvSpPr/>
        </xdr:nvSpPr>
        <xdr:spPr>
          <a:xfrm>
            <a:off x="941420" y="1570531"/>
            <a:ext cx="819150" cy="13335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algn="l" defTabSz="457200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ko-KR" altLang="en-US" sz="700"/>
              <a:t>체력</a:t>
            </a:r>
            <a:endParaRPr lang="ko-KR" altLang="en-US"/>
          </a:p>
        </xdr:txBody>
      </xdr:sp>
      <xdr:sp macro="" textlink="">
        <xdr:nvSpPr>
          <xdr:cNvPr id="6" name="사각형: 둥근 모서리 5">
            <a:extLst>
              <a:ext uri="{FF2B5EF4-FFF2-40B4-BE49-F238E27FC236}">
                <a16:creationId xmlns:a16="http://schemas.microsoft.com/office/drawing/2014/main" id="{2DF96107-4643-4D4F-9FFC-02007C9F9892}"/>
              </a:ext>
            </a:extLst>
          </xdr:cNvPr>
          <xdr:cNvSpPr/>
        </xdr:nvSpPr>
        <xdr:spPr>
          <a:xfrm>
            <a:off x="941420" y="1741981"/>
            <a:ext cx="95250" cy="66675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algn="l" defTabSz="457200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sp macro="" textlink="">
        <xdr:nvSpPr>
          <xdr:cNvPr id="7" name="사각형: 둥근 모서리 6">
            <a:extLst>
              <a:ext uri="{FF2B5EF4-FFF2-40B4-BE49-F238E27FC236}">
                <a16:creationId xmlns:a16="http://schemas.microsoft.com/office/drawing/2014/main" id="{6DB1C4C6-74A0-42BA-B344-8FD6E5B33815}"/>
              </a:ext>
            </a:extLst>
          </xdr:cNvPr>
          <xdr:cNvSpPr/>
        </xdr:nvSpPr>
        <xdr:spPr>
          <a:xfrm>
            <a:off x="1046189" y="1741981"/>
            <a:ext cx="95250" cy="66675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algn="l" defTabSz="457200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sp macro="" textlink="">
        <xdr:nvSpPr>
          <xdr:cNvPr id="8" name="사각형: 둥근 모서리 7">
            <a:extLst>
              <a:ext uri="{FF2B5EF4-FFF2-40B4-BE49-F238E27FC236}">
                <a16:creationId xmlns:a16="http://schemas.microsoft.com/office/drawing/2014/main" id="{E2E3E60D-ACFB-4826-AD49-73D393A694FF}"/>
              </a:ext>
            </a:extLst>
          </xdr:cNvPr>
          <xdr:cNvSpPr/>
        </xdr:nvSpPr>
        <xdr:spPr>
          <a:xfrm>
            <a:off x="1150958" y="1741981"/>
            <a:ext cx="95250" cy="66675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algn="l" defTabSz="457200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sp macro="" textlink="">
        <xdr:nvSpPr>
          <xdr:cNvPr id="9" name="사각형: 둥근 모서리 8">
            <a:extLst>
              <a:ext uri="{FF2B5EF4-FFF2-40B4-BE49-F238E27FC236}">
                <a16:creationId xmlns:a16="http://schemas.microsoft.com/office/drawing/2014/main" id="{A36ECA87-C9F8-443C-B28D-80F6BEA1B337}"/>
              </a:ext>
            </a:extLst>
          </xdr:cNvPr>
          <xdr:cNvSpPr/>
        </xdr:nvSpPr>
        <xdr:spPr>
          <a:xfrm>
            <a:off x="1255727" y="1741981"/>
            <a:ext cx="95250" cy="66675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algn="l" defTabSz="457200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sp macro="" textlink="">
        <xdr:nvSpPr>
          <xdr:cNvPr id="10" name="직사각형 9">
            <a:extLst>
              <a:ext uri="{FF2B5EF4-FFF2-40B4-BE49-F238E27FC236}">
                <a16:creationId xmlns:a16="http://schemas.microsoft.com/office/drawing/2014/main" id="{6CD12909-820A-4025-9464-212A1F17E819}"/>
              </a:ext>
            </a:extLst>
          </xdr:cNvPr>
          <xdr:cNvSpPr/>
        </xdr:nvSpPr>
        <xdr:spPr>
          <a:xfrm>
            <a:off x="3579845" y="1570531"/>
            <a:ext cx="681038" cy="238125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algn="l" defTabSz="457200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ko-KR" altLang="en-US" sz="700"/>
              <a:t>유저 편의 기능</a:t>
            </a:r>
          </a:p>
        </xdr:txBody>
      </xdr:sp>
      <xdr:sp macro="" textlink="">
        <xdr:nvSpPr>
          <xdr:cNvPr id="11" name="직사각형 10">
            <a:extLst>
              <a:ext uri="{FF2B5EF4-FFF2-40B4-BE49-F238E27FC236}">
                <a16:creationId xmlns:a16="http://schemas.microsoft.com/office/drawing/2014/main" id="{9B180C5E-55AD-46B2-B607-D9CB082D9546}"/>
              </a:ext>
            </a:extLst>
          </xdr:cNvPr>
          <xdr:cNvSpPr/>
        </xdr:nvSpPr>
        <xdr:spPr>
          <a:xfrm>
            <a:off x="3579845" y="2874959"/>
            <a:ext cx="769429" cy="741859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algn="l" defTabSz="457200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ko-KR" altLang="en-US" sz="900"/>
              <a:t>공격동작</a:t>
            </a:r>
          </a:p>
        </xdr:txBody>
      </xdr:sp>
      <xdr:sp macro="" textlink="">
        <xdr:nvSpPr>
          <xdr:cNvPr id="12" name="직사각형 11">
            <a:extLst>
              <a:ext uri="{FF2B5EF4-FFF2-40B4-BE49-F238E27FC236}">
                <a16:creationId xmlns:a16="http://schemas.microsoft.com/office/drawing/2014/main" id="{1345935E-557E-4D91-9EF8-52602973676F}"/>
              </a:ext>
            </a:extLst>
          </xdr:cNvPr>
          <xdr:cNvSpPr/>
        </xdr:nvSpPr>
        <xdr:spPr>
          <a:xfrm>
            <a:off x="604330" y="2874959"/>
            <a:ext cx="769429" cy="741859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algn="l" defTabSz="457200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ko-KR" altLang="en-US" sz="900"/>
              <a:t>이동 조작</a:t>
            </a:r>
          </a:p>
        </xdr:txBody>
      </xdr:sp>
    </xdr:grpSp>
    <xdr:clientData/>
  </xdr:twoCellAnchor>
  <xdr:twoCellAnchor editAs="oneCell">
    <xdr:from>
      <xdr:col>13</xdr:col>
      <xdr:colOff>349675</xdr:colOff>
      <xdr:row>31</xdr:row>
      <xdr:rowOff>147842</xdr:rowOff>
    </xdr:from>
    <xdr:to>
      <xdr:col>17</xdr:col>
      <xdr:colOff>298525</xdr:colOff>
      <xdr:row>36</xdr:row>
      <xdr:rowOff>158806</xdr:rowOff>
    </xdr:to>
    <xdr:pic>
      <xdr:nvPicPr>
        <xdr:cNvPr id="15" name="내용 개체 틀 13" descr="시계, 컴퓨터이(가) 표시된 사진&#10;&#10;자동 생성된 설명">
          <a:extLst>
            <a:ext uri="{FF2B5EF4-FFF2-40B4-BE49-F238E27FC236}">
              <a16:creationId xmlns:a16="http://schemas.microsoft.com/office/drawing/2014/main" id="{AC36EA9C-80DC-4F46-8682-B3FD4DD4BA65}"/>
            </a:ext>
          </a:extLst>
        </xdr:cNvPr>
        <xdr:cNvPicPr>
          <a:picLocks noGrp="1"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43734" y="9157371"/>
          <a:ext cx="2683085" cy="1411700"/>
        </a:xfrm>
        <a:prstGeom prst="rect">
          <a:avLst/>
        </a:prstGeom>
      </xdr:spPr>
    </xdr:pic>
    <xdr:clientData/>
  </xdr:twoCellAnchor>
  <xdr:twoCellAnchor editAs="oneCell">
    <xdr:from>
      <xdr:col>4</xdr:col>
      <xdr:colOff>26415</xdr:colOff>
      <xdr:row>38</xdr:row>
      <xdr:rowOff>216436</xdr:rowOff>
    </xdr:from>
    <xdr:to>
      <xdr:col>8</xdr:col>
      <xdr:colOff>243912</xdr:colOff>
      <xdr:row>43</xdr:row>
      <xdr:rowOff>212913</xdr:rowOff>
    </xdr:to>
    <xdr:pic>
      <xdr:nvPicPr>
        <xdr:cNvPr id="17" name="내용 개체 틀 15" descr="시계이(가) 표시된 사진&#10;&#10;자동 생성된 설명">
          <a:extLst>
            <a:ext uri="{FF2B5EF4-FFF2-40B4-BE49-F238E27FC236}">
              <a16:creationId xmlns:a16="http://schemas.microsoft.com/office/drawing/2014/main" id="{EF5AC8F6-7822-471B-9F60-524FD4C8D423}"/>
            </a:ext>
          </a:extLst>
        </xdr:cNvPr>
        <xdr:cNvPicPr>
          <a:picLocks noGrp="1"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05474" y="11467142"/>
          <a:ext cx="2951733" cy="1397212"/>
        </a:xfrm>
        <a:prstGeom prst="rect">
          <a:avLst/>
        </a:prstGeom>
      </xdr:spPr>
    </xdr:pic>
    <xdr:clientData/>
  </xdr:twoCellAnchor>
  <xdr:twoCellAnchor editAs="oneCell">
    <xdr:from>
      <xdr:col>11</xdr:col>
      <xdr:colOff>496412</xdr:colOff>
      <xdr:row>38</xdr:row>
      <xdr:rowOff>221357</xdr:rowOff>
    </xdr:from>
    <xdr:to>
      <xdr:col>15</xdr:col>
      <xdr:colOff>351945</xdr:colOff>
      <xdr:row>44</xdr:row>
      <xdr:rowOff>89648</xdr:rowOff>
    </xdr:to>
    <xdr:pic>
      <xdr:nvPicPr>
        <xdr:cNvPr id="18" name="그림 17" descr="모니터, 사진, 텔레비전, 시계이(가) 표시된 사진&#10;&#10;자동 생성된 설명">
          <a:extLst>
            <a:ext uri="{FF2B5EF4-FFF2-40B4-BE49-F238E27FC236}">
              <a16:creationId xmlns:a16="http://schemas.microsoft.com/office/drawing/2014/main" id="{1C8539BD-A33F-4030-AFB2-7661EC66A1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60383" y="11472063"/>
          <a:ext cx="2589768" cy="1549173"/>
        </a:xfrm>
        <a:prstGeom prst="rect">
          <a:avLst/>
        </a:prstGeom>
      </xdr:spPr>
    </xdr:pic>
    <xdr:clientData/>
  </xdr:twoCellAnchor>
  <xdr:twoCellAnchor>
    <xdr:from>
      <xdr:col>1</xdr:col>
      <xdr:colOff>167581</xdr:colOff>
      <xdr:row>31</xdr:row>
      <xdr:rowOff>236207</xdr:rowOff>
    </xdr:from>
    <xdr:to>
      <xdr:col>6</xdr:col>
      <xdr:colOff>419900</xdr:colOff>
      <xdr:row>36</xdr:row>
      <xdr:rowOff>112059</xdr:rowOff>
    </xdr:to>
    <xdr:grpSp>
      <xdr:nvGrpSpPr>
        <xdr:cNvPr id="19" name="그룹 18">
          <a:extLst>
            <a:ext uri="{FF2B5EF4-FFF2-40B4-BE49-F238E27FC236}">
              <a16:creationId xmlns:a16="http://schemas.microsoft.com/office/drawing/2014/main" id="{218A6E46-7754-4DB3-B6D1-A8F257016048}"/>
            </a:ext>
          </a:extLst>
        </xdr:cNvPr>
        <xdr:cNvGrpSpPr/>
      </xdr:nvGrpSpPr>
      <xdr:grpSpPr>
        <a:xfrm>
          <a:off x="414110" y="9245736"/>
          <a:ext cx="3714937" cy="1276588"/>
          <a:chOff x="6967194" y="1429283"/>
          <a:chExt cx="3547824" cy="1328738"/>
        </a:xfrm>
      </xdr:grpSpPr>
      <xdr:grpSp>
        <xdr:nvGrpSpPr>
          <xdr:cNvPr id="20" name="그룹 19">
            <a:extLst>
              <a:ext uri="{FF2B5EF4-FFF2-40B4-BE49-F238E27FC236}">
                <a16:creationId xmlns:a16="http://schemas.microsoft.com/office/drawing/2014/main" id="{A26CF81D-02DF-42F5-8633-4AD0A2F6960B}"/>
              </a:ext>
            </a:extLst>
          </xdr:cNvPr>
          <xdr:cNvGrpSpPr/>
        </xdr:nvGrpSpPr>
        <xdr:grpSpPr>
          <a:xfrm>
            <a:off x="7785155" y="1429283"/>
            <a:ext cx="2527192" cy="1328738"/>
            <a:chOff x="622355" y="2028825"/>
            <a:chExt cx="2527192" cy="1328738"/>
          </a:xfrm>
        </xdr:grpSpPr>
        <xdr:pic>
          <xdr:nvPicPr>
            <xdr:cNvPr id="24" name="그림 23" descr="거리, 옅은, 교통, 테이블이(가) 표시된 사진&#10;&#10;자동 생성된 설명">
              <a:extLst>
                <a:ext uri="{FF2B5EF4-FFF2-40B4-BE49-F238E27FC236}">
                  <a16:creationId xmlns:a16="http://schemas.microsoft.com/office/drawing/2014/main" id="{E1D32747-B739-41E9-915E-B5FBC448967C}"/>
                </a:ext>
              </a:extLst>
            </xdr:cNvPr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32718" t="29856" r="51577" b="49423"/>
            <a:stretch/>
          </xdr:blipFill>
          <xdr:spPr>
            <a:xfrm>
              <a:off x="1076325" y="2481262"/>
              <a:ext cx="1181101" cy="876301"/>
            </a:xfrm>
            <a:prstGeom prst="rect">
              <a:avLst/>
            </a:prstGeom>
          </xdr:spPr>
        </xdr:pic>
        <xdr:sp macro="" textlink="">
          <xdr:nvSpPr>
            <xdr:cNvPr id="25" name="TextBox 29">
              <a:extLst>
                <a:ext uri="{FF2B5EF4-FFF2-40B4-BE49-F238E27FC236}">
                  <a16:creationId xmlns:a16="http://schemas.microsoft.com/office/drawing/2014/main" id="{650296F2-339A-4B5C-AF2A-33594072F5DE}"/>
                </a:ext>
              </a:extLst>
            </xdr:cNvPr>
            <xdr:cNvSpPr txBox="1"/>
          </xdr:nvSpPr>
          <xdr:spPr>
            <a:xfrm>
              <a:off x="622355" y="2028825"/>
              <a:ext cx="453970" cy="369332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+mn-ea"/>
                  <a:cs typeface="+mn-cs"/>
                </a:defRPr>
              </a:lvl1pPr>
              <a:lvl2pPr marL="4572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+mn-ea"/>
                  <a:cs typeface="+mn-cs"/>
                </a:defRPr>
              </a:lvl2pPr>
              <a:lvl3pPr marL="9144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+mn-ea"/>
                  <a:cs typeface="+mn-cs"/>
                </a:defRPr>
              </a:lvl3pPr>
              <a:lvl4pPr marL="13716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+mn-ea"/>
                  <a:cs typeface="+mn-cs"/>
                </a:defRPr>
              </a:lvl4pPr>
              <a:lvl5pPr marL="18288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kern="1200">
                  <a:solidFill>
                    <a:schemeClr val="tx1"/>
                  </a:solidFill>
                  <a:latin typeface="Calibri" panose="020F0502020204030204" pitchFamily="34" charset="0"/>
                  <a:ea typeface="+mn-ea"/>
                  <a:cs typeface="+mn-cs"/>
                </a:defRPr>
              </a:lvl9pPr>
            </a:lstStyle>
            <a:p>
              <a:r>
                <a:rPr lang="en-US" altLang="ko-KR" b="1"/>
                <a:t>HP</a:t>
              </a:r>
              <a:endParaRPr lang="ko-KR" altLang="en-US" b="1"/>
            </a:p>
          </xdr:txBody>
        </xdr:sp>
        <xdr:sp macro="" textlink="">
          <xdr:nvSpPr>
            <xdr:cNvPr id="26" name="사각형: 둥근 모서리 25">
              <a:extLst>
                <a:ext uri="{FF2B5EF4-FFF2-40B4-BE49-F238E27FC236}">
                  <a16:creationId xmlns:a16="http://schemas.microsoft.com/office/drawing/2014/main" id="{2AFA4408-8A31-4D16-9C55-B90F8FE98732}"/>
                </a:ext>
              </a:extLst>
            </xdr:cNvPr>
            <xdr:cNvSpPr/>
          </xdr:nvSpPr>
          <xdr:spPr>
            <a:xfrm>
              <a:off x="1076325" y="2028825"/>
              <a:ext cx="1457325" cy="369332"/>
            </a:xfrm>
            <a:prstGeom prst="roundRect">
              <a:avLst/>
            </a:prstGeom>
            <a:noFill/>
            <a:ln w="2540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27" name="사각형: 둥근 모서리 26">
              <a:extLst>
                <a:ext uri="{FF2B5EF4-FFF2-40B4-BE49-F238E27FC236}">
                  <a16:creationId xmlns:a16="http://schemas.microsoft.com/office/drawing/2014/main" id="{A847D5EB-4B62-42BE-A12C-08F9E26A7389}"/>
                </a:ext>
              </a:extLst>
            </xdr:cNvPr>
            <xdr:cNvSpPr/>
          </xdr:nvSpPr>
          <xdr:spPr>
            <a:xfrm>
              <a:off x="1076325" y="2028825"/>
              <a:ext cx="1457325" cy="369332"/>
            </a:xfrm>
            <a:prstGeom prst="roundRect">
              <a:avLst/>
            </a:prstGeom>
            <a:solidFill>
              <a:srgbClr val="FF0000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pic>
          <xdr:nvPicPr>
            <xdr:cNvPr id="28" name="Picture 6">
              <a:extLst>
                <a:ext uri="{FF2B5EF4-FFF2-40B4-BE49-F238E27FC236}">
                  <a16:creationId xmlns:a16="http://schemas.microsoft.com/office/drawing/2014/main" id="{7A9E9FF4-E080-4A96-BF95-948172A3642B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5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 rot="784517">
              <a:off x="2273245" y="2213489"/>
              <a:ext cx="876302" cy="876302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sp macro="" textlink="">
        <xdr:nvSpPr>
          <xdr:cNvPr id="21" name="화살표: 오른쪽 20">
            <a:extLst>
              <a:ext uri="{FF2B5EF4-FFF2-40B4-BE49-F238E27FC236}">
                <a16:creationId xmlns:a16="http://schemas.microsoft.com/office/drawing/2014/main" id="{1D657399-A9EE-4A42-8B8F-89E9D3A9DD44}"/>
              </a:ext>
            </a:extLst>
          </xdr:cNvPr>
          <xdr:cNvSpPr/>
        </xdr:nvSpPr>
        <xdr:spPr>
          <a:xfrm>
            <a:off x="6967194" y="1881720"/>
            <a:ext cx="1181101" cy="737847"/>
          </a:xfrm>
          <a:prstGeom prst="rightArrow">
            <a:avLst/>
          </a:prstGeom>
          <a:solidFill>
            <a:schemeClr val="bg2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algn="l" defTabSz="457200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ko-KR" altLang="en-US" sz="1400">
                <a:solidFill>
                  <a:schemeClr val="tx1"/>
                </a:solidFill>
              </a:rPr>
              <a:t>던전 입장</a:t>
            </a:r>
          </a:p>
        </xdr:txBody>
      </xdr:sp>
      <xdr:sp macro="" textlink="">
        <xdr:nvSpPr>
          <xdr:cNvPr id="22" name="곱하기 기호 21">
            <a:extLst>
              <a:ext uri="{FF2B5EF4-FFF2-40B4-BE49-F238E27FC236}">
                <a16:creationId xmlns:a16="http://schemas.microsoft.com/office/drawing/2014/main" id="{73B6549C-D3C9-4341-96ED-DF0CB2952AB1}"/>
              </a:ext>
            </a:extLst>
          </xdr:cNvPr>
          <xdr:cNvSpPr/>
        </xdr:nvSpPr>
        <xdr:spPr>
          <a:xfrm>
            <a:off x="9337913" y="1567737"/>
            <a:ext cx="1177105" cy="1010276"/>
          </a:xfrm>
          <a:prstGeom prst="mathMultiply">
            <a:avLst>
              <a:gd name="adj1" fmla="val 13962"/>
            </a:avLst>
          </a:prstGeom>
          <a:solidFill>
            <a:srgbClr val="FFFF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algn="l" defTabSz="457200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sp macro="" textlink="">
        <xdr:nvSpPr>
          <xdr:cNvPr id="23" name="TextBox 15">
            <a:extLst>
              <a:ext uri="{FF2B5EF4-FFF2-40B4-BE49-F238E27FC236}">
                <a16:creationId xmlns:a16="http://schemas.microsoft.com/office/drawing/2014/main" id="{DBF76CF5-EF29-48B6-9F55-EFD1697EC517}"/>
              </a:ext>
            </a:extLst>
          </xdr:cNvPr>
          <xdr:cNvSpPr txBox="1"/>
        </xdr:nvSpPr>
        <xdr:spPr>
          <a:xfrm>
            <a:off x="9512300" y="2451100"/>
            <a:ext cx="886781" cy="261610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algn="l" defTabSz="457200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Calibri" panose="020F0502020204030204" pitchFamily="34" charset="0"/>
                <a:ea typeface="+mn-ea"/>
                <a:cs typeface="+mn-cs"/>
              </a:defRPr>
            </a:lvl1pPr>
            <a:lvl2pPr marL="457200" algn="l" defTabSz="457200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Calibri" panose="020F0502020204030204" pitchFamily="34" charset="0"/>
                <a:ea typeface="+mn-ea"/>
                <a:cs typeface="+mn-cs"/>
              </a:defRPr>
            </a:lvl2pPr>
            <a:lvl3pPr marL="914400" algn="l" defTabSz="457200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Calibri" panose="020F0502020204030204" pitchFamily="34" charset="0"/>
                <a:ea typeface="+mn-ea"/>
                <a:cs typeface="+mn-cs"/>
              </a:defRPr>
            </a:lvl3pPr>
            <a:lvl4pPr marL="1371600" algn="l" defTabSz="457200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Calibri" panose="020F0502020204030204" pitchFamily="34" charset="0"/>
                <a:ea typeface="+mn-ea"/>
                <a:cs typeface="+mn-cs"/>
              </a:defRPr>
            </a:lvl4pPr>
            <a:lvl5pPr marL="1828800" algn="l" defTabSz="457200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Calibri" panose="020F0502020204030204" pitchFamily="34" charset="0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kern="1200">
                <a:solidFill>
                  <a:schemeClr val="tx1"/>
                </a:solidFill>
                <a:latin typeface="Calibri" panose="020F0502020204030204" pitchFamily="34" charset="0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kern="1200">
                <a:solidFill>
                  <a:schemeClr val="tx1"/>
                </a:solidFill>
                <a:latin typeface="Calibri" panose="020F0502020204030204" pitchFamily="34" charset="0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kern="1200">
                <a:solidFill>
                  <a:schemeClr val="tx1"/>
                </a:solidFill>
                <a:latin typeface="Calibri" panose="020F0502020204030204" pitchFamily="34" charset="0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kern="1200">
                <a:solidFill>
                  <a:schemeClr val="tx1"/>
                </a:solidFill>
                <a:latin typeface="Calibri" panose="020F0502020204030204" pitchFamily="34" charset="0"/>
                <a:ea typeface="+mn-ea"/>
                <a:cs typeface="+mn-cs"/>
              </a:defRPr>
            </a:lvl9pPr>
          </a:lstStyle>
          <a:p>
            <a:r>
              <a:rPr lang="ko-KR" altLang="en-US" sz="1050"/>
              <a:t>시간 측정 </a:t>
            </a:r>
            <a:r>
              <a:rPr lang="en-US" altLang="ko-KR" sz="1050"/>
              <a:t>X</a:t>
            </a:r>
            <a:endParaRPr lang="ko-KR" altLang="en-US" sz="1050"/>
          </a:p>
        </xdr:txBody>
      </xdr:sp>
    </xdr:grpSp>
    <xdr:clientData/>
  </xdr:twoCellAnchor>
  <xdr:twoCellAnchor>
    <xdr:from>
      <xdr:col>7</xdr:col>
      <xdr:colOff>286949</xdr:colOff>
      <xdr:row>31</xdr:row>
      <xdr:rowOff>188577</xdr:rowOff>
    </xdr:from>
    <xdr:to>
      <xdr:col>12</xdr:col>
      <xdr:colOff>248849</xdr:colOff>
      <xdr:row>37</xdr:row>
      <xdr:rowOff>112058</xdr:rowOff>
    </xdr:to>
    <xdr:grpSp>
      <xdr:nvGrpSpPr>
        <xdr:cNvPr id="29" name="그룹 28">
          <a:extLst>
            <a:ext uri="{FF2B5EF4-FFF2-40B4-BE49-F238E27FC236}">
              <a16:creationId xmlns:a16="http://schemas.microsoft.com/office/drawing/2014/main" id="{31EC9E4F-9324-47BD-94C9-8D6754A3E790}"/>
            </a:ext>
          </a:extLst>
        </xdr:cNvPr>
        <xdr:cNvGrpSpPr/>
      </xdr:nvGrpSpPr>
      <xdr:grpSpPr>
        <a:xfrm>
          <a:off x="4679655" y="9198106"/>
          <a:ext cx="3379694" cy="1604364"/>
          <a:chOff x="6940506" y="4635120"/>
          <a:chExt cx="3284832" cy="1439744"/>
        </a:xfrm>
      </xdr:grpSpPr>
      <xdr:pic>
        <xdr:nvPicPr>
          <xdr:cNvPr id="30" name="그림 29">
            <a:extLst>
              <a:ext uri="{FF2B5EF4-FFF2-40B4-BE49-F238E27FC236}">
                <a16:creationId xmlns:a16="http://schemas.microsoft.com/office/drawing/2014/main" id="{FB82BCF7-85EB-493C-AF38-9011720BA0E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940506" y="4635120"/>
            <a:ext cx="844649" cy="1439744"/>
          </a:xfrm>
          <a:prstGeom prst="rect">
            <a:avLst/>
          </a:prstGeom>
        </xdr:spPr>
      </xdr:pic>
      <xdr:pic>
        <xdr:nvPicPr>
          <xdr:cNvPr id="31" name="그림 30" descr="거리, 옅은, 교통, 테이블이(가) 표시된 사진&#10;&#10;자동 생성된 설명">
            <a:extLst>
              <a:ext uri="{FF2B5EF4-FFF2-40B4-BE49-F238E27FC236}">
                <a16:creationId xmlns:a16="http://schemas.microsoft.com/office/drawing/2014/main" id="{C92AA801-F76B-4C1F-AB33-E75FEB4F5C41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32718" t="29856" r="51577" b="49423"/>
          <a:stretch/>
        </xdr:blipFill>
        <xdr:spPr>
          <a:xfrm>
            <a:off x="9044237" y="4916841"/>
            <a:ext cx="1181101" cy="876301"/>
          </a:xfrm>
          <a:prstGeom prst="rect">
            <a:avLst/>
          </a:prstGeom>
        </xdr:spPr>
      </xdr:pic>
      <xdr:sp macro="" textlink="">
        <xdr:nvSpPr>
          <xdr:cNvPr id="32" name="화살표: 왼쪽 31">
            <a:extLst>
              <a:ext uri="{FF2B5EF4-FFF2-40B4-BE49-F238E27FC236}">
                <a16:creationId xmlns:a16="http://schemas.microsoft.com/office/drawing/2014/main" id="{E2D60515-57DE-4473-A06D-4A84F7254B83}"/>
              </a:ext>
            </a:extLst>
          </xdr:cNvPr>
          <xdr:cNvSpPr/>
        </xdr:nvSpPr>
        <xdr:spPr>
          <a:xfrm>
            <a:off x="7771157" y="4885692"/>
            <a:ext cx="1221978" cy="876301"/>
          </a:xfrm>
          <a:prstGeom prst="leftArrow">
            <a:avLst/>
          </a:prstGeom>
          <a:solidFill>
            <a:schemeClr val="bg2">
              <a:lumMod val="9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algn="l" defTabSz="457200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ko-KR" altLang="en-US" sz="1000">
                <a:solidFill>
                  <a:schemeClr val="tx1"/>
                </a:solidFill>
              </a:rPr>
              <a:t>충돌 또는 공격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123258</xdr:colOff>
      <xdr:row>16</xdr:row>
      <xdr:rowOff>22578</xdr:rowOff>
    </xdr:from>
    <xdr:to>
      <xdr:col>6</xdr:col>
      <xdr:colOff>144729</xdr:colOff>
      <xdr:row>19</xdr:row>
      <xdr:rowOff>58256</xdr:rowOff>
    </xdr:to>
    <xdr:cxnSp macro="">
      <xdr:nvCxnSpPr>
        <xdr:cNvPr id="14" name="연결선: 꺾임 13">
          <a:extLst>
            <a:ext uri="{FF2B5EF4-FFF2-40B4-BE49-F238E27FC236}">
              <a16:creationId xmlns:a16="http://schemas.microsoft.com/office/drawing/2014/main" id="{B52D7F4C-C3AC-4C4E-B93F-8B05C9721F0F}"/>
            </a:ext>
          </a:extLst>
        </xdr:cNvPr>
        <xdr:cNvCxnSpPr>
          <a:cxnSpLocks/>
          <a:stCxn id="52" idx="2"/>
          <a:endCxn id="58" idx="0"/>
        </xdr:cNvCxnSpPr>
      </xdr:nvCxnSpPr>
      <xdr:spPr>
        <a:xfrm>
          <a:off x="4232921" y="5844600"/>
          <a:ext cx="21471" cy="677813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144728</xdr:colOff>
      <xdr:row>21</xdr:row>
      <xdr:rowOff>78237</xdr:rowOff>
    </xdr:from>
    <xdr:to>
      <xdr:col>6</xdr:col>
      <xdr:colOff>144729</xdr:colOff>
      <xdr:row>24</xdr:row>
      <xdr:rowOff>210947</xdr:rowOff>
    </xdr:to>
    <xdr:cxnSp macro="">
      <xdr:nvCxnSpPr>
        <xdr:cNvPr id="15" name="연결선: 꺾임 14">
          <a:extLst>
            <a:ext uri="{FF2B5EF4-FFF2-40B4-BE49-F238E27FC236}">
              <a16:creationId xmlns:a16="http://schemas.microsoft.com/office/drawing/2014/main" id="{88C5B618-8E82-4096-B9A4-2AFE64D1F164}"/>
            </a:ext>
          </a:extLst>
        </xdr:cNvPr>
        <xdr:cNvCxnSpPr>
          <a:cxnSpLocks/>
          <a:stCxn id="58" idx="2"/>
          <a:endCxn id="62" idx="0"/>
        </xdr:cNvCxnSpPr>
      </xdr:nvCxnSpPr>
      <xdr:spPr>
        <a:xfrm flipH="1">
          <a:off x="4254391" y="6970484"/>
          <a:ext cx="1" cy="774845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632899</xdr:colOff>
      <xdr:row>27</xdr:row>
      <xdr:rowOff>16883</xdr:rowOff>
    </xdr:from>
    <xdr:to>
      <xdr:col>6</xdr:col>
      <xdr:colOff>144728</xdr:colOff>
      <xdr:row>30</xdr:row>
      <xdr:rowOff>53988</xdr:rowOff>
    </xdr:to>
    <xdr:cxnSp macro="">
      <xdr:nvCxnSpPr>
        <xdr:cNvPr id="16" name="연결선: 꺾임 15">
          <a:extLst>
            <a:ext uri="{FF2B5EF4-FFF2-40B4-BE49-F238E27FC236}">
              <a16:creationId xmlns:a16="http://schemas.microsoft.com/office/drawing/2014/main" id="{47E0E295-187C-4B94-A8D7-1C5C9810D183}"/>
            </a:ext>
          </a:extLst>
        </xdr:cNvPr>
        <xdr:cNvCxnSpPr>
          <a:cxnSpLocks/>
          <a:stCxn id="62" idx="2"/>
          <a:endCxn id="69" idx="0"/>
        </xdr:cNvCxnSpPr>
      </xdr:nvCxnSpPr>
      <xdr:spPr>
        <a:xfrm flipH="1">
          <a:off x="4057618" y="8193400"/>
          <a:ext cx="196773" cy="67924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75256</xdr:colOff>
      <xdr:row>46</xdr:row>
      <xdr:rowOff>41718</xdr:rowOff>
    </xdr:from>
    <xdr:to>
      <xdr:col>13</xdr:col>
      <xdr:colOff>524879</xdr:colOff>
      <xdr:row>46</xdr:row>
      <xdr:rowOff>61226</xdr:rowOff>
    </xdr:to>
    <xdr:cxnSp macro="">
      <xdr:nvCxnSpPr>
        <xdr:cNvPr id="17" name="연결선: 꺾임 16">
          <a:extLst>
            <a:ext uri="{FF2B5EF4-FFF2-40B4-BE49-F238E27FC236}">
              <a16:creationId xmlns:a16="http://schemas.microsoft.com/office/drawing/2014/main" id="{AC873249-81DD-4A78-8520-F53108C64435}"/>
            </a:ext>
          </a:extLst>
        </xdr:cNvPr>
        <xdr:cNvCxnSpPr>
          <a:cxnSpLocks/>
          <a:stCxn id="91" idx="4"/>
          <a:endCxn id="94" idx="1"/>
        </xdr:cNvCxnSpPr>
      </xdr:nvCxnSpPr>
      <xdr:spPr>
        <a:xfrm>
          <a:off x="8294582" y="12285089"/>
          <a:ext cx="1134567" cy="19508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105548</xdr:colOff>
      <xdr:row>49</xdr:row>
      <xdr:rowOff>40915</xdr:rowOff>
    </xdr:from>
    <xdr:to>
      <xdr:col>16</xdr:col>
      <xdr:colOff>112668</xdr:colOff>
      <xdr:row>51</xdr:row>
      <xdr:rowOff>121080</xdr:rowOff>
    </xdr:to>
    <xdr:cxnSp macro="">
      <xdr:nvCxnSpPr>
        <xdr:cNvPr id="24" name="연결선: 꺾임 23">
          <a:extLst>
            <a:ext uri="{FF2B5EF4-FFF2-40B4-BE49-F238E27FC236}">
              <a16:creationId xmlns:a16="http://schemas.microsoft.com/office/drawing/2014/main" id="{862C2CBA-F76B-4D28-9202-5485813087DF}"/>
            </a:ext>
          </a:extLst>
        </xdr:cNvPr>
        <xdr:cNvCxnSpPr>
          <a:cxnSpLocks/>
          <a:stCxn id="94" idx="2"/>
          <a:endCxn id="98" idx="0"/>
        </xdr:cNvCxnSpPr>
      </xdr:nvCxnSpPr>
      <xdr:spPr>
        <a:xfrm flipH="1">
          <a:off x="11064649" y="12926421"/>
          <a:ext cx="7120" cy="508255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540420</xdr:colOff>
      <xdr:row>14</xdr:row>
      <xdr:rowOff>62529</xdr:rowOff>
    </xdr:from>
    <xdr:to>
      <xdr:col>12</xdr:col>
      <xdr:colOff>534192</xdr:colOff>
      <xdr:row>19</xdr:row>
      <xdr:rowOff>162425</xdr:rowOff>
    </xdr:to>
    <xdr:sp macro="" textlink="">
      <xdr:nvSpPr>
        <xdr:cNvPr id="37" name="말풍선: 사각형 36">
          <a:extLst>
            <a:ext uri="{FF2B5EF4-FFF2-40B4-BE49-F238E27FC236}">
              <a16:creationId xmlns:a16="http://schemas.microsoft.com/office/drawing/2014/main" id="{65BF19FA-8EA0-41A0-A9F0-4348AC42885D}"/>
            </a:ext>
          </a:extLst>
        </xdr:cNvPr>
        <xdr:cNvSpPr/>
      </xdr:nvSpPr>
      <xdr:spPr>
        <a:xfrm>
          <a:off x="6019971" y="5456462"/>
          <a:ext cx="2733547" cy="1170120"/>
        </a:xfrm>
        <a:prstGeom prst="wedgeRectCallout">
          <a:avLst>
            <a:gd name="adj1" fmla="val -86826"/>
            <a:gd name="adj2" fmla="val -31445"/>
          </a:avLst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>
              <a:solidFill>
                <a:sysClr val="windowText" lastClr="000000"/>
              </a:solidFill>
            </a:rPr>
            <a:t>유저가 정지된 시간에 몬스터와 충돌 또는 공격</a:t>
          </a:r>
          <a:r>
            <a:rPr lang="en-US" altLang="ko-KR" sz="1100">
              <a:solidFill>
                <a:sysClr val="windowText" lastClr="000000"/>
              </a:solidFill>
            </a:rPr>
            <a:t>, </a:t>
          </a:r>
          <a:r>
            <a:rPr lang="ko-KR" altLang="en-US" sz="1100">
              <a:solidFill>
                <a:sysClr val="windowText" lastClr="000000"/>
              </a:solidFill>
            </a:rPr>
            <a:t>구조물과 상호작용 한 경우</a:t>
          </a:r>
          <a:r>
            <a:rPr lang="ko-KR" altLang="en-US" sz="1100" baseline="0">
              <a:solidFill>
                <a:sysClr val="windowText" lastClr="000000"/>
              </a:solidFill>
            </a:rPr>
            <a:t> 해당 시간 값을 기준으로 </a:t>
          </a:r>
          <a:r>
            <a:rPr lang="ko-KR" altLang="en-US" sz="1100">
              <a:solidFill>
                <a:sysClr val="windowText" lastClr="000000"/>
              </a:solidFill>
            </a:rPr>
            <a:t>측정이 시작되도록 설정됨</a:t>
          </a:r>
        </a:p>
      </xdr:txBody>
    </xdr:sp>
    <xdr:clientData/>
  </xdr:twoCellAnchor>
  <xdr:twoCellAnchor>
    <xdr:from>
      <xdr:col>17</xdr:col>
      <xdr:colOff>127407</xdr:colOff>
      <xdr:row>31</xdr:row>
      <xdr:rowOff>73964</xdr:rowOff>
    </xdr:from>
    <xdr:to>
      <xdr:col>20</xdr:col>
      <xdr:colOff>263540</xdr:colOff>
      <xdr:row>37</xdr:row>
      <xdr:rowOff>186787</xdr:rowOff>
    </xdr:to>
    <xdr:sp macro="" textlink="">
      <xdr:nvSpPr>
        <xdr:cNvPr id="38" name="말풍선: 사각형 37">
          <a:extLst>
            <a:ext uri="{FF2B5EF4-FFF2-40B4-BE49-F238E27FC236}">
              <a16:creationId xmlns:a16="http://schemas.microsoft.com/office/drawing/2014/main" id="{BDC4EE6C-6A67-45B5-AE8D-55AE3D38631F}"/>
            </a:ext>
          </a:extLst>
        </xdr:cNvPr>
        <xdr:cNvSpPr/>
      </xdr:nvSpPr>
      <xdr:spPr>
        <a:xfrm>
          <a:off x="11771452" y="9106661"/>
          <a:ext cx="2190964" cy="1397092"/>
        </a:xfrm>
        <a:prstGeom prst="wedgeRectCallout">
          <a:avLst>
            <a:gd name="adj1" fmla="val -71814"/>
            <a:gd name="adj2" fmla="val 51246"/>
          </a:avLst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>
              <a:solidFill>
                <a:sysClr val="windowText" lastClr="000000"/>
              </a:solidFill>
            </a:rPr>
            <a:t>유저가 방에서 사망한 경우와 방의 몬스터를 모두 처치해 클리어를 한 경우 시간측정을 하지 않기 때문에 기준 시간값을 삭제</a:t>
          </a:r>
          <a:r>
            <a:rPr lang="ko-KR" altLang="en-US" sz="1100" baseline="0">
              <a:solidFill>
                <a:sysClr val="windowText" lastClr="000000"/>
              </a:solidFill>
            </a:rPr>
            <a:t>한 후 코드를 종료함</a:t>
          </a:r>
          <a:endParaRPr lang="ko-KR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241092</xdr:colOff>
      <xdr:row>11</xdr:row>
      <xdr:rowOff>57778</xdr:rowOff>
    </xdr:from>
    <xdr:to>
      <xdr:col>4</xdr:col>
      <xdr:colOff>602779</xdr:colOff>
      <xdr:row>16</xdr:row>
      <xdr:rowOff>51871</xdr:rowOff>
    </xdr:to>
    <xdr:sp macro="" textlink="">
      <xdr:nvSpPr>
        <xdr:cNvPr id="47" name="TextBox 46">
          <a:extLst>
            <a:ext uri="{FF2B5EF4-FFF2-40B4-BE49-F238E27FC236}">
              <a16:creationId xmlns:a16="http://schemas.microsoft.com/office/drawing/2014/main" id="{DAF53794-34F0-4631-8B12-AF6E4BAC3B54}"/>
            </a:ext>
          </a:extLst>
        </xdr:cNvPr>
        <xdr:cNvSpPr txBox="1"/>
      </xdr:nvSpPr>
      <xdr:spPr>
        <a:xfrm>
          <a:off x="926036" y="4809576"/>
          <a:ext cx="2416518" cy="10643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ko-KR" sz="2000" b="1"/>
            <a:t>1-1</a:t>
          </a:r>
          <a:r>
            <a:rPr lang="en-US" altLang="ko-KR" sz="2000" b="1" baseline="0"/>
            <a:t> </a:t>
          </a:r>
          <a:r>
            <a:rPr lang="ko-KR" altLang="en-US" sz="2000" b="1"/>
            <a:t>시간 측정</a:t>
          </a:r>
          <a:endParaRPr lang="en-US" altLang="ko-KR" sz="2000" b="1"/>
        </a:p>
        <a:p>
          <a:r>
            <a:rPr lang="en-US" altLang="ko-KR" sz="2000" b="1"/>
            <a:t>:</a:t>
          </a:r>
          <a:r>
            <a:rPr lang="en-US" altLang="ko-KR" sz="2000" b="1" baseline="0"/>
            <a:t> </a:t>
          </a:r>
          <a:r>
            <a:rPr lang="ko-KR" altLang="en-US" sz="2000" b="1" baseline="0"/>
            <a:t>초당 </a:t>
          </a:r>
          <a:r>
            <a:rPr lang="en-US" altLang="ko-KR" sz="2000" b="1" baseline="0"/>
            <a:t>1</a:t>
          </a:r>
          <a:r>
            <a:rPr lang="ko-KR" altLang="en-US" sz="2000" b="1" baseline="0"/>
            <a:t>의 데미지</a:t>
          </a:r>
          <a:endParaRPr lang="ko-KR" altLang="en-US" sz="2000" b="1"/>
        </a:p>
      </xdr:txBody>
    </xdr:sp>
    <xdr:clientData/>
  </xdr:twoCellAnchor>
  <xdr:twoCellAnchor>
    <xdr:from>
      <xdr:col>19</xdr:col>
      <xdr:colOff>183645</xdr:colOff>
      <xdr:row>44</xdr:row>
      <xdr:rowOff>190991</xdr:rowOff>
    </xdr:from>
    <xdr:to>
      <xdr:col>21</xdr:col>
      <xdr:colOff>459801</xdr:colOff>
      <xdr:row>49</xdr:row>
      <xdr:rowOff>16405</xdr:rowOff>
    </xdr:to>
    <xdr:sp macro="" textlink="">
      <xdr:nvSpPr>
        <xdr:cNvPr id="48" name="말풍선: 사각형 47">
          <a:extLst>
            <a:ext uri="{FF2B5EF4-FFF2-40B4-BE49-F238E27FC236}">
              <a16:creationId xmlns:a16="http://schemas.microsoft.com/office/drawing/2014/main" id="{8DADE456-F933-4DCF-9E97-35D0AC7ECF82}"/>
            </a:ext>
          </a:extLst>
        </xdr:cNvPr>
        <xdr:cNvSpPr/>
      </xdr:nvSpPr>
      <xdr:spPr>
        <a:xfrm>
          <a:off x="13197578" y="12006272"/>
          <a:ext cx="1646043" cy="895639"/>
        </a:xfrm>
        <a:prstGeom prst="wedgeRectCallout">
          <a:avLst>
            <a:gd name="adj1" fmla="val -85989"/>
            <a:gd name="adj2" fmla="val 7784"/>
          </a:avLst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>
              <a:solidFill>
                <a:sysClr val="windowText" lastClr="000000"/>
              </a:solidFill>
            </a:rPr>
            <a:t>임시 </a:t>
          </a:r>
          <a:r>
            <a:rPr lang="en-US" altLang="ko-KR" sz="1100">
              <a:solidFill>
                <a:sysClr val="windowText" lastClr="000000"/>
              </a:solidFill>
            </a:rPr>
            <a:t>DB</a:t>
          </a:r>
          <a:r>
            <a:rPr lang="ko-KR" altLang="en-US" sz="1100">
              <a:solidFill>
                <a:sysClr val="windowText" lastClr="000000"/>
              </a:solidFill>
            </a:rPr>
            <a:t>에 방의 클리어 유무를 </a:t>
          </a:r>
          <a:r>
            <a:rPr lang="en-US" altLang="ko-KR" sz="1100">
              <a:solidFill>
                <a:sysClr val="windowText" lastClr="000000"/>
              </a:solidFill>
            </a:rPr>
            <a:t>bool</a:t>
          </a:r>
          <a:r>
            <a:rPr lang="ko-KR" altLang="en-US" sz="1100">
              <a:solidFill>
                <a:sysClr val="windowText" lastClr="000000"/>
              </a:solidFill>
            </a:rPr>
            <a:t>값으로 받아 옵니다</a:t>
          </a:r>
          <a:r>
            <a:rPr lang="en-US" altLang="ko-KR" sz="1100">
              <a:solidFill>
                <a:sysClr val="windowText" lastClr="000000"/>
              </a:solidFill>
            </a:rPr>
            <a:t>.</a:t>
          </a:r>
          <a:endParaRPr lang="ko-KR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554470</xdr:colOff>
      <xdr:row>59</xdr:row>
      <xdr:rowOff>117526</xdr:rowOff>
    </xdr:from>
    <xdr:to>
      <xdr:col>22</xdr:col>
      <xdr:colOff>25465</xdr:colOff>
      <xdr:row>63</xdr:row>
      <xdr:rowOff>199794</xdr:rowOff>
    </xdr:to>
    <xdr:sp macro="" textlink="">
      <xdr:nvSpPr>
        <xdr:cNvPr id="49" name="말풍선: 사각형 48">
          <a:extLst>
            <a:ext uri="{FF2B5EF4-FFF2-40B4-BE49-F238E27FC236}">
              <a16:creationId xmlns:a16="http://schemas.microsoft.com/office/drawing/2014/main" id="{2790B9A2-E858-422C-B521-B7B355113D09}"/>
            </a:ext>
          </a:extLst>
        </xdr:cNvPr>
        <xdr:cNvSpPr/>
      </xdr:nvSpPr>
      <xdr:spPr>
        <a:xfrm>
          <a:off x="12883459" y="15143481"/>
          <a:ext cx="2210770" cy="938448"/>
        </a:xfrm>
        <a:prstGeom prst="wedgeRectCallout">
          <a:avLst>
            <a:gd name="adj1" fmla="val -67987"/>
            <a:gd name="adj2" fmla="val 62905"/>
          </a:avLst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>
              <a:solidFill>
                <a:sysClr val="windowText" lastClr="000000"/>
              </a:solidFill>
            </a:rPr>
            <a:t>시간이 </a:t>
          </a:r>
          <a:r>
            <a:rPr lang="en-US" altLang="ko-KR" sz="1100">
              <a:solidFill>
                <a:sysClr val="windowText" lastClr="000000"/>
              </a:solidFill>
            </a:rPr>
            <a:t>1</a:t>
          </a:r>
          <a:r>
            <a:rPr lang="ko-KR" altLang="en-US" sz="1100">
              <a:solidFill>
                <a:sysClr val="windowText" lastClr="000000"/>
              </a:solidFill>
            </a:rPr>
            <a:t>초 지났음으로 기준이 되는</a:t>
          </a:r>
          <a:r>
            <a:rPr lang="ko-KR" altLang="en-US" sz="1100" baseline="0">
              <a:solidFill>
                <a:sysClr val="windowText" lastClr="000000"/>
              </a:solidFill>
            </a:rPr>
            <a:t> 기준시간 값을 변경된 시간으로 다시 저장합니다</a:t>
          </a:r>
          <a:r>
            <a:rPr lang="en-US" altLang="ko-KR" sz="1100" baseline="0">
              <a:solidFill>
                <a:sysClr val="windowText" lastClr="000000"/>
              </a:solidFill>
            </a:rPr>
            <a:t>.</a:t>
          </a:r>
          <a:endParaRPr lang="ko-KR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238946</xdr:colOff>
      <xdr:row>13</xdr:row>
      <xdr:rowOff>176687</xdr:rowOff>
    </xdr:from>
    <xdr:to>
      <xdr:col>6</xdr:col>
      <xdr:colOff>683614</xdr:colOff>
      <xdr:row>16</xdr:row>
      <xdr:rowOff>22578</xdr:rowOff>
    </xdr:to>
    <xdr:grpSp>
      <xdr:nvGrpSpPr>
        <xdr:cNvPr id="53" name="그룹 52">
          <a:extLst>
            <a:ext uri="{FF2B5EF4-FFF2-40B4-BE49-F238E27FC236}">
              <a16:creationId xmlns:a16="http://schemas.microsoft.com/office/drawing/2014/main" id="{DC17A8AF-AF45-43E7-80D6-8B180BF18077}"/>
            </a:ext>
          </a:extLst>
        </xdr:cNvPr>
        <xdr:cNvGrpSpPr/>
      </xdr:nvGrpSpPr>
      <xdr:grpSpPr>
        <a:xfrm>
          <a:off x="3640732" y="5333794"/>
          <a:ext cx="1125025" cy="458213"/>
          <a:chOff x="9839924" y="1323975"/>
          <a:chExt cx="1132876" cy="476250"/>
        </a:xfrm>
      </xdr:grpSpPr>
      <xdr:sp macro="" textlink="">
        <xdr:nvSpPr>
          <xdr:cNvPr id="51" name="순서도: 수행의 시작/종료 50">
            <a:extLst>
              <a:ext uri="{FF2B5EF4-FFF2-40B4-BE49-F238E27FC236}">
                <a16:creationId xmlns:a16="http://schemas.microsoft.com/office/drawing/2014/main" id="{0D2C9473-3900-4066-9990-C01DF16308FD}"/>
              </a:ext>
            </a:extLst>
          </xdr:cNvPr>
          <xdr:cNvSpPr/>
        </xdr:nvSpPr>
        <xdr:spPr>
          <a:xfrm>
            <a:off x="9839924" y="1351431"/>
            <a:ext cx="1124831" cy="446314"/>
          </a:xfrm>
          <a:prstGeom prst="flowChartTerminator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lang="ko-KR" altLang="en-US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52" name="TextBox 51">
            <a:extLst>
              <a:ext uri="{FF2B5EF4-FFF2-40B4-BE49-F238E27FC236}">
                <a16:creationId xmlns:a16="http://schemas.microsoft.com/office/drawing/2014/main" id="{86AEBE39-462B-4780-9509-4B3C6BA246A6}"/>
              </a:ext>
            </a:extLst>
          </xdr:cNvPr>
          <xdr:cNvSpPr txBox="1"/>
        </xdr:nvSpPr>
        <xdr:spPr>
          <a:xfrm>
            <a:off x="9848850" y="1323975"/>
            <a:ext cx="1123950" cy="4762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ko-KR" altLang="en-US" sz="1100"/>
              <a:t>시작</a:t>
            </a:r>
          </a:p>
        </xdr:txBody>
      </xdr:sp>
    </xdr:grpSp>
    <xdr:clientData/>
  </xdr:twoCellAnchor>
  <xdr:twoCellAnchor>
    <xdr:from>
      <xdr:col>3</xdr:col>
      <xdr:colOff>676921</xdr:colOff>
      <xdr:row>19</xdr:row>
      <xdr:rowOff>58256</xdr:rowOff>
    </xdr:from>
    <xdr:to>
      <xdr:col>8</xdr:col>
      <xdr:colOff>245638</xdr:colOff>
      <xdr:row>21</xdr:row>
      <xdr:rowOff>78237</xdr:rowOff>
    </xdr:to>
    <xdr:grpSp>
      <xdr:nvGrpSpPr>
        <xdr:cNvPr id="59" name="그룹 58">
          <a:extLst>
            <a:ext uri="{FF2B5EF4-FFF2-40B4-BE49-F238E27FC236}">
              <a16:creationId xmlns:a16="http://schemas.microsoft.com/office/drawing/2014/main" id="{52B9CEF1-4514-4364-BF37-9FFAAA11E79B}"/>
            </a:ext>
          </a:extLst>
        </xdr:cNvPr>
        <xdr:cNvGrpSpPr/>
      </xdr:nvGrpSpPr>
      <xdr:grpSpPr>
        <a:xfrm>
          <a:off x="2717992" y="6630506"/>
          <a:ext cx="2970503" cy="537052"/>
          <a:chOff x="8515909" y="1381125"/>
          <a:chExt cx="2995012" cy="438150"/>
        </a:xfrm>
      </xdr:grpSpPr>
      <xdr:sp macro="" textlink="">
        <xdr:nvSpPr>
          <xdr:cNvPr id="57" name="순서도: 데이터 56">
            <a:extLst>
              <a:ext uri="{FF2B5EF4-FFF2-40B4-BE49-F238E27FC236}">
                <a16:creationId xmlns:a16="http://schemas.microsoft.com/office/drawing/2014/main" id="{41B37B40-678C-4709-AB1D-2822C428EAA9}"/>
              </a:ext>
            </a:extLst>
          </xdr:cNvPr>
          <xdr:cNvSpPr/>
        </xdr:nvSpPr>
        <xdr:spPr>
          <a:xfrm>
            <a:off x="8515909" y="1397950"/>
            <a:ext cx="2995012" cy="419790"/>
          </a:xfrm>
          <a:prstGeom prst="flowChartInputOutput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lang="ko-KR" altLang="en-US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58" name="TextBox 57">
            <a:extLst>
              <a:ext uri="{FF2B5EF4-FFF2-40B4-BE49-F238E27FC236}">
                <a16:creationId xmlns:a16="http://schemas.microsoft.com/office/drawing/2014/main" id="{3AFBD780-A460-4F2F-BBAF-99F36A96F16F}"/>
              </a:ext>
            </a:extLst>
          </xdr:cNvPr>
          <xdr:cNvSpPr txBox="1"/>
        </xdr:nvSpPr>
        <xdr:spPr>
          <a:xfrm>
            <a:off x="9124950" y="1381125"/>
            <a:ext cx="1828800" cy="4381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ko-KR" altLang="en-US" sz="1100"/>
              <a:t>시스템 시간을 </a:t>
            </a:r>
            <a:r>
              <a:rPr lang="en-US" altLang="ko-KR" sz="1100"/>
              <a:t>os</a:t>
            </a:r>
            <a:r>
              <a:rPr lang="ko-KR" altLang="en-US" sz="1100"/>
              <a:t>에 요청</a:t>
            </a:r>
          </a:p>
        </xdr:txBody>
      </xdr:sp>
    </xdr:grpSp>
    <xdr:clientData/>
  </xdr:twoCellAnchor>
  <xdr:twoCellAnchor>
    <xdr:from>
      <xdr:col>3</xdr:col>
      <xdr:colOff>676921</xdr:colOff>
      <xdr:row>24</xdr:row>
      <xdr:rowOff>210947</xdr:rowOff>
    </xdr:from>
    <xdr:to>
      <xdr:col>8</xdr:col>
      <xdr:colOff>245638</xdr:colOff>
      <xdr:row>27</xdr:row>
      <xdr:rowOff>16883</xdr:rowOff>
    </xdr:to>
    <xdr:grpSp>
      <xdr:nvGrpSpPr>
        <xdr:cNvPr id="60" name="그룹 59">
          <a:extLst>
            <a:ext uri="{FF2B5EF4-FFF2-40B4-BE49-F238E27FC236}">
              <a16:creationId xmlns:a16="http://schemas.microsoft.com/office/drawing/2014/main" id="{17DBE184-933F-41F1-9AC5-876E16E79A23}"/>
            </a:ext>
          </a:extLst>
        </xdr:cNvPr>
        <xdr:cNvGrpSpPr/>
      </xdr:nvGrpSpPr>
      <xdr:grpSpPr>
        <a:xfrm>
          <a:off x="2717992" y="7912590"/>
          <a:ext cx="2970503" cy="418257"/>
          <a:chOff x="8515910" y="1381125"/>
          <a:chExt cx="2995012" cy="438150"/>
        </a:xfrm>
      </xdr:grpSpPr>
      <xdr:sp macro="" textlink="">
        <xdr:nvSpPr>
          <xdr:cNvPr id="61" name="순서도: 데이터 60">
            <a:extLst>
              <a:ext uri="{FF2B5EF4-FFF2-40B4-BE49-F238E27FC236}">
                <a16:creationId xmlns:a16="http://schemas.microsoft.com/office/drawing/2014/main" id="{29929D66-47C2-427C-9AC6-F60E9FE094D0}"/>
              </a:ext>
            </a:extLst>
          </xdr:cNvPr>
          <xdr:cNvSpPr/>
        </xdr:nvSpPr>
        <xdr:spPr>
          <a:xfrm>
            <a:off x="8515910" y="1397950"/>
            <a:ext cx="2995012" cy="419790"/>
          </a:xfrm>
          <a:prstGeom prst="flowChartInputOutput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lang="ko-KR" altLang="en-US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62" name="TextBox 61">
            <a:extLst>
              <a:ext uri="{FF2B5EF4-FFF2-40B4-BE49-F238E27FC236}">
                <a16:creationId xmlns:a16="http://schemas.microsoft.com/office/drawing/2014/main" id="{B6B2DA16-1AE5-4181-93CE-06BD2181B925}"/>
              </a:ext>
            </a:extLst>
          </xdr:cNvPr>
          <xdr:cNvSpPr txBox="1"/>
        </xdr:nvSpPr>
        <xdr:spPr>
          <a:xfrm>
            <a:off x="9124950" y="1381125"/>
            <a:ext cx="1828800" cy="4381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ko-KR" altLang="en-US" sz="1100"/>
              <a:t>시간값 저장</a:t>
            </a:r>
          </a:p>
        </xdr:txBody>
      </xdr:sp>
    </xdr:grpSp>
    <xdr:clientData/>
  </xdr:twoCellAnchor>
  <xdr:twoCellAnchor>
    <xdr:from>
      <xdr:col>5</xdr:col>
      <xdr:colOff>6437</xdr:colOff>
      <xdr:row>30</xdr:row>
      <xdr:rowOff>53988</xdr:rowOff>
    </xdr:from>
    <xdr:to>
      <xdr:col>7</xdr:col>
      <xdr:colOff>231178</xdr:colOff>
      <xdr:row>33</xdr:row>
      <xdr:rowOff>123914</xdr:rowOff>
    </xdr:to>
    <xdr:grpSp>
      <xdr:nvGrpSpPr>
        <xdr:cNvPr id="70" name="그룹 69">
          <a:extLst>
            <a:ext uri="{FF2B5EF4-FFF2-40B4-BE49-F238E27FC236}">
              <a16:creationId xmlns:a16="http://schemas.microsoft.com/office/drawing/2014/main" id="{051511E6-6403-47DE-8CFF-88BFEB8984A9}"/>
            </a:ext>
          </a:extLst>
        </xdr:cNvPr>
        <xdr:cNvGrpSpPr/>
      </xdr:nvGrpSpPr>
      <xdr:grpSpPr>
        <a:xfrm>
          <a:off x="3408223" y="8980274"/>
          <a:ext cx="1585455" cy="682247"/>
          <a:chOff x="9277350" y="3267075"/>
          <a:chExt cx="1600200" cy="695325"/>
        </a:xfrm>
      </xdr:grpSpPr>
      <xdr:sp macro="" textlink="">
        <xdr:nvSpPr>
          <xdr:cNvPr id="68" name="순서도: 직접 액세스 저장소 67">
            <a:extLst>
              <a:ext uri="{FF2B5EF4-FFF2-40B4-BE49-F238E27FC236}">
                <a16:creationId xmlns:a16="http://schemas.microsoft.com/office/drawing/2014/main" id="{47644AAD-BE81-4C16-8AFB-E1A6D8B6E13F}"/>
              </a:ext>
            </a:extLst>
          </xdr:cNvPr>
          <xdr:cNvSpPr/>
        </xdr:nvSpPr>
        <xdr:spPr>
          <a:xfrm>
            <a:off x="9344025" y="3343275"/>
            <a:ext cx="1533525" cy="504825"/>
          </a:xfrm>
          <a:prstGeom prst="flowChartMagneticDrum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lang="ko-KR" altLang="en-US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69" name="TextBox 68">
            <a:extLst>
              <a:ext uri="{FF2B5EF4-FFF2-40B4-BE49-F238E27FC236}">
                <a16:creationId xmlns:a16="http://schemas.microsoft.com/office/drawing/2014/main" id="{655B99A2-E0EF-4D40-84EF-2A66DC2808FC}"/>
              </a:ext>
            </a:extLst>
          </xdr:cNvPr>
          <xdr:cNvSpPr txBox="1"/>
        </xdr:nvSpPr>
        <xdr:spPr>
          <a:xfrm>
            <a:off x="9277350" y="3267075"/>
            <a:ext cx="1257300" cy="6953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ko-KR" altLang="en-US" sz="2000"/>
              <a:t>임시</a:t>
            </a:r>
            <a:r>
              <a:rPr lang="en-US" altLang="ko-KR" sz="2000"/>
              <a:t>DB</a:t>
            </a:r>
            <a:endParaRPr lang="ko-KR" altLang="en-US" sz="2000"/>
          </a:p>
        </xdr:txBody>
      </xdr:sp>
    </xdr:grpSp>
    <xdr:clientData/>
  </xdr:twoCellAnchor>
  <xdr:twoCellAnchor>
    <xdr:from>
      <xdr:col>3</xdr:col>
      <xdr:colOff>531020</xdr:colOff>
      <xdr:row>36</xdr:row>
      <xdr:rowOff>104025</xdr:rowOff>
    </xdr:from>
    <xdr:to>
      <xdr:col>8</xdr:col>
      <xdr:colOff>391539</xdr:colOff>
      <xdr:row>42</xdr:row>
      <xdr:rowOff>63403</xdr:rowOff>
    </xdr:to>
    <xdr:grpSp>
      <xdr:nvGrpSpPr>
        <xdr:cNvPr id="86" name="그룹 85">
          <a:extLst>
            <a:ext uri="{FF2B5EF4-FFF2-40B4-BE49-F238E27FC236}">
              <a16:creationId xmlns:a16="http://schemas.microsoft.com/office/drawing/2014/main" id="{36EE0350-5F3A-4048-BA81-11EDC5E797A9}"/>
            </a:ext>
          </a:extLst>
        </xdr:cNvPr>
        <xdr:cNvGrpSpPr/>
      </xdr:nvGrpSpPr>
      <xdr:grpSpPr>
        <a:xfrm>
          <a:off x="2572091" y="10254954"/>
          <a:ext cx="3262305" cy="1184020"/>
          <a:chOff x="8583304" y="2565109"/>
          <a:chExt cx="3284846" cy="1218558"/>
        </a:xfrm>
      </xdr:grpSpPr>
      <xdr:sp macro="" textlink="">
        <xdr:nvSpPr>
          <xdr:cNvPr id="84" name="순서도: 판단 83">
            <a:extLst>
              <a:ext uri="{FF2B5EF4-FFF2-40B4-BE49-F238E27FC236}">
                <a16:creationId xmlns:a16="http://schemas.microsoft.com/office/drawing/2014/main" id="{D353EE0C-EC49-4B64-9C84-675CE282D984}"/>
              </a:ext>
            </a:extLst>
          </xdr:cNvPr>
          <xdr:cNvSpPr/>
        </xdr:nvSpPr>
        <xdr:spPr>
          <a:xfrm>
            <a:off x="8583304" y="2565109"/>
            <a:ext cx="3284846" cy="1218558"/>
          </a:xfrm>
          <a:prstGeom prst="flowChartDecision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lang="ko-KR" altLang="en-US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85" name="TextBox 84">
            <a:extLst>
              <a:ext uri="{FF2B5EF4-FFF2-40B4-BE49-F238E27FC236}">
                <a16:creationId xmlns:a16="http://schemas.microsoft.com/office/drawing/2014/main" id="{5B62FEB5-930D-40D7-88A6-B51E5EF42098}"/>
              </a:ext>
            </a:extLst>
          </xdr:cNvPr>
          <xdr:cNvSpPr txBox="1"/>
        </xdr:nvSpPr>
        <xdr:spPr>
          <a:xfrm>
            <a:off x="9039225" y="2743200"/>
            <a:ext cx="2447925" cy="8572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ko-KR" altLang="en-US" sz="1100"/>
              <a:t>유저 캐릭터 </a:t>
            </a:r>
            <a:r>
              <a:rPr lang="en-US" altLang="ko-KR" sz="1100"/>
              <a:t>HP</a:t>
            </a:r>
            <a:r>
              <a:rPr lang="ko-KR" altLang="en-US" sz="1100"/>
              <a:t> </a:t>
            </a:r>
            <a:r>
              <a:rPr lang="en-US" altLang="ko-KR" sz="1100"/>
              <a:t>&gt;0</a:t>
            </a:r>
            <a:endParaRPr lang="ko-KR" altLang="en-US" sz="1100"/>
          </a:p>
        </xdr:txBody>
      </xdr:sp>
    </xdr:grpSp>
    <xdr:clientData/>
  </xdr:twoCellAnchor>
  <xdr:twoCellAnchor>
    <xdr:from>
      <xdr:col>3</xdr:col>
      <xdr:colOff>676641</xdr:colOff>
      <xdr:row>45</xdr:row>
      <xdr:rowOff>51236</xdr:rowOff>
    </xdr:from>
    <xdr:to>
      <xdr:col>8</xdr:col>
      <xdr:colOff>245918</xdr:colOff>
      <xdr:row>47</xdr:row>
      <xdr:rowOff>71217</xdr:rowOff>
    </xdr:to>
    <xdr:grpSp>
      <xdr:nvGrpSpPr>
        <xdr:cNvPr id="87" name="그룹 86">
          <a:extLst>
            <a:ext uri="{FF2B5EF4-FFF2-40B4-BE49-F238E27FC236}">
              <a16:creationId xmlns:a16="http://schemas.microsoft.com/office/drawing/2014/main" id="{087F9A2E-9D24-4EDC-BEA6-F08C1F8ECE64}"/>
            </a:ext>
          </a:extLst>
        </xdr:cNvPr>
        <xdr:cNvGrpSpPr/>
      </xdr:nvGrpSpPr>
      <xdr:grpSpPr>
        <a:xfrm>
          <a:off x="2717712" y="12039129"/>
          <a:ext cx="2971063" cy="428195"/>
          <a:chOff x="8515351" y="1381125"/>
          <a:chExt cx="2995570" cy="438150"/>
        </a:xfrm>
      </xdr:grpSpPr>
      <xdr:sp macro="" textlink="">
        <xdr:nvSpPr>
          <xdr:cNvPr id="88" name="순서도: 데이터 87">
            <a:extLst>
              <a:ext uri="{FF2B5EF4-FFF2-40B4-BE49-F238E27FC236}">
                <a16:creationId xmlns:a16="http://schemas.microsoft.com/office/drawing/2014/main" id="{52F6ED5A-62E4-457B-A5FE-4B73C8FE3B6B}"/>
              </a:ext>
            </a:extLst>
          </xdr:cNvPr>
          <xdr:cNvSpPr/>
        </xdr:nvSpPr>
        <xdr:spPr>
          <a:xfrm>
            <a:off x="8515909" y="1397950"/>
            <a:ext cx="2995012" cy="419790"/>
          </a:xfrm>
          <a:prstGeom prst="flowChartInputOutput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lang="ko-KR" altLang="en-US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89" name="TextBox 88">
            <a:extLst>
              <a:ext uri="{FF2B5EF4-FFF2-40B4-BE49-F238E27FC236}">
                <a16:creationId xmlns:a16="http://schemas.microsoft.com/office/drawing/2014/main" id="{91531862-D1D3-46DD-80D3-296749EEA20F}"/>
              </a:ext>
            </a:extLst>
          </xdr:cNvPr>
          <xdr:cNvSpPr txBox="1"/>
        </xdr:nvSpPr>
        <xdr:spPr>
          <a:xfrm>
            <a:off x="8515351" y="1381125"/>
            <a:ext cx="2981324" cy="4381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ko-KR" altLang="en-US" sz="1100"/>
              <a:t>임시 </a:t>
            </a:r>
            <a:r>
              <a:rPr lang="en-US" altLang="ko-KR" sz="1100"/>
              <a:t>DB</a:t>
            </a:r>
            <a:r>
              <a:rPr lang="ko-KR" altLang="en-US" sz="1100"/>
              <a:t>에 방의 상태값 요청</a:t>
            </a:r>
          </a:p>
        </xdr:txBody>
      </xdr:sp>
    </xdr:grpSp>
    <xdr:clientData/>
  </xdr:twoCellAnchor>
  <xdr:twoCellAnchor>
    <xdr:from>
      <xdr:col>9</xdr:col>
      <xdr:colOff>529978</xdr:colOff>
      <xdr:row>44</xdr:row>
      <xdr:rowOff>133286</xdr:rowOff>
    </xdr:from>
    <xdr:to>
      <xdr:col>12</xdr:col>
      <xdr:colOff>75256</xdr:colOff>
      <xdr:row>47</xdr:row>
      <xdr:rowOff>203212</xdr:rowOff>
    </xdr:to>
    <xdr:grpSp>
      <xdr:nvGrpSpPr>
        <xdr:cNvPr id="90" name="그룹 89">
          <a:extLst>
            <a:ext uri="{FF2B5EF4-FFF2-40B4-BE49-F238E27FC236}">
              <a16:creationId xmlns:a16="http://schemas.microsoft.com/office/drawing/2014/main" id="{4F0FEB32-6C38-4589-BC42-731CC3F36FE5}"/>
            </a:ext>
          </a:extLst>
        </xdr:cNvPr>
        <xdr:cNvGrpSpPr/>
      </xdr:nvGrpSpPr>
      <xdr:grpSpPr>
        <a:xfrm>
          <a:off x="6653192" y="11917072"/>
          <a:ext cx="1586350" cy="682247"/>
          <a:chOff x="9277350" y="3267075"/>
          <a:chExt cx="1600200" cy="695325"/>
        </a:xfrm>
      </xdr:grpSpPr>
      <xdr:sp macro="" textlink="">
        <xdr:nvSpPr>
          <xdr:cNvPr id="91" name="순서도: 직접 액세스 저장소 90">
            <a:extLst>
              <a:ext uri="{FF2B5EF4-FFF2-40B4-BE49-F238E27FC236}">
                <a16:creationId xmlns:a16="http://schemas.microsoft.com/office/drawing/2014/main" id="{037EE134-6657-4635-A9AC-050378B1FA3B}"/>
              </a:ext>
            </a:extLst>
          </xdr:cNvPr>
          <xdr:cNvSpPr/>
        </xdr:nvSpPr>
        <xdr:spPr>
          <a:xfrm>
            <a:off x="9344025" y="3343275"/>
            <a:ext cx="1533525" cy="504825"/>
          </a:xfrm>
          <a:prstGeom prst="flowChartMagneticDrum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lang="ko-KR" altLang="en-US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92" name="TextBox 91">
            <a:extLst>
              <a:ext uri="{FF2B5EF4-FFF2-40B4-BE49-F238E27FC236}">
                <a16:creationId xmlns:a16="http://schemas.microsoft.com/office/drawing/2014/main" id="{204782D6-E605-4756-8AC8-B34AE8485D4A}"/>
              </a:ext>
            </a:extLst>
          </xdr:cNvPr>
          <xdr:cNvSpPr txBox="1"/>
        </xdr:nvSpPr>
        <xdr:spPr>
          <a:xfrm>
            <a:off x="9277350" y="3267075"/>
            <a:ext cx="1257300" cy="6953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ko-KR" altLang="en-US" sz="2000"/>
              <a:t>임시</a:t>
            </a:r>
            <a:r>
              <a:rPr lang="en-US" altLang="ko-KR" sz="2000"/>
              <a:t>DB</a:t>
            </a:r>
            <a:endParaRPr lang="ko-KR" altLang="en-US" sz="2000"/>
          </a:p>
        </xdr:txBody>
      </xdr:sp>
    </xdr:grpSp>
    <xdr:clientData/>
  </xdr:twoCellAnchor>
  <xdr:twoCellAnchor>
    <xdr:from>
      <xdr:col>13</xdr:col>
      <xdr:colOff>524879</xdr:colOff>
      <xdr:row>43</xdr:row>
      <xdr:rowOff>81537</xdr:rowOff>
    </xdr:from>
    <xdr:to>
      <xdr:col>18</xdr:col>
      <xdr:colOff>385399</xdr:colOff>
      <xdr:row>49</xdr:row>
      <xdr:rowOff>40915</xdr:rowOff>
    </xdr:to>
    <xdr:grpSp>
      <xdr:nvGrpSpPr>
        <xdr:cNvPr id="93" name="그룹 92">
          <a:extLst>
            <a:ext uri="{FF2B5EF4-FFF2-40B4-BE49-F238E27FC236}">
              <a16:creationId xmlns:a16="http://schemas.microsoft.com/office/drawing/2014/main" id="{19034510-6363-49A8-AB8C-3D0C68A95687}"/>
            </a:ext>
          </a:extLst>
        </xdr:cNvPr>
        <xdr:cNvGrpSpPr/>
      </xdr:nvGrpSpPr>
      <xdr:grpSpPr>
        <a:xfrm>
          <a:off x="9369522" y="11661216"/>
          <a:ext cx="3262306" cy="1184020"/>
          <a:chOff x="8583303" y="2565109"/>
          <a:chExt cx="3284846" cy="1218558"/>
        </a:xfrm>
      </xdr:grpSpPr>
      <xdr:sp macro="" textlink="">
        <xdr:nvSpPr>
          <xdr:cNvPr id="94" name="순서도: 판단 93">
            <a:extLst>
              <a:ext uri="{FF2B5EF4-FFF2-40B4-BE49-F238E27FC236}">
                <a16:creationId xmlns:a16="http://schemas.microsoft.com/office/drawing/2014/main" id="{12E50BB9-A3D6-44E5-B3DD-A202873842C5}"/>
              </a:ext>
            </a:extLst>
          </xdr:cNvPr>
          <xdr:cNvSpPr/>
        </xdr:nvSpPr>
        <xdr:spPr>
          <a:xfrm>
            <a:off x="8583303" y="2565109"/>
            <a:ext cx="3284846" cy="1218558"/>
          </a:xfrm>
          <a:prstGeom prst="flowChartDecision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lang="ko-KR" altLang="en-US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95" name="TextBox 94">
            <a:extLst>
              <a:ext uri="{FF2B5EF4-FFF2-40B4-BE49-F238E27FC236}">
                <a16:creationId xmlns:a16="http://schemas.microsoft.com/office/drawing/2014/main" id="{1758CE3B-3A0F-455C-946A-70A417373DC0}"/>
              </a:ext>
            </a:extLst>
          </xdr:cNvPr>
          <xdr:cNvSpPr txBox="1"/>
        </xdr:nvSpPr>
        <xdr:spPr>
          <a:xfrm>
            <a:off x="9039225" y="2743200"/>
            <a:ext cx="2447925" cy="8572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ko-KR" altLang="en-US" sz="1100"/>
              <a:t>방클리어 유무</a:t>
            </a:r>
            <a:r>
              <a:rPr lang="en-US" altLang="ko-KR" sz="1100"/>
              <a:t>(true, false)</a:t>
            </a:r>
            <a:endParaRPr lang="ko-KR" altLang="en-US" sz="1100"/>
          </a:p>
        </xdr:txBody>
      </xdr:sp>
    </xdr:grpSp>
    <xdr:clientData/>
  </xdr:twoCellAnchor>
  <xdr:twoCellAnchor>
    <xdr:from>
      <xdr:col>13</xdr:col>
      <xdr:colOff>670500</xdr:colOff>
      <xdr:row>51</xdr:row>
      <xdr:rowOff>121080</xdr:rowOff>
    </xdr:from>
    <xdr:to>
      <xdr:col>18</xdr:col>
      <xdr:colOff>239778</xdr:colOff>
      <xdr:row>53</xdr:row>
      <xdr:rowOff>141062</xdr:rowOff>
    </xdr:to>
    <xdr:grpSp>
      <xdr:nvGrpSpPr>
        <xdr:cNvPr id="96" name="그룹 95">
          <a:extLst>
            <a:ext uri="{FF2B5EF4-FFF2-40B4-BE49-F238E27FC236}">
              <a16:creationId xmlns:a16="http://schemas.microsoft.com/office/drawing/2014/main" id="{BFA55D29-0B02-4C99-8D21-0097649CA2C0}"/>
            </a:ext>
          </a:extLst>
        </xdr:cNvPr>
        <xdr:cNvGrpSpPr/>
      </xdr:nvGrpSpPr>
      <xdr:grpSpPr>
        <a:xfrm>
          <a:off x="9515143" y="13333616"/>
          <a:ext cx="2971064" cy="428196"/>
          <a:chOff x="8515351" y="1381125"/>
          <a:chExt cx="2995570" cy="438150"/>
        </a:xfrm>
      </xdr:grpSpPr>
      <xdr:sp macro="" textlink="">
        <xdr:nvSpPr>
          <xdr:cNvPr id="97" name="순서도: 데이터 96">
            <a:extLst>
              <a:ext uri="{FF2B5EF4-FFF2-40B4-BE49-F238E27FC236}">
                <a16:creationId xmlns:a16="http://schemas.microsoft.com/office/drawing/2014/main" id="{472389DB-8E5F-4FFA-9B9C-9871629B1EB3}"/>
              </a:ext>
            </a:extLst>
          </xdr:cNvPr>
          <xdr:cNvSpPr/>
        </xdr:nvSpPr>
        <xdr:spPr>
          <a:xfrm>
            <a:off x="8515909" y="1397950"/>
            <a:ext cx="2995012" cy="419790"/>
          </a:xfrm>
          <a:prstGeom prst="flowChartInputOutput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lang="ko-KR" altLang="en-US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98" name="TextBox 97">
            <a:extLst>
              <a:ext uri="{FF2B5EF4-FFF2-40B4-BE49-F238E27FC236}">
                <a16:creationId xmlns:a16="http://schemas.microsoft.com/office/drawing/2014/main" id="{653CE769-4D8C-4D0C-9CE1-251B633C3ADB}"/>
              </a:ext>
            </a:extLst>
          </xdr:cNvPr>
          <xdr:cNvSpPr txBox="1"/>
        </xdr:nvSpPr>
        <xdr:spPr>
          <a:xfrm>
            <a:off x="8515351" y="1381125"/>
            <a:ext cx="2981324" cy="4381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ko-KR" altLang="en-US" sz="1100"/>
              <a:t>시스템 시간을 </a:t>
            </a:r>
            <a:r>
              <a:rPr lang="en-US" altLang="ko-KR" sz="1100"/>
              <a:t>OS</a:t>
            </a:r>
            <a:r>
              <a:rPr lang="ko-KR" altLang="en-US" sz="1100"/>
              <a:t>에 요청</a:t>
            </a:r>
          </a:p>
        </xdr:txBody>
      </xdr:sp>
    </xdr:grpSp>
    <xdr:clientData/>
  </xdr:twoCellAnchor>
  <xdr:twoCellAnchor>
    <xdr:from>
      <xdr:col>13</xdr:col>
      <xdr:colOff>524879</xdr:colOff>
      <xdr:row>55</xdr:row>
      <xdr:rowOff>92006</xdr:rowOff>
    </xdr:from>
    <xdr:to>
      <xdr:col>18</xdr:col>
      <xdr:colOff>385399</xdr:colOff>
      <xdr:row>61</xdr:row>
      <xdr:rowOff>51384</xdr:rowOff>
    </xdr:to>
    <xdr:grpSp>
      <xdr:nvGrpSpPr>
        <xdr:cNvPr id="99" name="그룹 98">
          <a:extLst>
            <a:ext uri="{FF2B5EF4-FFF2-40B4-BE49-F238E27FC236}">
              <a16:creationId xmlns:a16="http://schemas.microsoft.com/office/drawing/2014/main" id="{B8B86E31-F783-4AD6-9C79-912265A12C3F}"/>
            </a:ext>
          </a:extLst>
        </xdr:cNvPr>
        <xdr:cNvGrpSpPr/>
      </xdr:nvGrpSpPr>
      <xdr:grpSpPr>
        <a:xfrm>
          <a:off x="9369522" y="14120970"/>
          <a:ext cx="3262306" cy="1184021"/>
          <a:chOff x="8583304" y="2565109"/>
          <a:chExt cx="3284846" cy="1218558"/>
        </a:xfrm>
      </xdr:grpSpPr>
      <xdr:sp macro="" textlink="">
        <xdr:nvSpPr>
          <xdr:cNvPr id="100" name="순서도: 판단 99">
            <a:extLst>
              <a:ext uri="{FF2B5EF4-FFF2-40B4-BE49-F238E27FC236}">
                <a16:creationId xmlns:a16="http://schemas.microsoft.com/office/drawing/2014/main" id="{6BD9B86B-ECBC-477E-B786-1D80ABC84EB1}"/>
              </a:ext>
            </a:extLst>
          </xdr:cNvPr>
          <xdr:cNvSpPr/>
        </xdr:nvSpPr>
        <xdr:spPr>
          <a:xfrm>
            <a:off x="8583304" y="2565109"/>
            <a:ext cx="3284846" cy="1218558"/>
          </a:xfrm>
          <a:prstGeom prst="flowChartDecision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lang="ko-KR" altLang="en-US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101" name="TextBox 100">
            <a:extLst>
              <a:ext uri="{FF2B5EF4-FFF2-40B4-BE49-F238E27FC236}">
                <a16:creationId xmlns:a16="http://schemas.microsoft.com/office/drawing/2014/main" id="{1259EEC2-B2EE-445B-97A9-1129403B740A}"/>
              </a:ext>
            </a:extLst>
          </xdr:cNvPr>
          <xdr:cNvSpPr txBox="1"/>
        </xdr:nvSpPr>
        <xdr:spPr>
          <a:xfrm>
            <a:off x="9039225" y="2743200"/>
            <a:ext cx="2447925" cy="8572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altLang="ko-KR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(</a:t>
            </a:r>
            <a:r>
              <a:rPr lang="ko-KR" altLang="ko-KR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기준 시간 </a:t>
            </a:r>
            <a:r>
              <a:rPr lang="en-US" altLang="ko-KR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+ 1</a:t>
            </a:r>
            <a:r>
              <a:rPr lang="ko-KR" altLang="ko-KR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초</a:t>
            </a:r>
            <a:r>
              <a:rPr lang="en-US" altLang="ko-KR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)</a:t>
            </a:r>
            <a:r>
              <a:rPr lang="ko-KR" altLang="ko-KR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en-US" altLang="ko-KR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== (</a:t>
            </a:r>
            <a:r>
              <a:rPr lang="ko-KR" altLang="ko-KR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시스템 시간</a:t>
            </a:r>
            <a:r>
              <a:rPr lang="en-US" altLang="ko-KR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)</a:t>
            </a:r>
            <a:endParaRPr lang="ko-KR" altLang="ko-KR">
              <a:effectLst/>
            </a:endParaRPr>
          </a:p>
        </xdr:txBody>
      </xdr:sp>
    </xdr:grpSp>
    <xdr:clientData/>
  </xdr:twoCellAnchor>
  <xdr:twoCellAnchor>
    <xdr:from>
      <xdr:col>5</xdr:col>
      <xdr:colOff>632899</xdr:colOff>
      <xdr:row>33</xdr:row>
      <xdr:rowOff>123914</xdr:rowOff>
    </xdr:from>
    <xdr:to>
      <xdr:col>6</xdr:col>
      <xdr:colOff>118808</xdr:colOff>
      <xdr:row>36</xdr:row>
      <xdr:rowOff>104025</xdr:rowOff>
    </xdr:to>
    <xdr:cxnSp macro="">
      <xdr:nvCxnSpPr>
        <xdr:cNvPr id="102" name="연결선: 꺾임 101">
          <a:extLst>
            <a:ext uri="{FF2B5EF4-FFF2-40B4-BE49-F238E27FC236}">
              <a16:creationId xmlns:a16="http://schemas.microsoft.com/office/drawing/2014/main" id="{8A16CD8F-08AE-4D92-8DF1-72E6C64BCBDA}"/>
            </a:ext>
          </a:extLst>
        </xdr:cNvPr>
        <xdr:cNvCxnSpPr>
          <a:cxnSpLocks/>
          <a:stCxn id="69" idx="2"/>
          <a:endCxn id="84" idx="0"/>
        </xdr:cNvCxnSpPr>
      </xdr:nvCxnSpPr>
      <xdr:spPr>
        <a:xfrm>
          <a:off x="4057618" y="9584701"/>
          <a:ext cx="170853" cy="622245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231679</xdr:colOff>
      <xdr:row>46</xdr:row>
      <xdr:rowOff>61227</xdr:rowOff>
    </xdr:from>
    <xdr:to>
      <xdr:col>9</xdr:col>
      <xdr:colOff>529978</xdr:colOff>
      <xdr:row>46</xdr:row>
      <xdr:rowOff>61227</xdr:rowOff>
    </xdr:to>
    <xdr:cxnSp macro="">
      <xdr:nvCxnSpPr>
        <xdr:cNvPr id="105" name="연결선: 꺾임 104">
          <a:extLst>
            <a:ext uri="{FF2B5EF4-FFF2-40B4-BE49-F238E27FC236}">
              <a16:creationId xmlns:a16="http://schemas.microsoft.com/office/drawing/2014/main" id="{CF7D58F8-F4C1-4A70-9A3A-F79A05FE3B2F}"/>
            </a:ext>
          </a:extLst>
        </xdr:cNvPr>
        <xdr:cNvCxnSpPr>
          <a:cxnSpLocks/>
          <a:stCxn id="89" idx="3"/>
          <a:endCxn id="92" idx="1"/>
        </xdr:cNvCxnSpPr>
      </xdr:nvCxnSpPr>
      <xdr:spPr>
        <a:xfrm>
          <a:off x="5711230" y="12304598"/>
          <a:ext cx="983242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111688</xdr:colOff>
      <xdr:row>42</xdr:row>
      <xdr:rowOff>63403</xdr:rowOff>
    </xdr:from>
    <xdr:to>
      <xdr:col>6</xdr:col>
      <xdr:colOff>118808</xdr:colOff>
      <xdr:row>45</xdr:row>
      <xdr:rowOff>51236</xdr:rowOff>
    </xdr:to>
    <xdr:cxnSp macro="">
      <xdr:nvCxnSpPr>
        <xdr:cNvPr id="108" name="연결선: 꺾임 107">
          <a:extLst>
            <a:ext uri="{FF2B5EF4-FFF2-40B4-BE49-F238E27FC236}">
              <a16:creationId xmlns:a16="http://schemas.microsoft.com/office/drawing/2014/main" id="{897FEFED-749A-473B-8AE6-40E03652EF33}"/>
            </a:ext>
          </a:extLst>
        </xdr:cNvPr>
        <xdr:cNvCxnSpPr>
          <a:cxnSpLocks/>
          <a:stCxn id="84" idx="2"/>
          <a:endCxn id="89" idx="0"/>
        </xdr:cNvCxnSpPr>
      </xdr:nvCxnSpPr>
      <xdr:spPr>
        <a:xfrm flipH="1">
          <a:off x="4221351" y="11450594"/>
          <a:ext cx="7120" cy="62996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105548</xdr:colOff>
      <xdr:row>40</xdr:row>
      <xdr:rowOff>93705</xdr:rowOff>
    </xdr:from>
    <xdr:to>
      <xdr:col>16</xdr:col>
      <xdr:colOff>112668</xdr:colOff>
      <xdr:row>43</xdr:row>
      <xdr:rowOff>81537</xdr:rowOff>
    </xdr:to>
    <xdr:cxnSp macro="">
      <xdr:nvCxnSpPr>
        <xdr:cNvPr id="118" name="연결선: 꺾임 117">
          <a:extLst>
            <a:ext uri="{FF2B5EF4-FFF2-40B4-BE49-F238E27FC236}">
              <a16:creationId xmlns:a16="http://schemas.microsoft.com/office/drawing/2014/main" id="{18528A89-A4FC-40EC-B701-A436CB4B4564}"/>
            </a:ext>
          </a:extLst>
        </xdr:cNvPr>
        <xdr:cNvCxnSpPr>
          <a:cxnSpLocks/>
          <a:stCxn id="94" idx="0"/>
          <a:endCxn id="149" idx="2"/>
        </xdr:cNvCxnSpPr>
      </xdr:nvCxnSpPr>
      <xdr:spPr>
        <a:xfrm flipH="1" flipV="1">
          <a:off x="11064649" y="11052806"/>
          <a:ext cx="7120" cy="62996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112668</xdr:colOff>
      <xdr:row>53</xdr:row>
      <xdr:rowOff>139492</xdr:rowOff>
    </xdr:from>
    <xdr:to>
      <xdr:col>16</xdr:col>
      <xdr:colOff>112947</xdr:colOff>
      <xdr:row>55</xdr:row>
      <xdr:rowOff>92006</xdr:rowOff>
    </xdr:to>
    <xdr:cxnSp macro="">
      <xdr:nvCxnSpPr>
        <xdr:cNvPr id="135" name="연결선: 꺾임 134">
          <a:extLst>
            <a:ext uri="{FF2B5EF4-FFF2-40B4-BE49-F238E27FC236}">
              <a16:creationId xmlns:a16="http://schemas.microsoft.com/office/drawing/2014/main" id="{5D0639B1-D555-4C10-85C1-99483A4AE453}"/>
            </a:ext>
          </a:extLst>
        </xdr:cNvPr>
        <xdr:cNvCxnSpPr>
          <a:cxnSpLocks/>
          <a:stCxn id="97" idx="4"/>
          <a:endCxn id="100" idx="0"/>
        </xdr:cNvCxnSpPr>
      </xdr:nvCxnSpPr>
      <xdr:spPr>
        <a:xfrm flipH="1">
          <a:off x="11071769" y="13881177"/>
          <a:ext cx="279" cy="380604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391539</xdr:colOff>
      <xdr:row>39</xdr:row>
      <xdr:rowOff>83714</xdr:rowOff>
    </xdr:from>
    <xdr:to>
      <xdr:col>13</xdr:col>
      <xdr:colOff>670500</xdr:colOff>
      <xdr:row>39</xdr:row>
      <xdr:rowOff>83715</xdr:rowOff>
    </xdr:to>
    <xdr:cxnSp macro="">
      <xdr:nvCxnSpPr>
        <xdr:cNvPr id="143" name="연결선: 꺾임 142">
          <a:extLst>
            <a:ext uri="{FF2B5EF4-FFF2-40B4-BE49-F238E27FC236}">
              <a16:creationId xmlns:a16="http://schemas.microsoft.com/office/drawing/2014/main" id="{01740C3E-AE0B-4F38-8521-ED40A0BA76BE}"/>
            </a:ext>
          </a:extLst>
        </xdr:cNvPr>
        <xdr:cNvCxnSpPr>
          <a:cxnSpLocks/>
          <a:stCxn id="84" idx="3"/>
          <a:endCxn id="149" idx="1"/>
        </xdr:cNvCxnSpPr>
      </xdr:nvCxnSpPr>
      <xdr:spPr>
        <a:xfrm>
          <a:off x="5871090" y="10828770"/>
          <a:ext cx="3703680" cy="1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670500</xdr:colOff>
      <xdr:row>38</xdr:row>
      <xdr:rowOff>73724</xdr:rowOff>
    </xdr:from>
    <xdr:to>
      <xdr:col>18</xdr:col>
      <xdr:colOff>239778</xdr:colOff>
      <xdr:row>40</xdr:row>
      <xdr:rowOff>93705</xdr:rowOff>
    </xdr:to>
    <xdr:grpSp>
      <xdr:nvGrpSpPr>
        <xdr:cNvPr id="147" name="그룹 146">
          <a:extLst>
            <a:ext uri="{FF2B5EF4-FFF2-40B4-BE49-F238E27FC236}">
              <a16:creationId xmlns:a16="http://schemas.microsoft.com/office/drawing/2014/main" id="{6E597BAE-BA13-4CE4-9F9A-E614E0B4452D}"/>
            </a:ext>
          </a:extLst>
        </xdr:cNvPr>
        <xdr:cNvGrpSpPr/>
      </xdr:nvGrpSpPr>
      <xdr:grpSpPr>
        <a:xfrm>
          <a:off x="9515143" y="10632867"/>
          <a:ext cx="2971064" cy="428195"/>
          <a:chOff x="8515351" y="1381125"/>
          <a:chExt cx="2995570" cy="438150"/>
        </a:xfrm>
      </xdr:grpSpPr>
      <xdr:sp macro="" textlink="">
        <xdr:nvSpPr>
          <xdr:cNvPr id="148" name="순서도: 데이터 147">
            <a:extLst>
              <a:ext uri="{FF2B5EF4-FFF2-40B4-BE49-F238E27FC236}">
                <a16:creationId xmlns:a16="http://schemas.microsoft.com/office/drawing/2014/main" id="{2FBEB289-0266-43F0-A4EC-EF9348B275BE}"/>
              </a:ext>
            </a:extLst>
          </xdr:cNvPr>
          <xdr:cNvSpPr/>
        </xdr:nvSpPr>
        <xdr:spPr>
          <a:xfrm>
            <a:off x="8515909" y="1397950"/>
            <a:ext cx="2995012" cy="419790"/>
          </a:xfrm>
          <a:prstGeom prst="flowChartInputOutput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lang="ko-KR" altLang="en-US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149" name="TextBox 148">
            <a:extLst>
              <a:ext uri="{FF2B5EF4-FFF2-40B4-BE49-F238E27FC236}">
                <a16:creationId xmlns:a16="http://schemas.microsoft.com/office/drawing/2014/main" id="{F006EBEF-F291-4D83-AC6F-4715C59E33B9}"/>
              </a:ext>
            </a:extLst>
          </xdr:cNvPr>
          <xdr:cNvSpPr txBox="1"/>
        </xdr:nvSpPr>
        <xdr:spPr>
          <a:xfrm>
            <a:off x="8515351" y="1381125"/>
            <a:ext cx="2981324" cy="4381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ko-KR" altLang="en-US" sz="1100"/>
              <a:t>기준 시간값 삭제</a:t>
            </a:r>
          </a:p>
        </xdr:txBody>
      </xdr:sp>
    </xdr:grpSp>
    <xdr:clientData/>
  </xdr:twoCellAnchor>
  <xdr:twoCellAnchor>
    <xdr:from>
      <xdr:col>16</xdr:col>
      <xdr:colOff>112668</xdr:colOff>
      <xdr:row>61</xdr:row>
      <xdr:rowOff>51384</xdr:rowOff>
    </xdr:from>
    <xdr:to>
      <xdr:col>16</xdr:col>
      <xdr:colOff>138589</xdr:colOff>
      <xdr:row>64</xdr:row>
      <xdr:rowOff>79006</xdr:rowOff>
    </xdr:to>
    <xdr:cxnSp macro="">
      <xdr:nvCxnSpPr>
        <xdr:cNvPr id="150" name="연결선: 꺾임 149">
          <a:extLst>
            <a:ext uri="{FF2B5EF4-FFF2-40B4-BE49-F238E27FC236}">
              <a16:creationId xmlns:a16="http://schemas.microsoft.com/office/drawing/2014/main" id="{BB97A4EE-9DD6-49B7-B09A-DE5D3DBD9A69}"/>
            </a:ext>
          </a:extLst>
        </xdr:cNvPr>
        <xdr:cNvCxnSpPr>
          <a:cxnSpLocks/>
          <a:stCxn id="100" idx="2"/>
          <a:endCxn id="175" idx="0"/>
        </xdr:cNvCxnSpPr>
      </xdr:nvCxnSpPr>
      <xdr:spPr>
        <a:xfrm>
          <a:off x="11071769" y="15505429"/>
          <a:ext cx="25921" cy="66975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407027</xdr:colOff>
      <xdr:row>37</xdr:row>
      <xdr:rowOff>155774</xdr:rowOff>
    </xdr:from>
    <xdr:to>
      <xdr:col>21</xdr:col>
      <xdr:colOff>637250</xdr:colOff>
      <xdr:row>41</xdr:row>
      <xdr:rowOff>11655</xdr:rowOff>
    </xdr:to>
    <xdr:grpSp>
      <xdr:nvGrpSpPr>
        <xdr:cNvPr id="151" name="그룹 150">
          <a:extLst>
            <a:ext uri="{FF2B5EF4-FFF2-40B4-BE49-F238E27FC236}">
              <a16:creationId xmlns:a16="http://schemas.microsoft.com/office/drawing/2014/main" id="{06F56361-01F1-48A7-854E-B2C4F7CA4594}"/>
            </a:ext>
          </a:extLst>
        </xdr:cNvPr>
        <xdr:cNvGrpSpPr/>
      </xdr:nvGrpSpPr>
      <xdr:grpSpPr>
        <a:xfrm>
          <a:off x="13333813" y="10510810"/>
          <a:ext cx="1590937" cy="672309"/>
          <a:chOff x="9277350" y="3267075"/>
          <a:chExt cx="1600200" cy="695325"/>
        </a:xfrm>
      </xdr:grpSpPr>
      <xdr:sp macro="" textlink="">
        <xdr:nvSpPr>
          <xdr:cNvPr id="152" name="순서도: 직접 액세스 저장소 151">
            <a:extLst>
              <a:ext uri="{FF2B5EF4-FFF2-40B4-BE49-F238E27FC236}">
                <a16:creationId xmlns:a16="http://schemas.microsoft.com/office/drawing/2014/main" id="{F36AEF59-C9A8-4734-9B5F-B175711B2614}"/>
              </a:ext>
            </a:extLst>
          </xdr:cNvPr>
          <xdr:cNvSpPr/>
        </xdr:nvSpPr>
        <xdr:spPr>
          <a:xfrm>
            <a:off x="9344025" y="3343275"/>
            <a:ext cx="1533525" cy="504825"/>
          </a:xfrm>
          <a:prstGeom prst="flowChartMagneticDrum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lang="ko-KR" altLang="en-US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153" name="TextBox 152">
            <a:extLst>
              <a:ext uri="{FF2B5EF4-FFF2-40B4-BE49-F238E27FC236}">
                <a16:creationId xmlns:a16="http://schemas.microsoft.com/office/drawing/2014/main" id="{4B794F82-8D46-45D1-BA89-228B91B3B0A1}"/>
              </a:ext>
            </a:extLst>
          </xdr:cNvPr>
          <xdr:cNvSpPr txBox="1"/>
        </xdr:nvSpPr>
        <xdr:spPr>
          <a:xfrm>
            <a:off x="9277350" y="3267075"/>
            <a:ext cx="1257300" cy="6953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ko-KR" altLang="en-US" sz="2000"/>
              <a:t>임시</a:t>
            </a:r>
            <a:r>
              <a:rPr lang="en-US" altLang="ko-KR" sz="2000"/>
              <a:t>DB</a:t>
            </a:r>
            <a:endParaRPr lang="ko-KR" altLang="en-US" sz="2000"/>
          </a:p>
        </xdr:txBody>
      </xdr:sp>
    </xdr:grpSp>
    <xdr:clientData/>
  </xdr:twoCellAnchor>
  <xdr:twoCellAnchor>
    <xdr:from>
      <xdr:col>23</xdr:col>
      <xdr:colOff>240636</xdr:colOff>
      <xdr:row>38</xdr:row>
      <xdr:rowOff>53746</xdr:rowOff>
    </xdr:from>
    <xdr:to>
      <xdr:col>25</xdr:col>
      <xdr:colOff>360</xdr:colOff>
      <xdr:row>40</xdr:row>
      <xdr:rowOff>113681</xdr:rowOff>
    </xdr:to>
    <xdr:grpSp>
      <xdr:nvGrpSpPr>
        <xdr:cNvPr id="154" name="그룹 153">
          <a:extLst>
            <a:ext uri="{FF2B5EF4-FFF2-40B4-BE49-F238E27FC236}">
              <a16:creationId xmlns:a16="http://schemas.microsoft.com/office/drawing/2014/main" id="{FF220F31-043A-4891-ADFC-62D36C3F32C5}"/>
            </a:ext>
          </a:extLst>
        </xdr:cNvPr>
        <xdr:cNvGrpSpPr/>
      </xdr:nvGrpSpPr>
      <xdr:grpSpPr>
        <a:xfrm>
          <a:off x="15888850" y="10612889"/>
          <a:ext cx="1120439" cy="468149"/>
          <a:chOff x="9839924" y="1323975"/>
          <a:chExt cx="1132876" cy="476250"/>
        </a:xfrm>
      </xdr:grpSpPr>
      <xdr:sp macro="" textlink="">
        <xdr:nvSpPr>
          <xdr:cNvPr id="155" name="순서도: 수행의 시작/종료 154">
            <a:extLst>
              <a:ext uri="{FF2B5EF4-FFF2-40B4-BE49-F238E27FC236}">
                <a16:creationId xmlns:a16="http://schemas.microsoft.com/office/drawing/2014/main" id="{F241E0F0-0733-45F2-B763-D8A2937F295A}"/>
              </a:ext>
            </a:extLst>
          </xdr:cNvPr>
          <xdr:cNvSpPr/>
        </xdr:nvSpPr>
        <xdr:spPr>
          <a:xfrm>
            <a:off x="9839924" y="1351431"/>
            <a:ext cx="1124831" cy="446314"/>
          </a:xfrm>
          <a:prstGeom prst="flowChartTerminator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lang="ko-KR" altLang="en-US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156" name="TextBox 155">
            <a:extLst>
              <a:ext uri="{FF2B5EF4-FFF2-40B4-BE49-F238E27FC236}">
                <a16:creationId xmlns:a16="http://schemas.microsoft.com/office/drawing/2014/main" id="{82033F65-5209-4737-B95F-7506BAEEF694}"/>
              </a:ext>
            </a:extLst>
          </xdr:cNvPr>
          <xdr:cNvSpPr txBox="1"/>
        </xdr:nvSpPr>
        <xdr:spPr>
          <a:xfrm>
            <a:off x="9848850" y="1323975"/>
            <a:ext cx="1123950" cy="4762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ko-KR" altLang="en-US" sz="1100"/>
              <a:t>종료</a:t>
            </a:r>
          </a:p>
        </xdr:txBody>
      </xdr:sp>
    </xdr:grpSp>
    <xdr:clientData/>
  </xdr:twoCellAnchor>
  <xdr:twoCellAnchor>
    <xdr:from>
      <xdr:col>18</xdr:col>
      <xdr:colOff>225539</xdr:colOff>
      <xdr:row>39</xdr:row>
      <xdr:rowOff>83715</xdr:rowOff>
    </xdr:from>
    <xdr:to>
      <xdr:col>19</xdr:col>
      <xdr:colOff>407027</xdr:colOff>
      <xdr:row>39</xdr:row>
      <xdr:rowOff>83715</xdr:rowOff>
    </xdr:to>
    <xdr:cxnSp macro="">
      <xdr:nvCxnSpPr>
        <xdr:cNvPr id="159" name="연결선: 꺾임 158">
          <a:extLst>
            <a:ext uri="{FF2B5EF4-FFF2-40B4-BE49-F238E27FC236}">
              <a16:creationId xmlns:a16="http://schemas.microsoft.com/office/drawing/2014/main" id="{1C7364E7-77BD-47D4-A5A4-6A3518172C38}"/>
            </a:ext>
          </a:extLst>
        </xdr:cNvPr>
        <xdr:cNvCxnSpPr>
          <a:cxnSpLocks/>
          <a:stCxn id="149" idx="3"/>
          <a:endCxn id="153" idx="1"/>
        </xdr:cNvCxnSpPr>
      </xdr:nvCxnSpPr>
      <xdr:spPr>
        <a:xfrm>
          <a:off x="12554528" y="10828771"/>
          <a:ext cx="866432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637250</xdr:colOff>
      <xdr:row>39</xdr:row>
      <xdr:rowOff>64206</xdr:rowOff>
    </xdr:from>
    <xdr:to>
      <xdr:col>23</xdr:col>
      <xdr:colOff>249536</xdr:colOff>
      <xdr:row>39</xdr:row>
      <xdr:rowOff>83714</xdr:rowOff>
    </xdr:to>
    <xdr:cxnSp macro="">
      <xdr:nvCxnSpPr>
        <xdr:cNvPr id="162" name="연결선: 꺾임 161">
          <a:extLst>
            <a:ext uri="{FF2B5EF4-FFF2-40B4-BE49-F238E27FC236}">
              <a16:creationId xmlns:a16="http://schemas.microsoft.com/office/drawing/2014/main" id="{ED135CBC-4341-435A-8DC5-2426022890E0}"/>
            </a:ext>
          </a:extLst>
        </xdr:cNvPr>
        <xdr:cNvCxnSpPr>
          <a:cxnSpLocks/>
          <a:stCxn id="152" idx="4"/>
          <a:endCxn id="156" idx="1"/>
        </xdr:cNvCxnSpPr>
      </xdr:nvCxnSpPr>
      <xdr:spPr>
        <a:xfrm>
          <a:off x="15021070" y="10809262"/>
          <a:ext cx="982174" cy="19508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531020</xdr:colOff>
      <xdr:row>39</xdr:row>
      <xdr:rowOff>83715</xdr:rowOff>
    </xdr:from>
    <xdr:to>
      <xdr:col>13</xdr:col>
      <xdr:colOff>524879</xdr:colOff>
      <xdr:row>58</xdr:row>
      <xdr:rowOff>71696</xdr:rowOff>
    </xdr:to>
    <xdr:cxnSp macro="">
      <xdr:nvCxnSpPr>
        <xdr:cNvPr id="165" name="연결선: 꺾임 164">
          <a:extLst>
            <a:ext uri="{FF2B5EF4-FFF2-40B4-BE49-F238E27FC236}">
              <a16:creationId xmlns:a16="http://schemas.microsoft.com/office/drawing/2014/main" id="{4F3C5216-26A1-4D14-B9D0-5A78FA26F169}"/>
            </a:ext>
          </a:extLst>
        </xdr:cNvPr>
        <xdr:cNvCxnSpPr>
          <a:cxnSpLocks/>
          <a:stCxn id="100" idx="1"/>
          <a:endCxn id="84" idx="1"/>
        </xdr:cNvCxnSpPr>
      </xdr:nvCxnSpPr>
      <xdr:spPr>
        <a:xfrm rot="10800000">
          <a:off x="2585851" y="10828771"/>
          <a:ext cx="6843298" cy="4054835"/>
        </a:xfrm>
        <a:prstGeom prst="bentConnector3">
          <a:avLst>
            <a:gd name="adj1" fmla="val 103340"/>
          </a:avLst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670781</xdr:colOff>
      <xdr:row>64</xdr:row>
      <xdr:rowOff>79006</xdr:rowOff>
    </xdr:from>
    <xdr:to>
      <xdr:col>18</xdr:col>
      <xdr:colOff>239499</xdr:colOff>
      <xdr:row>66</xdr:row>
      <xdr:rowOff>98987</xdr:rowOff>
    </xdr:to>
    <xdr:grpSp>
      <xdr:nvGrpSpPr>
        <xdr:cNvPr id="173" name="그룹 172">
          <a:extLst>
            <a:ext uri="{FF2B5EF4-FFF2-40B4-BE49-F238E27FC236}">
              <a16:creationId xmlns:a16="http://schemas.microsoft.com/office/drawing/2014/main" id="{0A81A261-C0F8-4F19-A6C0-71C530D66F97}"/>
            </a:ext>
          </a:extLst>
        </xdr:cNvPr>
        <xdr:cNvGrpSpPr/>
      </xdr:nvGrpSpPr>
      <xdr:grpSpPr>
        <a:xfrm>
          <a:off x="9515424" y="15944935"/>
          <a:ext cx="2970504" cy="428195"/>
          <a:chOff x="8515910" y="1381125"/>
          <a:chExt cx="2995012" cy="438150"/>
        </a:xfrm>
      </xdr:grpSpPr>
      <xdr:sp macro="" textlink="">
        <xdr:nvSpPr>
          <xdr:cNvPr id="174" name="순서도: 데이터 173">
            <a:extLst>
              <a:ext uri="{FF2B5EF4-FFF2-40B4-BE49-F238E27FC236}">
                <a16:creationId xmlns:a16="http://schemas.microsoft.com/office/drawing/2014/main" id="{8EF640B9-2BEA-4A02-B67A-99A5CB1F75DD}"/>
              </a:ext>
            </a:extLst>
          </xdr:cNvPr>
          <xdr:cNvSpPr/>
        </xdr:nvSpPr>
        <xdr:spPr>
          <a:xfrm>
            <a:off x="8515910" y="1397950"/>
            <a:ext cx="2995012" cy="419790"/>
          </a:xfrm>
          <a:prstGeom prst="flowChartInputOutput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lang="ko-KR" altLang="en-US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175" name="TextBox 174">
            <a:extLst>
              <a:ext uri="{FF2B5EF4-FFF2-40B4-BE49-F238E27FC236}">
                <a16:creationId xmlns:a16="http://schemas.microsoft.com/office/drawing/2014/main" id="{B5A4F5B0-70FE-4500-852B-575A90F82161}"/>
              </a:ext>
            </a:extLst>
          </xdr:cNvPr>
          <xdr:cNvSpPr txBox="1"/>
        </xdr:nvSpPr>
        <xdr:spPr>
          <a:xfrm>
            <a:off x="9124950" y="1381125"/>
            <a:ext cx="1828800" cy="4381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ko-KR" altLang="en-US" sz="1100"/>
              <a:t>기준 시간값 </a:t>
            </a:r>
            <a:r>
              <a:rPr lang="en-US" altLang="ko-KR" sz="1100"/>
              <a:t>+ 1</a:t>
            </a:r>
            <a:r>
              <a:rPr lang="ko-KR" altLang="en-US" sz="1100"/>
              <a:t>초 저장</a:t>
            </a:r>
          </a:p>
        </xdr:txBody>
      </xdr:sp>
    </xdr:grpSp>
    <xdr:clientData/>
  </xdr:twoCellAnchor>
  <xdr:twoCellAnchor>
    <xdr:from>
      <xdr:col>9</xdr:col>
      <xdr:colOff>612176</xdr:colOff>
      <xdr:row>63</xdr:row>
      <xdr:rowOff>123956</xdr:rowOff>
    </xdr:from>
    <xdr:to>
      <xdr:col>12</xdr:col>
      <xdr:colOff>157454</xdr:colOff>
      <xdr:row>66</xdr:row>
      <xdr:rowOff>193882</xdr:rowOff>
    </xdr:to>
    <xdr:grpSp>
      <xdr:nvGrpSpPr>
        <xdr:cNvPr id="176" name="그룹 175">
          <a:extLst>
            <a:ext uri="{FF2B5EF4-FFF2-40B4-BE49-F238E27FC236}">
              <a16:creationId xmlns:a16="http://schemas.microsoft.com/office/drawing/2014/main" id="{A34AB8D5-CDD6-42AD-A8D8-C8CFB3DEE0CD}"/>
            </a:ext>
          </a:extLst>
        </xdr:cNvPr>
        <xdr:cNvGrpSpPr/>
      </xdr:nvGrpSpPr>
      <xdr:grpSpPr>
        <a:xfrm>
          <a:off x="6735390" y="15785777"/>
          <a:ext cx="1586350" cy="682248"/>
          <a:chOff x="9277350" y="3267075"/>
          <a:chExt cx="1600200" cy="695325"/>
        </a:xfrm>
      </xdr:grpSpPr>
      <xdr:sp macro="" textlink="">
        <xdr:nvSpPr>
          <xdr:cNvPr id="177" name="순서도: 직접 액세스 저장소 176">
            <a:extLst>
              <a:ext uri="{FF2B5EF4-FFF2-40B4-BE49-F238E27FC236}">
                <a16:creationId xmlns:a16="http://schemas.microsoft.com/office/drawing/2014/main" id="{CFDEA1E0-E3F5-4767-B505-4397DC400743}"/>
              </a:ext>
            </a:extLst>
          </xdr:cNvPr>
          <xdr:cNvSpPr/>
        </xdr:nvSpPr>
        <xdr:spPr>
          <a:xfrm>
            <a:off x="9344025" y="3343275"/>
            <a:ext cx="1533525" cy="504825"/>
          </a:xfrm>
          <a:prstGeom prst="flowChartMagneticDrum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lang="ko-KR" altLang="en-US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178" name="TextBox 177">
            <a:extLst>
              <a:ext uri="{FF2B5EF4-FFF2-40B4-BE49-F238E27FC236}">
                <a16:creationId xmlns:a16="http://schemas.microsoft.com/office/drawing/2014/main" id="{B2D6E077-9D41-425B-9199-CD37BFDA3848}"/>
              </a:ext>
            </a:extLst>
          </xdr:cNvPr>
          <xdr:cNvSpPr txBox="1"/>
        </xdr:nvSpPr>
        <xdr:spPr>
          <a:xfrm>
            <a:off x="9277350" y="3267075"/>
            <a:ext cx="1257300" cy="6953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ko-KR" altLang="en-US" sz="2000"/>
              <a:t>임시</a:t>
            </a:r>
            <a:r>
              <a:rPr lang="en-US" altLang="ko-KR" sz="2000"/>
              <a:t>DB</a:t>
            </a:r>
            <a:endParaRPr lang="ko-KR" altLang="en-US" sz="2000"/>
          </a:p>
        </xdr:txBody>
      </xdr:sp>
    </xdr:grpSp>
    <xdr:clientData/>
  </xdr:twoCellAnchor>
  <xdr:twoCellAnchor>
    <xdr:from>
      <xdr:col>4</xdr:col>
      <xdr:colOff>259925</xdr:colOff>
      <xdr:row>62</xdr:row>
      <xdr:rowOff>158915</xdr:rowOff>
    </xdr:from>
    <xdr:to>
      <xdr:col>8</xdr:col>
      <xdr:colOff>424457</xdr:colOff>
      <xdr:row>67</xdr:row>
      <xdr:rowOff>158921</xdr:rowOff>
    </xdr:to>
    <xdr:grpSp>
      <xdr:nvGrpSpPr>
        <xdr:cNvPr id="181" name="그룹 180">
          <a:extLst>
            <a:ext uri="{FF2B5EF4-FFF2-40B4-BE49-F238E27FC236}">
              <a16:creationId xmlns:a16="http://schemas.microsoft.com/office/drawing/2014/main" id="{3837AF1B-AFC1-4840-AFFF-12379109A166}"/>
            </a:ext>
          </a:extLst>
        </xdr:cNvPr>
        <xdr:cNvGrpSpPr/>
      </xdr:nvGrpSpPr>
      <xdr:grpSpPr>
        <a:xfrm>
          <a:off x="2981354" y="15616629"/>
          <a:ext cx="2885960" cy="1020542"/>
          <a:chOff x="16206107" y="10028464"/>
          <a:chExt cx="2884714" cy="1020536"/>
        </a:xfrm>
      </xdr:grpSpPr>
      <xdr:sp macro="" textlink="">
        <xdr:nvSpPr>
          <xdr:cNvPr id="179" name="직사각형 178">
            <a:extLst>
              <a:ext uri="{FF2B5EF4-FFF2-40B4-BE49-F238E27FC236}">
                <a16:creationId xmlns:a16="http://schemas.microsoft.com/office/drawing/2014/main" id="{BAD3D967-31DD-4A2F-B2ED-05C6CE25BFE6}"/>
              </a:ext>
            </a:extLst>
          </xdr:cNvPr>
          <xdr:cNvSpPr/>
        </xdr:nvSpPr>
        <xdr:spPr>
          <a:xfrm>
            <a:off x="16206107" y="10028464"/>
            <a:ext cx="2884714" cy="1020536"/>
          </a:xfrm>
          <a:prstGeom prst="rect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80" name="TextBox 179">
            <a:extLst>
              <a:ext uri="{FF2B5EF4-FFF2-40B4-BE49-F238E27FC236}">
                <a16:creationId xmlns:a16="http://schemas.microsoft.com/office/drawing/2014/main" id="{905A3821-E842-4F73-A70C-E4D60443BA49}"/>
              </a:ext>
            </a:extLst>
          </xdr:cNvPr>
          <xdr:cNvSpPr txBox="1"/>
        </xdr:nvSpPr>
        <xdr:spPr>
          <a:xfrm>
            <a:off x="16219714" y="10028464"/>
            <a:ext cx="2857500" cy="99332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ko-KR" altLang="en-US" sz="1100"/>
              <a:t>유저 캐릭터 체력 </a:t>
            </a:r>
            <a:r>
              <a:rPr lang="en-US" altLang="ko-KR" sz="1100"/>
              <a:t>- 1</a:t>
            </a:r>
            <a:endParaRPr lang="ko-KR" altLang="en-US" sz="1100"/>
          </a:p>
        </xdr:txBody>
      </xdr:sp>
    </xdr:grpSp>
    <xdr:clientData/>
  </xdr:twoCellAnchor>
  <xdr:twoCellAnchor>
    <xdr:from>
      <xdr:col>12</xdr:col>
      <xdr:colOff>157454</xdr:colOff>
      <xdr:row>65</xdr:row>
      <xdr:rowOff>32388</xdr:rowOff>
    </xdr:from>
    <xdr:to>
      <xdr:col>14</xdr:col>
      <xdr:colOff>285182</xdr:colOff>
      <xdr:row>65</xdr:row>
      <xdr:rowOff>96815</xdr:rowOff>
    </xdr:to>
    <xdr:cxnSp macro="">
      <xdr:nvCxnSpPr>
        <xdr:cNvPr id="187" name="연결선: 꺾임 186">
          <a:extLst>
            <a:ext uri="{FF2B5EF4-FFF2-40B4-BE49-F238E27FC236}">
              <a16:creationId xmlns:a16="http://schemas.microsoft.com/office/drawing/2014/main" id="{4C7725F7-A77E-41F5-B611-D4DA27495806}"/>
            </a:ext>
          </a:extLst>
        </xdr:cNvPr>
        <xdr:cNvCxnSpPr>
          <a:cxnSpLocks/>
          <a:stCxn id="174" idx="2"/>
          <a:endCxn id="177" idx="4"/>
        </xdr:cNvCxnSpPr>
      </xdr:nvCxnSpPr>
      <xdr:spPr>
        <a:xfrm flipH="1" flipV="1">
          <a:off x="8376780" y="16342613"/>
          <a:ext cx="1497615" cy="64427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424457</xdr:colOff>
      <xdr:row>65</xdr:row>
      <xdr:rowOff>51896</xdr:rowOff>
    </xdr:from>
    <xdr:to>
      <xdr:col>9</xdr:col>
      <xdr:colOff>612176</xdr:colOff>
      <xdr:row>65</xdr:row>
      <xdr:rowOff>51897</xdr:rowOff>
    </xdr:to>
    <xdr:cxnSp macro="">
      <xdr:nvCxnSpPr>
        <xdr:cNvPr id="190" name="연결선: 꺾임 189">
          <a:extLst>
            <a:ext uri="{FF2B5EF4-FFF2-40B4-BE49-F238E27FC236}">
              <a16:creationId xmlns:a16="http://schemas.microsoft.com/office/drawing/2014/main" id="{CB1CCB85-FEC1-4EA4-BBAA-D7CA536659BE}"/>
            </a:ext>
          </a:extLst>
        </xdr:cNvPr>
        <xdr:cNvCxnSpPr>
          <a:cxnSpLocks/>
          <a:stCxn id="178" idx="1"/>
          <a:endCxn id="179" idx="3"/>
        </xdr:cNvCxnSpPr>
      </xdr:nvCxnSpPr>
      <xdr:spPr>
        <a:xfrm flipH="1" flipV="1">
          <a:off x="5904008" y="16362121"/>
          <a:ext cx="872662" cy="1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531020</xdr:colOff>
      <xdr:row>39</xdr:row>
      <xdr:rowOff>83715</xdr:rowOff>
    </xdr:from>
    <xdr:to>
      <xdr:col>4</xdr:col>
      <xdr:colOff>273624</xdr:colOff>
      <xdr:row>65</xdr:row>
      <xdr:rowOff>37627</xdr:rowOff>
    </xdr:to>
    <xdr:cxnSp macro="">
      <xdr:nvCxnSpPr>
        <xdr:cNvPr id="194" name="연결선: 꺾임 193">
          <a:extLst>
            <a:ext uri="{FF2B5EF4-FFF2-40B4-BE49-F238E27FC236}">
              <a16:creationId xmlns:a16="http://schemas.microsoft.com/office/drawing/2014/main" id="{E87A9A86-079B-4D19-BD6A-8E4E7A540357}"/>
            </a:ext>
          </a:extLst>
        </xdr:cNvPr>
        <xdr:cNvCxnSpPr>
          <a:cxnSpLocks/>
          <a:stCxn id="180" idx="1"/>
          <a:endCxn id="84" idx="1"/>
        </xdr:cNvCxnSpPr>
      </xdr:nvCxnSpPr>
      <xdr:spPr>
        <a:xfrm rot="10800000">
          <a:off x="2585851" y="10828771"/>
          <a:ext cx="427548" cy="5519081"/>
        </a:xfrm>
        <a:prstGeom prst="bentConnector3">
          <a:avLst>
            <a:gd name="adj1" fmla="val 153468"/>
          </a:avLst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191496</xdr:colOff>
      <xdr:row>42</xdr:row>
      <xdr:rowOff>48295</xdr:rowOff>
    </xdr:from>
    <xdr:to>
      <xdr:col>7</xdr:col>
      <xdr:colOff>588818</xdr:colOff>
      <xdr:row>43</xdr:row>
      <xdr:rowOff>190994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55C78EF-B3CE-4CAA-B879-5EEA33B7B54C}"/>
            </a:ext>
          </a:extLst>
        </xdr:cNvPr>
        <xdr:cNvSpPr txBox="1"/>
      </xdr:nvSpPr>
      <xdr:spPr>
        <a:xfrm>
          <a:off x="4301159" y="11435486"/>
          <a:ext cx="1082266" cy="35674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800"/>
            <a:t>yes</a:t>
          </a:r>
          <a:endParaRPr lang="ko-KR" altLang="en-US" sz="1100"/>
        </a:p>
      </xdr:txBody>
    </xdr:sp>
    <xdr:clientData/>
  </xdr:twoCellAnchor>
  <xdr:twoCellAnchor>
    <xdr:from>
      <xdr:col>8</xdr:col>
      <xdr:colOff>355959</xdr:colOff>
      <xdr:row>37</xdr:row>
      <xdr:rowOff>19749</xdr:rowOff>
    </xdr:from>
    <xdr:to>
      <xdr:col>10</xdr:col>
      <xdr:colOff>68338</xdr:colOff>
      <xdr:row>38</xdr:row>
      <xdr:rowOff>162448</xdr:rowOff>
    </xdr:to>
    <xdr:sp macro="" textlink="">
      <xdr:nvSpPr>
        <xdr:cNvPr id="78" name="TextBox 77">
          <a:extLst>
            <a:ext uri="{FF2B5EF4-FFF2-40B4-BE49-F238E27FC236}">
              <a16:creationId xmlns:a16="http://schemas.microsoft.com/office/drawing/2014/main" id="{2CA07D93-29C1-4884-A46C-55FE060E0BE2}"/>
            </a:ext>
          </a:extLst>
        </xdr:cNvPr>
        <xdr:cNvSpPr txBox="1"/>
      </xdr:nvSpPr>
      <xdr:spPr>
        <a:xfrm>
          <a:off x="5835510" y="10336715"/>
          <a:ext cx="1082266" cy="35674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800"/>
            <a:t>no</a:t>
          </a:r>
          <a:endParaRPr lang="ko-KR" altLang="en-US" sz="1100"/>
        </a:p>
      </xdr:txBody>
    </xdr:sp>
    <xdr:clientData/>
  </xdr:twoCellAnchor>
  <xdr:twoCellAnchor>
    <xdr:from>
      <xdr:col>12</xdr:col>
      <xdr:colOff>178003</xdr:colOff>
      <xdr:row>56</xdr:row>
      <xdr:rowOff>66151</xdr:rowOff>
    </xdr:from>
    <xdr:to>
      <xdr:col>13</xdr:col>
      <xdr:colOff>575325</xdr:colOff>
      <xdr:row>57</xdr:row>
      <xdr:rowOff>208850</xdr:rowOff>
    </xdr:to>
    <xdr:sp macro="" textlink="">
      <xdr:nvSpPr>
        <xdr:cNvPr id="79" name="TextBox 78">
          <a:extLst>
            <a:ext uri="{FF2B5EF4-FFF2-40B4-BE49-F238E27FC236}">
              <a16:creationId xmlns:a16="http://schemas.microsoft.com/office/drawing/2014/main" id="{B57FB154-2180-46C1-95ED-11E2BAC779BA}"/>
            </a:ext>
          </a:extLst>
        </xdr:cNvPr>
        <xdr:cNvSpPr txBox="1"/>
      </xdr:nvSpPr>
      <xdr:spPr>
        <a:xfrm>
          <a:off x="8397329" y="14449971"/>
          <a:ext cx="1082266" cy="35674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800"/>
            <a:t>no</a:t>
          </a:r>
          <a:endParaRPr lang="ko-KR" altLang="en-US" sz="1100"/>
        </a:p>
      </xdr:txBody>
    </xdr:sp>
    <xdr:clientData/>
  </xdr:twoCellAnchor>
  <xdr:twoCellAnchor>
    <xdr:from>
      <xdr:col>16</xdr:col>
      <xdr:colOff>239868</xdr:colOff>
      <xdr:row>61</xdr:row>
      <xdr:rowOff>108960</xdr:rowOff>
    </xdr:from>
    <xdr:to>
      <xdr:col>17</xdr:col>
      <xdr:colOff>637190</xdr:colOff>
      <xdr:row>63</xdr:row>
      <xdr:rowOff>37614</xdr:rowOff>
    </xdr:to>
    <xdr:sp macro="" textlink="">
      <xdr:nvSpPr>
        <xdr:cNvPr id="80" name="TextBox 79">
          <a:extLst>
            <a:ext uri="{FF2B5EF4-FFF2-40B4-BE49-F238E27FC236}">
              <a16:creationId xmlns:a16="http://schemas.microsoft.com/office/drawing/2014/main" id="{C4F89FC7-9EC3-40B1-959C-3A5B85105304}"/>
            </a:ext>
          </a:extLst>
        </xdr:cNvPr>
        <xdr:cNvSpPr txBox="1"/>
      </xdr:nvSpPr>
      <xdr:spPr>
        <a:xfrm>
          <a:off x="11198969" y="15563005"/>
          <a:ext cx="1082266" cy="35674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800"/>
            <a:t>yes</a:t>
          </a:r>
          <a:endParaRPr lang="ko-KR" altLang="en-US" sz="1100"/>
        </a:p>
      </xdr:txBody>
    </xdr:sp>
    <xdr:clientData/>
  </xdr:twoCellAnchor>
  <xdr:twoCellAnchor>
    <xdr:from>
      <xdr:col>16</xdr:col>
      <xdr:colOff>205541</xdr:colOff>
      <xdr:row>49</xdr:row>
      <xdr:rowOff>105381</xdr:rowOff>
    </xdr:from>
    <xdr:to>
      <xdr:col>17</xdr:col>
      <xdr:colOff>602863</xdr:colOff>
      <xdr:row>51</xdr:row>
      <xdr:rowOff>34035</xdr:rowOff>
    </xdr:to>
    <xdr:sp macro="" textlink="">
      <xdr:nvSpPr>
        <xdr:cNvPr id="81" name="TextBox 80">
          <a:extLst>
            <a:ext uri="{FF2B5EF4-FFF2-40B4-BE49-F238E27FC236}">
              <a16:creationId xmlns:a16="http://schemas.microsoft.com/office/drawing/2014/main" id="{96505493-2EF2-4938-9DD2-57EFF656FD6F}"/>
            </a:ext>
          </a:extLst>
        </xdr:cNvPr>
        <xdr:cNvSpPr txBox="1"/>
      </xdr:nvSpPr>
      <xdr:spPr>
        <a:xfrm>
          <a:off x="11164642" y="12990887"/>
          <a:ext cx="1082266" cy="35674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800"/>
            <a:t>no</a:t>
          </a:r>
          <a:endParaRPr lang="ko-KR" altLang="en-US" sz="1100"/>
        </a:p>
      </xdr:txBody>
    </xdr:sp>
    <xdr:clientData/>
  </xdr:twoCellAnchor>
  <xdr:twoCellAnchor>
    <xdr:from>
      <xdr:col>16</xdr:col>
      <xdr:colOff>178143</xdr:colOff>
      <xdr:row>41</xdr:row>
      <xdr:rowOff>91102</xdr:rowOff>
    </xdr:from>
    <xdr:to>
      <xdr:col>17</xdr:col>
      <xdr:colOff>575465</xdr:colOff>
      <xdr:row>43</xdr:row>
      <xdr:rowOff>19756</xdr:rowOff>
    </xdr:to>
    <xdr:sp macro="" textlink="">
      <xdr:nvSpPr>
        <xdr:cNvPr id="82" name="TextBox 81">
          <a:extLst>
            <a:ext uri="{FF2B5EF4-FFF2-40B4-BE49-F238E27FC236}">
              <a16:creationId xmlns:a16="http://schemas.microsoft.com/office/drawing/2014/main" id="{20DF08F2-59AC-4F4F-8184-1B68E595F01E}"/>
            </a:ext>
          </a:extLst>
        </xdr:cNvPr>
        <xdr:cNvSpPr txBox="1"/>
      </xdr:nvSpPr>
      <xdr:spPr>
        <a:xfrm>
          <a:off x="11137244" y="11264248"/>
          <a:ext cx="1082266" cy="35674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800"/>
            <a:t>yes</a:t>
          </a:r>
          <a:endParaRPr lang="ko-KR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294408</xdr:colOff>
      <xdr:row>12</xdr:row>
      <xdr:rowOff>34635</xdr:rowOff>
    </xdr:from>
    <xdr:to>
      <xdr:col>24</xdr:col>
      <xdr:colOff>432953</xdr:colOff>
      <xdr:row>34</xdr:row>
      <xdr:rowOff>121227</xdr:rowOff>
    </xdr:to>
    <xdr:sp macro="" textlink="">
      <xdr:nvSpPr>
        <xdr:cNvPr id="429" name="직사각형 428">
          <a:extLst>
            <a:ext uri="{FF2B5EF4-FFF2-40B4-BE49-F238E27FC236}">
              <a16:creationId xmlns:a16="http://schemas.microsoft.com/office/drawing/2014/main" id="{47C73109-0B00-4F6A-A21C-5ACB1376F382}"/>
            </a:ext>
          </a:extLst>
        </xdr:cNvPr>
        <xdr:cNvSpPr/>
      </xdr:nvSpPr>
      <xdr:spPr>
        <a:xfrm>
          <a:off x="12763499" y="4329544"/>
          <a:ext cx="4294909" cy="4658592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13</xdr:col>
      <xdr:colOff>0</xdr:colOff>
      <xdr:row>12</xdr:row>
      <xdr:rowOff>121229</xdr:rowOff>
    </xdr:from>
    <xdr:to>
      <xdr:col>17</xdr:col>
      <xdr:colOff>484909</xdr:colOff>
      <xdr:row>35</xdr:row>
      <xdr:rowOff>34637</xdr:rowOff>
    </xdr:to>
    <xdr:sp macro="" textlink="">
      <xdr:nvSpPr>
        <xdr:cNvPr id="427" name="직사각형 426">
          <a:extLst>
            <a:ext uri="{FF2B5EF4-FFF2-40B4-BE49-F238E27FC236}">
              <a16:creationId xmlns:a16="http://schemas.microsoft.com/office/drawing/2014/main" id="{B32DF06E-1F90-481B-BB17-B5DE6AD4347E}"/>
            </a:ext>
          </a:extLst>
        </xdr:cNvPr>
        <xdr:cNvSpPr/>
      </xdr:nvSpPr>
      <xdr:spPr>
        <a:xfrm>
          <a:off x="9005455" y="4416138"/>
          <a:ext cx="3255818" cy="4693226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121228</xdr:colOff>
      <xdr:row>12</xdr:row>
      <xdr:rowOff>190501</xdr:rowOff>
    </xdr:from>
    <xdr:to>
      <xdr:col>12</xdr:col>
      <xdr:colOff>311728</xdr:colOff>
      <xdr:row>34</xdr:row>
      <xdr:rowOff>173183</xdr:rowOff>
    </xdr:to>
    <xdr:sp macro="" textlink="">
      <xdr:nvSpPr>
        <xdr:cNvPr id="426" name="직사각형 425">
          <a:extLst>
            <a:ext uri="{FF2B5EF4-FFF2-40B4-BE49-F238E27FC236}">
              <a16:creationId xmlns:a16="http://schemas.microsoft.com/office/drawing/2014/main" id="{0B380DE0-4980-4EAC-AAF2-F6D2D0682984}"/>
            </a:ext>
          </a:extLst>
        </xdr:cNvPr>
        <xdr:cNvSpPr/>
      </xdr:nvSpPr>
      <xdr:spPr>
        <a:xfrm>
          <a:off x="3584864" y="4485410"/>
          <a:ext cx="5039591" cy="4554682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207662</xdr:colOff>
      <xdr:row>9</xdr:row>
      <xdr:rowOff>18868</xdr:rowOff>
    </xdr:from>
    <xdr:to>
      <xdr:col>24</xdr:col>
      <xdr:colOff>406975</xdr:colOff>
      <xdr:row>38</xdr:row>
      <xdr:rowOff>77301</xdr:rowOff>
    </xdr:to>
    <xdr:grpSp>
      <xdr:nvGrpSpPr>
        <xdr:cNvPr id="3" name="그룹 2">
          <a:extLst>
            <a:ext uri="{FF2B5EF4-FFF2-40B4-BE49-F238E27FC236}">
              <a16:creationId xmlns:a16="http://schemas.microsoft.com/office/drawing/2014/main" id="{CB8298C2-7EEF-44DD-A5BC-4A14C8F30C87}"/>
            </a:ext>
          </a:extLst>
        </xdr:cNvPr>
        <xdr:cNvGrpSpPr/>
      </xdr:nvGrpSpPr>
      <xdr:grpSpPr>
        <a:xfrm>
          <a:off x="3609448" y="3638368"/>
          <a:ext cx="13126098" cy="5977540"/>
          <a:chOff x="592373" y="833747"/>
          <a:chExt cx="13119152" cy="5977543"/>
        </a:xfrm>
      </xdr:grpSpPr>
      <xdr:grpSp>
        <xdr:nvGrpSpPr>
          <xdr:cNvPr id="193" name="그룹 192">
            <a:extLst>
              <a:ext uri="{FF2B5EF4-FFF2-40B4-BE49-F238E27FC236}">
                <a16:creationId xmlns:a16="http://schemas.microsoft.com/office/drawing/2014/main" id="{C62B2303-44FC-40B3-9D4A-E15F895B63B2}"/>
              </a:ext>
            </a:extLst>
          </xdr:cNvPr>
          <xdr:cNvGrpSpPr/>
        </xdr:nvGrpSpPr>
        <xdr:grpSpPr>
          <a:xfrm>
            <a:off x="592373" y="949828"/>
            <a:ext cx="13119152" cy="5861462"/>
            <a:chOff x="696282" y="8775173"/>
            <a:chExt cx="13361132" cy="5969082"/>
          </a:xfrm>
        </xdr:grpSpPr>
        <xdr:grpSp>
          <xdr:nvGrpSpPr>
            <xdr:cNvPr id="108" name="그룹 107">
              <a:extLst>
                <a:ext uri="{FF2B5EF4-FFF2-40B4-BE49-F238E27FC236}">
                  <a16:creationId xmlns:a16="http://schemas.microsoft.com/office/drawing/2014/main" id="{53868BDB-F999-4782-8D17-A103BBE4EB71}"/>
                </a:ext>
              </a:extLst>
            </xdr:cNvPr>
            <xdr:cNvGrpSpPr/>
          </xdr:nvGrpSpPr>
          <xdr:grpSpPr>
            <a:xfrm>
              <a:off x="2326529" y="10987511"/>
              <a:ext cx="1543010" cy="487941"/>
              <a:chOff x="9302706" y="3343276"/>
              <a:chExt cx="1533525" cy="504825"/>
            </a:xfrm>
          </xdr:grpSpPr>
          <xdr:sp macro="" textlink="">
            <xdr:nvSpPr>
              <xdr:cNvPr id="109" name="순서도: 직접 액세스 저장소 108">
                <a:extLst>
                  <a:ext uri="{FF2B5EF4-FFF2-40B4-BE49-F238E27FC236}">
                    <a16:creationId xmlns:a16="http://schemas.microsoft.com/office/drawing/2014/main" id="{5B4917D7-801D-4CEC-B466-878E4A1B9941}"/>
                  </a:ext>
                </a:extLst>
              </xdr:cNvPr>
              <xdr:cNvSpPr/>
            </xdr:nvSpPr>
            <xdr:spPr>
              <a:xfrm>
                <a:off x="9302706" y="3343276"/>
                <a:ext cx="1533525" cy="504825"/>
              </a:xfrm>
              <a:prstGeom prst="flowChartMagneticDrum">
                <a:avLst/>
              </a:prstGeom>
              <a:solidFill>
                <a:sysClr val="window" lastClr="FFFFFF"/>
              </a:solidFill>
              <a:ln>
                <a:solidFill>
                  <a:sysClr val="windowText" lastClr="00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endParaRPr lang="ko-KR" altLang="en-US" sz="1100">
                  <a:solidFill>
                    <a:sysClr val="windowText" lastClr="000000"/>
                  </a:solidFill>
                </a:endParaRPr>
              </a:p>
            </xdr:txBody>
          </xdr:sp>
          <xdr:sp macro="" textlink="">
            <xdr:nvSpPr>
              <xdr:cNvPr id="110" name="TextBox 109">
                <a:extLst>
                  <a:ext uri="{FF2B5EF4-FFF2-40B4-BE49-F238E27FC236}">
                    <a16:creationId xmlns:a16="http://schemas.microsoft.com/office/drawing/2014/main" id="{E29AB032-D3CC-47B4-B5FC-D202DB7F8E85}"/>
                  </a:ext>
                </a:extLst>
              </xdr:cNvPr>
              <xdr:cNvSpPr txBox="1"/>
            </xdr:nvSpPr>
            <xdr:spPr>
              <a:xfrm>
                <a:off x="9382971" y="3365374"/>
                <a:ext cx="1151679" cy="44443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lang="ko-KR" altLang="en-US" sz="1200"/>
                  <a:t>임시</a:t>
                </a:r>
                <a:r>
                  <a:rPr lang="en-US" altLang="ko-KR" sz="1200"/>
                  <a:t>DB</a:t>
                </a:r>
                <a:endParaRPr lang="ko-KR" altLang="en-US" sz="1200"/>
              </a:p>
            </xdr:txBody>
          </xdr:sp>
        </xdr:grpSp>
        <xdr:grpSp>
          <xdr:nvGrpSpPr>
            <xdr:cNvPr id="114" name="그룹 113">
              <a:extLst>
                <a:ext uri="{FF2B5EF4-FFF2-40B4-BE49-F238E27FC236}">
                  <a16:creationId xmlns:a16="http://schemas.microsoft.com/office/drawing/2014/main" id="{A6F39A45-BE53-4A87-8D72-BD37CCDA82A5}"/>
                </a:ext>
              </a:extLst>
            </xdr:cNvPr>
            <xdr:cNvGrpSpPr/>
          </xdr:nvGrpSpPr>
          <xdr:grpSpPr>
            <a:xfrm>
              <a:off x="2538139" y="8775173"/>
              <a:ext cx="1135846" cy="461900"/>
              <a:chOff x="9839924" y="1323975"/>
              <a:chExt cx="1132876" cy="476250"/>
            </a:xfrm>
          </xdr:grpSpPr>
          <xdr:sp macro="" textlink="">
            <xdr:nvSpPr>
              <xdr:cNvPr id="115" name="순서도: 수행의 시작/종료 114">
                <a:extLst>
                  <a:ext uri="{FF2B5EF4-FFF2-40B4-BE49-F238E27FC236}">
                    <a16:creationId xmlns:a16="http://schemas.microsoft.com/office/drawing/2014/main" id="{7D3C1699-0165-4155-B580-9312A413A648}"/>
                  </a:ext>
                </a:extLst>
              </xdr:cNvPr>
              <xdr:cNvSpPr/>
            </xdr:nvSpPr>
            <xdr:spPr>
              <a:xfrm>
                <a:off x="9839924" y="1351431"/>
                <a:ext cx="1124831" cy="446314"/>
              </a:xfrm>
              <a:prstGeom prst="flowChartTerminator">
                <a:avLst/>
              </a:prstGeom>
              <a:solidFill>
                <a:sysClr val="window" lastClr="FFFFFF"/>
              </a:solidFill>
              <a:ln>
                <a:solidFill>
                  <a:sysClr val="windowText" lastClr="00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endParaRPr lang="ko-KR" altLang="en-US" sz="1100">
                  <a:solidFill>
                    <a:sysClr val="windowText" lastClr="000000"/>
                  </a:solidFill>
                </a:endParaRPr>
              </a:p>
            </xdr:txBody>
          </xdr:sp>
          <xdr:sp macro="" textlink="">
            <xdr:nvSpPr>
              <xdr:cNvPr id="116" name="TextBox 115">
                <a:extLst>
                  <a:ext uri="{FF2B5EF4-FFF2-40B4-BE49-F238E27FC236}">
                    <a16:creationId xmlns:a16="http://schemas.microsoft.com/office/drawing/2014/main" id="{C575CD44-D4FD-4575-A5E5-D7C2E2BB09A6}"/>
                  </a:ext>
                </a:extLst>
              </xdr:cNvPr>
              <xdr:cNvSpPr txBox="1"/>
            </xdr:nvSpPr>
            <xdr:spPr>
              <a:xfrm>
                <a:off x="9848850" y="1323975"/>
                <a:ext cx="1123950" cy="4762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lang="ko-KR" altLang="en-US" sz="1600"/>
                  <a:t>시작</a:t>
                </a:r>
                <a:endParaRPr lang="ko-KR" altLang="en-US" sz="1100"/>
              </a:p>
            </xdr:txBody>
          </xdr:sp>
        </xdr:grpSp>
        <xdr:grpSp>
          <xdr:nvGrpSpPr>
            <xdr:cNvPr id="117" name="그룹 116">
              <a:extLst>
                <a:ext uri="{FF2B5EF4-FFF2-40B4-BE49-F238E27FC236}">
                  <a16:creationId xmlns:a16="http://schemas.microsoft.com/office/drawing/2014/main" id="{18C321F1-3014-4A24-8FAA-4D68B50DF93C}"/>
                </a:ext>
              </a:extLst>
            </xdr:cNvPr>
            <xdr:cNvGrpSpPr/>
          </xdr:nvGrpSpPr>
          <xdr:grpSpPr>
            <a:xfrm>
              <a:off x="6229965" y="13032603"/>
              <a:ext cx="2912423" cy="1011877"/>
              <a:chOff x="16206107" y="10028464"/>
              <a:chExt cx="2884714" cy="1020536"/>
            </a:xfrm>
          </xdr:grpSpPr>
          <xdr:sp macro="" textlink="">
            <xdr:nvSpPr>
              <xdr:cNvPr id="118" name="직사각형 117">
                <a:extLst>
                  <a:ext uri="{FF2B5EF4-FFF2-40B4-BE49-F238E27FC236}">
                    <a16:creationId xmlns:a16="http://schemas.microsoft.com/office/drawing/2014/main" id="{13ABA743-93AD-4787-8DF0-8F4D2A3B8AC4}"/>
                  </a:ext>
                </a:extLst>
              </xdr:cNvPr>
              <xdr:cNvSpPr/>
            </xdr:nvSpPr>
            <xdr:spPr>
              <a:xfrm>
                <a:off x="16206107" y="10028464"/>
                <a:ext cx="2884714" cy="1020536"/>
              </a:xfrm>
              <a:prstGeom prst="rect">
                <a:avLst/>
              </a:prstGeom>
              <a:solidFill>
                <a:schemeClr val="bg1"/>
              </a:solidFill>
              <a:ln>
                <a:solidFill>
                  <a:sysClr val="windowText" lastClr="00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  <xdr:sp macro="" textlink="">
            <xdr:nvSpPr>
              <xdr:cNvPr id="119" name="TextBox 118">
                <a:extLst>
                  <a:ext uri="{FF2B5EF4-FFF2-40B4-BE49-F238E27FC236}">
                    <a16:creationId xmlns:a16="http://schemas.microsoft.com/office/drawing/2014/main" id="{EC4D3E56-9D28-4234-A9DB-34F455556C90}"/>
                  </a:ext>
                </a:extLst>
              </xdr:cNvPr>
              <xdr:cNvSpPr txBox="1"/>
            </xdr:nvSpPr>
            <xdr:spPr>
              <a:xfrm>
                <a:off x="16219714" y="10028464"/>
                <a:ext cx="2857500" cy="993322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lang="ko-KR" altLang="en-US" sz="1100"/>
                  <a:t>임시 </a:t>
                </a:r>
                <a:r>
                  <a:rPr lang="en-US" altLang="ko-KR" sz="1100"/>
                  <a:t>DB</a:t>
                </a:r>
                <a:r>
                  <a:rPr lang="ko-KR" altLang="en-US" sz="1100"/>
                  <a:t>의 가로</a:t>
                </a:r>
                <a:r>
                  <a:rPr lang="en-US" altLang="ko-KR" sz="1100"/>
                  <a:t>,</a:t>
                </a:r>
                <a:r>
                  <a:rPr lang="en-US" altLang="ko-KR" sz="1100" baseline="0"/>
                  <a:t> </a:t>
                </a:r>
                <a:r>
                  <a:rPr lang="ko-KR" altLang="en-US" sz="1100" baseline="0"/>
                  <a:t>세로 값을 참조해 메모리 공간에 </a:t>
                </a:r>
                <a:r>
                  <a:rPr lang="en-US" altLang="ko-KR" sz="1100" baseline="0"/>
                  <a:t>2</a:t>
                </a:r>
                <a:r>
                  <a:rPr lang="ko-KR" altLang="en-US" sz="1100" baseline="0"/>
                  <a:t>차원 배열 할당</a:t>
                </a:r>
                <a:endParaRPr lang="ko-KR" altLang="en-US" sz="1100"/>
              </a:p>
            </xdr:txBody>
          </xdr:sp>
        </xdr:grpSp>
        <xdr:grpSp>
          <xdr:nvGrpSpPr>
            <xdr:cNvPr id="120" name="그룹 119">
              <a:extLst>
                <a:ext uri="{FF2B5EF4-FFF2-40B4-BE49-F238E27FC236}">
                  <a16:creationId xmlns:a16="http://schemas.microsoft.com/office/drawing/2014/main" id="{90134923-80F6-47E2-B56C-2138C1C35C56}"/>
                </a:ext>
              </a:extLst>
            </xdr:cNvPr>
            <xdr:cNvGrpSpPr/>
          </xdr:nvGrpSpPr>
          <xdr:grpSpPr>
            <a:xfrm>
              <a:off x="996535" y="12032724"/>
              <a:ext cx="4219948" cy="557595"/>
              <a:chOff x="8701973" y="1381125"/>
              <a:chExt cx="2622885" cy="438150"/>
            </a:xfrm>
          </xdr:grpSpPr>
          <xdr:sp macro="" textlink="">
            <xdr:nvSpPr>
              <xdr:cNvPr id="121" name="순서도: 데이터 120">
                <a:extLst>
                  <a:ext uri="{FF2B5EF4-FFF2-40B4-BE49-F238E27FC236}">
                    <a16:creationId xmlns:a16="http://schemas.microsoft.com/office/drawing/2014/main" id="{B0AC15ED-A7A7-448F-B1CF-79B18F4A7839}"/>
                  </a:ext>
                </a:extLst>
              </xdr:cNvPr>
              <xdr:cNvSpPr/>
            </xdr:nvSpPr>
            <xdr:spPr>
              <a:xfrm>
                <a:off x="8701973" y="1397950"/>
                <a:ext cx="2622885" cy="419790"/>
              </a:xfrm>
              <a:prstGeom prst="flowChartInputOutput">
                <a:avLst/>
              </a:prstGeom>
              <a:solidFill>
                <a:sysClr val="window" lastClr="FFFFFF"/>
              </a:solidFill>
              <a:ln>
                <a:solidFill>
                  <a:sysClr val="windowText" lastClr="00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endParaRPr lang="ko-KR" altLang="en-US" sz="1100">
                  <a:solidFill>
                    <a:sysClr val="windowText" lastClr="000000"/>
                  </a:solidFill>
                </a:endParaRPr>
              </a:p>
            </xdr:txBody>
          </xdr:sp>
          <xdr:sp macro="" textlink="">
            <xdr:nvSpPr>
              <xdr:cNvPr id="122" name="TextBox 121">
                <a:extLst>
                  <a:ext uri="{FF2B5EF4-FFF2-40B4-BE49-F238E27FC236}">
                    <a16:creationId xmlns:a16="http://schemas.microsoft.com/office/drawing/2014/main" id="{2FC2E1E6-49EB-419F-A6EC-6F8907842E47}"/>
                  </a:ext>
                </a:extLst>
              </xdr:cNvPr>
              <xdr:cNvSpPr txBox="1"/>
            </xdr:nvSpPr>
            <xdr:spPr>
              <a:xfrm>
                <a:off x="8956270" y="1381125"/>
                <a:ext cx="2099486" cy="4381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lang="en-US" altLang="ko-KR" sz="1100"/>
                  <a:t>4~6</a:t>
                </a:r>
                <a:r>
                  <a:rPr lang="ko-KR" altLang="en-US" sz="1100"/>
                  <a:t>사이 정수 중 랜덤으로 한 값을 세로</a:t>
                </a:r>
                <a:r>
                  <a:rPr lang="ko-KR" altLang="en-US" sz="1100" baseline="0"/>
                  <a:t> 값으로 </a:t>
                </a:r>
                <a:r>
                  <a:rPr lang="ko-KR" altLang="en-US" sz="1100"/>
                  <a:t>저장</a:t>
                </a:r>
              </a:p>
            </xdr:txBody>
          </xdr:sp>
        </xdr:grpSp>
        <xdr:grpSp>
          <xdr:nvGrpSpPr>
            <xdr:cNvPr id="123" name="그룹 122">
              <a:extLst>
                <a:ext uri="{FF2B5EF4-FFF2-40B4-BE49-F238E27FC236}">
                  <a16:creationId xmlns:a16="http://schemas.microsoft.com/office/drawing/2014/main" id="{63304FE7-AE20-4BA2-9242-5ECD293BBDCD}"/>
                </a:ext>
              </a:extLst>
            </xdr:cNvPr>
            <xdr:cNvGrpSpPr/>
          </xdr:nvGrpSpPr>
          <xdr:grpSpPr>
            <a:xfrm>
              <a:off x="2340388" y="13276161"/>
              <a:ext cx="1543010" cy="487941"/>
              <a:chOff x="9316479" y="3343275"/>
              <a:chExt cx="1533525" cy="504825"/>
            </a:xfrm>
          </xdr:grpSpPr>
          <xdr:sp macro="" textlink="">
            <xdr:nvSpPr>
              <xdr:cNvPr id="124" name="순서도: 직접 액세스 저장소 123">
                <a:extLst>
                  <a:ext uri="{FF2B5EF4-FFF2-40B4-BE49-F238E27FC236}">
                    <a16:creationId xmlns:a16="http://schemas.microsoft.com/office/drawing/2014/main" id="{599D7283-9111-493F-85A5-60E65DFF496D}"/>
                  </a:ext>
                </a:extLst>
              </xdr:cNvPr>
              <xdr:cNvSpPr/>
            </xdr:nvSpPr>
            <xdr:spPr>
              <a:xfrm>
                <a:off x="9316479" y="3343275"/>
                <a:ext cx="1533525" cy="504825"/>
              </a:xfrm>
              <a:prstGeom prst="flowChartMagneticDrum">
                <a:avLst/>
              </a:prstGeom>
              <a:solidFill>
                <a:sysClr val="window" lastClr="FFFFFF"/>
              </a:solidFill>
              <a:ln>
                <a:solidFill>
                  <a:sysClr val="windowText" lastClr="00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endParaRPr lang="ko-KR" altLang="en-US" sz="1100">
                  <a:solidFill>
                    <a:sysClr val="windowText" lastClr="000000"/>
                  </a:solidFill>
                </a:endParaRPr>
              </a:p>
            </xdr:txBody>
          </xdr:sp>
          <xdr:sp macro="" textlink="">
            <xdr:nvSpPr>
              <xdr:cNvPr id="125" name="TextBox 124">
                <a:extLst>
                  <a:ext uri="{FF2B5EF4-FFF2-40B4-BE49-F238E27FC236}">
                    <a16:creationId xmlns:a16="http://schemas.microsoft.com/office/drawing/2014/main" id="{F6367A2C-862B-4CF4-8579-0C1B28FC0943}"/>
                  </a:ext>
                </a:extLst>
              </xdr:cNvPr>
              <xdr:cNvSpPr txBox="1"/>
            </xdr:nvSpPr>
            <xdr:spPr>
              <a:xfrm>
                <a:off x="9410518" y="3377378"/>
                <a:ext cx="1179223" cy="44443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lang="ko-KR" altLang="en-US" sz="1200"/>
                  <a:t>임시</a:t>
                </a:r>
                <a:r>
                  <a:rPr lang="en-US" altLang="ko-KR" sz="1200"/>
                  <a:t>DB</a:t>
                </a:r>
                <a:endParaRPr lang="ko-KR" altLang="en-US" sz="1200"/>
              </a:p>
            </xdr:txBody>
          </xdr:sp>
        </xdr:grpSp>
        <xdr:grpSp>
          <xdr:nvGrpSpPr>
            <xdr:cNvPr id="126" name="그룹 125">
              <a:extLst>
                <a:ext uri="{FF2B5EF4-FFF2-40B4-BE49-F238E27FC236}">
                  <a16:creationId xmlns:a16="http://schemas.microsoft.com/office/drawing/2014/main" id="{4A01C727-7666-42EF-B773-693FC8356112}"/>
                </a:ext>
              </a:extLst>
            </xdr:cNvPr>
            <xdr:cNvGrpSpPr/>
          </xdr:nvGrpSpPr>
          <xdr:grpSpPr>
            <a:xfrm>
              <a:off x="696282" y="9640213"/>
              <a:ext cx="4819560" cy="557595"/>
              <a:chOff x="8515351" y="1381125"/>
              <a:chExt cx="2995570" cy="438150"/>
            </a:xfrm>
          </xdr:grpSpPr>
          <xdr:sp macro="" textlink="">
            <xdr:nvSpPr>
              <xdr:cNvPr id="127" name="순서도: 데이터 126">
                <a:extLst>
                  <a:ext uri="{FF2B5EF4-FFF2-40B4-BE49-F238E27FC236}">
                    <a16:creationId xmlns:a16="http://schemas.microsoft.com/office/drawing/2014/main" id="{092C066F-DB37-4103-B31F-CA1B93E8CE73}"/>
                  </a:ext>
                </a:extLst>
              </xdr:cNvPr>
              <xdr:cNvSpPr/>
            </xdr:nvSpPr>
            <xdr:spPr>
              <a:xfrm>
                <a:off x="8515909" y="1397950"/>
                <a:ext cx="2995012" cy="419790"/>
              </a:xfrm>
              <a:prstGeom prst="flowChartInputOutput">
                <a:avLst/>
              </a:prstGeom>
              <a:solidFill>
                <a:sysClr val="window" lastClr="FFFFFF"/>
              </a:solidFill>
              <a:ln>
                <a:solidFill>
                  <a:sysClr val="windowText" lastClr="00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endParaRPr lang="ko-KR" altLang="en-US" sz="1100">
                  <a:solidFill>
                    <a:sysClr val="windowText" lastClr="000000"/>
                  </a:solidFill>
                </a:endParaRPr>
              </a:p>
            </xdr:txBody>
          </xdr:sp>
          <xdr:sp macro="" textlink="">
            <xdr:nvSpPr>
              <xdr:cNvPr id="128" name="TextBox 127">
                <a:extLst>
                  <a:ext uri="{FF2B5EF4-FFF2-40B4-BE49-F238E27FC236}">
                    <a16:creationId xmlns:a16="http://schemas.microsoft.com/office/drawing/2014/main" id="{C020FECB-FD23-49B3-A523-C7D15321BE0B}"/>
                  </a:ext>
                </a:extLst>
              </xdr:cNvPr>
              <xdr:cNvSpPr txBox="1"/>
            </xdr:nvSpPr>
            <xdr:spPr>
              <a:xfrm>
                <a:off x="8515351" y="1381125"/>
                <a:ext cx="2981324" cy="4381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lang="en-US" altLang="ko-KR" sz="1100"/>
                  <a:t>4~6</a:t>
                </a:r>
                <a:r>
                  <a:rPr lang="ko-KR" altLang="en-US" sz="1100"/>
                  <a:t>사이 정수 중 랜덤으로 한 값을 가로</a:t>
                </a:r>
                <a:r>
                  <a:rPr lang="ko-KR" altLang="en-US" sz="1100" baseline="0"/>
                  <a:t> 값으로 </a:t>
                </a:r>
                <a:r>
                  <a:rPr lang="ko-KR" altLang="en-US" sz="1100"/>
                  <a:t>저장</a:t>
                </a:r>
              </a:p>
            </xdr:txBody>
          </xdr:sp>
        </xdr:grpSp>
        <xdr:grpSp>
          <xdr:nvGrpSpPr>
            <xdr:cNvPr id="129" name="그룹 128">
              <a:extLst>
                <a:ext uri="{FF2B5EF4-FFF2-40B4-BE49-F238E27FC236}">
                  <a16:creationId xmlns:a16="http://schemas.microsoft.com/office/drawing/2014/main" id="{C6B0BE26-B396-4845-A73A-06062D350800}"/>
                </a:ext>
              </a:extLst>
            </xdr:cNvPr>
            <xdr:cNvGrpSpPr/>
          </xdr:nvGrpSpPr>
          <xdr:grpSpPr>
            <a:xfrm>
              <a:off x="6229965" y="11282839"/>
              <a:ext cx="2912423" cy="1011877"/>
              <a:chOff x="16206107" y="10028464"/>
              <a:chExt cx="2884714" cy="1020536"/>
            </a:xfrm>
          </xdr:grpSpPr>
          <xdr:sp macro="" textlink="">
            <xdr:nvSpPr>
              <xdr:cNvPr id="130" name="직사각형 129">
                <a:extLst>
                  <a:ext uri="{FF2B5EF4-FFF2-40B4-BE49-F238E27FC236}">
                    <a16:creationId xmlns:a16="http://schemas.microsoft.com/office/drawing/2014/main" id="{B18DE2AD-E523-4638-848E-18D7FDAC169C}"/>
                  </a:ext>
                </a:extLst>
              </xdr:cNvPr>
              <xdr:cNvSpPr/>
            </xdr:nvSpPr>
            <xdr:spPr>
              <a:xfrm>
                <a:off x="16206107" y="10028464"/>
                <a:ext cx="2884714" cy="1020536"/>
              </a:xfrm>
              <a:prstGeom prst="rect">
                <a:avLst/>
              </a:prstGeom>
              <a:solidFill>
                <a:schemeClr val="bg1"/>
              </a:solidFill>
              <a:ln>
                <a:solidFill>
                  <a:sysClr val="windowText" lastClr="00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  <xdr:sp macro="" textlink="">
            <xdr:nvSpPr>
              <xdr:cNvPr id="131" name="TextBox 130">
                <a:extLst>
                  <a:ext uri="{FF2B5EF4-FFF2-40B4-BE49-F238E27FC236}">
                    <a16:creationId xmlns:a16="http://schemas.microsoft.com/office/drawing/2014/main" id="{BA96B477-A33A-4C4C-B138-CC760341E5B8}"/>
                  </a:ext>
                </a:extLst>
              </xdr:cNvPr>
              <xdr:cNvSpPr txBox="1"/>
            </xdr:nvSpPr>
            <xdr:spPr>
              <a:xfrm>
                <a:off x="16219714" y="10028464"/>
                <a:ext cx="2857500" cy="993322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lang="ko-KR" altLang="en-US" sz="1100"/>
                  <a:t>가로 첫줄 또는 세로 첫줄의 랜덤 공간에 시작룸  배치</a:t>
                </a:r>
              </a:p>
            </xdr:txBody>
          </xdr:sp>
        </xdr:grpSp>
        <xdr:grpSp>
          <xdr:nvGrpSpPr>
            <xdr:cNvPr id="132" name="그룹 131">
              <a:extLst>
                <a:ext uri="{FF2B5EF4-FFF2-40B4-BE49-F238E27FC236}">
                  <a16:creationId xmlns:a16="http://schemas.microsoft.com/office/drawing/2014/main" id="{13A48C7B-CC1A-49EE-BD1A-ADF038808306}"/>
                </a:ext>
              </a:extLst>
            </xdr:cNvPr>
            <xdr:cNvGrpSpPr/>
          </xdr:nvGrpSpPr>
          <xdr:grpSpPr>
            <a:xfrm>
              <a:off x="6229965" y="9413072"/>
              <a:ext cx="2912423" cy="1011877"/>
              <a:chOff x="16206107" y="10028464"/>
              <a:chExt cx="2884714" cy="1020536"/>
            </a:xfrm>
          </xdr:grpSpPr>
          <xdr:sp macro="" textlink="">
            <xdr:nvSpPr>
              <xdr:cNvPr id="133" name="직사각형 132">
                <a:extLst>
                  <a:ext uri="{FF2B5EF4-FFF2-40B4-BE49-F238E27FC236}">
                    <a16:creationId xmlns:a16="http://schemas.microsoft.com/office/drawing/2014/main" id="{CA21C633-AECF-451A-B155-7CD65C84C103}"/>
                  </a:ext>
                </a:extLst>
              </xdr:cNvPr>
              <xdr:cNvSpPr/>
            </xdr:nvSpPr>
            <xdr:spPr>
              <a:xfrm>
                <a:off x="16206107" y="10028464"/>
                <a:ext cx="2884714" cy="1020536"/>
              </a:xfrm>
              <a:prstGeom prst="rect">
                <a:avLst/>
              </a:prstGeom>
              <a:solidFill>
                <a:schemeClr val="bg1"/>
              </a:solidFill>
              <a:ln>
                <a:solidFill>
                  <a:sysClr val="windowText" lastClr="00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  <xdr:sp macro="" textlink="">
            <xdr:nvSpPr>
              <xdr:cNvPr id="134" name="TextBox 133">
                <a:extLst>
                  <a:ext uri="{FF2B5EF4-FFF2-40B4-BE49-F238E27FC236}">
                    <a16:creationId xmlns:a16="http://schemas.microsoft.com/office/drawing/2014/main" id="{2EB3190B-BE3F-4FEE-9ACE-30F8AFA0549A}"/>
                  </a:ext>
                </a:extLst>
              </xdr:cNvPr>
              <xdr:cNvSpPr txBox="1"/>
            </xdr:nvSpPr>
            <xdr:spPr>
              <a:xfrm>
                <a:off x="16219714" y="10028464"/>
                <a:ext cx="2857500" cy="993322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lang="ko-KR" altLang="en-US" sz="1100"/>
                  <a:t>시작 룸의 위치를 제외한</a:t>
                </a:r>
                <a:endParaRPr lang="en-US" altLang="ko-KR" sz="1100"/>
              </a:p>
              <a:p>
                <a:pPr algn="ctr"/>
                <a:r>
                  <a:rPr lang="ko-KR" altLang="en-US" sz="1100"/>
                  <a:t>가로 마지막 또는 세로 마지막 줄의 랜덤공간에 보스</a:t>
                </a:r>
                <a:r>
                  <a:rPr lang="ko-KR" altLang="en-US" sz="1100" baseline="0"/>
                  <a:t>룸 배치</a:t>
                </a:r>
                <a:endParaRPr lang="ko-KR" altLang="en-US" sz="1100"/>
              </a:p>
            </xdr:txBody>
          </xdr:sp>
        </xdr:grpSp>
        <xdr:grpSp>
          <xdr:nvGrpSpPr>
            <xdr:cNvPr id="135" name="그룹 134">
              <a:extLst>
                <a:ext uri="{FF2B5EF4-FFF2-40B4-BE49-F238E27FC236}">
                  <a16:creationId xmlns:a16="http://schemas.microsoft.com/office/drawing/2014/main" id="{D09431D3-EAFC-4142-AE3D-487945AA9D02}"/>
                </a:ext>
              </a:extLst>
            </xdr:cNvPr>
            <xdr:cNvGrpSpPr/>
          </xdr:nvGrpSpPr>
          <xdr:grpSpPr>
            <a:xfrm>
              <a:off x="10490782" y="9413072"/>
              <a:ext cx="2912423" cy="1011877"/>
              <a:chOff x="16206107" y="10028464"/>
              <a:chExt cx="2884714" cy="1020536"/>
            </a:xfrm>
          </xdr:grpSpPr>
          <xdr:sp macro="" textlink="">
            <xdr:nvSpPr>
              <xdr:cNvPr id="136" name="직사각형 135">
                <a:extLst>
                  <a:ext uri="{FF2B5EF4-FFF2-40B4-BE49-F238E27FC236}">
                    <a16:creationId xmlns:a16="http://schemas.microsoft.com/office/drawing/2014/main" id="{04A761EC-BAF4-4B79-B6E6-C65285FD0191}"/>
                  </a:ext>
                </a:extLst>
              </xdr:cNvPr>
              <xdr:cNvSpPr/>
            </xdr:nvSpPr>
            <xdr:spPr>
              <a:xfrm>
                <a:off x="16206107" y="10028464"/>
                <a:ext cx="2884714" cy="1020536"/>
              </a:xfrm>
              <a:prstGeom prst="rect">
                <a:avLst/>
              </a:prstGeom>
              <a:solidFill>
                <a:schemeClr val="bg1"/>
              </a:solidFill>
              <a:ln>
                <a:solidFill>
                  <a:sysClr val="windowText" lastClr="00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  <xdr:sp macro="" textlink="">
            <xdr:nvSpPr>
              <xdr:cNvPr id="137" name="TextBox 136">
                <a:extLst>
                  <a:ext uri="{FF2B5EF4-FFF2-40B4-BE49-F238E27FC236}">
                    <a16:creationId xmlns:a16="http://schemas.microsoft.com/office/drawing/2014/main" id="{0E35417F-01BE-4CA4-92DD-7772CE358BF0}"/>
                  </a:ext>
                </a:extLst>
              </xdr:cNvPr>
              <xdr:cNvSpPr txBox="1"/>
            </xdr:nvSpPr>
            <xdr:spPr>
              <a:xfrm>
                <a:off x="16219714" y="10028464"/>
                <a:ext cx="2857500" cy="993322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lang="en-US" altLang="ko-KR" sz="1100"/>
                  <a:t>(</a:t>
                </a:r>
                <a:r>
                  <a:rPr lang="ko-KR" altLang="en-US" sz="1100"/>
                  <a:t>방의 가로길이 </a:t>
                </a:r>
                <a:r>
                  <a:rPr lang="en-US" altLang="ko-KR" sz="1100"/>
                  <a:t>*</a:t>
                </a:r>
                <a:r>
                  <a:rPr lang="en-US" altLang="ko-KR" sz="1100" baseline="0"/>
                  <a:t> </a:t>
                </a:r>
                <a:r>
                  <a:rPr lang="ko-KR" altLang="en-US" sz="1100" baseline="0"/>
                  <a:t>세로 길이 </a:t>
                </a:r>
                <a:r>
                  <a:rPr lang="en-US" altLang="ko-KR" sz="1100" baseline="0"/>
                  <a:t>- 2)</a:t>
                </a:r>
                <a:r>
                  <a:rPr lang="ko-KR" altLang="en-US" sz="1100" baseline="0"/>
                  <a:t> </a:t>
                </a:r>
                <a:r>
                  <a:rPr lang="en-US" altLang="ko-KR" sz="1100" baseline="0"/>
                  <a:t>/ (3 </a:t>
                </a:r>
                <a:r>
                  <a:rPr lang="ko-KR" altLang="en-US" sz="1100" baseline="0"/>
                  <a:t>또는 </a:t>
                </a:r>
                <a:r>
                  <a:rPr lang="en-US" altLang="ko-KR" sz="1100" baseline="0"/>
                  <a:t>4)</a:t>
                </a:r>
                <a:r>
                  <a:rPr lang="ko-KR" altLang="en-US" sz="1100" baseline="0"/>
                  <a:t>의 개수로 특수룸 배치</a:t>
                </a:r>
                <a:endParaRPr lang="ko-KR" altLang="en-US" sz="1100"/>
              </a:p>
            </xdr:txBody>
          </xdr:sp>
        </xdr:grpSp>
        <xdr:grpSp>
          <xdr:nvGrpSpPr>
            <xdr:cNvPr id="138" name="그룹 137">
              <a:extLst>
                <a:ext uri="{FF2B5EF4-FFF2-40B4-BE49-F238E27FC236}">
                  <a16:creationId xmlns:a16="http://schemas.microsoft.com/office/drawing/2014/main" id="{0AB5C137-9302-4B10-9C35-4CE44918E106}"/>
                </a:ext>
              </a:extLst>
            </xdr:cNvPr>
            <xdr:cNvGrpSpPr/>
          </xdr:nvGrpSpPr>
          <xdr:grpSpPr>
            <a:xfrm>
              <a:off x="10490782" y="10763292"/>
              <a:ext cx="2912423" cy="1011877"/>
              <a:chOff x="16206107" y="10028464"/>
              <a:chExt cx="2884714" cy="1020536"/>
            </a:xfrm>
          </xdr:grpSpPr>
          <xdr:sp macro="" textlink="">
            <xdr:nvSpPr>
              <xdr:cNvPr id="139" name="직사각형 138">
                <a:extLst>
                  <a:ext uri="{FF2B5EF4-FFF2-40B4-BE49-F238E27FC236}">
                    <a16:creationId xmlns:a16="http://schemas.microsoft.com/office/drawing/2014/main" id="{6417F2A3-98B0-4E73-AE52-D0E67C8AD680}"/>
                  </a:ext>
                </a:extLst>
              </xdr:cNvPr>
              <xdr:cNvSpPr/>
            </xdr:nvSpPr>
            <xdr:spPr>
              <a:xfrm>
                <a:off x="16206107" y="10028464"/>
                <a:ext cx="2884714" cy="1020536"/>
              </a:xfrm>
              <a:prstGeom prst="rect">
                <a:avLst/>
              </a:prstGeom>
              <a:solidFill>
                <a:schemeClr val="bg1"/>
              </a:solidFill>
              <a:ln>
                <a:solidFill>
                  <a:sysClr val="windowText" lastClr="00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  <xdr:sp macro="" textlink="">
            <xdr:nvSpPr>
              <xdr:cNvPr id="140" name="TextBox 139">
                <a:extLst>
                  <a:ext uri="{FF2B5EF4-FFF2-40B4-BE49-F238E27FC236}">
                    <a16:creationId xmlns:a16="http://schemas.microsoft.com/office/drawing/2014/main" id="{0906D953-329C-4205-BF94-B720A0E27D49}"/>
                  </a:ext>
                </a:extLst>
              </xdr:cNvPr>
              <xdr:cNvSpPr txBox="1"/>
            </xdr:nvSpPr>
            <xdr:spPr>
              <a:xfrm>
                <a:off x="16219714" y="10028464"/>
                <a:ext cx="2857500" cy="993322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lang="ko-KR" altLang="en-US" sz="1100"/>
                  <a:t>나머지 공간에 일반 룸으로 배치</a:t>
                </a:r>
              </a:p>
            </xdr:txBody>
          </xdr:sp>
        </xdr:grpSp>
        <xdr:grpSp>
          <xdr:nvGrpSpPr>
            <xdr:cNvPr id="141" name="그룹 140">
              <a:extLst>
                <a:ext uri="{FF2B5EF4-FFF2-40B4-BE49-F238E27FC236}">
                  <a16:creationId xmlns:a16="http://schemas.microsoft.com/office/drawing/2014/main" id="{6DEE81F5-1C55-4B46-959B-1D0695AC3A99}"/>
                </a:ext>
              </a:extLst>
            </xdr:cNvPr>
            <xdr:cNvGrpSpPr/>
          </xdr:nvGrpSpPr>
          <xdr:grpSpPr>
            <a:xfrm>
              <a:off x="11361752" y="14282355"/>
              <a:ext cx="1135846" cy="461900"/>
              <a:chOff x="9839924" y="1323975"/>
              <a:chExt cx="1132876" cy="476250"/>
            </a:xfrm>
          </xdr:grpSpPr>
          <xdr:sp macro="" textlink="">
            <xdr:nvSpPr>
              <xdr:cNvPr id="142" name="순서도: 수행의 시작/종료 141">
                <a:extLst>
                  <a:ext uri="{FF2B5EF4-FFF2-40B4-BE49-F238E27FC236}">
                    <a16:creationId xmlns:a16="http://schemas.microsoft.com/office/drawing/2014/main" id="{BFF7AF4C-06AE-4A41-B1DB-06E8E8948A59}"/>
                  </a:ext>
                </a:extLst>
              </xdr:cNvPr>
              <xdr:cNvSpPr/>
            </xdr:nvSpPr>
            <xdr:spPr>
              <a:xfrm>
                <a:off x="9839924" y="1351431"/>
                <a:ext cx="1124831" cy="446314"/>
              </a:xfrm>
              <a:prstGeom prst="flowChartTerminator">
                <a:avLst/>
              </a:prstGeom>
              <a:solidFill>
                <a:sysClr val="window" lastClr="FFFFFF"/>
              </a:solidFill>
              <a:ln>
                <a:solidFill>
                  <a:sysClr val="windowText" lastClr="00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endParaRPr lang="ko-KR" altLang="en-US" sz="1100">
                  <a:solidFill>
                    <a:sysClr val="windowText" lastClr="000000"/>
                  </a:solidFill>
                </a:endParaRPr>
              </a:p>
            </xdr:txBody>
          </xdr:sp>
          <xdr:sp macro="" textlink="">
            <xdr:nvSpPr>
              <xdr:cNvPr id="143" name="TextBox 142">
                <a:extLst>
                  <a:ext uri="{FF2B5EF4-FFF2-40B4-BE49-F238E27FC236}">
                    <a16:creationId xmlns:a16="http://schemas.microsoft.com/office/drawing/2014/main" id="{34A19B5F-B1C7-47B1-9030-C03DEC14A82F}"/>
                  </a:ext>
                </a:extLst>
              </xdr:cNvPr>
              <xdr:cNvSpPr txBox="1"/>
            </xdr:nvSpPr>
            <xdr:spPr>
              <a:xfrm>
                <a:off x="9848850" y="1323975"/>
                <a:ext cx="1123950" cy="4762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lang="ko-KR" altLang="en-US" sz="1600"/>
                  <a:t>종료</a:t>
                </a:r>
                <a:endParaRPr lang="ko-KR" altLang="en-US" sz="1100"/>
              </a:p>
            </xdr:txBody>
          </xdr:sp>
        </xdr:grpSp>
        <xdr:grpSp>
          <xdr:nvGrpSpPr>
            <xdr:cNvPr id="144" name="그룹 143">
              <a:extLst>
                <a:ext uri="{FF2B5EF4-FFF2-40B4-BE49-F238E27FC236}">
                  <a16:creationId xmlns:a16="http://schemas.microsoft.com/office/drawing/2014/main" id="{CB60EAA5-421A-41F6-8C18-031CB78C27DD}"/>
                </a:ext>
              </a:extLst>
            </xdr:cNvPr>
            <xdr:cNvGrpSpPr/>
          </xdr:nvGrpSpPr>
          <xdr:grpSpPr>
            <a:xfrm>
              <a:off x="9837466" y="12275179"/>
              <a:ext cx="4219948" cy="557595"/>
              <a:chOff x="8701973" y="1381125"/>
              <a:chExt cx="2622885" cy="438150"/>
            </a:xfrm>
          </xdr:grpSpPr>
          <xdr:sp macro="" textlink="">
            <xdr:nvSpPr>
              <xdr:cNvPr id="145" name="순서도: 데이터 144">
                <a:extLst>
                  <a:ext uri="{FF2B5EF4-FFF2-40B4-BE49-F238E27FC236}">
                    <a16:creationId xmlns:a16="http://schemas.microsoft.com/office/drawing/2014/main" id="{19D136F2-E8C4-48AE-AD42-35CCD74F116C}"/>
                  </a:ext>
                </a:extLst>
              </xdr:cNvPr>
              <xdr:cNvSpPr/>
            </xdr:nvSpPr>
            <xdr:spPr>
              <a:xfrm>
                <a:off x="8701973" y="1397950"/>
                <a:ext cx="2622885" cy="419790"/>
              </a:xfrm>
              <a:prstGeom prst="flowChartInputOutput">
                <a:avLst/>
              </a:prstGeom>
              <a:solidFill>
                <a:sysClr val="window" lastClr="FFFFFF"/>
              </a:solidFill>
              <a:ln>
                <a:solidFill>
                  <a:sysClr val="windowText" lastClr="00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endParaRPr lang="ko-KR" altLang="en-US" sz="1100">
                  <a:solidFill>
                    <a:sysClr val="windowText" lastClr="000000"/>
                  </a:solidFill>
                </a:endParaRPr>
              </a:p>
            </xdr:txBody>
          </xdr:sp>
          <xdr:sp macro="" textlink="">
            <xdr:nvSpPr>
              <xdr:cNvPr id="146" name="TextBox 145">
                <a:extLst>
                  <a:ext uri="{FF2B5EF4-FFF2-40B4-BE49-F238E27FC236}">
                    <a16:creationId xmlns:a16="http://schemas.microsoft.com/office/drawing/2014/main" id="{6C0351D8-1A27-4CB5-8FB6-938B94B48989}"/>
                  </a:ext>
                </a:extLst>
              </xdr:cNvPr>
              <xdr:cNvSpPr txBox="1"/>
            </xdr:nvSpPr>
            <xdr:spPr>
              <a:xfrm>
                <a:off x="8956270" y="1381125"/>
                <a:ext cx="2099486" cy="4381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lang="ko-KR" altLang="en-US" sz="1100"/>
                  <a:t>배열 정보 임시 </a:t>
                </a:r>
                <a:r>
                  <a:rPr lang="en-US" altLang="ko-KR" sz="1100"/>
                  <a:t>DB</a:t>
                </a:r>
                <a:r>
                  <a:rPr lang="ko-KR" altLang="en-US" sz="1100"/>
                  <a:t>에 저장</a:t>
                </a:r>
              </a:p>
            </xdr:txBody>
          </xdr:sp>
        </xdr:grpSp>
        <xdr:grpSp>
          <xdr:nvGrpSpPr>
            <xdr:cNvPr id="147" name="그룹 146">
              <a:extLst>
                <a:ext uri="{FF2B5EF4-FFF2-40B4-BE49-F238E27FC236}">
                  <a16:creationId xmlns:a16="http://schemas.microsoft.com/office/drawing/2014/main" id="{5752A39A-81F6-4932-B052-4349C795D046}"/>
                </a:ext>
              </a:extLst>
            </xdr:cNvPr>
            <xdr:cNvGrpSpPr/>
          </xdr:nvGrpSpPr>
          <xdr:grpSpPr>
            <a:xfrm>
              <a:off x="11297807" y="13202507"/>
              <a:ext cx="1610097" cy="672069"/>
              <a:chOff x="9277350" y="3267075"/>
              <a:chExt cx="1600200" cy="695325"/>
            </a:xfrm>
          </xdr:grpSpPr>
          <xdr:sp macro="" textlink="">
            <xdr:nvSpPr>
              <xdr:cNvPr id="148" name="순서도: 직접 액세스 저장소 147">
                <a:extLst>
                  <a:ext uri="{FF2B5EF4-FFF2-40B4-BE49-F238E27FC236}">
                    <a16:creationId xmlns:a16="http://schemas.microsoft.com/office/drawing/2014/main" id="{722F2500-3768-4D33-A3D4-45E80027910C}"/>
                  </a:ext>
                </a:extLst>
              </xdr:cNvPr>
              <xdr:cNvSpPr/>
            </xdr:nvSpPr>
            <xdr:spPr>
              <a:xfrm>
                <a:off x="9344025" y="3343275"/>
                <a:ext cx="1533525" cy="504825"/>
              </a:xfrm>
              <a:prstGeom prst="flowChartMagneticDrum">
                <a:avLst/>
              </a:prstGeom>
              <a:solidFill>
                <a:sysClr val="window" lastClr="FFFFFF"/>
              </a:solidFill>
              <a:ln>
                <a:solidFill>
                  <a:sysClr val="windowText" lastClr="00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endParaRPr lang="ko-KR" altLang="en-US" sz="1100">
                  <a:solidFill>
                    <a:sysClr val="windowText" lastClr="000000"/>
                  </a:solidFill>
                </a:endParaRPr>
              </a:p>
            </xdr:txBody>
          </xdr:sp>
          <xdr:sp macro="" textlink="">
            <xdr:nvSpPr>
              <xdr:cNvPr id="149" name="TextBox 148">
                <a:extLst>
                  <a:ext uri="{FF2B5EF4-FFF2-40B4-BE49-F238E27FC236}">
                    <a16:creationId xmlns:a16="http://schemas.microsoft.com/office/drawing/2014/main" id="{1B4D1EA6-DF5B-4B8E-A5AB-80FADFFDF00B}"/>
                  </a:ext>
                </a:extLst>
              </xdr:cNvPr>
              <xdr:cNvSpPr txBox="1"/>
            </xdr:nvSpPr>
            <xdr:spPr>
              <a:xfrm>
                <a:off x="9277350" y="3267075"/>
                <a:ext cx="1257300" cy="6953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lang="ko-KR" altLang="en-US" sz="1200"/>
                  <a:t>임시</a:t>
                </a:r>
                <a:r>
                  <a:rPr lang="en-US" altLang="ko-KR" sz="1200"/>
                  <a:t>DB</a:t>
                </a:r>
                <a:endParaRPr lang="ko-KR" altLang="en-US" sz="1200"/>
              </a:p>
            </xdr:txBody>
          </xdr:sp>
        </xdr:grpSp>
        <xdr:cxnSp macro="">
          <xdr:nvCxnSpPr>
            <xdr:cNvPr id="151" name="직선 화살표 연결선 150">
              <a:extLst>
                <a:ext uri="{FF2B5EF4-FFF2-40B4-BE49-F238E27FC236}">
                  <a16:creationId xmlns:a16="http://schemas.microsoft.com/office/drawing/2014/main" id="{EB3B1614-1B5A-42FD-ACE4-0622CEA17AAE}"/>
                </a:ext>
              </a:extLst>
            </xdr:cNvPr>
            <xdr:cNvCxnSpPr>
              <a:stCxn id="116" idx="2"/>
              <a:endCxn id="128" idx="0"/>
            </xdr:cNvCxnSpPr>
          </xdr:nvCxnSpPr>
          <xdr:spPr>
            <a:xfrm flipH="1">
              <a:off x="3094602" y="9237073"/>
              <a:ext cx="15935" cy="403140"/>
            </a:xfrm>
            <a:prstGeom prst="straightConnector1">
              <a:avLst/>
            </a:prstGeom>
            <a:ln>
              <a:solidFill>
                <a:sysClr val="windowText" lastClr="000000"/>
              </a:solidFill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52" name="직선 화살표 연결선 151">
              <a:extLst>
                <a:ext uri="{FF2B5EF4-FFF2-40B4-BE49-F238E27FC236}">
                  <a16:creationId xmlns:a16="http://schemas.microsoft.com/office/drawing/2014/main" id="{8FDA4362-5516-4D3E-8FA0-FB3FA399A5FC}"/>
                </a:ext>
              </a:extLst>
            </xdr:cNvPr>
            <xdr:cNvCxnSpPr>
              <a:stCxn id="128" idx="2"/>
              <a:endCxn id="109" idx="0"/>
            </xdr:cNvCxnSpPr>
          </xdr:nvCxnSpPr>
          <xdr:spPr>
            <a:xfrm>
              <a:off x="3094602" y="10197809"/>
              <a:ext cx="3432" cy="789702"/>
            </a:xfrm>
            <a:prstGeom prst="straightConnector1">
              <a:avLst/>
            </a:prstGeom>
            <a:ln>
              <a:solidFill>
                <a:sysClr val="windowText" lastClr="000000"/>
              </a:solidFill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55" name="직선 화살표 연결선 154">
              <a:extLst>
                <a:ext uri="{FF2B5EF4-FFF2-40B4-BE49-F238E27FC236}">
                  <a16:creationId xmlns:a16="http://schemas.microsoft.com/office/drawing/2014/main" id="{3E8FC14C-B1D4-4E7D-AE7E-BD80F7793D7F}"/>
                </a:ext>
              </a:extLst>
            </xdr:cNvPr>
            <xdr:cNvCxnSpPr>
              <a:stCxn id="124" idx="4"/>
              <a:endCxn id="119" idx="1"/>
            </xdr:cNvCxnSpPr>
          </xdr:nvCxnSpPr>
          <xdr:spPr>
            <a:xfrm>
              <a:off x="3883398" y="13520132"/>
              <a:ext cx="2360305" cy="4918"/>
            </a:xfrm>
            <a:prstGeom prst="straightConnector1">
              <a:avLst/>
            </a:prstGeom>
            <a:ln>
              <a:solidFill>
                <a:sysClr val="windowText" lastClr="000000"/>
              </a:solidFill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59" name="직선 화살표 연결선 158">
              <a:extLst>
                <a:ext uri="{FF2B5EF4-FFF2-40B4-BE49-F238E27FC236}">
                  <a16:creationId xmlns:a16="http://schemas.microsoft.com/office/drawing/2014/main" id="{2A1FE76F-1018-49B4-B8D9-ECAD1BBA5FC1}"/>
                </a:ext>
              </a:extLst>
            </xdr:cNvPr>
            <xdr:cNvCxnSpPr>
              <a:stCxn id="109" idx="2"/>
              <a:endCxn id="122" idx="0"/>
            </xdr:cNvCxnSpPr>
          </xdr:nvCxnSpPr>
          <xdr:spPr>
            <a:xfrm flipH="1">
              <a:off x="3094602" y="11475452"/>
              <a:ext cx="3432" cy="557272"/>
            </a:xfrm>
            <a:prstGeom prst="straightConnector1">
              <a:avLst/>
            </a:prstGeom>
            <a:ln>
              <a:solidFill>
                <a:sysClr val="windowText" lastClr="000000"/>
              </a:solidFill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64" name="직선 화살표 연결선 163">
              <a:extLst>
                <a:ext uri="{FF2B5EF4-FFF2-40B4-BE49-F238E27FC236}">
                  <a16:creationId xmlns:a16="http://schemas.microsoft.com/office/drawing/2014/main" id="{6E453185-8986-4A4A-8633-AB1921C2B4D9}"/>
                </a:ext>
              </a:extLst>
            </xdr:cNvPr>
            <xdr:cNvCxnSpPr>
              <a:stCxn id="119" idx="0"/>
              <a:endCxn id="130" idx="2"/>
            </xdr:cNvCxnSpPr>
          </xdr:nvCxnSpPr>
          <xdr:spPr>
            <a:xfrm flipV="1">
              <a:off x="7686177" y="12294716"/>
              <a:ext cx="0" cy="737887"/>
            </a:xfrm>
            <a:prstGeom prst="straightConnector1">
              <a:avLst/>
            </a:prstGeom>
            <a:ln>
              <a:solidFill>
                <a:sysClr val="windowText" lastClr="000000"/>
              </a:solidFill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67" name="직선 화살표 연결선 166">
              <a:extLst>
                <a:ext uri="{FF2B5EF4-FFF2-40B4-BE49-F238E27FC236}">
                  <a16:creationId xmlns:a16="http://schemas.microsoft.com/office/drawing/2014/main" id="{B4F554EC-6DED-4EBC-AB39-779384835914}"/>
                </a:ext>
              </a:extLst>
            </xdr:cNvPr>
            <xdr:cNvCxnSpPr>
              <a:stCxn id="131" idx="0"/>
              <a:endCxn id="134" idx="2"/>
            </xdr:cNvCxnSpPr>
          </xdr:nvCxnSpPr>
          <xdr:spPr>
            <a:xfrm flipV="1">
              <a:off x="7686177" y="10397966"/>
              <a:ext cx="0" cy="884873"/>
            </a:xfrm>
            <a:prstGeom prst="straightConnector1">
              <a:avLst/>
            </a:prstGeom>
            <a:ln>
              <a:solidFill>
                <a:sysClr val="windowText" lastClr="000000"/>
              </a:solidFill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70" name="직선 화살표 연결선 169">
              <a:extLst>
                <a:ext uri="{FF2B5EF4-FFF2-40B4-BE49-F238E27FC236}">
                  <a16:creationId xmlns:a16="http://schemas.microsoft.com/office/drawing/2014/main" id="{7F6F66DB-DF07-4D45-8E23-8F98F7ADE24B}"/>
                </a:ext>
              </a:extLst>
            </xdr:cNvPr>
            <xdr:cNvCxnSpPr>
              <a:stCxn id="133" idx="3"/>
              <a:endCxn id="137" idx="1"/>
            </xdr:cNvCxnSpPr>
          </xdr:nvCxnSpPr>
          <xdr:spPr>
            <a:xfrm flipV="1">
              <a:off x="9142388" y="9905519"/>
              <a:ext cx="1362132" cy="13492"/>
            </a:xfrm>
            <a:prstGeom prst="straightConnector1">
              <a:avLst/>
            </a:prstGeom>
            <a:ln>
              <a:solidFill>
                <a:sysClr val="windowText" lastClr="000000"/>
              </a:solidFill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73" name="직선 화살표 연결선 172">
              <a:extLst>
                <a:ext uri="{FF2B5EF4-FFF2-40B4-BE49-F238E27FC236}">
                  <a16:creationId xmlns:a16="http://schemas.microsoft.com/office/drawing/2014/main" id="{D7D2AC7D-5A91-47CD-9867-A1FEEA322DDA}"/>
                </a:ext>
              </a:extLst>
            </xdr:cNvPr>
            <xdr:cNvCxnSpPr>
              <a:stCxn id="146" idx="2"/>
              <a:endCxn id="149" idx="0"/>
            </xdr:cNvCxnSpPr>
          </xdr:nvCxnSpPr>
          <xdr:spPr>
            <a:xfrm flipH="1">
              <a:off x="11930345" y="12832774"/>
              <a:ext cx="5188" cy="369734"/>
            </a:xfrm>
            <a:prstGeom prst="straightConnector1">
              <a:avLst/>
            </a:prstGeom>
            <a:ln>
              <a:solidFill>
                <a:sysClr val="windowText" lastClr="000000"/>
              </a:solidFill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80" name="직선 화살표 연결선 179">
              <a:extLst>
                <a:ext uri="{FF2B5EF4-FFF2-40B4-BE49-F238E27FC236}">
                  <a16:creationId xmlns:a16="http://schemas.microsoft.com/office/drawing/2014/main" id="{132EA9BD-8192-44D1-889A-51899CA3DD7E}"/>
                </a:ext>
              </a:extLst>
            </xdr:cNvPr>
            <xdr:cNvCxnSpPr>
              <a:stCxn id="139" idx="2"/>
              <a:endCxn id="146" idx="0"/>
            </xdr:cNvCxnSpPr>
          </xdr:nvCxnSpPr>
          <xdr:spPr>
            <a:xfrm flipH="1">
              <a:off x="11935533" y="11775169"/>
              <a:ext cx="11461" cy="500010"/>
            </a:xfrm>
            <a:prstGeom prst="straightConnector1">
              <a:avLst/>
            </a:prstGeom>
            <a:ln>
              <a:solidFill>
                <a:sysClr val="windowText" lastClr="000000"/>
              </a:solidFill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83" name="직선 화살표 연결선 182">
              <a:extLst>
                <a:ext uri="{FF2B5EF4-FFF2-40B4-BE49-F238E27FC236}">
                  <a16:creationId xmlns:a16="http://schemas.microsoft.com/office/drawing/2014/main" id="{0D872259-917A-49B1-88B0-4EEC057FF139}"/>
                </a:ext>
              </a:extLst>
            </xdr:cNvPr>
            <xdr:cNvCxnSpPr>
              <a:stCxn id="136" idx="2"/>
              <a:endCxn id="140" idx="0"/>
            </xdr:cNvCxnSpPr>
          </xdr:nvCxnSpPr>
          <xdr:spPr>
            <a:xfrm>
              <a:off x="11946994" y="10424949"/>
              <a:ext cx="0" cy="338343"/>
            </a:xfrm>
            <a:prstGeom prst="straightConnector1">
              <a:avLst/>
            </a:prstGeom>
            <a:ln>
              <a:solidFill>
                <a:sysClr val="windowText" lastClr="000000"/>
              </a:solidFill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86" name="직선 화살표 연결선 185">
              <a:extLst>
                <a:ext uri="{FF2B5EF4-FFF2-40B4-BE49-F238E27FC236}">
                  <a16:creationId xmlns:a16="http://schemas.microsoft.com/office/drawing/2014/main" id="{5075052F-6BA6-4CC8-9F44-3A22672C1C1F}"/>
                </a:ext>
              </a:extLst>
            </xdr:cNvPr>
            <xdr:cNvCxnSpPr>
              <a:stCxn id="149" idx="2"/>
              <a:endCxn id="143" idx="0"/>
            </xdr:cNvCxnSpPr>
          </xdr:nvCxnSpPr>
          <xdr:spPr>
            <a:xfrm>
              <a:off x="11930345" y="13874576"/>
              <a:ext cx="3805" cy="407779"/>
            </a:xfrm>
            <a:prstGeom prst="straightConnector1">
              <a:avLst/>
            </a:prstGeom>
            <a:ln>
              <a:solidFill>
                <a:sysClr val="windowText" lastClr="000000"/>
              </a:solidFill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90" name="직선 화살표 연결선 189">
              <a:extLst>
                <a:ext uri="{FF2B5EF4-FFF2-40B4-BE49-F238E27FC236}">
                  <a16:creationId xmlns:a16="http://schemas.microsoft.com/office/drawing/2014/main" id="{6BE5B4BD-023E-4905-B584-C364D2E65CB1}"/>
                </a:ext>
              </a:extLst>
            </xdr:cNvPr>
            <xdr:cNvCxnSpPr>
              <a:stCxn id="122" idx="2"/>
              <a:endCxn id="124" idx="0"/>
            </xdr:cNvCxnSpPr>
          </xdr:nvCxnSpPr>
          <xdr:spPr>
            <a:xfrm>
              <a:off x="3094602" y="12590319"/>
              <a:ext cx="17291" cy="685842"/>
            </a:xfrm>
            <a:prstGeom prst="straightConnector1">
              <a:avLst/>
            </a:prstGeom>
            <a:ln>
              <a:solidFill>
                <a:sysClr val="windowText" lastClr="000000"/>
              </a:solidFill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194" name="TextBox 193">
            <a:extLst>
              <a:ext uri="{FF2B5EF4-FFF2-40B4-BE49-F238E27FC236}">
                <a16:creationId xmlns:a16="http://schemas.microsoft.com/office/drawing/2014/main" id="{2221BCF8-FEC3-450E-9DBC-CD913D45EC65}"/>
              </a:ext>
            </a:extLst>
          </xdr:cNvPr>
          <xdr:cNvSpPr txBox="1"/>
        </xdr:nvSpPr>
        <xdr:spPr>
          <a:xfrm>
            <a:off x="4116779" y="833747"/>
            <a:ext cx="4745182" cy="612321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altLang="ko-KR" sz="2800"/>
              <a:t>1) </a:t>
            </a:r>
            <a:r>
              <a:rPr lang="ko-KR" altLang="en-US" sz="2800"/>
              <a:t>기반 데이터 생성</a:t>
            </a:r>
          </a:p>
        </xdr:txBody>
      </xdr:sp>
    </xdr:grpSp>
    <xdr:clientData/>
  </xdr:twoCellAnchor>
  <xdr:twoCellAnchor>
    <xdr:from>
      <xdr:col>1</xdr:col>
      <xdr:colOff>313892</xdr:colOff>
      <xdr:row>19</xdr:row>
      <xdr:rowOff>5257</xdr:rowOff>
    </xdr:from>
    <xdr:to>
      <xdr:col>4</xdr:col>
      <xdr:colOff>449001</xdr:colOff>
      <xdr:row>22</xdr:row>
      <xdr:rowOff>69273</xdr:rowOff>
    </xdr:to>
    <xdr:sp macro="" textlink="">
      <xdr:nvSpPr>
        <xdr:cNvPr id="202" name="말풍선: 사각형 201">
          <a:extLst>
            <a:ext uri="{FF2B5EF4-FFF2-40B4-BE49-F238E27FC236}">
              <a16:creationId xmlns:a16="http://schemas.microsoft.com/office/drawing/2014/main" id="{8F3A0496-87A5-456D-8DA9-3B705A92B01F}"/>
            </a:ext>
          </a:extLst>
        </xdr:cNvPr>
        <xdr:cNvSpPr/>
      </xdr:nvSpPr>
      <xdr:spPr>
        <a:xfrm>
          <a:off x="1006619" y="5754893"/>
          <a:ext cx="2213291" cy="687471"/>
        </a:xfrm>
        <a:prstGeom prst="wedgeRectCallout">
          <a:avLst>
            <a:gd name="adj1" fmla="val 69029"/>
            <a:gd name="adj2" fmla="val 23536"/>
          </a:avLst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>
              <a:solidFill>
                <a:sysClr val="windowText" lastClr="000000"/>
              </a:solidFill>
            </a:rPr>
            <a:t>랜덤 함수를 활용해 가로 세로 값을 랜덤으로 만들어 냅니다</a:t>
          </a:r>
          <a:r>
            <a:rPr lang="en-US" altLang="ko-KR" sz="1100">
              <a:solidFill>
                <a:sysClr val="windowText" lastClr="000000"/>
              </a:solidFill>
            </a:rPr>
            <a:t>.</a:t>
          </a:r>
          <a:endParaRPr lang="ko-KR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45</xdr:col>
      <xdr:colOff>22948</xdr:colOff>
      <xdr:row>12</xdr:row>
      <xdr:rowOff>61480</xdr:rowOff>
    </xdr:from>
    <xdr:to>
      <xdr:col>68</xdr:col>
      <xdr:colOff>225136</xdr:colOff>
      <xdr:row>35</xdr:row>
      <xdr:rowOff>91168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3E1D4971-6380-4487-829D-AD8239F3A775}"/>
            </a:ext>
          </a:extLst>
        </xdr:cNvPr>
        <xdr:cNvSpPr txBox="1"/>
      </xdr:nvSpPr>
      <xdr:spPr>
        <a:xfrm>
          <a:off x="31195675" y="4356389"/>
          <a:ext cx="16134916" cy="480950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ko-KR" altLang="en-US" sz="2000"/>
            <a:t>유저가 게임을 플레이하게 되는</a:t>
          </a:r>
          <a:r>
            <a:rPr lang="ko-KR" altLang="en-US" sz="2000" baseline="0"/>
            <a:t> 던전의 작은 단위인 층을 생성하는 플로우 차트이다</a:t>
          </a:r>
          <a:r>
            <a:rPr lang="en-US" altLang="ko-KR" sz="2000" baseline="0"/>
            <a:t>.</a:t>
          </a:r>
        </a:p>
        <a:p>
          <a:r>
            <a:rPr lang="ko-KR" altLang="en-US" sz="2000" baseline="0"/>
            <a:t>기반 데이터를 생성한 후 생성된 기반 데이터를 활용해 이미지로 던전을 로드하게 된다</a:t>
          </a:r>
          <a:r>
            <a:rPr lang="en-US" altLang="ko-KR" sz="2000" baseline="0"/>
            <a:t>.</a:t>
          </a:r>
        </a:p>
        <a:p>
          <a:r>
            <a:rPr lang="ko-KR" altLang="en-US" sz="2000"/>
            <a:t>프로그램의 기본 자료구조인 </a:t>
          </a:r>
          <a:r>
            <a:rPr lang="en-US" altLang="ko-KR" sz="2000"/>
            <a:t>2</a:t>
          </a:r>
          <a:r>
            <a:rPr lang="ko-KR" altLang="en-US" sz="2000"/>
            <a:t>차원 배열을 활용해 미리 기반 데이터를 생성하고 이후 차례로 데이터를 불러와 이미지를 생성한다</a:t>
          </a:r>
          <a:r>
            <a:rPr lang="en-US" altLang="ko-KR" sz="2000"/>
            <a:t>.</a:t>
          </a:r>
        </a:p>
        <a:p>
          <a:r>
            <a:rPr lang="ko-KR" altLang="en-US" sz="2000"/>
            <a:t>모든 방을 생성하고 나면 기반 데이터는 삭제하지 않고 미니맵 출력에 사용할 데이터로 활용한다</a:t>
          </a:r>
          <a:r>
            <a:rPr lang="en-US" altLang="ko-KR" sz="2000"/>
            <a:t>.</a:t>
          </a:r>
        </a:p>
        <a:p>
          <a:r>
            <a:rPr lang="ko-KR" altLang="en-US" sz="2000"/>
            <a:t>방을 이미지로 생성할 때 연결값을</a:t>
          </a:r>
          <a:r>
            <a:rPr lang="ko-KR" altLang="en-US" sz="2000" baseline="0"/>
            <a:t> 통해 방들을 연결하고 연결되지 않는 방의 출입구를 삭제 한다</a:t>
          </a:r>
          <a:r>
            <a:rPr lang="en-US" altLang="ko-KR" sz="2000" baseline="0"/>
            <a:t>.</a:t>
          </a:r>
          <a:endParaRPr lang="en-US" altLang="ko-KR" sz="2000"/>
        </a:p>
      </xdr:txBody>
    </xdr:sp>
    <xdr:clientData/>
  </xdr:twoCellAnchor>
  <xdr:twoCellAnchor>
    <xdr:from>
      <xdr:col>2</xdr:col>
      <xdr:colOff>596599</xdr:colOff>
      <xdr:row>64</xdr:row>
      <xdr:rowOff>97323</xdr:rowOff>
    </xdr:from>
    <xdr:to>
      <xdr:col>34</xdr:col>
      <xdr:colOff>666750</xdr:colOff>
      <xdr:row>120</xdr:row>
      <xdr:rowOff>48351</xdr:rowOff>
    </xdr:to>
    <xdr:sp macro="" textlink="">
      <xdr:nvSpPr>
        <xdr:cNvPr id="292" name="직사각형 291">
          <a:extLst>
            <a:ext uri="{FF2B5EF4-FFF2-40B4-BE49-F238E27FC236}">
              <a16:creationId xmlns:a16="http://schemas.microsoft.com/office/drawing/2014/main" id="{F0621E08-6470-4F46-B063-D47671E33069}"/>
            </a:ext>
          </a:extLst>
        </xdr:cNvPr>
        <xdr:cNvSpPr/>
      </xdr:nvSpPr>
      <xdr:spPr>
        <a:xfrm>
          <a:off x="1982054" y="15198778"/>
          <a:ext cx="22237423" cy="11588846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</xdr:col>
      <xdr:colOff>500728</xdr:colOff>
      <xdr:row>81</xdr:row>
      <xdr:rowOff>96473</xdr:rowOff>
    </xdr:from>
    <xdr:to>
      <xdr:col>34</xdr:col>
      <xdr:colOff>642864</xdr:colOff>
      <xdr:row>120</xdr:row>
      <xdr:rowOff>71437</xdr:rowOff>
    </xdr:to>
    <xdr:sp macro="" textlink="">
      <xdr:nvSpPr>
        <xdr:cNvPr id="293" name="직사각형 292">
          <a:extLst>
            <a:ext uri="{FF2B5EF4-FFF2-40B4-BE49-F238E27FC236}">
              <a16:creationId xmlns:a16="http://schemas.microsoft.com/office/drawing/2014/main" id="{55B02A63-99F1-4A12-97E5-C38EF2457AE7}"/>
            </a:ext>
          </a:extLst>
        </xdr:cNvPr>
        <xdr:cNvSpPr/>
      </xdr:nvSpPr>
      <xdr:spPr>
        <a:xfrm>
          <a:off x="6735273" y="18730837"/>
          <a:ext cx="17460318" cy="8079873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21</xdr:col>
      <xdr:colOff>650419</xdr:colOff>
      <xdr:row>86</xdr:row>
      <xdr:rowOff>157685</xdr:rowOff>
    </xdr:from>
    <xdr:to>
      <xdr:col>24</xdr:col>
      <xdr:colOff>564588</xdr:colOff>
      <xdr:row>86</xdr:row>
      <xdr:rowOff>160832</xdr:rowOff>
    </xdr:to>
    <xdr:cxnSp macro="">
      <xdr:nvCxnSpPr>
        <xdr:cNvPr id="76" name="연결선: 꺾임 75">
          <a:extLst>
            <a:ext uri="{FF2B5EF4-FFF2-40B4-BE49-F238E27FC236}">
              <a16:creationId xmlns:a16="http://schemas.microsoft.com/office/drawing/2014/main" id="{4B4A350E-14DA-4ED8-9927-E21F2CCC08D5}"/>
            </a:ext>
          </a:extLst>
        </xdr:cNvPr>
        <xdr:cNvCxnSpPr>
          <a:cxnSpLocks/>
          <a:stCxn id="296" idx="3"/>
          <a:endCxn id="298" idx="1"/>
        </xdr:cNvCxnSpPr>
      </xdr:nvCxnSpPr>
      <xdr:spPr>
        <a:xfrm>
          <a:off x="15197692" y="19831140"/>
          <a:ext cx="1992351" cy="3147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357696</xdr:colOff>
      <xdr:row>44</xdr:row>
      <xdr:rowOff>149942</xdr:rowOff>
    </xdr:from>
    <xdr:to>
      <xdr:col>5</xdr:col>
      <xdr:colOff>113587</xdr:colOff>
      <xdr:row>46</xdr:row>
      <xdr:rowOff>183919</xdr:rowOff>
    </xdr:to>
    <xdr:grpSp>
      <xdr:nvGrpSpPr>
        <xdr:cNvPr id="157" name="그룹 156">
          <a:extLst>
            <a:ext uri="{FF2B5EF4-FFF2-40B4-BE49-F238E27FC236}">
              <a16:creationId xmlns:a16="http://schemas.microsoft.com/office/drawing/2014/main" id="{F19951E4-F8B2-4445-94F4-5CC700B3B238}"/>
            </a:ext>
          </a:extLst>
        </xdr:cNvPr>
        <xdr:cNvGrpSpPr/>
      </xdr:nvGrpSpPr>
      <xdr:grpSpPr>
        <a:xfrm>
          <a:off x="2398767" y="10913192"/>
          <a:ext cx="1116606" cy="442191"/>
          <a:chOff x="9839924" y="1323975"/>
          <a:chExt cx="1132880" cy="476250"/>
        </a:xfrm>
      </xdr:grpSpPr>
      <xdr:sp macro="" textlink="">
        <xdr:nvSpPr>
          <xdr:cNvPr id="225" name="순서도: 수행의 시작/종료 224">
            <a:extLst>
              <a:ext uri="{FF2B5EF4-FFF2-40B4-BE49-F238E27FC236}">
                <a16:creationId xmlns:a16="http://schemas.microsoft.com/office/drawing/2014/main" id="{1FE8A046-AE45-4078-914B-497A523F3ADC}"/>
              </a:ext>
            </a:extLst>
          </xdr:cNvPr>
          <xdr:cNvSpPr/>
        </xdr:nvSpPr>
        <xdr:spPr>
          <a:xfrm>
            <a:off x="9839924" y="1351431"/>
            <a:ext cx="1124831" cy="446314"/>
          </a:xfrm>
          <a:prstGeom prst="flowChartTerminator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lang="ko-KR" altLang="en-US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226" name="TextBox 225">
            <a:extLst>
              <a:ext uri="{FF2B5EF4-FFF2-40B4-BE49-F238E27FC236}">
                <a16:creationId xmlns:a16="http://schemas.microsoft.com/office/drawing/2014/main" id="{74952D0A-6B82-4AC6-8B6A-139CB0378576}"/>
              </a:ext>
            </a:extLst>
          </xdr:cNvPr>
          <xdr:cNvSpPr txBox="1"/>
        </xdr:nvSpPr>
        <xdr:spPr>
          <a:xfrm>
            <a:off x="9848854" y="1323975"/>
            <a:ext cx="1123950" cy="4762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ko-KR" altLang="en-US" sz="1600"/>
              <a:t>시작</a:t>
            </a:r>
            <a:endParaRPr lang="ko-KR" altLang="en-US" sz="1100"/>
          </a:p>
        </xdr:txBody>
      </xdr:sp>
    </xdr:grpSp>
    <xdr:clientData/>
  </xdr:twoCellAnchor>
  <xdr:twoCellAnchor>
    <xdr:from>
      <xdr:col>6</xdr:col>
      <xdr:colOff>129146</xdr:colOff>
      <xdr:row>43</xdr:row>
      <xdr:rowOff>74388</xdr:rowOff>
    </xdr:from>
    <xdr:to>
      <xdr:col>10</xdr:col>
      <xdr:colOff>257393</xdr:colOff>
      <xdr:row>48</xdr:row>
      <xdr:rowOff>41760</xdr:rowOff>
    </xdr:to>
    <xdr:grpSp>
      <xdr:nvGrpSpPr>
        <xdr:cNvPr id="165" name="그룹 164">
          <a:extLst>
            <a:ext uri="{FF2B5EF4-FFF2-40B4-BE49-F238E27FC236}">
              <a16:creationId xmlns:a16="http://schemas.microsoft.com/office/drawing/2014/main" id="{A26E3DAC-48A4-48CD-9F20-1227656C330C}"/>
            </a:ext>
          </a:extLst>
        </xdr:cNvPr>
        <xdr:cNvGrpSpPr/>
      </xdr:nvGrpSpPr>
      <xdr:grpSpPr>
        <a:xfrm>
          <a:off x="4211289" y="10633531"/>
          <a:ext cx="2849675" cy="987908"/>
          <a:chOff x="16206107" y="10028464"/>
          <a:chExt cx="2884714" cy="1020536"/>
        </a:xfrm>
      </xdr:grpSpPr>
      <xdr:sp macro="" textlink="">
        <xdr:nvSpPr>
          <xdr:cNvPr id="210" name="직사각형 209">
            <a:extLst>
              <a:ext uri="{FF2B5EF4-FFF2-40B4-BE49-F238E27FC236}">
                <a16:creationId xmlns:a16="http://schemas.microsoft.com/office/drawing/2014/main" id="{0F976CE7-0BCA-4B87-AD70-930380A2BEC8}"/>
              </a:ext>
            </a:extLst>
          </xdr:cNvPr>
          <xdr:cNvSpPr/>
        </xdr:nvSpPr>
        <xdr:spPr>
          <a:xfrm>
            <a:off x="16206107" y="10028464"/>
            <a:ext cx="2884714" cy="1020536"/>
          </a:xfrm>
          <a:prstGeom prst="rect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11" name="TextBox 210">
            <a:extLst>
              <a:ext uri="{FF2B5EF4-FFF2-40B4-BE49-F238E27FC236}">
                <a16:creationId xmlns:a16="http://schemas.microsoft.com/office/drawing/2014/main" id="{7CF038A7-AD7B-40D7-BD9C-C95531A87147}"/>
              </a:ext>
            </a:extLst>
          </xdr:cNvPr>
          <xdr:cNvSpPr txBox="1"/>
        </xdr:nvSpPr>
        <xdr:spPr>
          <a:xfrm>
            <a:off x="16219717" y="10028464"/>
            <a:ext cx="2857500" cy="99332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ko-KR" altLang="en-US" sz="1100"/>
              <a:t>방을 그릴때 사용할 좌표 </a:t>
            </a:r>
            <a:r>
              <a:rPr lang="en-US" altLang="ko-KR" sz="1100"/>
              <a:t>'</a:t>
            </a:r>
            <a:r>
              <a:rPr lang="ko-KR" altLang="en-US" sz="1100"/>
              <a:t>기준점</a:t>
            </a:r>
            <a:r>
              <a:rPr lang="en-US" altLang="ko-KR" sz="1100"/>
              <a:t>'</a:t>
            </a:r>
          </a:p>
          <a:p>
            <a:pPr algn="ctr"/>
            <a:r>
              <a:rPr lang="ko-KR" altLang="en-US" sz="1100"/>
              <a:t>배열 값을 참조할 때 사용할 </a:t>
            </a:r>
            <a:r>
              <a:rPr lang="en-US" altLang="ko-KR" sz="1100"/>
              <a:t>x, y </a:t>
            </a:r>
            <a:r>
              <a:rPr lang="ko-KR" altLang="en-US" sz="1100"/>
              <a:t>값</a:t>
            </a:r>
            <a:endParaRPr lang="en-US" altLang="ko-KR" sz="1100"/>
          </a:p>
          <a:p>
            <a:pPr algn="ctr"/>
            <a:r>
              <a:rPr lang="ko-KR" altLang="en-US" sz="1100"/>
              <a:t>임시 </a:t>
            </a:r>
            <a:r>
              <a:rPr lang="en-US" altLang="ko-KR" sz="1100"/>
              <a:t>DB</a:t>
            </a:r>
            <a:r>
              <a:rPr lang="ko-KR" altLang="en-US" sz="1100"/>
              <a:t>에 접근할</a:t>
            </a:r>
            <a:r>
              <a:rPr lang="ko-KR" altLang="en-US" sz="1100" baseline="0"/>
              <a:t> 때 사용할 </a:t>
            </a:r>
            <a:r>
              <a:rPr lang="en-US" altLang="ko-KR" sz="1100" baseline="0"/>
              <a:t>n </a:t>
            </a:r>
            <a:r>
              <a:rPr lang="ko-KR" altLang="en-US" sz="1100" baseline="0"/>
              <a:t>값</a:t>
            </a:r>
            <a:endParaRPr lang="ko-KR" altLang="en-US" sz="1100"/>
          </a:p>
        </xdr:txBody>
      </xdr:sp>
    </xdr:grpSp>
    <xdr:clientData/>
  </xdr:twoCellAnchor>
  <xdr:twoCellAnchor>
    <xdr:from>
      <xdr:col>2</xdr:col>
      <xdr:colOff>175812</xdr:colOff>
      <xdr:row>39</xdr:row>
      <xdr:rowOff>204106</xdr:rowOff>
    </xdr:from>
    <xdr:to>
      <xdr:col>9</xdr:col>
      <xdr:colOff>158113</xdr:colOff>
      <xdr:row>42</xdr:row>
      <xdr:rowOff>203956</xdr:rowOff>
    </xdr:to>
    <xdr:sp macro="" textlink="">
      <xdr:nvSpPr>
        <xdr:cNvPr id="154" name="TextBox 153">
          <a:extLst>
            <a:ext uri="{FF2B5EF4-FFF2-40B4-BE49-F238E27FC236}">
              <a16:creationId xmlns:a16="http://schemas.microsoft.com/office/drawing/2014/main" id="{18CF8A36-612C-4545-B042-30DE50ECAC6F}"/>
            </a:ext>
          </a:extLst>
        </xdr:cNvPr>
        <xdr:cNvSpPr txBox="1"/>
      </xdr:nvSpPr>
      <xdr:spPr>
        <a:xfrm>
          <a:off x="1561267" y="10110106"/>
          <a:ext cx="4831391" cy="62330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2800"/>
            <a:t>2) </a:t>
          </a:r>
          <a:r>
            <a:rPr lang="ko-KR" altLang="en-US" sz="2800"/>
            <a:t>맵 생성</a:t>
          </a:r>
        </a:p>
      </xdr:txBody>
    </xdr:sp>
    <xdr:clientData/>
  </xdr:twoCellAnchor>
  <xdr:twoCellAnchor>
    <xdr:from>
      <xdr:col>11</xdr:col>
      <xdr:colOff>111713</xdr:colOff>
      <xdr:row>43</xdr:row>
      <xdr:rowOff>74388</xdr:rowOff>
    </xdr:from>
    <xdr:to>
      <xdr:col>15</xdr:col>
      <xdr:colOff>248025</xdr:colOff>
      <xdr:row>48</xdr:row>
      <xdr:rowOff>41760</xdr:rowOff>
    </xdr:to>
    <xdr:grpSp>
      <xdr:nvGrpSpPr>
        <xdr:cNvPr id="229" name="그룹 228">
          <a:extLst>
            <a:ext uri="{FF2B5EF4-FFF2-40B4-BE49-F238E27FC236}">
              <a16:creationId xmlns:a16="http://schemas.microsoft.com/office/drawing/2014/main" id="{EEC4A149-388B-4A36-8DC8-536E8501C07F}"/>
            </a:ext>
          </a:extLst>
        </xdr:cNvPr>
        <xdr:cNvGrpSpPr/>
      </xdr:nvGrpSpPr>
      <xdr:grpSpPr>
        <a:xfrm>
          <a:off x="7595642" y="10633531"/>
          <a:ext cx="2857740" cy="987908"/>
          <a:chOff x="16206107" y="10028464"/>
          <a:chExt cx="2884714" cy="1020536"/>
        </a:xfrm>
      </xdr:grpSpPr>
      <xdr:sp macro="" textlink="">
        <xdr:nvSpPr>
          <xdr:cNvPr id="230" name="직사각형 229">
            <a:extLst>
              <a:ext uri="{FF2B5EF4-FFF2-40B4-BE49-F238E27FC236}">
                <a16:creationId xmlns:a16="http://schemas.microsoft.com/office/drawing/2014/main" id="{024AAC5C-2E4C-413D-9CC0-36EF7F431CFC}"/>
              </a:ext>
            </a:extLst>
          </xdr:cNvPr>
          <xdr:cNvSpPr/>
        </xdr:nvSpPr>
        <xdr:spPr>
          <a:xfrm>
            <a:off x="16206107" y="10028464"/>
            <a:ext cx="2884714" cy="1020536"/>
          </a:xfrm>
          <a:prstGeom prst="rect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31" name="TextBox 230">
            <a:extLst>
              <a:ext uri="{FF2B5EF4-FFF2-40B4-BE49-F238E27FC236}">
                <a16:creationId xmlns:a16="http://schemas.microsoft.com/office/drawing/2014/main" id="{7870FC84-8740-41A6-A4A4-B7875C066491}"/>
              </a:ext>
            </a:extLst>
          </xdr:cNvPr>
          <xdr:cNvSpPr txBox="1"/>
        </xdr:nvSpPr>
        <xdr:spPr>
          <a:xfrm>
            <a:off x="16219714" y="10028464"/>
            <a:ext cx="2857500" cy="99332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ko-KR" altLang="en-US" sz="2000"/>
              <a:t>모두 </a:t>
            </a:r>
            <a:r>
              <a:rPr lang="en-US" altLang="ko-KR" sz="2000"/>
              <a:t>0</a:t>
            </a:r>
            <a:r>
              <a:rPr lang="ko-KR" altLang="en-US" sz="2000"/>
              <a:t>으로 초기화</a:t>
            </a:r>
          </a:p>
        </xdr:txBody>
      </xdr:sp>
    </xdr:grpSp>
    <xdr:clientData/>
  </xdr:twoCellAnchor>
  <xdr:twoCellAnchor>
    <xdr:from>
      <xdr:col>10</xdr:col>
      <xdr:colOff>303135</xdr:colOff>
      <xdr:row>51</xdr:row>
      <xdr:rowOff>57719</xdr:rowOff>
    </xdr:from>
    <xdr:to>
      <xdr:col>16</xdr:col>
      <xdr:colOff>56601</xdr:colOff>
      <xdr:row>53</xdr:row>
      <xdr:rowOff>196288</xdr:rowOff>
    </xdr:to>
    <xdr:grpSp>
      <xdr:nvGrpSpPr>
        <xdr:cNvPr id="232" name="그룹 231">
          <a:extLst>
            <a:ext uri="{FF2B5EF4-FFF2-40B4-BE49-F238E27FC236}">
              <a16:creationId xmlns:a16="http://schemas.microsoft.com/office/drawing/2014/main" id="{DB1325BA-279A-4EDC-BEC1-4FEA90078BC2}"/>
            </a:ext>
          </a:extLst>
        </xdr:cNvPr>
        <xdr:cNvGrpSpPr/>
      </xdr:nvGrpSpPr>
      <xdr:grpSpPr>
        <a:xfrm>
          <a:off x="7106706" y="12249719"/>
          <a:ext cx="3835609" cy="546783"/>
          <a:chOff x="8515351" y="1381125"/>
          <a:chExt cx="2995570" cy="438150"/>
        </a:xfrm>
      </xdr:grpSpPr>
      <xdr:sp macro="" textlink="">
        <xdr:nvSpPr>
          <xdr:cNvPr id="233" name="순서도: 데이터 232">
            <a:extLst>
              <a:ext uri="{FF2B5EF4-FFF2-40B4-BE49-F238E27FC236}">
                <a16:creationId xmlns:a16="http://schemas.microsoft.com/office/drawing/2014/main" id="{279C4B4E-CF5B-4C90-9E87-9BF2F76958F2}"/>
              </a:ext>
            </a:extLst>
          </xdr:cNvPr>
          <xdr:cNvSpPr/>
        </xdr:nvSpPr>
        <xdr:spPr>
          <a:xfrm>
            <a:off x="8515909" y="1397950"/>
            <a:ext cx="2995012" cy="419790"/>
          </a:xfrm>
          <a:prstGeom prst="flowChartInputOutput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lang="ko-KR" altLang="en-US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234" name="TextBox 233">
            <a:extLst>
              <a:ext uri="{FF2B5EF4-FFF2-40B4-BE49-F238E27FC236}">
                <a16:creationId xmlns:a16="http://schemas.microsoft.com/office/drawing/2014/main" id="{917BF5E4-2D9B-4069-9C98-4B4DEEC2344C}"/>
              </a:ext>
            </a:extLst>
          </xdr:cNvPr>
          <xdr:cNvSpPr txBox="1"/>
        </xdr:nvSpPr>
        <xdr:spPr>
          <a:xfrm>
            <a:off x="8515351" y="1381125"/>
            <a:ext cx="2981324" cy="4381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ko-KR" altLang="en-US" sz="1100"/>
              <a:t>임시 </a:t>
            </a:r>
            <a:r>
              <a:rPr lang="en-US" altLang="ko-KR" sz="1100"/>
              <a:t>DB</a:t>
            </a:r>
            <a:r>
              <a:rPr lang="ko-KR" altLang="en-US" sz="1100"/>
              <a:t>의 배열의 가로 세로 길이 값을 요청</a:t>
            </a:r>
          </a:p>
        </xdr:txBody>
      </xdr:sp>
    </xdr:grpSp>
    <xdr:clientData/>
  </xdr:twoCellAnchor>
  <xdr:twoCellAnchor>
    <xdr:from>
      <xdr:col>12</xdr:col>
      <xdr:colOff>97727</xdr:colOff>
      <xdr:row>56</xdr:row>
      <xdr:rowOff>148487</xdr:rowOff>
    </xdr:from>
    <xdr:to>
      <xdr:col>14</xdr:col>
      <xdr:colOff>262011</xdr:colOff>
      <xdr:row>58</xdr:row>
      <xdr:rowOff>207257</xdr:rowOff>
    </xdr:to>
    <xdr:grpSp>
      <xdr:nvGrpSpPr>
        <xdr:cNvPr id="235" name="그룹 234">
          <a:extLst>
            <a:ext uri="{FF2B5EF4-FFF2-40B4-BE49-F238E27FC236}">
              <a16:creationId xmlns:a16="http://schemas.microsoft.com/office/drawing/2014/main" id="{9B5672F9-D9F4-406A-9AE3-9BD48F016074}"/>
            </a:ext>
          </a:extLst>
        </xdr:cNvPr>
        <xdr:cNvGrpSpPr/>
      </xdr:nvGrpSpPr>
      <xdr:grpSpPr>
        <a:xfrm>
          <a:off x="8262013" y="13361023"/>
          <a:ext cx="1524998" cy="466984"/>
          <a:chOff x="9344025" y="3343275"/>
          <a:chExt cx="1533525" cy="504825"/>
        </a:xfrm>
      </xdr:grpSpPr>
      <xdr:sp macro="" textlink="">
        <xdr:nvSpPr>
          <xdr:cNvPr id="236" name="순서도: 직접 액세스 저장소 235">
            <a:extLst>
              <a:ext uri="{FF2B5EF4-FFF2-40B4-BE49-F238E27FC236}">
                <a16:creationId xmlns:a16="http://schemas.microsoft.com/office/drawing/2014/main" id="{3D5F340D-9C48-44CE-8340-752E806346D3}"/>
              </a:ext>
            </a:extLst>
          </xdr:cNvPr>
          <xdr:cNvSpPr/>
        </xdr:nvSpPr>
        <xdr:spPr>
          <a:xfrm>
            <a:off x="9344025" y="3343275"/>
            <a:ext cx="1533525" cy="504825"/>
          </a:xfrm>
          <a:prstGeom prst="flowChartMagneticDrum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lang="ko-KR" altLang="en-US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237" name="TextBox 236">
            <a:extLst>
              <a:ext uri="{FF2B5EF4-FFF2-40B4-BE49-F238E27FC236}">
                <a16:creationId xmlns:a16="http://schemas.microsoft.com/office/drawing/2014/main" id="{A1306FD9-140A-4CD3-9474-DBE854EE92A2}"/>
              </a:ext>
            </a:extLst>
          </xdr:cNvPr>
          <xdr:cNvSpPr txBox="1"/>
        </xdr:nvSpPr>
        <xdr:spPr>
          <a:xfrm>
            <a:off x="9401246" y="3424304"/>
            <a:ext cx="1253334" cy="35841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ko-KR" altLang="en-US" sz="1200"/>
              <a:t>임시</a:t>
            </a:r>
            <a:r>
              <a:rPr lang="en-US" altLang="ko-KR" sz="1200"/>
              <a:t>DB</a:t>
            </a:r>
            <a:endParaRPr lang="ko-KR" altLang="en-US" sz="1200"/>
          </a:p>
        </xdr:txBody>
      </xdr:sp>
    </xdr:grpSp>
    <xdr:clientData/>
  </xdr:twoCellAnchor>
  <xdr:twoCellAnchor>
    <xdr:from>
      <xdr:col>10</xdr:col>
      <xdr:colOff>494219</xdr:colOff>
      <xdr:row>60</xdr:row>
      <xdr:rowOff>195780</xdr:rowOff>
    </xdr:from>
    <xdr:to>
      <xdr:col>15</xdr:col>
      <xdr:colOff>558244</xdr:colOff>
      <xdr:row>63</xdr:row>
      <xdr:rowOff>136428</xdr:rowOff>
    </xdr:to>
    <xdr:grpSp>
      <xdr:nvGrpSpPr>
        <xdr:cNvPr id="240" name="그룹 239">
          <a:extLst>
            <a:ext uri="{FF2B5EF4-FFF2-40B4-BE49-F238E27FC236}">
              <a16:creationId xmlns:a16="http://schemas.microsoft.com/office/drawing/2014/main" id="{E04219B9-CD7C-4412-9347-4F453F08E28B}"/>
            </a:ext>
          </a:extLst>
        </xdr:cNvPr>
        <xdr:cNvGrpSpPr/>
      </xdr:nvGrpSpPr>
      <xdr:grpSpPr>
        <a:xfrm>
          <a:off x="7297790" y="14224744"/>
          <a:ext cx="3465811" cy="552970"/>
          <a:chOff x="8515351" y="1381125"/>
          <a:chExt cx="2995570" cy="438150"/>
        </a:xfrm>
      </xdr:grpSpPr>
      <xdr:sp macro="" textlink="">
        <xdr:nvSpPr>
          <xdr:cNvPr id="241" name="순서도: 데이터 240">
            <a:extLst>
              <a:ext uri="{FF2B5EF4-FFF2-40B4-BE49-F238E27FC236}">
                <a16:creationId xmlns:a16="http://schemas.microsoft.com/office/drawing/2014/main" id="{D86286DE-94A7-4A37-AD8F-83B9B9790C63}"/>
              </a:ext>
            </a:extLst>
          </xdr:cNvPr>
          <xdr:cNvSpPr/>
        </xdr:nvSpPr>
        <xdr:spPr>
          <a:xfrm>
            <a:off x="8515909" y="1397950"/>
            <a:ext cx="2995012" cy="419790"/>
          </a:xfrm>
          <a:prstGeom prst="flowChartInputOutput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lang="ko-KR" altLang="en-US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242" name="TextBox 241">
            <a:extLst>
              <a:ext uri="{FF2B5EF4-FFF2-40B4-BE49-F238E27FC236}">
                <a16:creationId xmlns:a16="http://schemas.microsoft.com/office/drawing/2014/main" id="{D4BC582D-CFB8-48F3-8C39-AC2284770A29}"/>
              </a:ext>
            </a:extLst>
          </xdr:cNvPr>
          <xdr:cNvSpPr txBox="1"/>
        </xdr:nvSpPr>
        <xdr:spPr>
          <a:xfrm>
            <a:off x="8515351" y="1381125"/>
            <a:ext cx="2981324" cy="4381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ko-KR" altLang="en-US" sz="1100"/>
              <a:t>세로 길이와 가로 길이를 저장함</a:t>
            </a:r>
          </a:p>
        </xdr:txBody>
      </xdr:sp>
    </xdr:grpSp>
    <xdr:clientData/>
  </xdr:twoCellAnchor>
  <xdr:twoCellAnchor>
    <xdr:from>
      <xdr:col>9</xdr:col>
      <xdr:colOff>555147</xdr:colOff>
      <xdr:row>65</xdr:row>
      <xdr:rowOff>193812</xdr:rowOff>
    </xdr:from>
    <xdr:to>
      <xdr:col>16</xdr:col>
      <xdr:colOff>497318</xdr:colOff>
      <xdr:row>74</xdr:row>
      <xdr:rowOff>68342</xdr:rowOff>
    </xdr:to>
    <xdr:grpSp>
      <xdr:nvGrpSpPr>
        <xdr:cNvPr id="19" name="그룹 18">
          <a:extLst>
            <a:ext uri="{FF2B5EF4-FFF2-40B4-BE49-F238E27FC236}">
              <a16:creationId xmlns:a16="http://schemas.microsoft.com/office/drawing/2014/main" id="{4CB2C11F-DF88-4B06-A66C-8FE583EE202C}"/>
            </a:ext>
          </a:extLst>
        </xdr:cNvPr>
        <xdr:cNvGrpSpPr/>
      </xdr:nvGrpSpPr>
      <xdr:grpSpPr>
        <a:xfrm>
          <a:off x="6678361" y="15243312"/>
          <a:ext cx="4704671" cy="1711494"/>
          <a:chOff x="5415643" y="13647964"/>
          <a:chExt cx="4717546" cy="1714500"/>
        </a:xfrm>
      </xdr:grpSpPr>
      <xdr:sp macro="" textlink="">
        <xdr:nvSpPr>
          <xdr:cNvPr id="238" name="순서도: 판단 237">
            <a:extLst>
              <a:ext uri="{FF2B5EF4-FFF2-40B4-BE49-F238E27FC236}">
                <a16:creationId xmlns:a16="http://schemas.microsoft.com/office/drawing/2014/main" id="{A0393C05-7470-4067-82EB-3EE2BDD181AC}"/>
              </a:ext>
            </a:extLst>
          </xdr:cNvPr>
          <xdr:cNvSpPr/>
        </xdr:nvSpPr>
        <xdr:spPr>
          <a:xfrm>
            <a:off x="5415643" y="13647964"/>
            <a:ext cx="4717546" cy="1714500"/>
          </a:xfrm>
          <a:prstGeom prst="flowChartDecision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lang="ko-KR" altLang="en-US" sz="24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239" name="TextBox 238">
            <a:extLst>
              <a:ext uri="{FF2B5EF4-FFF2-40B4-BE49-F238E27FC236}">
                <a16:creationId xmlns:a16="http://schemas.microsoft.com/office/drawing/2014/main" id="{13D791E3-DE48-4CDB-89DC-CDE2A0EC3F92}"/>
              </a:ext>
            </a:extLst>
          </xdr:cNvPr>
          <xdr:cNvSpPr txBox="1"/>
        </xdr:nvSpPr>
        <xdr:spPr>
          <a:xfrm>
            <a:off x="6136821" y="13906499"/>
            <a:ext cx="3279322" cy="115660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altLang="ko-KR" sz="2400"/>
              <a:t>y&lt;</a:t>
            </a:r>
            <a:r>
              <a:rPr lang="ko-KR" altLang="en-US" sz="2400"/>
              <a:t>세로</a:t>
            </a:r>
            <a:r>
              <a:rPr lang="ko-KR" altLang="en-US" sz="2400" baseline="0"/>
              <a:t> 길이 </a:t>
            </a:r>
            <a:endParaRPr lang="ko-KR" altLang="en-US" sz="2400"/>
          </a:p>
        </xdr:txBody>
      </xdr:sp>
    </xdr:grpSp>
    <xdr:clientData/>
  </xdr:twoCellAnchor>
  <xdr:twoCellAnchor>
    <xdr:from>
      <xdr:col>4</xdr:col>
      <xdr:colOff>297977</xdr:colOff>
      <xdr:row>67</xdr:row>
      <xdr:rowOff>144242</xdr:rowOff>
    </xdr:from>
    <xdr:to>
      <xdr:col>8</xdr:col>
      <xdr:colOff>436462</xdr:colOff>
      <xdr:row>72</xdr:row>
      <xdr:rowOff>117912</xdr:rowOff>
    </xdr:to>
    <xdr:grpSp>
      <xdr:nvGrpSpPr>
        <xdr:cNvPr id="243" name="그룹 242">
          <a:extLst>
            <a:ext uri="{FF2B5EF4-FFF2-40B4-BE49-F238E27FC236}">
              <a16:creationId xmlns:a16="http://schemas.microsoft.com/office/drawing/2014/main" id="{F6CF1398-EE9C-455F-9109-BE52991ABFB9}"/>
            </a:ext>
          </a:extLst>
        </xdr:cNvPr>
        <xdr:cNvGrpSpPr/>
      </xdr:nvGrpSpPr>
      <xdr:grpSpPr>
        <a:xfrm>
          <a:off x="3019406" y="15601956"/>
          <a:ext cx="2859913" cy="994206"/>
          <a:chOff x="16206107" y="10028463"/>
          <a:chExt cx="2884714" cy="1020537"/>
        </a:xfrm>
      </xdr:grpSpPr>
      <xdr:sp macro="" textlink="">
        <xdr:nvSpPr>
          <xdr:cNvPr id="244" name="직사각형 243">
            <a:extLst>
              <a:ext uri="{FF2B5EF4-FFF2-40B4-BE49-F238E27FC236}">
                <a16:creationId xmlns:a16="http://schemas.microsoft.com/office/drawing/2014/main" id="{2288CE3A-0138-45B3-AF5C-55FA339BEC56}"/>
              </a:ext>
            </a:extLst>
          </xdr:cNvPr>
          <xdr:cNvSpPr/>
        </xdr:nvSpPr>
        <xdr:spPr>
          <a:xfrm>
            <a:off x="16206107" y="10028464"/>
            <a:ext cx="2884714" cy="1020536"/>
          </a:xfrm>
          <a:prstGeom prst="rect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2400"/>
          </a:p>
        </xdr:txBody>
      </xdr:sp>
      <xdr:sp macro="" textlink="">
        <xdr:nvSpPr>
          <xdr:cNvPr id="245" name="TextBox 244">
            <a:extLst>
              <a:ext uri="{FF2B5EF4-FFF2-40B4-BE49-F238E27FC236}">
                <a16:creationId xmlns:a16="http://schemas.microsoft.com/office/drawing/2014/main" id="{4B4BE8DF-2554-4364-A889-7FB77FF608B5}"/>
              </a:ext>
            </a:extLst>
          </xdr:cNvPr>
          <xdr:cNvSpPr txBox="1"/>
        </xdr:nvSpPr>
        <xdr:spPr>
          <a:xfrm>
            <a:off x="16219714" y="10028463"/>
            <a:ext cx="2857500" cy="99332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altLang="ko-KR" sz="2400"/>
              <a:t>y++;</a:t>
            </a:r>
            <a:endParaRPr lang="ko-KR" altLang="en-US" sz="2400"/>
          </a:p>
        </xdr:txBody>
      </xdr:sp>
    </xdr:grpSp>
    <xdr:clientData/>
  </xdr:twoCellAnchor>
  <xdr:twoCellAnchor>
    <xdr:from>
      <xdr:col>11</xdr:col>
      <xdr:colOff>110626</xdr:colOff>
      <xdr:row>75</xdr:row>
      <xdr:rowOff>175585</xdr:rowOff>
    </xdr:from>
    <xdr:to>
      <xdr:col>15</xdr:col>
      <xdr:colOff>249110</xdr:colOff>
      <xdr:row>80</xdr:row>
      <xdr:rowOff>149256</xdr:rowOff>
    </xdr:to>
    <xdr:grpSp>
      <xdr:nvGrpSpPr>
        <xdr:cNvPr id="249" name="그룹 248">
          <a:extLst>
            <a:ext uri="{FF2B5EF4-FFF2-40B4-BE49-F238E27FC236}">
              <a16:creationId xmlns:a16="http://schemas.microsoft.com/office/drawing/2014/main" id="{4519EEF1-7C64-4488-A750-5BF01F8AF77A}"/>
            </a:ext>
          </a:extLst>
        </xdr:cNvPr>
        <xdr:cNvGrpSpPr/>
      </xdr:nvGrpSpPr>
      <xdr:grpSpPr>
        <a:xfrm>
          <a:off x="7594555" y="17266156"/>
          <a:ext cx="2859912" cy="994207"/>
          <a:chOff x="16206107" y="10028464"/>
          <a:chExt cx="2884714" cy="1020536"/>
        </a:xfrm>
      </xdr:grpSpPr>
      <xdr:sp macro="" textlink="">
        <xdr:nvSpPr>
          <xdr:cNvPr id="250" name="직사각형 249">
            <a:extLst>
              <a:ext uri="{FF2B5EF4-FFF2-40B4-BE49-F238E27FC236}">
                <a16:creationId xmlns:a16="http://schemas.microsoft.com/office/drawing/2014/main" id="{ED6ABDBD-DC3B-4C45-B5E5-7AC98C3DD664}"/>
              </a:ext>
            </a:extLst>
          </xdr:cNvPr>
          <xdr:cNvSpPr/>
        </xdr:nvSpPr>
        <xdr:spPr>
          <a:xfrm>
            <a:off x="16206107" y="10028464"/>
            <a:ext cx="2884714" cy="1020536"/>
          </a:xfrm>
          <a:prstGeom prst="rect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2400"/>
          </a:p>
        </xdr:txBody>
      </xdr:sp>
      <xdr:sp macro="" textlink="">
        <xdr:nvSpPr>
          <xdr:cNvPr id="251" name="TextBox 250">
            <a:extLst>
              <a:ext uri="{FF2B5EF4-FFF2-40B4-BE49-F238E27FC236}">
                <a16:creationId xmlns:a16="http://schemas.microsoft.com/office/drawing/2014/main" id="{E73729FC-4724-47B0-AED2-7C63A43D37A6}"/>
              </a:ext>
            </a:extLst>
          </xdr:cNvPr>
          <xdr:cNvSpPr txBox="1"/>
        </xdr:nvSpPr>
        <xdr:spPr>
          <a:xfrm>
            <a:off x="16219714" y="10028464"/>
            <a:ext cx="2857500" cy="99332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altLang="ko-KR" sz="2400"/>
              <a:t>x=0;</a:t>
            </a:r>
            <a:endParaRPr lang="ko-KR" altLang="en-US" sz="2400"/>
          </a:p>
        </xdr:txBody>
      </xdr:sp>
    </xdr:grpSp>
    <xdr:clientData/>
  </xdr:twoCellAnchor>
  <xdr:twoCellAnchor>
    <xdr:from>
      <xdr:col>9</xdr:col>
      <xdr:colOff>555147</xdr:colOff>
      <xdr:row>82</xdr:row>
      <xdr:rowOff>124604</xdr:rowOff>
    </xdr:from>
    <xdr:to>
      <xdr:col>16</xdr:col>
      <xdr:colOff>497318</xdr:colOff>
      <xdr:row>90</xdr:row>
      <xdr:rowOff>197061</xdr:rowOff>
    </xdr:to>
    <xdr:grpSp>
      <xdr:nvGrpSpPr>
        <xdr:cNvPr id="252" name="그룹 251">
          <a:extLst>
            <a:ext uri="{FF2B5EF4-FFF2-40B4-BE49-F238E27FC236}">
              <a16:creationId xmlns:a16="http://schemas.microsoft.com/office/drawing/2014/main" id="{EBE7E786-E62D-475C-82D6-706AF4A5011E}"/>
            </a:ext>
          </a:extLst>
        </xdr:cNvPr>
        <xdr:cNvGrpSpPr/>
      </xdr:nvGrpSpPr>
      <xdr:grpSpPr>
        <a:xfrm>
          <a:off x="6678361" y="18643925"/>
          <a:ext cx="4704671" cy="1705315"/>
          <a:chOff x="5415643" y="13647964"/>
          <a:chExt cx="4717546" cy="1714500"/>
        </a:xfrm>
      </xdr:grpSpPr>
      <xdr:sp macro="" textlink="">
        <xdr:nvSpPr>
          <xdr:cNvPr id="253" name="순서도: 판단 252">
            <a:extLst>
              <a:ext uri="{FF2B5EF4-FFF2-40B4-BE49-F238E27FC236}">
                <a16:creationId xmlns:a16="http://schemas.microsoft.com/office/drawing/2014/main" id="{5FA1BA09-73F3-4389-8D21-43F858AA8F4C}"/>
              </a:ext>
            </a:extLst>
          </xdr:cNvPr>
          <xdr:cNvSpPr/>
        </xdr:nvSpPr>
        <xdr:spPr>
          <a:xfrm>
            <a:off x="5415643" y="13647964"/>
            <a:ext cx="4717546" cy="1714500"/>
          </a:xfrm>
          <a:prstGeom prst="flowChartDecision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lang="ko-KR" altLang="en-US" sz="24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254" name="TextBox 253">
            <a:extLst>
              <a:ext uri="{FF2B5EF4-FFF2-40B4-BE49-F238E27FC236}">
                <a16:creationId xmlns:a16="http://schemas.microsoft.com/office/drawing/2014/main" id="{C1AD8EE3-00EF-4887-9B2A-B52374A4AFEC}"/>
              </a:ext>
            </a:extLst>
          </xdr:cNvPr>
          <xdr:cNvSpPr txBox="1"/>
        </xdr:nvSpPr>
        <xdr:spPr>
          <a:xfrm>
            <a:off x="6136821" y="13906499"/>
            <a:ext cx="3279322" cy="115660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altLang="ko-KR" sz="2400"/>
              <a:t>x &lt;</a:t>
            </a:r>
            <a:r>
              <a:rPr lang="en-US" altLang="ko-KR" sz="2400" baseline="0"/>
              <a:t> </a:t>
            </a:r>
            <a:r>
              <a:rPr lang="ko-KR" altLang="en-US" sz="2400" baseline="0"/>
              <a:t>가로 길이</a:t>
            </a:r>
            <a:endParaRPr lang="ko-KR" altLang="en-US" sz="2400"/>
          </a:p>
        </xdr:txBody>
      </xdr:sp>
    </xdr:grpSp>
    <xdr:clientData/>
  </xdr:twoCellAnchor>
  <xdr:twoCellAnchor>
    <xdr:from>
      <xdr:col>3</xdr:col>
      <xdr:colOff>367509</xdr:colOff>
      <xdr:row>84</xdr:row>
      <xdr:rowOff>66941</xdr:rowOff>
    </xdr:from>
    <xdr:to>
      <xdr:col>9</xdr:col>
      <xdr:colOff>356795</xdr:colOff>
      <xdr:row>89</xdr:row>
      <xdr:rowOff>40610</xdr:rowOff>
    </xdr:to>
    <xdr:grpSp>
      <xdr:nvGrpSpPr>
        <xdr:cNvPr id="255" name="그룹 254">
          <a:extLst>
            <a:ext uri="{FF2B5EF4-FFF2-40B4-BE49-F238E27FC236}">
              <a16:creationId xmlns:a16="http://schemas.microsoft.com/office/drawing/2014/main" id="{CF5578C2-107B-44E3-8FF6-C4E2E1331963}"/>
            </a:ext>
          </a:extLst>
        </xdr:cNvPr>
        <xdr:cNvGrpSpPr/>
      </xdr:nvGrpSpPr>
      <xdr:grpSpPr>
        <a:xfrm>
          <a:off x="2408580" y="18994477"/>
          <a:ext cx="4071429" cy="994204"/>
          <a:chOff x="16206107" y="10028464"/>
          <a:chExt cx="2884714" cy="1020536"/>
        </a:xfrm>
      </xdr:grpSpPr>
      <xdr:sp macro="" textlink="">
        <xdr:nvSpPr>
          <xdr:cNvPr id="256" name="직사각형 255">
            <a:extLst>
              <a:ext uri="{FF2B5EF4-FFF2-40B4-BE49-F238E27FC236}">
                <a16:creationId xmlns:a16="http://schemas.microsoft.com/office/drawing/2014/main" id="{34C597DF-3DCD-4535-8FBC-5EE93DC69C6B}"/>
              </a:ext>
            </a:extLst>
          </xdr:cNvPr>
          <xdr:cNvSpPr/>
        </xdr:nvSpPr>
        <xdr:spPr>
          <a:xfrm>
            <a:off x="16206107" y="10028464"/>
            <a:ext cx="2884714" cy="1020536"/>
          </a:xfrm>
          <a:prstGeom prst="rect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57" name="TextBox 256">
            <a:extLst>
              <a:ext uri="{FF2B5EF4-FFF2-40B4-BE49-F238E27FC236}">
                <a16:creationId xmlns:a16="http://schemas.microsoft.com/office/drawing/2014/main" id="{C720FE28-F9C5-4E8B-966A-FD52FCAD23BD}"/>
              </a:ext>
            </a:extLst>
          </xdr:cNvPr>
          <xdr:cNvSpPr txBox="1"/>
        </xdr:nvSpPr>
        <xdr:spPr>
          <a:xfrm>
            <a:off x="16219714" y="10028464"/>
            <a:ext cx="2857500" cy="99332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ko-KR" altLang="en-US" sz="1100"/>
              <a:t>기준점 </a:t>
            </a:r>
            <a:r>
              <a:rPr lang="en-US" altLang="ko-KR" sz="1100"/>
              <a:t>x </a:t>
            </a:r>
            <a:r>
              <a:rPr lang="ko-KR" altLang="en-US" sz="1100"/>
              <a:t>좌표값 </a:t>
            </a:r>
            <a:r>
              <a:rPr lang="en-US" altLang="ko-KR" sz="1100"/>
              <a:t>0</a:t>
            </a:r>
            <a:r>
              <a:rPr lang="ko-KR" altLang="en-US" sz="1100"/>
              <a:t>으로 초기화</a:t>
            </a:r>
            <a:endParaRPr lang="en-US" altLang="ko-KR" sz="1100"/>
          </a:p>
          <a:p>
            <a:pPr algn="ctr"/>
            <a:r>
              <a:rPr lang="ko-KR" altLang="en-US" sz="1100"/>
              <a:t>기준점 </a:t>
            </a:r>
            <a:r>
              <a:rPr lang="en-US" altLang="ko-KR" sz="1100"/>
              <a:t>y</a:t>
            </a:r>
            <a:r>
              <a:rPr lang="ko-KR" altLang="en-US" sz="1100"/>
              <a:t>좌표값 </a:t>
            </a:r>
            <a:r>
              <a:rPr lang="en-US" altLang="ko-KR" sz="1100"/>
              <a:t>+= (</a:t>
            </a:r>
            <a:r>
              <a:rPr lang="ko-KR" altLang="en-US" sz="1100"/>
              <a:t>임시 저장된 세로 길이 </a:t>
            </a:r>
            <a:r>
              <a:rPr lang="en-US" altLang="ko-KR" sz="1100"/>
              <a:t>+</a:t>
            </a:r>
            <a:r>
              <a:rPr lang="en-US" altLang="ko-KR" sz="1100" baseline="0"/>
              <a:t> </a:t>
            </a:r>
            <a:r>
              <a:rPr lang="ko-KR" altLang="en-US" sz="1100" baseline="0"/>
              <a:t>이격거리 </a:t>
            </a:r>
            <a:r>
              <a:rPr lang="en-US" altLang="ko-KR" sz="1100" baseline="0"/>
              <a:t>)</a:t>
            </a:r>
          </a:p>
          <a:p>
            <a:pPr algn="ctr"/>
            <a:r>
              <a:rPr lang="ko-KR" altLang="en-US" sz="1100" baseline="0"/>
              <a:t>설명 부족 </a:t>
            </a:r>
            <a:endParaRPr lang="ko-KR" altLang="en-US" sz="1100"/>
          </a:p>
        </xdr:txBody>
      </xdr:sp>
    </xdr:grpSp>
    <xdr:clientData/>
  </xdr:twoCellAnchor>
  <xdr:twoCellAnchor>
    <xdr:from>
      <xdr:col>5</xdr:col>
      <xdr:colOff>113584</xdr:colOff>
      <xdr:row>45</xdr:row>
      <xdr:rowOff>154170</xdr:rowOff>
    </xdr:from>
    <xdr:to>
      <xdr:col>6</xdr:col>
      <xdr:colOff>142631</xdr:colOff>
      <xdr:row>45</xdr:row>
      <xdr:rowOff>166929</xdr:rowOff>
    </xdr:to>
    <xdr:cxnSp macro="">
      <xdr:nvCxnSpPr>
        <xdr:cNvPr id="260" name="직선 화살표 연결선 259">
          <a:extLst>
            <a:ext uri="{FF2B5EF4-FFF2-40B4-BE49-F238E27FC236}">
              <a16:creationId xmlns:a16="http://schemas.microsoft.com/office/drawing/2014/main" id="{94AEFF0C-32C0-4636-A98F-D2E532318500}"/>
            </a:ext>
          </a:extLst>
        </xdr:cNvPr>
        <xdr:cNvCxnSpPr>
          <a:stCxn id="226" idx="3"/>
          <a:endCxn id="211" idx="1"/>
        </xdr:cNvCxnSpPr>
      </xdr:nvCxnSpPr>
      <xdr:spPr>
        <a:xfrm flipV="1">
          <a:off x="3577220" y="11307079"/>
          <a:ext cx="721775" cy="12759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257393</xdr:colOff>
      <xdr:row>45</xdr:row>
      <xdr:rowOff>161984</xdr:rowOff>
    </xdr:from>
    <xdr:to>
      <xdr:col>11</xdr:col>
      <xdr:colOff>111712</xdr:colOff>
      <xdr:row>45</xdr:row>
      <xdr:rowOff>161984</xdr:rowOff>
    </xdr:to>
    <xdr:cxnSp macro="">
      <xdr:nvCxnSpPr>
        <xdr:cNvPr id="261" name="직선 화살표 연결선 260">
          <a:extLst>
            <a:ext uri="{FF2B5EF4-FFF2-40B4-BE49-F238E27FC236}">
              <a16:creationId xmlns:a16="http://schemas.microsoft.com/office/drawing/2014/main" id="{37871A76-FD73-42FA-A269-FA5613AB1862}"/>
            </a:ext>
          </a:extLst>
        </xdr:cNvPr>
        <xdr:cNvCxnSpPr>
          <a:stCxn id="210" idx="3"/>
          <a:endCxn id="230" idx="1"/>
        </xdr:cNvCxnSpPr>
      </xdr:nvCxnSpPr>
      <xdr:spPr>
        <a:xfrm>
          <a:off x="7184666" y="11314893"/>
          <a:ext cx="547046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170571</xdr:colOff>
      <xdr:row>53</xdr:row>
      <xdr:rowOff>196289</xdr:rowOff>
    </xdr:from>
    <xdr:to>
      <xdr:col>13</xdr:col>
      <xdr:colOff>179868</xdr:colOff>
      <xdr:row>56</xdr:row>
      <xdr:rowOff>148487</xdr:rowOff>
    </xdr:to>
    <xdr:cxnSp macro="">
      <xdr:nvCxnSpPr>
        <xdr:cNvPr id="262" name="직선 화살표 연결선 261">
          <a:extLst>
            <a:ext uri="{FF2B5EF4-FFF2-40B4-BE49-F238E27FC236}">
              <a16:creationId xmlns:a16="http://schemas.microsoft.com/office/drawing/2014/main" id="{7E0CDDC1-9152-459D-B7A8-24ACD0992BB0}"/>
            </a:ext>
          </a:extLst>
        </xdr:cNvPr>
        <xdr:cNvCxnSpPr>
          <a:stCxn id="234" idx="2"/>
          <a:endCxn id="236" idx="0"/>
        </xdr:cNvCxnSpPr>
      </xdr:nvCxnSpPr>
      <xdr:spPr>
        <a:xfrm>
          <a:off x="9176026" y="13011744"/>
          <a:ext cx="9297" cy="575652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171480</xdr:colOff>
      <xdr:row>63</xdr:row>
      <xdr:rowOff>136428</xdr:rowOff>
    </xdr:from>
    <xdr:to>
      <xdr:col>13</xdr:col>
      <xdr:colOff>179868</xdr:colOff>
      <xdr:row>65</xdr:row>
      <xdr:rowOff>193812</xdr:rowOff>
    </xdr:to>
    <xdr:cxnSp macro="">
      <xdr:nvCxnSpPr>
        <xdr:cNvPr id="263" name="직선 화살표 연결선 262">
          <a:extLst>
            <a:ext uri="{FF2B5EF4-FFF2-40B4-BE49-F238E27FC236}">
              <a16:creationId xmlns:a16="http://schemas.microsoft.com/office/drawing/2014/main" id="{205084AC-9861-4C28-BCB8-9DAA63D0D07D}"/>
            </a:ext>
          </a:extLst>
        </xdr:cNvPr>
        <xdr:cNvCxnSpPr>
          <a:stCxn id="242" idx="2"/>
          <a:endCxn id="238" idx="0"/>
        </xdr:cNvCxnSpPr>
      </xdr:nvCxnSpPr>
      <xdr:spPr>
        <a:xfrm>
          <a:off x="9176935" y="15030064"/>
          <a:ext cx="8388" cy="473021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171480</xdr:colOff>
      <xdr:row>58</xdr:row>
      <xdr:rowOff>207257</xdr:rowOff>
    </xdr:from>
    <xdr:to>
      <xdr:col>13</xdr:col>
      <xdr:colOff>179869</xdr:colOff>
      <xdr:row>60</xdr:row>
      <xdr:rowOff>195781</xdr:rowOff>
    </xdr:to>
    <xdr:cxnSp macro="">
      <xdr:nvCxnSpPr>
        <xdr:cNvPr id="264" name="직선 화살표 연결선 263">
          <a:extLst>
            <a:ext uri="{FF2B5EF4-FFF2-40B4-BE49-F238E27FC236}">
              <a16:creationId xmlns:a16="http://schemas.microsoft.com/office/drawing/2014/main" id="{0ED47F26-74B6-4EB0-9EE2-6AE2684AE5C6}"/>
            </a:ext>
          </a:extLst>
        </xdr:cNvPr>
        <xdr:cNvCxnSpPr>
          <a:stCxn id="236" idx="2"/>
          <a:endCxn id="242" idx="0"/>
        </xdr:cNvCxnSpPr>
      </xdr:nvCxnSpPr>
      <xdr:spPr>
        <a:xfrm flipH="1">
          <a:off x="9176935" y="14061802"/>
          <a:ext cx="8389" cy="404161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170571</xdr:colOff>
      <xdr:row>48</xdr:row>
      <xdr:rowOff>41760</xdr:rowOff>
    </xdr:from>
    <xdr:to>
      <xdr:col>13</xdr:col>
      <xdr:colOff>179868</xdr:colOff>
      <xdr:row>51</xdr:row>
      <xdr:rowOff>57719</xdr:rowOff>
    </xdr:to>
    <xdr:cxnSp macro="">
      <xdr:nvCxnSpPr>
        <xdr:cNvPr id="265" name="직선 화살표 연결선 264">
          <a:extLst>
            <a:ext uri="{FF2B5EF4-FFF2-40B4-BE49-F238E27FC236}">
              <a16:creationId xmlns:a16="http://schemas.microsoft.com/office/drawing/2014/main" id="{A7D2016F-4407-4686-BB85-8F168DF16157}"/>
            </a:ext>
          </a:extLst>
        </xdr:cNvPr>
        <xdr:cNvCxnSpPr>
          <a:stCxn id="230" idx="2"/>
          <a:endCxn id="234" idx="0"/>
        </xdr:cNvCxnSpPr>
      </xdr:nvCxnSpPr>
      <xdr:spPr>
        <a:xfrm flipH="1">
          <a:off x="9176026" y="11818124"/>
          <a:ext cx="9297" cy="639413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497318</xdr:colOff>
      <xdr:row>70</xdr:row>
      <xdr:rowOff>13664</xdr:rowOff>
    </xdr:from>
    <xdr:to>
      <xdr:col>18</xdr:col>
      <xdr:colOff>231200</xdr:colOff>
      <xdr:row>70</xdr:row>
      <xdr:rowOff>27168</xdr:rowOff>
    </xdr:to>
    <xdr:cxnSp macro="">
      <xdr:nvCxnSpPr>
        <xdr:cNvPr id="266" name="연결선: 꺾임 265">
          <a:extLst>
            <a:ext uri="{FF2B5EF4-FFF2-40B4-BE49-F238E27FC236}">
              <a16:creationId xmlns:a16="http://schemas.microsoft.com/office/drawing/2014/main" id="{5B052BEB-AAA6-4421-942E-B1E4A8F7C0AA}"/>
            </a:ext>
          </a:extLst>
        </xdr:cNvPr>
        <xdr:cNvCxnSpPr>
          <a:cxnSpLocks/>
          <a:stCxn id="238" idx="3"/>
          <a:endCxn id="542" idx="1"/>
        </xdr:cNvCxnSpPr>
      </xdr:nvCxnSpPr>
      <xdr:spPr>
        <a:xfrm flipV="1">
          <a:off x="11580954" y="16362028"/>
          <a:ext cx="1119337" cy="13504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179867</xdr:colOff>
      <xdr:row>74</xdr:row>
      <xdr:rowOff>68342</xdr:rowOff>
    </xdr:from>
    <xdr:to>
      <xdr:col>13</xdr:col>
      <xdr:colOff>179868</xdr:colOff>
      <xdr:row>75</xdr:row>
      <xdr:rowOff>175585</xdr:rowOff>
    </xdr:to>
    <xdr:cxnSp macro="">
      <xdr:nvCxnSpPr>
        <xdr:cNvPr id="268" name="연결선: 꺾임 267">
          <a:extLst>
            <a:ext uri="{FF2B5EF4-FFF2-40B4-BE49-F238E27FC236}">
              <a16:creationId xmlns:a16="http://schemas.microsoft.com/office/drawing/2014/main" id="{47A1F052-216C-41E4-B328-96FEC1E61F0D}"/>
            </a:ext>
          </a:extLst>
        </xdr:cNvPr>
        <xdr:cNvCxnSpPr>
          <a:cxnSpLocks/>
          <a:stCxn id="238" idx="2"/>
          <a:endCxn id="251" idx="0"/>
        </xdr:cNvCxnSpPr>
      </xdr:nvCxnSpPr>
      <xdr:spPr>
        <a:xfrm flipH="1">
          <a:off x="9185322" y="17247978"/>
          <a:ext cx="1" cy="31506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497318</xdr:colOff>
      <xdr:row>86</xdr:row>
      <xdr:rowOff>157685</xdr:rowOff>
    </xdr:from>
    <xdr:to>
      <xdr:col>17</xdr:col>
      <xdr:colOff>499330</xdr:colOff>
      <xdr:row>86</xdr:row>
      <xdr:rowOff>160833</xdr:rowOff>
    </xdr:to>
    <xdr:cxnSp macro="">
      <xdr:nvCxnSpPr>
        <xdr:cNvPr id="269" name="연결선: 꺾임 267">
          <a:extLst>
            <a:ext uri="{FF2B5EF4-FFF2-40B4-BE49-F238E27FC236}">
              <a16:creationId xmlns:a16="http://schemas.microsoft.com/office/drawing/2014/main" id="{2904BE26-8BEB-4B2E-9838-C9DDE789D29A}"/>
            </a:ext>
          </a:extLst>
        </xdr:cNvPr>
        <xdr:cNvCxnSpPr>
          <a:cxnSpLocks/>
          <a:stCxn id="253" idx="3"/>
          <a:endCxn id="296" idx="1"/>
        </xdr:cNvCxnSpPr>
      </xdr:nvCxnSpPr>
      <xdr:spPr>
        <a:xfrm flipV="1">
          <a:off x="11580954" y="19831140"/>
          <a:ext cx="694740" cy="314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337240</xdr:colOff>
      <xdr:row>86</xdr:row>
      <xdr:rowOff>144181</xdr:rowOff>
    </xdr:from>
    <xdr:to>
      <xdr:col>9</xdr:col>
      <xdr:colOff>555146</xdr:colOff>
      <xdr:row>86</xdr:row>
      <xdr:rowOff>160833</xdr:rowOff>
    </xdr:to>
    <xdr:cxnSp macro="">
      <xdr:nvCxnSpPr>
        <xdr:cNvPr id="270" name="연결선: 꺾임 265">
          <a:extLst>
            <a:ext uri="{FF2B5EF4-FFF2-40B4-BE49-F238E27FC236}">
              <a16:creationId xmlns:a16="http://schemas.microsoft.com/office/drawing/2014/main" id="{95CD24EB-9AAF-4186-9996-0BC6B1C85494}"/>
            </a:ext>
          </a:extLst>
        </xdr:cNvPr>
        <xdr:cNvCxnSpPr>
          <a:cxnSpLocks/>
          <a:stCxn id="253" idx="1"/>
          <a:endCxn id="257" idx="3"/>
        </xdr:cNvCxnSpPr>
      </xdr:nvCxnSpPr>
      <xdr:spPr>
        <a:xfrm flipH="1" flipV="1">
          <a:off x="6571785" y="19817636"/>
          <a:ext cx="217906" cy="16652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362152</xdr:colOff>
      <xdr:row>72</xdr:row>
      <xdr:rowOff>117912</xdr:rowOff>
    </xdr:from>
    <xdr:to>
      <xdr:col>6</xdr:col>
      <xdr:colOff>367219</xdr:colOff>
      <xdr:row>84</xdr:row>
      <xdr:rowOff>66941</xdr:rowOff>
    </xdr:to>
    <xdr:cxnSp macro="">
      <xdr:nvCxnSpPr>
        <xdr:cNvPr id="272" name="직선 화살표 연결선 270">
          <a:extLst>
            <a:ext uri="{FF2B5EF4-FFF2-40B4-BE49-F238E27FC236}">
              <a16:creationId xmlns:a16="http://schemas.microsoft.com/office/drawing/2014/main" id="{22739ABF-BB06-4CC4-A3D2-7016D0FA1F1D}"/>
            </a:ext>
          </a:extLst>
        </xdr:cNvPr>
        <xdr:cNvCxnSpPr>
          <a:stCxn id="257" idx="0"/>
          <a:endCxn id="244" idx="2"/>
        </xdr:cNvCxnSpPr>
      </xdr:nvCxnSpPr>
      <xdr:spPr>
        <a:xfrm flipV="1">
          <a:off x="4518516" y="16881912"/>
          <a:ext cx="5067" cy="2442847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179868</xdr:colOff>
      <xdr:row>80</xdr:row>
      <xdr:rowOff>149256</xdr:rowOff>
    </xdr:from>
    <xdr:to>
      <xdr:col>13</xdr:col>
      <xdr:colOff>179868</xdr:colOff>
      <xdr:row>82</xdr:row>
      <xdr:rowOff>124605</xdr:rowOff>
    </xdr:to>
    <xdr:cxnSp macro="">
      <xdr:nvCxnSpPr>
        <xdr:cNvPr id="273" name="직선 화살표 연결선 270">
          <a:extLst>
            <a:ext uri="{FF2B5EF4-FFF2-40B4-BE49-F238E27FC236}">
              <a16:creationId xmlns:a16="http://schemas.microsoft.com/office/drawing/2014/main" id="{3E38F0BE-70E3-48A3-8802-FE791905A001}"/>
            </a:ext>
          </a:extLst>
        </xdr:cNvPr>
        <xdr:cNvCxnSpPr>
          <a:stCxn id="250" idx="2"/>
          <a:endCxn id="253" idx="0"/>
        </xdr:cNvCxnSpPr>
      </xdr:nvCxnSpPr>
      <xdr:spPr>
        <a:xfrm>
          <a:off x="9185323" y="18575801"/>
          <a:ext cx="0" cy="390986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436462</xdr:colOff>
      <xdr:row>70</xdr:row>
      <xdr:rowOff>27168</xdr:rowOff>
    </xdr:from>
    <xdr:to>
      <xdr:col>9</xdr:col>
      <xdr:colOff>555147</xdr:colOff>
      <xdr:row>70</xdr:row>
      <xdr:rowOff>27168</xdr:rowOff>
    </xdr:to>
    <xdr:cxnSp macro="">
      <xdr:nvCxnSpPr>
        <xdr:cNvPr id="289" name="직선 화살표 연결선 270">
          <a:extLst>
            <a:ext uri="{FF2B5EF4-FFF2-40B4-BE49-F238E27FC236}">
              <a16:creationId xmlns:a16="http://schemas.microsoft.com/office/drawing/2014/main" id="{9A8FB1D1-8134-43E2-BC6B-8A7AD1222618}"/>
            </a:ext>
          </a:extLst>
        </xdr:cNvPr>
        <xdr:cNvCxnSpPr>
          <a:stCxn id="244" idx="3"/>
          <a:endCxn id="238" idx="1"/>
        </xdr:cNvCxnSpPr>
      </xdr:nvCxnSpPr>
      <xdr:spPr>
        <a:xfrm>
          <a:off x="5978280" y="16375532"/>
          <a:ext cx="811412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499330</xdr:colOff>
      <xdr:row>85</xdr:row>
      <xdr:rowOff>85251</xdr:rowOff>
    </xdr:from>
    <xdr:to>
      <xdr:col>21</xdr:col>
      <xdr:colOff>650419</xdr:colOff>
      <xdr:row>88</xdr:row>
      <xdr:rowOff>22299</xdr:rowOff>
    </xdr:to>
    <xdr:grpSp>
      <xdr:nvGrpSpPr>
        <xdr:cNvPr id="294" name="그룹 293">
          <a:extLst>
            <a:ext uri="{FF2B5EF4-FFF2-40B4-BE49-F238E27FC236}">
              <a16:creationId xmlns:a16="http://schemas.microsoft.com/office/drawing/2014/main" id="{B502E3BB-B3F2-47D3-92E0-B9C5B1D6B598}"/>
            </a:ext>
          </a:extLst>
        </xdr:cNvPr>
        <xdr:cNvGrpSpPr/>
      </xdr:nvGrpSpPr>
      <xdr:grpSpPr>
        <a:xfrm>
          <a:off x="12065401" y="19216894"/>
          <a:ext cx="2872518" cy="549369"/>
          <a:chOff x="8765383" y="1381125"/>
          <a:chExt cx="2481261" cy="438150"/>
        </a:xfrm>
      </xdr:grpSpPr>
      <xdr:sp macro="" textlink="">
        <xdr:nvSpPr>
          <xdr:cNvPr id="295" name="순서도: 데이터 294">
            <a:extLst>
              <a:ext uri="{FF2B5EF4-FFF2-40B4-BE49-F238E27FC236}">
                <a16:creationId xmlns:a16="http://schemas.microsoft.com/office/drawing/2014/main" id="{6E91D49D-A648-4F45-9847-D6ACEE65718F}"/>
              </a:ext>
            </a:extLst>
          </xdr:cNvPr>
          <xdr:cNvSpPr/>
        </xdr:nvSpPr>
        <xdr:spPr>
          <a:xfrm>
            <a:off x="8788378" y="1397950"/>
            <a:ext cx="2450074" cy="419790"/>
          </a:xfrm>
          <a:prstGeom prst="flowChartInputOutput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lang="ko-KR" altLang="en-US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296" name="TextBox 295">
            <a:extLst>
              <a:ext uri="{FF2B5EF4-FFF2-40B4-BE49-F238E27FC236}">
                <a16:creationId xmlns:a16="http://schemas.microsoft.com/office/drawing/2014/main" id="{B1CA245B-8784-4D71-82EF-39503B218AA9}"/>
              </a:ext>
            </a:extLst>
          </xdr:cNvPr>
          <xdr:cNvSpPr txBox="1"/>
        </xdr:nvSpPr>
        <xdr:spPr>
          <a:xfrm>
            <a:off x="8765383" y="1381125"/>
            <a:ext cx="2481261" cy="4381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altLang="ko-KR" sz="1100"/>
              <a:t>n</a:t>
            </a:r>
            <a:r>
              <a:rPr lang="en-US" altLang="ko-KR" sz="1100" baseline="0"/>
              <a:t> </a:t>
            </a:r>
            <a:r>
              <a:rPr lang="ko-KR" altLang="en-US" sz="1100" baseline="0"/>
              <a:t>번째 배열 데이터 요청</a:t>
            </a:r>
            <a:endParaRPr lang="ko-KR" altLang="en-US" sz="1100"/>
          </a:p>
        </xdr:txBody>
      </xdr:sp>
    </xdr:grpSp>
    <xdr:clientData/>
  </xdr:twoCellAnchor>
  <xdr:twoCellAnchor>
    <xdr:from>
      <xdr:col>24</xdr:col>
      <xdr:colOff>564588</xdr:colOff>
      <xdr:row>85</xdr:row>
      <xdr:rowOff>126500</xdr:rowOff>
    </xdr:from>
    <xdr:to>
      <xdr:col>27</xdr:col>
      <xdr:colOff>36147</xdr:colOff>
      <xdr:row>87</xdr:row>
      <xdr:rowOff>195163</xdr:rowOff>
    </xdr:to>
    <xdr:grpSp>
      <xdr:nvGrpSpPr>
        <xdr:cNvPr id="297" name="그룹 296">
          <a:extLst>
            <a:ext uri="{FF2B5EF4-FFF2-40B4-BE49-F238E27FC236}">
              <a16:creationId xmlns:a16="http://schemas.microsoft.com/office/drawing/2014/main" id="{CC2B9EFE-616D-4099-83A9-3CF465EA2D79}"/>
            </a:ext>
          </a:extLst>
        </xdr:cNvPr>
        <xdr:cNvGrpSpPr/>
      </xdr:nvGrpSpPr>
      <xdr:grpSpPr>
        <a:xfrm>
          <a:off x="16893159" y="19258143"/>
          <a:ext cx="1512631" cy="476877"/>
          <a:chOff x="9344025" y="3343275"/>
          <a:chExt cx="1533525" cy="504825"/>
        </a:xfrm>
      </xdr:grpSpPr>
      <xdr:sp macro="" textlink="">
        <xdr:nvSpPr>
          <xdr:cNvPr id="298" name="순서도: 직접 액세스 저장소 297">
            <a:extLst>
              <a:ext uri="{FF2B5EF4-FFF2-40B4-BE49-F238E27FC236}">
                <a16:creationId xmlns:a16="http://schemas.microsoft.com/office/drawing/2014/main" id="{511BB474-0138-4365-8B64-CB20FE65B739}"/>
              </a:ext>
            </a:extLst>
          </xdr:cNvPr>
          <xdr:cNvSpPr/>
        </xdr:nvSpPr>
        <xdr:spPr>
          <a:xfrm>
            <a:off x="9344025" y="3343275"/>
            <a:ext cx="1533525" cy="504825"/>
          </a:xfrm>
          <a:prstGeom prst="flowChartMagneticDrum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lang="ko-KR" altLang="en-US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299" name="TextBox 298">
            <a:extLst>
              <a:ext uri="{FF2B5EF4-FFF2-40B4-BE49-F238E27FC236}">
                <a16:creationId xmlns:a16="http://schemas.microsoft.com/office/drawing/2014/main" id="{9FAA1313-CEC7-42B2-9E15-F3C80BD04039}"/>
              </a:ext>
            </a:extLst>
          </xdr:cNvPr>
          <xdr:cNvSpPr txBox="1"/>
        </xdr:nvSpPr>
        <xdr:spPr>
          <a:xfrm>
            <a:off x="9401246" y="3424304"/>
            <a:ext cx="1253334" cy="35841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ko-KR" altLang="en-US" sz="1200"/>
              <a:t>임시</a:t>
            </a:r>
            <a:r>
              <a:rPr lang="en-US" altLang="ko-KR" sz="1200"/>
              <a:t>DB</a:t>
            </a:r>
            <a:endParaRPr lang="ko-KR" altLang="en-US" sz="1200"/>
          </a:p>
        </xdr:txBody>
      </xdr:sp>
    </xdr:grpSp>
    <xdr:clientData/>
  </xdr:twoCellAnchor>
  <xdr:twoCellAnchor>
    <xdr:from>
      <xdr:col>29</xdr:col>
      <xdr:colOff>333821</xdr:colOff>
      <xdr:row>85</xdr:row>
      <xdr:rowOff>88399</xdr:rowOff>
    </xdr:from>
    <xdr:to>
      <xdr:col>33</xdr:col>
      <xdr:colOff>484907</xdr:colOff>
      <xdr:row>88</xdr:row>
      <xdr:rowOff>19150</xdr:rowOff>
    </xdr:to>
    <xdr:grpSp>
      <xdr:nvGrpSpPr>
        <xdr:cNvPr id="300" name="그룹 299">
          <a:extLst>
            <a:ext uri="{FF2B5EF4-FFF2-40B4-BE49-F238E27FC236}">
              <a16:creationId xmlns:a16="http://schemas.microsoft.com/office/drawing/2014/main" id="{D737D66E-F6B9-4438-820D-C3A118D9E5C5}"/>
            </a:ext>
          </a:extLst>
        </xdr:cNvPr>
        <xdr:cNvGrpSpPr/>
      </xdr:nvGrpSpPr>
      <xdr:grpSpPr>
        <a:xfrm>
          <a:off x="20064178" y="19220042"/>
          <a:ext cx="2872515" cy="543072"/>
          <a:chOff x="8765383" y="1381125"/>
          <a:chExt cx="2481260" cy="438150"/>
        </a:xfrm>
      </xdr:grpSpPr>
      <xdr:sp macro="" textlink="">
        <xdr:nvSpPr>
          <xdr:cNvPr id="301" name="순서도: 데이터 300">
            <a:extLst>
              <a:ext uri="{FF2B5EF4-FFF2-40B4-BE49-F238E27FC236}">
                <a16:creationId xmlns:a16="http://schemas.microsoft.com/office/drawing/2014/main" id="{EBD5E57B-4A7C-4779-94EF-B1AEE1620A15}"/>
              </a:ext>
            </a:extLst>
          </xdr:cNvPr>
          <xdr:cNvSpPr/>
        </xdr:nvSpPr>
        <xdr:spPr>
          <a:xfrm>
            <a:off x="8788378" y="1397950"/>
            <a:ext cx="2450074" cy="419790"/>
          </a:xfrm>
          <a:prstGeom prst="flowChartInputOutput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lang="ko-KR" altLang="en-US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302" name="TextBox 301">
            <a:extLst>
              <a:ext uri="{FF2B5EF4-FFF2-40B4-BE49-F238E27FC236}">
                <a16:creationId xmlns:a16="http://schemas.microsoft.com/office/drawing/2014/main" id="{5FE98524-04DA-40F9-AD55-3A111B7FA726}"/>
              </a:ext>
            </a:extLst>
          </xdr:cNvPr>
          <xdr:cNvSpPr txBox="1"/>
        </xdr:nvSpPr>
        <xdr:spPr>
          <a:xfrm>
            <a:off x="8765383" y="1381125"/>
            <a:ext cx="2481260" cy="4381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altLang="ko-KR" sz="1100"/>
              <a:t>n</a:t>
            </a:r>
            <a:r>
              <a:rPr lang="ko-KR" altLang="en-US" sz="1100"/>
              <a:t>번째 배열 데이터 저장</a:t>
            </a:r>
          </a:p>
        </xdr:txBody>
      </xdr:sp>
    </xdr:grpSp>
    <xdr:clientData/>
  </xdr:twoCellAnchor>
  <xdr:twoCellAnchor>
    <xdr:from>
      <xdr:col>17</xdr:col>
      <xdr:colOff>503310</xdr:colOff>
      <xdr:row>90</xdr:row>
      <xdr:rowOff>170895</xdr:rowOff>
    </xdr:from>
    <xdr:to>
      <xdr:col>21</xdr:col>
      <xdr:colOff>646482</xdr:colOff>
      <xdr:row>93</xdr:row>
      <xdr:rowOff>107943</xdr:rowOff>
    </xdr:to>
    <xdr:grpSp>
      <xdr:nvGrpSpPr>
        <xdr:cNvPr id="303" name="그룹 302">
          <a:extLst>
            <a:ext uri="{FF2B5EF4-FFF2-40B4-BE49-F238E27FC236}">
              <a16:creationId xmlns:a16="http://schemas.microsoft.com/office/drawing/2014/main" id="{40890FF5-3846-42A5-9A0A-646AA710B516}"/>
            </a:ext>
          </a:extLst>
        </xdr:cNvPr>
        <xdr:cNvGrpSpPr/>
      </xdr:nvGrpSpPr>
      <xdr:grpSpPr>
        <a:xfrm>
          <a:off x="12069381" y="20323074"/>
          <a:ext cx="2864601" cy="549369"/>
          <a:chOff x="8765383" y="1381125"/>
          <a:chExt cx="2481259" cy="438150"/>
        </a:xfrm>
      </xdr:grpSpPr>
      <xdr:sp macro="" textlink="">
        <xdr:nvSpPr>
          <xdr:cNvPr id="304" name="순서도: 데이터 303">
            <a:extLst>
              <a:ext uri="{FF2B5EF4-FFF2-40B4-BE49-F238E27FC236}">
                <a16:creationId xmlns:a16="http://schemas.microsoft.com/office/drawing/2014/main" id="{A0C38315-2BF5-4676-9CD5-0D7DD7E7B574}"/>
              </a:ext>
            </a:extLst>
          </xdr:cNvPr>
          <xdr:cNvSpPr/>
        </xdr:nvSpPr>
        <xdr:spPr>
          <a:xfrm>
            <a:off x="8788378" y="1397950"/>
            <a:ext cx="2450073" cy="419790"/>
          </a:xfrm>
          <a:prstGeom prst="flowChartInputOutput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lang="ko-KR" altLang="en-US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305" name="TextBox 304">
            <a:extLst>
              <a:ext uri="{FF2B5EF4-FFF2-40B4-BE49-F238E27FC236}">
                <a16:creationId xmlns:a16="http://schemas.microsoft.com/office/drawing/2014/main" id="{AE50C70E-A6A2-411E-BCA2-C09DFCC955EC}"/>
              </a:ext>
            </a:extLst>
          </xdr:cNvPr>
          <xdr:cNvSpPr txBox="1"/>
        </xdr:nvSpPr>
        <xdr:spPr>
          <a:xfrm>
            <a:off x="8765383" y="1381125"/>
            <a:ext cx="2481259" cy="4381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ko-KR" altLang="en-US" sz="1100"/>
              <a:t>방 </a:t>
            </a:r>
            <a:r>
              <a:rPr lang="en-US" altLang="ko-KR" sz="1100"/>
              <a:t>DB</a:t>
            </a:r>
            <a:r>
              <a:rPr lang="ko-KR" altLang="en-US" sz="1100"/>
              <a:t>에 요청한 데이터 저장</a:t>
            </a:r>
          </a:p>
        </xdr:txBody>
      </xdr:sp>
    </xdr:grpSp>
    <xdr:clientData/>
  </xdr:twoCellAnchor>
  <xdr:twoCellAnchor>
    <xdr:from>
      <xdr:col>18</xdr:col>
      <xdr:colOff>496402</xdr:colOff>
      <xdr:row>90</xdr:row>
      <xdr:rowOff>205848</xdr:rowOff>
    </xdr:from>
    <xdr:to>
      <xdr:col>27</xdr:col>
      <xdr:colOff>35062</xdr:colOff>
      <xdr:row>96</xdr:row>
      <xdr:rowOff>101331</xdr:rowOff>
    </xdr:to>
    <xdr:grpSp>
      <xdr:nvGrpSpPr>
        <xdr:cNvPr id="306" name="그룹 305">
          <a:extLst>
            <a:ext uri="{FF2B5EF4-FFF2-40B4-BE49-F238E27FC236}">
              <a16:creationId xmlns:a16="http://schemas.microsoft.com/office/drawing/2014/main" id="{AB662910-3524-4EB2-808E-F6EFA9CF9D1A}"/>
            </a:ext>
          </a:extLst>
        </xdr:cNvPr>
        <xdr:cNvGrpSpPr/>
      </xdr:nvGrpSpPr>
      <xdr:grpSpPr>
        <a:xfrm>
          <a:off x="12742831" y="20358027"/>
          <a:ext cx="5661874" cy="1120125"/>
          <a:chOff x="5156730" y="3343275"/>
          <a:chExt cx="5720820" cy="1190806"/>
        </a:xfrm>
      </xdr:grpSpPr>
      <xdr:sp macro="" textlink="">
        <xdr:nvSpPr>
          <xdr:cNvPr id="307" name="순서도: 직접 액세스 저장소 306">
            <a:extLst>
              <a:ext uri="{FF2B5EF4-FFF2-40B4-BE49-F238E27FC236}">
                <a16:creationId xmlns:a16="http://schemas.microsoft.com/office/drawing/2014/main" id="{131EB3B8-A325-4BF2-B181-0F28722E6403}"/>
              </a:ext>
            </a:extLst>
          </xdr:cNvPr>
          <xdr:cNvSpPr/>
        </xdr:nvSpPr>
        <xdr:spPr>
          <a:xfrm>
            <a:off x="9344025" y="3343275"/>
            <a:ext cx="1533525" cy="504825"/>
          </a:xfrm>
          <a:prstGeom prst="flowChartMagneticDrum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lang="ko-KR" altLang="en-US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308" name="TextBox 307">
            <a:extLst>
              <a:ext uri="{FF2B5EF4-FFF2-40B4-BE49-F238E27FC236}">
                <a16:creationId xmlns:a16="http://schemas.microsoft.com/office/drawing/2014/main" id="{8D0E56B0-8F3E-4FEE-A40A-0C24183784F5}"/>
              </a:ext>
            </a:extLst>
          </xdr:cNvPr>
          <xdr:cNvSpPr txBox="1"/>
        </xdr:nvSpPr>
        <xdr:spPr>
          <a:xfrm>
            <a:off x="9401246" y="3424304"/>
            <a:ext cx="1253334" cy="35841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ko-KR" altLang="en-US" sz="1200"/>
              <a:t>방</a:t>
            </a:r>
            <a:r>
              <a:rPr lang="en-US" altLang="ko-KR" sz="1200"/>
              <a:t>DB</a:t>
            </a:r>
            <a:endParaRPr lang="ko-KR" altLang="en-US" sz="1200"/>
          </a:p>
        </xdr:txBody>
      </xdr:sp>
      <xdr:sp macro="" textlink="">
        <xdr:nvSpPr>
          <xdr:cNvPr id="439" name="순서도: 직접 액세스 저장소 438">
            <a:extLst>
              <a:ext uri="{FF2B5EF4-FFF2-40B4-BE49-F238E27FC236}">
                <a16:creationId xmlns:a16="http://schemas.microsoft.com/office/drawing/2014/main" id="{B9E3CC1B-3060-4AAF-B23E-E5D66FAA4739}"/>
              </a:ext>
            </a:extLst>
          </xdr:cNvPr>
          <xdr:cNvSpPr/>
        </xdr:nvSpPr>
        <xdr:spPr>
          <a:xfrm>
            <a:off x="5156730" y="4049362"/>
            <a:ext cx="1533525" cy="484719"/>
          </a:xfrm>
          <a:prstGeom prst="flowChartMagneticDrum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ko-KR" altLang="en-US" sz="1100">
                <a:solidFill>
                  <a:sysClr val="windowText" lastClr="000000"/>
                </a:solidFill>
              </a:rPr>
              <a:t>임시 </a:t>
            </a:r>
            <a:r>
              <a:rPr lang="en-US" altLang="ko-KR" sz="1100">
                <a:solidFill>
                  <a:sysClr val="windowText" lastClr="000000"/>
                </a:solidFill>
              </a:rPr>
              <a:t>DB</a:t>
            </a:r>
            <a:endParaRPr lang="ko-KR" altLang="en-US" sz="1100">
              <a:solidFill>
                <a:sysClr val="windowText" lastClr="000000"/>
              </a:solidFill>
            </a:endParaRPr>
          </a:p>
        </xdr:txBody>
      </xdr:sp>
    </xdr:grpSp>
    <xdr:clientData/>
  </xdr:twoCellAnchor>
  <xdr:twoCellAnchor>
    <xdr:from>
      <xdr:col>29</xdr:col>
      <xdr:colOff>334727</xdr:colOff>
      <xdr:row>90</xdr:row>
      <xdr:rowOff>174043</xdr:rowOff>
    </xdr:from>
    <xdr:to>
      <xdr:col>33</xdr:col>
      <xdr:colOff>484017</xdr:colOff>
      <xdr:row>93</xdr:row>
      <xdr:rowOff>104794</xdr:rowOff>
    </xdr:to>
    <xdr:grpSp>
      <xdr:nvGrpSpPr>
        <xdr:cNvPr id="309" name="그룹 308">
          <a:extLst>
            <a:ext uri="{FF2B5EF4-FFF2-40B4-BE49-F238E27FC236}">
              <a16:creationId xmlns:a16="http://schemas.microsoft.com/office/drawing/2014/main" id="{CBD65DC7-AC88-4FBA-85F6-AEF853EBCE50}"/>
            </a:ext>
          </a:extLst>
        </xdr:cNvPr>
        <xdr:cNvGrpSpPr/>
      </xdr:nvGrpSpPr>
      <xdr:grpSpPr>
        <a:xfrm>
          <a:off x="20065084" y="20326222"/>
          <a:ext cx="2870719" cy="543072"/>
          <a:chOff x="8765383" y="1381125"/>
          <a:chExt cx="2481261" cy="438150"/>
        </a:xfrm>
      </xdr:grpSpPr>
      <xdr:sp macro="" textlink="">
        <xdr:nvSpPr>
          <xdr:cNvPr id="310" name="순서도: 데이터 309">
            <a:extLst>
              <a:ext uri="{FF2B5EF4-FFF2-40B4-BE49-F238E27FC236}">
                <a16:creationId xmlns:a16="http://schemas.microsoft.com/office/drawing/2014/main" id="{87628220-04D3-459A-A80F-A2DE46B3803F}"/>
              </a:ext>
            </a:extLst>
          </xdr:cNvPr>
          <xdr:cNvSpPr/>
        </xdr:nvSpPr>
        <xdr:spPr>
          <a:xfrm>
            <a:off x="8788378" y="1397950"/>
            <a:ext cx="2450074" cy="419790"/>
          </a:xfrm>
          <a:prstGeom prst="flowChartInputOutput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lang="ko-KR" altLang="en-US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311" name="TextBox 310">
            <a:extLst>
              <a:ext uri="{FF2B5EF4-FFF2-40B4-BE49-F238E27FC236}">
                <a16:creationId xmlns:a16="http://schemas.microsoft.com/office/drawing/2014/main" id="{39932EFF-C38D-4896-91A4-EC939C36C259}"/>
              </a:ext>
            </a:extLst>
          </xdr:cNvPr>
          <xdr:cNvSpPr txBox="1"/>
        </xdr:nvSpPr>
        <xdr:spPr>
          <a:xfrm>
            <a:off x="8765383" y="1381125"/>
            <a:ext cx="2481261" cy="4381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altLang="ko-KR" sz="1100"/>
              <a:t>n</a:t>
            </a:r>
            <a:r>
              <a:rPr lang="ko-KR" altLang="en-US" sz="1100"/>
              <a:t>번째 방 형태 정보를 방 </a:t>
            </a:r>
            <a:r>
              <a:rPr lang="en-US" altLang="ko-KR" sz="1100"/>
              <a:t>DB</a:t>
            </a:r>
            <a:r>
              <a:rPr lang="ko-KR" altLang="en-US" sz="1100"/>
              <a:t>에 요청</a:t>
            </a:r>
          </a:p>
        </xdr:txBody>
      </xdr:sp>
    </xdr:grpSp>
    <xdr:clientData/>
  </xdr:twoCellAnchor>
  <xdr:twoCellAnchor>
    <xdr:from>
      <xdr:col>17</xdr:col>
      <xdr:colOff>514020</xdr:colOff>
      <xdr:row>97</xdr:row>
      <xdr:rowOff>86940</xdr:rowOff>
    </xdr:from>
    <xdr:to>
      <xdr:col>21</xdr:col>
      <xdr:colOff>652504</xdr:colOff>
      <xdr:row>102</xdr:row>
      <xdr:rowOff>60609</xdr:rowOff>
    </xdr:to>
    <xdr:grpSp>
      <xdr:nvGrpSpPr>
        <xdr:cNvPr id="312" name="그룹 311">
          <a:extLst>
            <a:ext uri="{FF2B5EF4-FFF2-40B4-BE49-F238E27FC236}">
              <a16:creationId xmlns:a16="http://schemas.microsoft.com/office/drawing/2014/main" id="{7F2A5A9B-06D3-4933-B4E6-2E7CBEFB1F8F}"/>
            </a:ext>
          </a:extLst>
        </xdr:cNvPr>
        <xdr:cNvGrpSpPr/>
      </xdr:nvGrpSpPr>
      <xdr:grpSpPr>
        <a:xfrm>
          <a:off x="12080091" y="21667869"/>
          <a:ext cx="2859913" cy="994204"/>
          <a:chOff x="16206107" y="10028464"/>
          <a:chExt cx="2884714" cy="1020536"/>
        </a:xfrm>
      </xdr:grpSpPr>
      <xdr:sp macro="" textlink="">
        <xdr:nvSpPr>
          <xdr:cNvPr id="313" name="직사각형 312">
            <a:extLst>
              <a:ext uri="{FF2B5EF4-FFF2-40B4-BE49-F238E27FC236}">
                <a16:creationId xmlns:a16="http://schemas.microsoft.com/office/drawing/2014/main" id="{73B61CF6-33BF-42F7-9965-CBA7038FECC2}"/>
              </a:ext>
            </a:extLst>
          </xdr:cNvPr>
          <xdr:cNvSpPr/>
        </xdr:nvSpPr>
        <xdr:spPr>
          <a:xfrm>
            <a:off x="16206107" y="10028464"/>
            <a:ext cx="2884714" cy="1020536"/>
          </a:xfrm>
          <a:prstGeom prst="rect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314" name="TextBox 313">
            <a:extLst>
              <a:ext uri="{FF2B5EF4-FFF2-40B4-BE49-F238E27FC236}">
                <a16:creationId xmlns:a16="http://schemas.microsoft.com/office/drawing/2014/main" id="{0577F599-7BDD-4C6F-8622-167769BDB7A5}"/>
              </a:ext>
            </a:extLst>
          </xdr:cNvPr>
          <xdr:cNvSpPr txBox="1"/>
        </xdr:nvSpPr>
        <xdr:spPr>
          <a:xfrm>
            <a:off x="16219714" y="10028464"/>
            <a:ext cx="2857500" cy="99332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ko-KR" altLang="en-US" sz="1100"/>
              <a:t>기준점을 기준으로 방을 생성</a:t>
            </a:r>
            <a:endParaRPr lang="en-US" altLang="ko-KR" sz="1100"/>
          </a:p>
          <a:p>
            <a:pPr algn="ctr"/>
            <a:r>
              <a:rPr lang="en-US" altLang="ko-KR" sz="1100"/>
              <a:t>※ </a:t>
            </a:r>
            <a:r>
              <a:rPr lang="ko-KR" altLang="en-US" sz="1100"/>
              <a:t>방 생성 플로우 차트가 실행됨</a:t>
            </a:r>
          </a:p>
        </xdr:txBody>
      </xdr:sp>
    </xdr:grpSp>
    <xdr:clientData/>
  </xdr:twoCellAnchor>
  <xdr:twoCellAnchor>
    <xdr:from>
      <xdr:col>23</xdr:col>
      <xdr:colOff>577490</xdr:colOff>
      <xdr:row>97</xdr:row>
      <xdr:rowOff>86940</xdr:rowOff>
    </xdr:from>
    <xdr:to>
      <xdr:col>28</xdr:col>
      <xdr:colOff>23246</xdr:colOff>
      <xdr:row>102</xdr:row>
      <xdr:rowOff>60609</xdr:rowOff>
    </xdr:to>
    <xdr:grpSp>
      <xdr:nvGrpSpPr>
        <xdr:cNvPr id="319" name="그룹 318">
          <a:extLst>
            <a:ext uri="{FF2B5EF4-FFF2-40B4-BE49-F238E27FC236}">
              <a16:creationId xmlns:a16="http://schemas.microsoft.com/office/drawing/2014/main" id="{4412EE8C-1E55-4709-A146-2A411A50E097}"/>
            </a:ext>
          </a:extLst>
        </xdr:cNvPr>
        <xdr:cNvGrpSpPr/>
      </xdr:nvGrpSpPr>
      <xdr:grpSpPr>
        <a:xfrm>
          <a:off x="16225704" y="21667869"/>
          <a:ext cx="2847542" cy="994204"/>
          <a:chOff x="16206107" y="10028464"/>
          <a:chExt cx="2884714" cy="1020536"/>
        </a:xfrm>
      </xdr:grpSpPr>
      <xdr:sp macro="" textlink="">
        <xdr:nvSpPr>
          <xdr:cNvPr id="320" name="직사각형 319">
            <a:extLst>
              <a:ext uri="{FF2B5EF4-FFF2-40B4-BE49-F238E27FC236}">
                <a16:creationId xmlns:a16="http://schemas.microsoft.com/office/drawing/2014/main" id="{34CD6D80-1054-425F-8154-C6029287066E}"/>
              </a:ext>
            </a:extLst>
          </xdr:cNvPr>
          <xdr:cNvSpPr/>
        </xdr:nvSpPr>
        <xdr:spPr>
          <a:xfrm>
            <a:off x="16206107" y="10028464"/>
            <a:ext cx="2884714" cy="1020536"/>
          </a:xfrm>
          <a:prstGeom prst="rect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321" name="TextBox 320">
            <a:extLst>
              <a:ext uri="{FF2B5EF4-FFF2-40B4-BE49-F238E27FC236}">
                <a16:creationId xmlns:a16="http://schemas.microsoft.com/office/drawing/2014/main" id="{D94C8344-E95D-4366-8559-79CB4AAD60C3}"/>
              </a:ext>
            </a:extLst>
          </xdr:cNvPr>
          <xdr:cNvSpPr txBox="1"/>
        </xdr:nvSpPr>
        <xdr:spPr>
          <a:xfrm>
            <a:off x="16219714" y="10045925"/>
            <a:ext cx="2857500" cy="99332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ko-KR" altLang="en-US" sz="1100"/>
              <a:t>방금 그린 방의 가로 길이와 세로 길이를 임시로 저장</a:t>
            </a:r>
          </a:p>
        </xdr:txBody>
      </xdr:sp>
    </xdr:grpSp>
    <xdr:clientData/>
  </xdr:twoCellAnchor>
  <xdr:twoCellAnchor>
    <xdr:from>
      <xdr:col>29</xdr:col>
      <xdr:colOff>348511</xdr:colOff>
      <xdr:row>97</xdr:row>
      <xdr:rowOff>86940</xdr:rowOff>
    </xdr:from>
    <xdr:to>
      <xdr:col>33</xdr:col>
      <xdr:colOff>486995</xdr:colOff>
      <xdr:row>102</xdr:row>
      <xdr:rowOff>60609</xdr:rowOff>
    </xdr:to>
    <xdr:grpSp>
      <xdr:nvGrpSpPr>
        <xdr:cNvPr id="322" name="그룹 321">
          <a:extLst>
            <a:ext uri="{FF2B5EF4-FFF2-40B4-BE49-F238E27FC236}">
              <a16:creationId xmlns:a16="http://schemas.microsoft.com/office/drawing/2014/main" id="{6001E7B2-A56E-4C03-9EBF-762B86683818}"/>
            </a:ext>
          </a:extLst>
        </xdr:cNvPr>
        <xdr:cNvGrpSpPr/>
      </xdr:nvGrpSpPr>
      <xdr:grpSpPr>
        <a:xfrm>
          <a:off x="20078868" y="21667869"/>
          <a:ext cx="2859913" cy="994204"/>
          <a:chOff x="16206107" y="10028464"/>
          <a:chExt cx="2884714" cy="1020536"/>
        </a:xfrm>
      </xdr:grpSpPr>
      <xdr:sp macro="" textlink="">
        <xdr:nvSpPr>
          <xdr:cNvPr id="323" name="직사각형 322">
            <a:extLst>
              <a:ext uri="{FF2B5EF4-FFF2-40B4-BE49-F238E27FC236}">
                <a16:creationId xmlns:a16="http://schemas.microsoft.com/office/drawing/2014/main" id="{CD418BFF-124E-46CE-B75E-F8E4C9C160D6}"/>
              </a:ext>
            </a:extLst>
          </xdr:cNvPr>
          <xdr:cNvSpPr/>
        </xdr:nvSpPr>
        <xdr:spPr>
          <a:xfrm>
            <a:off x="16206107" y="10028464"/>
            <a:ext cx="2884714" cy="1020536"/>
          </a:xfrm>
          <a:prstGeom prst="rect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324" name="TextBox 323">
            <a:extLst>
              <a:ext uri="{FF2B5EF4-FFF2-40B4-BE49-F238E27FC236}">
                <a16:creationId xmlns:a16="http://schemas.microsoft.com/office/drawing/2014/main" id="{C170B357-8256-465C-89D7-27F553DDD9E3}"/>
              </a:ext>
            </a:extLst>
          </xdr:cNvPr>
          <xdr:cNvSpPr txBox="1"/>
        </xdr:nvSpPr>
        <xdr:spPr>
          <a:xfrm>
            <a:off x="16219714" y="10028464"/>
            <a:ext cx="2857500" cy="99332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ko-KR" altLang="en-US" sz="1100"/>
              <a:t>기준점 </a:t>
            </a:r>
            <a:r>
              <a:rPr lang="en-US" altLang="ko-KR" sz="1100"/>
              <a:t>x</a:t>
            </a:r>
            <a:r>
              <a:rPr lang="en-US" altLang="ko-KR" sz="1100" baseline="0"/>
              <a:t> </a:t>
            </a:r>
            <a:r>
              <a:rPr lang="ko-KR" altLang="en-US" sz="1100" baseline="0"/>
              <a:t>좌표값 </a:t>
            </a:r>
            <a:r>
              <a:rPr lang="en-US" altLang="ko-KR" sz="1100" baseline="0"/>
              <a:t>= (</a:t>
            </a:r>
            <a:r>
              <a:rPr lang="ko-KR" altLang="en-US" sz="1100" baseline="0"/>
              <a:t>방금 그림 방의 가로 길이 </a:t>
            </a:r>
            <a:r>
              <a:rPr lang="en-US" altLang="ko-KR" sz="1100" baseline="0"/>
              <a:t>+ </a:t>
            </a:r>
            <a:r>
              <a:rPr lang="ko-KR" altLang="en-US" sz="1100" baseline="0"/>
              <a:t>이결 거리</a:t>
            </a:r>
            <a:r>
              <a:rPr lang="en-US" altLang="ko-KR" sz="1100" baseline="0"/>
              <a:t>)</a:t>
            </a:r>
            <a:endParaRPr lang="ko-KR" altLang="en-US" sz="1100"/>
          </a:p>
        </xdr:txBody>
      </xdr:sp>
    </xdr:grpSp>
    <xdr:clientData/>
  </xdr:twoCellAnchor>
  <xdr:twoCellAnchor>
    <xdr:from>
      <xdr:col>16</xdr:col>
      <xdr:colOff>536863</xdr:colOff>
      <xdr:row>103</xdr:row>
      <xdr:rowOff>28067</xdr:rowOff>
    </xdr:from>
    <xdr:to>
      <xdr:col>34</xdr:col>
      <xdr:colOff>642863</xdr:colOff>
      <xdr:row>120</xdr:row>
      <xdr:rowOff>71437</xdr:rowOff>
    </xdr:to>
    <xdr:sp macro="" textlink="">
      <xdr:nvSpPr>
        <xdr:cNvPr id="326" name="직사각형 325">
          <a:extLst>
            <a:ext uri="{FF2B5EF4-FFF2-40B4-BE49-F238E27FC236}">
              <a16:creationId xmlns:a16="http://schemas.microsoft.com/office/drawing/2014/main" id="{F4EF3F1B-B229-4D2B-B417-85F06684B074}"/>
            </a:ext>
          </a:extLst>
        </xdr:cNvPr>
        <xdr:cNvSpPr/>
      </xdr:nvSpPr>
      <xdr:spPr>
        <a:xfrm>
          <a:off x="11620499" y="23234431"/>
          <a:ext cx="12575091" cy="3576279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17</xdr:col>
      <xdr:colOff>305532</xdr:colOff>
      <xdr:row>104</xdr:row>
      <xdr:rowOff>121648</xdr:rowOff>
    </xdr:from>
    <xdr:to>
      <xdr:col>22</xdr:col>
      <xdr:colOff>172460</xdr:colOff>
      <xdr:row>110</xdr:row>
      <xdr:rowOff>49424</xdr:rowOff>
    </xdr:to>
    <xdr:grpSp>
      <xdr:nvGrpSpPr>
        <xdr:cNvPr id="327" name="그룹 326">
          <a:extLst>
            <a:ext uri="{FF2B5EF4-FFF2-40B4-BE49-F238E27FC236}">
              <a16:creationId xmlns:a16="http://schemas.microsoft.com/office/drawing/2014/main" id="{0B9257BC-59D4-4DB1-AD86-A92D0EB6CD86}"/>
            </a:ext>
          </a:extLst>
        </xdr:cNvPr>
        <xdr:cNvGrpSpPr/>
      </xdr:nvGrpSpPr>
      <xdr:grpSpPr>
        <a:xfrm>
          <a:off x="11871603" y="23131327"/>
          <a:ext cx="3268714" cy="1152418"/>
          <a:chOff x="6136821" y="13906499"/>
          <a:chExt cx="3279322" cy="1156607"/>
        </a:xfrm>
      </xdr:grpSpPr>
      <xdr:sp macro="" textlink="">
        <xdr:nvSpPr>
          <xdr:cNvPr id="328" name="순서도: 판단 327">
            <a:extLst>
              <a:ext uri="{FF2B5EF4-FFF2-40B4-BE49-F238E27FC236}">
                <a16:creationId xmlns:a16="http://schemas.microsoft.com/office/drawing/2014/main" id="{9BCA5418-791B-406E-B12E-2A1F374E73CC}"/>
              </a:ext>
            </a:extLst>
          </xdr:cNvPr>
          <xdr:cNvSpPr/>
        </xdr:nvSpPr>
        <xdr:spPr>
          <a:xfrm>
            <a:off x="6268393" y="13957880"/>
            <a:ext cx="3012046" cy="1094669"/>
          </a:xfrm>
          <a:prstGeom prst="flowChartDecision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lang="ko-KR" altLang="en-US" sz="14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329" name="TextBox 328">
            <a:extLst>
              <a:ext uri="{FF2B5EF4-FFF2-40B4-BE49-F238E27FC236}">
                <a16:creationId xmlns:a16="http://schemas.microsoft.com/office/drawing/2014/main" id="{AD0CB08D-A3AB-4641-B3DF-7535677207BE}"/>
              </a:ext>
            </a:extLst>
          </xdr:cNvPr>
          <xdr:cNvSpPr txBox="1"/>
        </xdr:nvSpPr>
        <xdr:spPr>
          <a:xfrm>
            <a:off x="6136821" y="13906499"/>
            <a:ext cx="3279322" cy="115660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altLang="ko-KR" sz="2400"/>
              <a:t>A&lt;B</a:t>
            </a:r>
            <a:endParaRPr lang="ko-KR" altLang="en-US" sz="2400"/>
          </a:p>
        </xdr:txBody>
      </xdr:sp>
    </xdr:grpSp>
    <xdr:clientData/>
  </xdr:twoCellAnchor>
  <xdr:twoCellAnchor>
    <xdr:from>
      <xdr:col>27</xdr:col>
      <xdr:colOff>36147</xdr:colOff>
      <xdr:row>86</xdr:row>
      <xdr:rowOff>157684</xdr:rowOff>
    </xdr:from>
    <xdr:to>
      <xdr:col>29</xdr:col>
      <xdr:colOff>333822</xdr:colOff>
      <xdr:row>86</xdr:row>
      <xdr:rowOff>160832</xdr:rowOff>
    </xdr:to>
    <xdr:cxnSp macro="">
      <xdr:nvCxnSpPr>
        <xdr:cNvPr id="333" name="연결선: 꺾임 75">
          <a:extLst>
            <a:ext uri="{FF2B5EF4-FFF2-40B4-BE49-F238E27FC236}">
              <a16:creationId xmlns:a16="http://schemas.microsoft.com/office/drawing/2014/main" id="{23EFAF0F-897C-46D9-B219-BF8BE2EDDE76}"/>
            </a:ext>
          </a:extLst>
        </xdr:cNvPr>
        <xdr:cNvCxnSpPr>
          <a:cxnSpLocks/>
          <a:stCxn id="298" idx="4"/>
          <a:endCxn id="302" idx="1"/>
        </xdr:cNvCxnSpPr>
      </xdr:nvCxnSpPr>
      <xdr:spPr>
        <a:xfrm flipV="1">
          <a:off x="18739783" y="19831139"/>
          <a:ext cx="1683130" cy="3148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409366</xdr:colOff>
      <xdr:row>88</xdr:row>
      <xdr:rowOff>19151</xdr:rowOff>
    </xdr:from>
    <xdr:to>
      <xdr:col>31</xdr:col>
      <xdr:colOff>409370</xdr:colOff>
      <xdr:row>90</xdr:row>
      <xdr:rowOff>174043</xdr:rowOff>
    </xdr:to>
    <xdr:cxnSp macro="">
      <xdr:nvCxnSpPr>
        <xdr:cNvPr id="337" name="연결선: 꺾임 75">
          <a:extLst>
            <a:ext uri="{FF2B5EF4-FFF2-40B4-BE49-F238E27FC236}">
              <a16:creationId xmlns:a16="http://schemas.microsoft.com/office/drawing/2014/main" id="{CD9972BB-0C25-42F6-9CDA-92B200DFBAF6}"/>
            </a:ext>
          </a:extLst>
        </xdr:cNvPr>
        <xdr:cNvCxnSpPr>
          <a:cxnSpLocks/>
          <a:stCxn id="302" idx="2"/>
          <a:endCxn id="311" idx="0"/>
        </xdr:cNvCxnSpPr>
      </xdr:nvCxnSpPr>
      <xdr:spPr>
        <a:xfrm>
          <a:off x="21883911" y="20108242"/>
          <a:ext cx="4" cy="570528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35061</xdr:colOff>
      <xdr:row>92</xdr:row>
      <xdr:rowOff>32362</xdr:rowOff>
    </xdr:from>
    <xdr:to>
      <xdr:col>29</xdr:col>
      <xdr:colOff>334725</xdr:colOff>
      <xdr:row>92</xdr:row>
      <xdr:rowOff>35509</xdr:rowOff>
    </xdr:to>
    <xdr:cxnSp macro="">
      <xdr:nvCxnSpPr>
        <xdr:cNvPr id="340" name="연결선: 꺾임 75">
          <a:extLst>
            <a:ext uri="{FF2B5EF4-FFF2-40B4-BE49-F238E27FC236}">
              <a16:creationId xmlns:a16="http://schemas.microsoft.com/office/drawing/2014/main" id="{659199BE-D84C-4F23-BB68-774AB0D4EB65}"/>
            </a:ext>
          </a:extLst>
        </xdr:cNvPr>
        <xdr:cNvCxnSpPr>
          <a:cxnSpLocks/>
          <a:stCxn id="311" idx="1"/>
          <a:endCxn id="307" idx="4"/>
        </xdr:cNvCxnSpPr>
      </xdr:nvCxnSpPr>
      <xdr:spPr>
        <a:xfrm flipH="1" flipV="1">
          <a:off x="18738697" y="20952726"/>
          <a:ext cx="1685119" cy="3147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646483</xdr:colOff>
      <xdr:row>92</xdr:row>
      <xdr:rowOff>32362</xdr:rowOff>
    </xdr:from>
    <xdr:to>
      <xdr:col>24</xdr:col>
      <xdr:colOff>565675</xdr:colOff>
      <xdr:row>92</xdr:row>
      <xdr:rowOff>35511</xdr:rowOff>
    </xdr:to>
    <xdr:cxnSp macro="">
      <xdr:nvCxnSpPr>
        <xdr:cNvPr id="343" name="연결선: 꺾임 75">
          <a:extLst>
            <a:ext uri="{FF2B5EF4-FFF2-40B4-BE49-F238E27FC236}">
              <a16:creationId xmlns:a16="http://schemas.microsoft.com/office/drawing/2014/main" id="{FE850103-CDD5-4218-A0CD-470D52099CA2}"/>
            </a:ext>
          </a:extLst>
        </xdr:cNvPr>
        <xdr:cNvCxnSpPr>
          <a:cxnSpLocks/>
          <a:stCxn id="307" idx="1"/>
          <a:endCxn id="305" idx="3"/>
        </xdr:cNvCxnSpPr>
      </xdr:nvCxnSpPr>
      <xdr:spPr>
        <a:xfrm flipH="1">
          <a:off x="15193756" y="20952726"/>
          <a:ext cx="1997374" cy="3149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574897</xdr:colOff>
      <xdr:row>93</xdr:row>
      <xdr:rowOff>107943</xdr:rowOff>
    </xdr:from>
    <xdr:to>
      <xdr:col>19</xdr:col>
      <xdr:colOff>577459</xdr:colOff>
      <xdr:row>94</xdr:row>
      <xdr:rowOff>51955</xdr:rowOff>
    </xdr:to>
    <xdr:cxnSp macro="">
      <xdr:nvCxnSpPr>
        <xdr:cNvPr id="347" name="연결선: 꺾임 75">
          <a:extLst>
            <a:ext uri="{FF2B5EF4-FFF2-40B4-BE49-F238E27FC236}">
              <a16:creationId xmlns:a16="http://schemas.microsoft.com/office/drawing/2014/main" id="{FCFB06C2-4E49-4B74-AB7A-0DEC555864A2}"/>
            </a:ext>
          </a:extLst>
        </xdr:cNvPr>
        <xdr:cNvCxnSpPr>
          <a:cxnSpLocks/>
          <a:stCxn id="305" idx="2"/>
          <a:endCxn id="439" idx="0"/>
        </xdr:cNvCxnSpPr>
      </xdr:nvCxnSpPr>
      <xdr:spPr>
        <a:xfrm>
          <a:off x="13736715" y="21236125"/>
          <a:ext cx="2562" cy="15183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638779</xdr:colOff>
      <xdr:row>99</xdr:row>
      <xdr:rowOff>164181</xdr:rowOff>
    </xdr:from>
    <xdr:to>
      <xdr:col>23</xdr:col>
      <xdr:colOff>591212</xdr:colOff>
      <xdr:row>99</xdr:row>
      <xdr:rowOff>181509</xdr:rowOff>
    </xdr:to>
    <xdr:cxnSp macro="">
      <xdr:nvCxnSpPr>
        <xdr:cNvPr id="350" name="연결선: 꺾임 75">
          <a:extLst>
            <a:ext uri="{FF2B5EF4-FFF2-40B4-BE49-F238E27FC236}">
              <a16:creationId xmlns:a16="http://schemas.microsoft.com/office/drawing/2014/main" id="{22DF61EE-4213-4BAD-9B8D-24AE3A882636}"/>
            </a:ext>
          </a:extLst>
        </xdr:cNvPr>
        <xdr:cNvCxnSpPr>
          <a:cxnSpLocks/>
          <a:stCxn id="314" idx="3"/>
          <a:endCxn id="321" idx="1"/>
        </xdr:cNvCxnSpPr>
      </xdr:nvCxnSpPr>
      <xdr:spPr>
        <a:xfrm>
          <a:off x="15186052" y="22539272"/>
          <a:ext cx="1337887" cy="17328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23246</xdr:colOff>
      <xdr:row>99</xdr:row>
      <xdr:rowOff>164181</xdr:rowOff>
    </xdr:from>
    <xdr:to>
      <xdr:col>29</xdr:col>
      <xdr:colOff>362234</xdr:colOff>
      <xdr:row>99</xdr:row>
      <xdr:rowOff>177685</xdr:rowOff>
    </xdr:to>
    <xdr:cxnSp macro="">
      <xdr:nvCxnSpPr>
        <xdr:cNvPr id="353" name="연결선: 꺾임 75">
          <a:extLst>
            <a:ext uri="{FF2B5EF4-FFF2-40B4-BE49-F238E27FC236}">
              <a16:creationId xmlns:a16="http://schemas.microsoft.com/office/drawing/2014/main" id="{D49D3B46-8AD9-4249-B2E2-AF6EB4140E03}"/>
            </a:ext>
          </a:extLst>
        </xdr:cNvPr>
        <xdr:cNvCxnSpPr>
          <a:cxnSpLocks/>
          <a:stCxn id="320" idx="3"/>
          <a:endCxn id="324" idx="1"/>
        </xdr:cNvCxnSpPr>
      </xdr:nvCxnSpPr>
      <xdr:spPr>
        <a:xfrm flipV="1">
          <a:off x="19419610" y="22539272"/>
          <a:ext cx="1031715" cy="13504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348511</xdr:colOff>
      <xdr:row>105</xdr:row>
      <xdr:rowOff>15522</xdr:rowOff>
    </xdr:from>
    <xdr:to>
      <xdr:col>33</xdr:col>
      <xdr:colOff>486995</xdr:colOff>
      <xdr:row>109</xdr:row>
      <xdr:rowOff>197009</xdr:rowOff>
    </xdr:to>
    <xdr:grpSp>
      <xdr:nvGrpSpPr>
        <xdr:cNvPr id="356" name="그룹 355">
          <a:extLst>
            <a:ext uri="{FF2B5EF4-FFF2-40B4-BE49-F238E27FC236}">
              <a16:creationId xmlns:a16="http://schemas.microsoft.com/office/drawing/2014/main" id="{31D38FE0-961E-483A-BB2E-F4BBD2A63D04}"/>
            </a:ext>
          </a:extLst>
        </xdr:cNvPr>
        <xdr:cNvGrpSpPr/>
      </xdr:nvGrpSpPr>
      <xdr:grpSpPr>
        <a:xfrm>
          <a:off x="20078868" y="23229308"/>
          <a:ext cx="2859913" cy="997915"/>
          <a:chOff x="16206107" y="10028464"/>
          <a:chExt cx="2884714" cy="1020536"/>
        </a:xfrm>
      </xdr:grpSpPr>
      <xdr:sp macro="" textlink="">
        <xdr:nvSpPr>
          <xdr:cNvPr id="357" name="직사각형 356">
            <a:extLst>
              <a:ext uri="{FF2B5EF4-FFF2-40B4-BE49-F238E27FC236}">
                <a16:creationId xmlns:a16="http://schemas.microsoft.com/office/drawing/2014/main" id="{7A248227-4FC1-4EE0-8044-4D3C67AD7FF4}"/>
              </a:ext>
            </a:extLst>
          </xdr:cNvPr>
          <xdr:cNvSpPr/>
        </xdr:nvSpPr>
        <xdr:spPr>
          <a:xfrm>
            <a:off x="16206107" y="10028464"/>
            <a:ext cx="2884714" cy="1020536"/>
          </a:xfrm>
          <a:prstGeom prst="rect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358" name="TextBox 357">
            <a:extLst>
              <a:ext uri="{FF2B5EF4-FFF2-40B4-BE49-F238E27FC236}">
                <a16:creationId xmlns:a16="http://schemas.microsoft.com/office/drawing/2014/main" id="{F2C13F68-CA5C-4789-8BC9-35569CC49556}"/>
              </a:ext>
            </a:extLst>
          </xdr:cNvPr>
          <xdr:cNvSpPr txBox="1"/>
        </xdr:nvSpPr>
        <xdr:spPr>
          <a:xfrm>
            <a:off x="16219714" y="10028464"/>
            <a:ext cx="2857500" cy="99332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altLang="ko-KR" sz="1100"/>
              <a:t>A</a:t>
            </a:r>
            <a:r>
              <a:rPr lang="en-US" altLang="ko-KR" sz="1100" baseline="0"/>
              <a:t> = </a:t>
            </a:r>
            <a:r>
              <a:rPr lang="ko-KR" altLang="en-US" sz="1100" baseline="0"/>
              <a:t>기존에 저장되었던 세로 길이</a:t>
            </a:r>
            <a:endParaRPr lang="ko-KR" altLang="en-US" sz="1100"/>
          </a:p>
        </xdr:txBody>
      </xdr:sp>
    </xdr:grpSp>
    <xdr:clientData/>
  </xdr:twoCellAnchor>
  <xdr:twoCellAnchor>
    <xdr:from>
      <xdr:col>23</xdr:col>
      <xdr:colOff>577490</xdr:colOff>
      <xdr:row>105</xdr:row>
      <xdr:rowOff>15522</xdr:rowOff>
    </xdr:from>
    <xdr:to>
      <xdr:col>28</xdr:col>
      <xdr:colOff>23246</xdr:colOff>
      <xdr:row>109</xdr:row>
      <xdr:rowOff>197009</xdr:rowOff>
    </xdr:to>
    <xdr:grpSp>
      <xdr:nvGrpSpPr>
        <xdr:cNvPr id="359" name="그룹 358">
          <a:extLst>
            <a:ext uri="{FF2B5EF4-FFF2-40B4-BE49-F238E27FC236}">
              <a16:creationId xmlns:a16="http://schemas.microsoft.com/office/drawing/2014/main" id="{1DE1C221-A0FA-49D0-B17C-0D251A124837}"/>
            </a:ext>
          </a:extLst>
        </xdr:cNvPr>
        <xdr:cNvGrpSpPr/>
      </xdr:nvGrpSpPr>
      <xdr:grpSpPr>
        <a:xfrm>
          <a:off x="16225704" y="23229308"/>
          <a:ext cx="2847542" cy="997915"/>
          <a:chOff x="16206107" y="10028464"/>
          <a:chExt cx="2884714" cy="1020536"/>
        </a:xfrm>
      </xdr:grpSpPr>
      <xdr:sp macro="" textlink="">
        <xdr:nvSpPr>
          <xdr:cNvPr id="360" name="직사각형 359">
            <a:extLst>
              <a:ext uri="{FF2B5EF4-FFF2-40B4-BE49-F238E27FC236}">
                <a16:creationId xmlns:a16="http://schemas.microsoft.com/office/drawing/2014/main" id="{80DD4C02-D4BF-4FCC-BE89-7E05C74E6C1D}"/>
              </a:ext>
            </a:extLst>
          </xdr:cNvPr>
          <xdr:cNvSpPr/>
        </xdr:nvSpPr>
        <xdr:spPr>
          <a:xfrm>
            <a:off x="16206107" y="10028464"/>
            <a:ext cx="2884714" cy="1020536"/>
          </a:xfrm>
          <a:prstGeom prst="rect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361" name="TextBox 360">
            <a:extLst>
              <a:ext uri="{FF2B5EF4-FFF2-40B4-BE49-F238E27FC236}">
                <a16:creationId xmlns:a16="http://schemas.microsoft.com/office/drawing/2014/main" id="{92816858-8170-41DA-A948-2774B0A3BDE5}"/>
              </a:ext>
            </a:extLst>
          </xdr:cNvPr>
          <xdr:cNvSpPr txBox="1"/>
        </xdr:nvSpPr>
        <xdr:spPr>
          <a:xfrm>
            <a:off x="16219714" y="10028464"/>
            <a:ext cx="2857500" cy="99332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altLang="ko-KR" sz="1100"/>
              <a:t>B</a:t>
            </a:r>
            <a:r>
              <a:rPr lang="en-US" altLang="ko-KR" sz="1100" baseline="0"/>
              <a:t> = </a:t>
            </a:r>
            <a:r>
              <a:rPr lang="ko-KR" altLang="en-US" sz="1100" baseline="0"/>
              <a:t>가장 최근에 그린 방의 세로 길이</a:t>
            </a:r>
            <a:endParaRPr lang="ko-KR" altLang="en-US" sz="1100"/>
          </a:p>
        </xdr:txBody>
      </xdr:sp>
    </xdr:grpSp>
    <xdr:clientData/>
  </xdr:twoCellAnchor>
  <xdr:twoCellAnchor>
    <xdr:from>
      <xdr:col>17</xdr:col>
      <xdr:colOff>514020</xdr:colOff>
      <xdr:row>114</xdr:row>
      <xdr:rowOff>111275</xdr:rowOff>
    </xdr:from>
    <xdr:to>
      <xdr:col>21</xdr:col>
      <xdr:colOff>652504</xdr:colOff>
      <xdr:row>119</xdr:row>
      <xdr:rowOff>84944</xdr:rowOff>
    </xdr:to>
    <xdr:grpSp>
      <xdr:nvGrpSpPr>
        <xdr:cNvPr id="362" name="그룹 361">
          <a:extLst>
            <a:ext uri="{FF2B5EF4-FFF2-40B4-BE49-F238E27FC236}">
              <a16:creationId xmlns:a16="http://schemas.microsoft.com/office/drawing/2014/main" id="{A8CB92E2-29D9-43B5-804A-0A6703F4E933}"/>
            </a:ext>
          </a:extLst>
        </xdr:cNvPr>
        <xdr:cNvGrpSpPr/>
      </xdr:nvGrpSpPr>
      <xdr:grpSpPr>
        <a:xfrm>
          <a:off x="12080091" y="25162025"/>
          <a:ext cx="2859913" cy="994205"/>
          <a:chOff x="16206107" y="10028464"/>
          <a:chExt cx="2884714" cy="1020536"/>
        </a:xfrm>
      </xdr:grpSpPr>
      <xdr:sp macro="" textlink="">
        <xdr:nvSpPr>
          <xdr:cNvPr id="363" name="직사각형 362">
            <a:extLst>
              <a:ext uri="{FF2B5EF4-FFF2-40B4-BE49-F238E27FC236}">
                <a16:creationId xmlns:a16="http://schemas.microsoft.com/office/drawing/2014/main" id="{26779411-E958-48A9-A4E8-EBAC165A8AC1}"/>
              </a:ext>
            </a:extLst>
          </xdr:cNvPr>
          <xdr:cNvSpPr/>
        </xdr:nvSpPr>
        <xdr:spPr>
          <a:xfrm>
            <a:off x="16206107" y="10028464"/>
            <a:ext cx="2884714" cy="1020536"/>
          </a:xfrm>
          <a:prstGeom prst="rect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364" name="TextBox 363">
            <a:extLst>
              <a:ext uri="{FF2B5EF4-FFF2-40B4-BE49-F238E27FC236}">
                <a16:creationId xmlns:a16="http://schemas.microsoft.com/office/drawing/2014/main" id="{BBB7DDB6-5AEF-485F-9EE8-11FF207EE3CE}"/>
              </a:ext>
            </a:extLst>
          </xdr:cNvPr>
          <xdr:cNvSpPr txBox="1"/>
        </xdr:nvSpPr>
        <xdr:spPr>
          <a:xfrm>
            <a:off x="16219714" y="10028464"/>
            <a:ext cx="2857500" cy="99332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altLang="ko-KR" sz="1100"/>
              <a:t>A</a:t>
            </a:r>
            <a:r>
              <a:rPr lang="en-US" altLang="ko-KR" sz="1100" baseline="0"/>
              <a:t> </a:t>
            </a:r>
            <a:r>
              <a:rPr lang="ko-KR" altLang="en-US" sz="1100" baseline="0"/>
              <a:t>값 대신 </a:t>
            </a:r>
            <a:r>
              <a:rPr lang="en-US" altLang="ko-KR" sz="1100" baseline="0"/>
              <a:t>B</a:t>
            </a:r>
            <a:r>
              <a:rPr lang="ko-KR" altLang="en-US" sz="1100" baseline="0"/>
              <a:t>값을 저장</a:t>
            </a:r>
            <a:endParaRPr lang="ko-KR" altLang="en-US" sz="1100"/>
          </a:p>
        </xdr:txBody>
      </xdr:sp>
    </xdr:grpSp>
    <xdr:clientData/>
  </xdr:twoCellAnchor>
  <xdr:twoCellAnchor>
    <xdr:from>
      <xdr:col>11</xdr:col>
      <xdr:colOff>110626</xdr:colOff>
      <xdr:row>105</xdr:row>
      <xdr:rowOff>15522</xdr:rowOff>
    </xdr:from>
    <xdr:to>
      <xdr:col>15</xdr:col>
      <xdr:colOff>249110</xdr:colOff>
      <xdr:row>109</xdr:row>
      <xdr:rowOff>197009</xdr:rowOff>
    </xdr:to>
    <xdr:grpSp>
      <xdr:nvGrpSpPr>
        <xdr:cNvPr id="369" name="그룹 368">
          <a:extLst>
            <a:ext uri="{FF2B5EF4-FFF2-40B4-BE49-F238E27FC236}">
              <a16:creationId xmlns:a16="http://schemas.microsoft.com/office/drawing/2014/main" id="{C5BE113D-6561-49E9-B9CC-F6C1DD21B309}"/>
            </a:ext>
          </a:extLst>
        </xdr:cNvPr>
        <xdr:cNvGrpSpPr/>
      </xdr:nvGrpSpPr>
      <xdr:grpSpPr>
        <a:xfrm>
          <a:off x="7594555" y="23229308"/>
          <a:ext cx="2859912" cy="997915"/>
          <a:chOff x="16206107" y="10028464"/>
          <a:chExt cx="2884714" cy="1020536"/>
        </a:xfrm>
      </xdr:grpSpPr>
      <xdr:sp macro="" textlink="">
        <xdr:nvSpPr>
          <xdr:cNvPr id="370" name="직사각형 369">
            <a:extLst>
              <a:ext uri="{FF2B5EF4-FFF2-40B4-BE49-F238E27FC236}">
                <a16:creationId xmlns:a16="http://schemas.microsoft.com/office/drawing/2014/main" id="{3E5B14EB-9C33-4623-9223-5214A99EEE9E}"/>
              </a:ext>
            </a:extLst>
          </xdr:cNvPr>
          <xdr:cNvSpPr/>
        </xdr:nvSpPr>
        <xdr:spPr>
          <a:xfrm>
            <a:off x="16206107" y="10028464"/>
            <a:ext cx="2884714" cy="1020536"/>
          </a:xfrm>
          <a:prstGeom prst="rect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371" name="TextBox 370">
            <a:extLst>
              <a:ext uri="{FF2B5EF4-FFF2-40B4-BE49-F238E27FC236}">
                <a16:creationId xmlns:a16="http://schemas.microsoft.com/office/drawing/2014/main" id="{79BED525-E3D5-4222-BCFB-97FF364A2D67}"/>
              </a:ext>
            </a:extLst>
          </xdr:cNvPr>
          <xdr:cNvSpPr txBox="1"/>
        </xdr:nvSpPr>
        <xdr:spPr>
          <a:xfrm>
            <a:off x="16219714" y="10028464"/>
            <a:ext cx="2857500" cy="99332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altLang="ko-KR" sz="1800"/>
              <a:t>n </a:t>
            </a:r>
            <a:r>
              <a:rPr lang="ko-KR" altLang="en-US" sz="1800"/>
              <a:t>값을 </a:t>
            </a:r>
            <a:r>
              <a:rPr lang="en-US" altLang="ko-KR" sz="1800"/>
              <a:t>1 </a:t>
            </a:r>
            <a:r>
              <a:rPr lang="ko-KR" altLang="en-US" sz="1800"/>
              <a:t>증가</a:t>
            </a:r>
          </a:p>
        </xdr:txBody>
      </xdr:sp>
    </xdr:grpSp>
    <xdr:clientData/>
  </xdr:twoCellAnchor>
  <xdr:twoCellAnchor>
    <xdr:from>
      <xdr:col>12</xdr:col>
      <xdr:colOff>151923</xdr:colOff>
      <xdr:row>95</xdr:row>
      <xdr:rowOff>76982</xdr:rowOff>
    </xdr:from>
    <xdr:to>
      <xdr:col>14</xdr:col>
      <xdr:colOff>207825</xdr:colOff>
      <xdr:row>98</xdr:row>
      <xdr:rowOff>121221</xdr:rowOff>
    </xdr:to>
    <xdr:grpSp>
      <xdr:nvGrpSpPr>
        <xdr:cNvPr id="372" name="그룹 371">
          <a:extLst>
            <a:ext uri="{FF2B5EF4-FFF2-40B4-BE49-F238E27FC236}">
              <a16:creationId xmlns:a16="http://schemas.microsoft.com/office/drawing/2014/main" id="{DDC76898-F7DE-4BE3-9590-44CFC09CC169}"/>
            </a:ext>
          </a:extLst>
        </xdr:cNvPr>
        <xdr:cNvGrpSpPr/>
      </xdr:nvGrpSpPr>
      <xdr:grpSpPr>
        <a:xfrm>
          <a:off x="8316209" y="21249696"/>
          <a:ext cx="1416616" cy="656561"/>
          <a:chOff x="16933900" y="10202322"/>
          <a:chExt cx="1429130" cy="672821"/>
        </a:xfrm>
      </xdr:grpSpPr>
      <xdr:sp macro="" textlink="">
        <xdr:nvSpPr>
          <xdr:cNvPr id="373" name="직사각형 372">
            <a:extLst>
              <a:ext uri="{FF2B5EF4-FFF2-40B4-BE49-F238E27FC236}">
                <a16:creationId xmlns:a16="http://schemas.microsoft.com/office/drawing/2014/main" id="{FB57A0E2-E532-4C41-AE19-6E83D22BC4A3}"/>
              </a:ext>
            </a:extLst>
          </xdr:cNvPr>
          <xdr:cNvSpPr/>
        </xdr:nvSpPr>
        <xdr:spPr>
          <a:xfrm>
            <a:off x="16933900" y="10202322"/>
            <a:ext cx="1429130" cy="672821"/>
          </a:xfrm>
          <a:prstGeom prst="rect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374" name="TextBox 373">
            <a:extLst>
              <a:ext uri="{FF2B5EF4-FFF2-40B4-BE49-F238E27FC236}">
                <a16:creationId xmlns:a16="http://schemas.microsoft.com/office/drawing/2014/main" id="{AED836D7-9858-4069-A20D-503572873A36}"/>
              </a:ext>
            </a:extLst>
          </xdr:cNvPr>
          <xdr:cNvSpPr txBox="1"/>
        </xdr:nvSpPr>
        <xdr:spPr>
          <a:xfrm>
            <a:off x="17019755" y="10229164"/>
            <a:ext cx="1257417" cy="59192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altLang="ko-KR" sz="2400"/>
              <a:t>x++;</a:t>
            </a:r>
            <a:endParaRPr lang="ko-KR" altLang="en-US" sz="2400"/>
          </a:p>
        </xdr:txBody>
      </xdr:sp>
    </xdr:grpSp>
    <xdr:clientData/>
  </xdr:twoCellAnchor>
  <xdr:twoCellAnchor>
    <xdr:from>
      <xdr:col>31</xdr:col>
      <xdr:colOff>417753</xdr:colOff>
      <xdr:row>102</xdr:row>
      <xdr:rowOff>60609</xdr:rowOff>
    </xdr:from>
    <xdr:to>
      <xdr:col>31</xdr:col>
      <xdr:colOff>417753</xdr:colOff>
      <xdr:row>105</xdr:row>
      <xdr:rowOff>15521</xdr:rowOff>
    </xdr:to>
    <xdr:cxnSp macro="">
      <xdr:nvCxnSpPr>
        <xdr:cNvPr id="375" name="연결선: 꺾임 75">
          <a:extLst>
            <a:ext uri="{FF2B5EF4-FFF2-40B4-BE49-F238E27FC236}">
              <a16:creationId xmlns:a16="http://schemas.microsoft.com/office/drawing/2014/main" id="{88860778-7A2C-4E1E-80E5-A647ECD7D497}"/>
            </a:ext>
          </a:extLst>
        </xdr:cNvPr>
        <xdr:cNvCxnSpPr>
          <a:cxnSpLocks/>
          <a:stCxn id="323" idx="2"/>
          <a:endCxn id="358" idx="0"/>
        </xdr:cNvCxnSpPr>
      </xdr:nvCxnSpPr>
      <xdr:spPr>
        <a:xfrm>
          <a:off x="21892298" y="23059154"/>
          <a:ext cx="0" cy="578367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23246</xdr:colOff>
      <xdr:row>107</xdr:row>
      <xdr:rowOff>106266</xdr:rowOff>
    </xdr:from>
    <xdr:to>
      <xdr:col>29</xdr:col>
      <xdr:colOff>348511</xdr:colOff>
      <xdr:row>107</xdr:row>
      <xdr:rowOff>106266</xdr:rowOff>
    </xdr:to>
    <xdr:cxnSp macro="">
      <xdr:nvCxnSpPr>
        <xdr:cNvPr id="379" name="연결선: 꺾임 75">
          <a:extLst>
            <a:ext uri="{FF2B5EF4-FFF2-40B4-BE49-F238E27FC236}">
              <a16:creationId xmlns:a16="http://schemas.microsoft.com/office/drawing/2014/main" id="{E245450E-222A-4CF8-8224-86B02A8BF005}"/>
            </a:ext>
          </a:extLst>
        </xdr:cNvPr>
        <xdr:cNvCxnSpPr>
          <a:cxnSpLocks/>
          <a:stCxn id="357" idx="1"/>
          <a:endCxn id="360" idx="3"/>
        </xdr:cNvCxnSpPr>
      </xdr:nvCxnSpPr>
      <xdr:spPr>
        <a:xfrm flipH="1">
          <a:off x="19419610" y="24143902"/>
          <a:ext cx="1017992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34636</xdr:colOff>
      <xdr:row>107</xdr:row>
      <xdr:rowOff>92763</xdr:rowOff>
    </xdr:from>
    <xdr:to>
      <xdr:col>23</xdr:col>
      <xdr:colOff>591213</xdr:colOff>
      <xdr:row>107</xdr:row>
      <xdr:rowOff>106267</xdr:rowOff>
    </xdr:to>
    <xdr:cxnSp macro="">
      <xdr:nvCxnSpPr>
        <xdr:cNvPr id="382" name="연결선: 꺾임 75">
          <a:extLst>
            <a:ext uri="{FF2B5EF4-FFF2-40B4-BE49-F238E27FC236}">
              <a16:creationId xmlns:a16="http://schemas.microsoft.com/office/drawing/2014/main" id="{199AAAB5-FF6C-4164-A331-3A031F0433E9}"/>
            </a:ext>
          </a:extLst>
        </xdr:cNvPr>
        <xdr:cNvCxnSpPr>
          <a:cxnSpLocks/>
          <a:stCxn id="361" idx="1"/>
          <a:endCxn id="328" idx="3"/>
        </xdr:cNvCxnSpPr>
      </xdr:nvCxnSpPr>
      <xdr:spPr>
        <a:xfrm flipH="1">
          <a:off x="15274636" y="24130399"/>
          <a:ext cx="1249304" cy="13504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179869</xdr:colOff>
      <xdr:row>109</xdr:row>
      <xdr:rowOff>170003</xdr:rowOff>
    </xdr:from>
    <xdr:to>
      <xdr:col>17</xdr:col>
      <xdr:colOff>527744</xdr:colOff>
      <xdr:row>116</xdr:row>
      <xdr:rowOff>188517</xdr:rowOff>
    </xdr:to>
    <xdr:cxnSp macro="">
      <xdr:nvCxnSpPr>
        <xdr:cNvPr id="385" name="연결선: 꺾임 75">
          <a:extLst>
            <a:ext uri="{FF2B5EF4-FFF2-40B4-BE49-F238E27FC236}">
              <a16:creationId xmlns:a16="http://schemas.microsoft.com/office/drawing/2014/main" id="{32723002-143C-440A-85FB-C280ED1D0F78}"/>
            </a:ext>
          </a:extLst>
        </xdr:cNvPr>
        <xdr:cNvCxnSpPr>
          <a:cxnSpLocks/>
          <a:stCxn id="364" idx="1"/>
          <a:endCxn id="371" idx="2"/>
        </xdr:cNvCxnSpPr>
      </xdr:nvCxnSpPr>
      <xdr:spPr>
        <a:xfrm rot="10800000">
          <a:off x="9185324" y="24623276"/>
          <a:ext cx="3118784" cy="1473241"/>
        </a:xfrm>
        <a:prstGeom prst="bentConnector2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179867</xdr:colOff>
      <xdr:row>98</xdr:row>
      <xdr:rowOff>121221</xdr:rowOff>
    </xdr:from>
    <xdr:to>
      <xdr:col>13</xdr:col>
      <xdr:colOff>179868</xdr:colOff>
      <xdr:row>105</xdr:row>
      <xdr:rowOff>15522</xdr:rowOff>
    </xdr:to>
    <xdr:cxnSp macro="">
      <xdr:nvCxnSpPr>
        <xdr:cNvPr id="388" name="연결선: 꺾임 75">
          <a:extLst>
            <a:ext uri="{FF2B5EF4-FFF2-40B4-BE49-F238E27FC236}">
              <a16:creationId xmlns:a16="http://schemas.microsoft.com/office/drawing/2014/main" id="{283A49F2-C0F8-499D-942E-6BFBE9E06032}"/>
            </a:ext>
          </a:extLst>
        </xdr:cNvPr>
        <xdr:cNvCxnSpPr>
          <a:cxnSpLocks/>
          <a:stCxn id="371" idx="0"/>
          <a:endCxn id="373" idx="2"/>
        </xdr:cNvCxnSpPr>
      </xdr:nvCxnSpPr>
      <xdr:spPr>
        <a:xfrm flipV="1">
          <a:off x="9185322" y="22288494"/>
          <a:ext cx="1" cy="1349028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179867</xdr:colOff>
      <xdr:row>90</xdr:row>
      <xdr:rowOff>197061</xdr:rowOff>
    </xdr:from>
    <xdr:to>
      <xdr:col>13</xdr:col>
      <xdr:colOff>179868</xdr:colOff>
      <xdr:row>95</xdr:row>
      <xdr:rowOff>103619</xdr:rowOff>
    </xdr:to>
    <xdr:cxnSp macro="">
      <xdr:nvCxnSpPr>
        <xdr:cNvPr id="391" name="연결선: 꺾임 75">
          <a:extLst>
            <a:ext uri="{FF2B5EF4-FFF2-40B4-BE49-F238E27FC236}">
              <a16:creationId xmlns:a16="http://schemas.microsoft.com/office/drawing/2014/main" id="{78F22484-EF8B-4C07-A9CE-917F5104986F}"/>
            </a:ext>
          </a:extLst>
        </xdr:cNvPr>
        <xdr:cNvCxnSpPr>
          <a:cxnSpLocks/>
          <a:stCxn id="374" idx="0"/>
          <a:endCxn id="253" idx="2"/>
        </xdr:cNvCxnSpPr>
      </xdr:nvCxnSpPr>
      <xdr:spPr>
        <a:xfrm flipV="1">
          <a:off x="9185322" y="20701788"/>
          <a:ext cx="1" cy="945649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235386</xdr:colOff>
      <xdr:row>107</xdr:row>
      <xdr:rowOff>92763</xdr:rowOff>
    </xdr:from>
    <xdr:to>
      <xdr:col>17</xdr:col>
      <xdr:colOff>439160</xdr:colOff>
      <xdr:row>107</xdr:row>
      <xdr:rowOff>106267</xdr:rowOff>
    </xdr:to>
    <xdr:cxnSp macro="">
      <xdr:nvCxnSpPr>
        <xdr:cNvPr id="395" name="연결선: 꺾임 265">
          <a:extLst>
            <a:ext uri="{FF2B5EF4-FFF2-40B4-BE49-F238E27FC236}">
              <a16:creationId xmlns:a16="http://schemas.microsoft.com/office/drawing/2014/main" id="{F657CDB6-DD30-4A49-B6B8-A7921EFA443B}"/>
            </a:ext>
          </a:extLst>
        </xdr:cNvPr>
        <xdr:cNvCxnSpPr>
          <a:cxnSpLocks/>
          <a:stCxn id="328" idx="1"/>
          <a:endCxn id="371" idx="3"/>
        </xdr:cNvCxnSpPr>
      </xdr:nvCxnSpPr>
      <xdr:spPr>
        <a:xfrm flipH="1" flipV="1">
          <a:off x="10626295" y="24130399"/>
          <a:ext cx="1589229" cy="13504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583262</xdr:colOff>
      <xdr:row>110</xdr:row>
      <xdr:rowOff>38701</xdr:rowOff>
    </xdr:from>
    <xdr:to>
      <xdr:col>19</xdr:col>
      <xdr:colOff>583262</xdr:colOff>
      <xdr:row>114</xdr:row>
      <xdr:rowOff>111275</xdr:rowOff>
    </xdr:to>
    <xdr:cxnSp macro="">
      <xdr:nvCxnSpPr>
        <xdr:cNvPr id="398" name="연결선: 꺾임 267">
          <a:extLst>
            <a:ext uri="{FF2B5EF4-FFF2-40B4-BE49-F238E27FC236}">
              <a16:creationId xmlns:a16="http://schemas.microsoft.com/office/drawing/2014/main" id="{60CE8189-011D-4825-ACA2-A5B56F409646}"/>
            </a:ext>
          </a:extLst>
        </xdr:cNvPr>
        <xdr:cNvCxnSpPr>
          <a:cxnSpLocks/>
          <a:stCxn id="328" idx="2"/>
          <a:endCxn id="364" idx="0"/>
        </xdr:cNvCxnSpPr>
      </xdr:nvCxnSpPr>
      <xdr:spPr>
        <a:xfrm>
          <a:off x="13745080" y="24699792"/>
          <a:ext cx="0" cy="90384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577459</xdr:colOff>
      <xdr:row>96</xdr:row>
      <xdr:rowOff>101331</xdr:rowOff>
    </xdr:from>
    <xdr:to>
      <xdr:col>19</xdr:col>
      <xdr:colOff>583262</xdr:colOff>
      <xdr:row>97</xdr:row>
      <xdr:rowOff>86940</xdr:rowOff>
    </xdr:to>
    <xdr:cxnSp macro="">
      <xdr:nvCxnSpPr>
        <xdr:cNvPr id="443" name="연결선: 꺾임 75">
          <a:extLst>
            <a:ext uri="{FF2B5EF4-FFF2-40B4-BE49-F238E27FC236}">
              <a16:creationId xmlns:a16="http://schemas.microsoft.com/office/drawing/2014/main" id="{9A882639-DC69-4B9B-B555-832AECC46AEA}"/>
            </a:ext>
          </a:extLst>
        </xdr:cNvPr>
        <xdr:cNvCxnSpPr>
          <a:cxnSpLocks/>
          <a:stCxn id="439" idx="2"/>
          <a:endCxn id="314" idx="0"/>
        </xdr:cNvCxnSpPr>
      </xdr:nvCxnSpPr>
      <xdr:spPr>
        <a:xfrm>
          <a:off x="13739277" y="21852967"/>
          <a:ext cx="5803" cy="193428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357188</xdr:colOff>
      <xdr:row>125</xdr:row>
      <xdr:rowOff>142875</xdr:rowOff>
    </xdr:from>
    <xdr:to>
      <xdr:col>9</xdr:col>
      <xdr:colOff>339870</xdr:colOff>
      <xdr:row>128</xdr:row>
      <xdr:rowOff>142876</xdr:rowOff>
    </xdr:to>
    <xdr:sp macro="" textlink="">
      <xdr:nvSpPr>
        <xdr:cNvPr id="402" name="TextBox 401">
          <a:extLst>
            <a:ext uri="{FF2B5EF4-FFF2-40B4-BE49-F238E27FC236}">
              <a16:creationId xmlns:a16="http://schemas.microsoft.com/office/drawing/2014/main" id="{FD87E717-5101-43C1-A67F-829F0BA9EBEA}"/>
            </a:ext>
          </a:extLst>
        </xdr:cNvPr>
        <xdr:cNvSpPr txBox="1"/>
      </xdr:nvSpPr>
      <xdr:spPr>
        <a:xfrm>
          <a:off x="1738313" y="28503563"/>
          <a:ext cx="4816620" cy="64293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2800"/>
            <a:t>3) </a:t>
          </a:r>
          <a:r>
            <a:rPr lang="ko-KR" altLang="en-US" sz="2800"/>
            <a:t>방 생성</a:t>
          </a:r>
        </a:p>
      </xdr:txBody>
    </xdr:sp>
    <xdr:clientData/>
  </xdr:twoCellAnchor>
  <xdr:twoCellAnchor>
    <xdr:from>
      <xdr:col>17</xdr:col>
      <xdr:colOff>625619</xdr:colOff>
      <xdr:row>8</xdr:row>
      <xdr:rowOff>161119</xdr:rowOff>
    </xdr:from>
    <xdr:to>
      <xdr:col>21</xdr:col>
      <xdr:colOff>68001</xdr:colOff>
      <xdr:row>12</xdr:row>
      <xdr:rowOff>17317</xdr:rowOff>
    </xdr:to>
    <xdr:sp macro="" textlink="">
      <xdr:nvSpPr>
        <xdr:cNvPr id="428" name="말풍선: 사각형 427">
          <a:extLst>
            <a:ext uri="{FF2B5EF4-FFF2-40B4-BE49-F238E27FC236}">
              <a16:creationId xmlns:a16="http://schemas.microsoft.com/office/drawing/2014/main" id="{4EB78D11-1C7F-48D7-8097-1EB5E4B2CF2F}"/>
            </a:ext>
          </a:extLst>
        </xdr:cNvPr>
        <xdr:cNvSpPr/>
      </xdr:nvSpPr>
      <xdr:spPr>
        <a:xfrm>
          <a:off x="12401983" y="3624755"/>
          <a:ext cx="2213291" cy="687471"/>
        </a:xfrm>
        <a:prstGeom prst="wedgeRectCallout">
          <a:avLst>
            <a:gd name="adj1" fmla="val -60078"/>
            <a:gd name="adj2" fmla="val 86514"/>
          </a:avLst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>
              <a:solidFill>
                <a:sysClr val="windowText" lastClr="000000"/>
              </a:solidFill>
            </a:rPr>
            <a:t>층의 필수 요소인 시작 지점과 끝 지점을 미리 배치 해 둡니다</a:t>
          </a:r>
          <a:r>
            <a:rPr lang="en-US" altLang="ko-KR" sz="1100">
              <a:solidFill>
                <a:sysClr val="windowText" lastClr="000000"/>
              </a:solidFill>
            </a:rPr>
            <a:t>.</a:t>
          </a:r>
          <a:endParaRPr lang="ko-KR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24</xdr:col>
      <xdr:colOff>296573</xdr:colOff>
      <xdr:row>27</xdr:row>
      <xdr:rowOff>109165</xdr:rowOff>
    </xdr:from>
    <xdr:to>
      <xdr:col>27</xdr:col>
      <xdr:colOff>431683</xdr:colOff>
      <xdr:row>31</xdr:row>
      <xdr:rowOff>138546</xdr:rowOff>
    </xdr:to>
    <xdr:sp macro="" textlink="">
      <xdr:nvSpPr>
        <xdr:cNvPr id="430" name="말풍선: 사각형 429">
          <a:extLst>
            <a:ext uri="{FF2B5EF4-FFF2-40B4-BE49-F238E27FC236}">
              <a16:creationId xmlns:a16="http://schemas.microsoft.com/office/drawing/2014/main" id="{D03EAE03-D212-430A-AF8A-0A3B206C72F0}"/>
            </a:ext>
          </a:extLst>
        </xdr:cNvPr>
        <xdr:cNvSpPr/>
      </xdr:nvSpPr>
      <xdr:spPr>
        <a:xfrm>
          <a:off x="16922028" y="7521347"/>
          <a:ext cx="2213291" cy="860654"/>
        </a:xfrm>
        <a:prstGeom prst="wedgeRectCallout">
          <a:avLst>
            <a:gd name="adj1" fmla="val -74162"/>
            <a:gd name="adj2" fmla="val -31470"/>
          </a:avLst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>
              <a:solidFill>
                <a:sysClr val="windowText" lastClr="000000"/>
              </a:solidFill>
            </a:rPr>
            <a:t>이후에 미니맵 </a:t>
          </a:r>
          <a:r>
            <a:rPr lang="en-US" altLang="ko-KR" sz="1100">
              <a:solidFill>
                <a:sysClr val="windowText" lastClr="000000"/>
              </a:solidFill>
            </a:rPr>
            <a:t>UI</a:t>
          </a:r>
          <a:r>
            <a:rPr lang="en-US" altLang="ko-KR" sz="1100" baseline="0">
              <a:solidFill>
                <a:sysClr val="windowText" lastClr="000000"/>
              </a:solidFill>
            </a:rPr>
            <a:t> </a:t>
          </a:r>
          <a:r>
            <a:rPr lang="ko-KR" altLang="en-US" sz="1100" baseline="0">
              <a:solidFill>
                <a:sysClr val="windowText" lastClr="000000"/>
              </a:solidFill>
            </a:rPr>
            <a:t>표시할때 사용할 데이터로 임시 </a:t>
          </a:r>
          <a:r>
            <a:rPr lang="en-US" altLang="ko-KR" sz="1100" baseline="0">
              <a:solidFill>
                <a:sysClr val="windowText" lastClr="000000"/>
              </a:solidFill>
            </a:rPr>
            <a:t>DB</a:t>
          </a:r>
          <a:r>
            <a:rPr lang="ko-KR" altLang="en-US" sz="1100" baseline="0">
              <a:solidFill>
                <a:sysClr val="windowText" lastClr="000000"/>
              </a:solidFill>
            </a:rPr>
            <a:t>에 저장이후 삭제 하지 않습니다</a:t>
          </a:r>
          <a:r>
            <a:rPr lang="en-US" altLang="ko-KR" sz="1100" baseline="0">
              <a:solidFill>
                <a:sysClr val="windowText" lastClr="000000"/>
              </a:solidFill>
            </a:rPr>
            <a:t>.</a:t>
          </a:r>
          <a:endParaRPr lang="ko-KR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24</xdr:col>
      <xdr:colOff>279255</xdr:colOff>
      <xdr:row>15</xdr:row>
      <xdr:rowOff>91847</xdr:rowOff>
    </xdr:from>
    <xdr:to>
      <xdr:col>27</xdr:col>
      <xdr:colOff>414365</xdr:colOff>
      <xdr:row>19</xdr:row>
      <xdr:rowOff>121229</xdr:rowOff>
    </xdr:to>
    <xdr:sp macro="" textlink="">
      <xdr:nvSpPr>
        <xdr:cNvPr id="435" name="말풍선: 사각형 434">
          <a:extLst>
            <a:ext uri="{FF2B5EF4-FFF2-40B4-BE49-F238E27FC236}">
              <a16:creationId xmlns:a16="http://schemas.microsoft.com/office/drawing/2014/main" id="{C6745BEB-9D19-417F-A43D-FFC34FD384F6}"/>
            </a:ext>
          </a:extLst>
        </xdr:cNvPr>
        <xdr:cNvSpPr/>
      </xdr:nvSpPr>
      <xdr:spPr>
        <a:xfrm>
          <a:off x="16904710" y="5010211"/>
          <a:ext cx="2213291" cy="860654"/>
        </a:xfrm>
        <a:prstGeom prst="wedgeRectCallout">
          <a:avLst>
            <a:gd name="adj1" fmla="val -74162"/>
            <a:gd name="adj2" fmla="val -31470"/>
          </a:avLst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>
              <a:solidFill>
                <a:sysClr val="windowText" lastClr="000000"/>
              </a:solidFill>
            </a:rPr>
            <a:t>특수 방을 하나의 층에 고정적으로 배치하기 위해 다음과 같은 수식을 사용합니다</a:t>
          </a:r>
          <a:r>
            <a:rPr lang="en-US" altLang="ko-KR" sz="1100">
              <a:solidFill>
                <a:sysClr val="windowText" lastClr="000000"/>
              </a:solidFill>
            </a:rPr>
            <a:t>.</a:t>
          </a:r>
          <a:endParaRPr lang="ko-KR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1</xdr:col>
      <xdr:colOff>280186</xdr:colOff>
      <xdr:row>135</xdr:row>
      <xdr:rowOff>121227</xdr:rowOff>
    </xdr:from>
    <xdr:to>
      <xdr:col>34</xdr:col>
      <xdr:colOff>630813</xdr:colOff>
      <xdr:row>155</xdr:row>
      <xdr:rowOff>189262</xdr:rowOff>
    </xdr:to>
    <xdr:pic>
      <xdr:nvPicPr>
        <xdr:cNvPr id="436" name="그림 435">
          <a:extLst>
            <a:ext uri="{FF2B5EF4-FFF2-40B4-BE49-F238E27FC236}">
              <a16:creationId xmlns:a16="http://schemas.microsoft.com/office/drawing/2014/main" id="{15C3ABFB-D282-46AC-B0C6-1E1EBFCFBD5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421" t="20710" r="8417" b="49151"/>
        <a:stretch/>
      </xdr:blipFill>
      <xdr:spPr>
        <a:xfrm>
          <a:off x="972913" y="30099000"/>
          <a:ext cx="23210627" cy="4364181"/>
        </a:xfrm>
        <a:prstGeom prst="rect">
          <a:avLst/>
        </a:prstGeom>
      </xdr:spPr>
    </xdr:pic>
    <xdr:clientData/>
  </xdr:twoCellAnchor>
  <xdr:twoCellAnchor>
    <xdr:from>
      <xdr:col>26</xdr:col>
      <xdr:colOff>380446</xdr:colOff>
      <xdr:row>69</xdr:row>
      <xdr:rowOff>5232</xdr:rowOff>
    </xdr:from>
    <xdr:to>
      <xdr:col>28</xdr:col>
      <xdr:colOff>126094</xdr:colOff>
      <xdr:row>71</xdr:row>
      <xdr:rowOff>49104</xdr:rowOff>
    </xdr:to>
    <xdr:grpSp>
      <xdr:nvGrpSpPr>
        <xdr:cNvPr id="537" name="그룹 536">
          <a:extLst>
            <a:ext uri="{FF2B5EF4-FFF2-40B4-BE49-F238E27FC236}">
              <a16:creationId xmlns:a16="http://schemas.microsoft.com/office/drawing/2014/main" id="{5006CB54-0988-4761-A395-7FA47CECD6F8}"/>
            </a:ext>
          </a:extLst>
        </xdr:cNvPr>
        <xdr:cNvGrpSpPr/>
      </xdr:nvGrpSpPr>
      <xdr:grpSpPr>
        <a:xfrm>
          <a:off x="18069732" y="15871161"/>
          <a:ext cx="1106362" cy="452086"/>
          <a:chOff x="9839924" y="1323975"/>
          <a:chExt cx="1132876" cy="476250"/>
        </a:xfrm>
      </xdr:grpSpPr>
      <xdr:sp macro="" textlink="">
        <xdr:nvSpPr>
          <xdr:cNvPr id="538" name="순서도: 수행의 시작/종료 537">
            <a:extLst>
              <a:ext uri="{FF2B5EF4-FFF2-40B4-BE49-F238E27FC236}">
                <a16:creationId xmlns:a16="http://schemas.microsoft.com/office/drawing/2014/main" id="{C2570DAF-6C2C-4066-AD3B-E305D649899D}"/>
              </a:ext>
            </a:extLst>
          </xdr:cNvPr>
          <xdr:cNvSpPr/>
        </xdr:nvSpPr>
        <xdr:spPr>
          <a:xfrm>
            <a:off x="9839924" y="1351431"/>
            <a:ext cx="1124831" cy="446314"/>
          </a:xfrm>
          <a:prstGeom prst="flowChartTerminator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lang="ko-KR" altLang="en-US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539" name="TextBox 538">
            <a:extLst>
              <a:ext uri="{FF2B5EF4-FFF2-40B4-BE49-F238E27FC236}">
                <a16:creationId xmlns:a16="http://schemas.microsoft.com/office/drawing/2014/main" id="{50F1D31C-F44C-4B4D-941E-EA98C137D8F5}"/>
              </a:ext>
            </a:extLst>
          </xdr:cNvPr>
          <xdr:cNvSpPr txBox="1"/>
        </xdr:nvSpPr>
        <xdr:spPr>
          <a:xfrm>
            <a:off x="9848850" y="1323975"/>
            <a:ext cx="1123950" cy="4762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ko-KR" altLang="en-US" sz="1600"/>
              <a:t>종료</a:t>
            </a:r>
            <a:endParaRPr lang="ko-KR" altLang="en-US" sz="1100"/>
          </a:p>
        </xdr:txBody>
      </xdr:sp>
    </xdr:grpSp>
    <xdr:clientData/>
  </xdr:twoCellAnchor>
  <xdr:twoCellAnchor>
    <xdr:from>
      <xdr:col>18</xdr:col>
      <xdr:colOff>211645</xdr:colOff>
      <xdr:row>67</xdr:row>
      <xdr:rowOff>144242</xdr:rowOff>
    </xdr:from>
    <xdr:to>
      <xdr:col>24</xdr:col>
      <xdr:colOff>200930</xdr:colOff>
      <xdr:row>72</xdr:row>
      <xdr:rowOff>117911</xdr:rowOff>
    </xdr:to>
    <xdr:grpSp>
      <xdr:nvGrpSpPr>
        <xdr:cNvPr id="540" name="그룹 539">
          <a:extLst>
            <a:ext uri="{FF2B5EF4-FFF2-40B4-BE49-F238E27FC236}">
              <a16:creationId xmlns:a16="http://schemas.microsoft.com/office/drawing/2014/main" id="{D0C370D2-513B-4467-8A99-962EB056EF8D}"/>
            </a:ext>
          </a:extLst>
        </xdr:cNvPr>
        <xdr:cNvGrpSpPr/>
      </xdr:nvGrpSpPr>
      <xdr:grpSpPr>
        <a:xfrm>
          <a:off x="12458074" y="15601956"/>
          <a:ext cx="4071427" cy="994205"/>
          <a:chOff x="16206107" y="10028464"/>
          <a:chExt cx="2884714" cy="1020536"/>
        </a:xfrm>
      </xdr:grpSpPr>
      <xdr:sp macro="" textlink="">
        <xdr:nvSpPr>
          <xdr:cNvPr id="541" name="직사각형 540">
            <a:extLst>
              <a:ext uri="{FF2B5EF4-FFF2-40B4-BE49-F238E27FC236}">
                <a16:creationId xmlns:a16="http://schemas.microsoft.com/office/drawing/2014/main" id="{88D9FF78-D433-46F2-A2D3-4A506279C191}"/>
              </a:ext>
            </a:extLst>
          </xdr:cNvPr>
          <xdr:cNvSpPr/>
        </xdr:nvSpPr>
        <xdr:spPr>
          <a:xfrm>
            <a:off x="16206107" y="10028464"/>
            <a:ext cx="2884714" cy="1020536"/>
          </a:xfrm>
          <a:prstGeom prst="rect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542" name="TextBox 541">
            <a:extLst>
              <a:ext uri="{FF2B5EF4-FFF2-40B4-BE49-F238E27FC236}">
                <a16:creationId xmlns:a16="http://schemas.microsoft.com/office/drawing/2014/main" id="{E3C3C806-F656-496F-8C43-40EF35D8E426}"/>
              </a:ext>
            </a:extLst>
          </xdr:cNvPr>
          <xdr:cNvSpPr txBox="1"/>
        </xdr:nvSpPr>
        <xdr:spPr>
          <a:xfrm>
            <a:off x="16219714" y="10028464"/>
            <a:ext cx="2857500" cy="99332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ko-KR" altLang="en-US" sz="1100"/>
              <a:t>생성</a:t>
            </a:r>
            <a:r>
              <a:rPr lang="ko-KR" altLang="en-US" sz="1100" baseline="0"/>
              <a:t>된 방들의 통로가 연결되도록 위치값을 서로 부여</a:t>
            </a:r>
            <a:endParaRPr lang="en-US" altLang="ko-KR" sz="1100" baseline="0"/>
          </a:p>
        </xdr:txBody>
      </xdr:sp>
    </xdr:grpSp>
    <xdr:clientData/>
  </xdr:twoCellAnchor>
  <xdr:twoCellAnchor>
    <xdr:from>
      <xdr:col>24</xdr:col>
      <xdr:colOff>200930</xdr:colOff>
      <xdr:row>70</xdr:row>
      <xdr:rowOff>27167</xdr:rowOff>
    </xdr:from>
    <xdr:to>
      <xdr:col>26</xdr:col>
      <xdr:colOff>389358</xdr:colOff>
      <xdr:row>70</xdr:row>
      <xdr:rowOff>27168</xdr:rowOff>
    </xdr:to>
    <xdr:cxnSp macro="">
      <xdr:nvCxnSpPr>
        <xdr:cNvPr id="544" name="직선 화살표 연결선 270">
          <a:extLst>
            <a:ext uri="{FF2B5EF4-FFF2-40B4-BE49-F238E27FC236}">
              <a16:creationId xmlns:a16="http://schemas.microsoft.com/office/drawing/2014/main" id="{E3676491-A075-41ED-A12F-941759B195EB}"/>
            </a:ext>
          </a:extLst>
        </xdr:cNvPr>
        <xdr:cNvCxnSpPr>
          <a:stCxn id="541" idx="3"/>
          <a:endCxn id="539" idx="1"/>
        </xdr:cNvCxnSpPr>
      </xdr:nvCxnSpPr>
      <xdr:spPr>
        <a:xfrm>
          <a:off x="16826385" y="16375531"/>
          <a:ext cx="1573882" cy="1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111571</xdr:colOff>
      <xdr:row>165</xdr:row>
      <xdr:rowOff>155862</xdr:rowOff>
    </xdr:from>
    <xdr:to>
      <xdr:col>5</xdr:col>
      <xdr:colOff>554361</xdr:colOff>
      <xdr:row>167</xdr:row>
      <xdr:rowOff>173705</xdr:rowOff>
    </xdr:to>
    <xdr:grpSp>
      <xdr:nvGrpSpPr>
        <xdr:cNvPr id="450" name="그룹 449">
          <a:extLst>
            <a:ext uri="{FF2B5EF4-FFF2-40B4-BE49-F238E27FC236}">
              <a16:creationId xmlns:a16="http://schemas.microsoft.com/office/drawing/2014/main" id="{188A036F-F8F2-4C13-8915-3BCC9EC18C77}"/>
            </a:ext>
          </a:extLst>
        </xdr:cNvPr>
        <xdr:cNvGrpSpPr/>
      </xdr:nvGrpSpPr>
      <xdr:grpSpPr>
        <a:xfrm>
          <a:off x="2833000" y="37412219"/>
          <a:ext cx="1123147" cy="426057"/>
          <a:chOff x="9839924" y="1323975"/>
          <a:chExt cx="1132880" cy="476250"/>
        </a:xfrm>
      </xdr:grpSpPr>
      <xdr:sp macro="" textlink="">
        <xdr:nvSpPr>
          <xdr:cNvPr id="451" name="순서도: 수행의 시작/종료 450">
            <a:extLst>
              <a:ext uri="{FF2B5EF4-FFF2-40B4-BE49-F238E27FC236}">
                <a16:creationId xmlns:a16="http://schemas.microsoft.com/office/drawing/2014/main" id="{E94CF2B2-1C39-4A51-A09E-213EB0D00280}"/>
              </a:ext>
            </a:extLst>
          </xdr:cNvPr>
          <xdr:cNvSpPr/>
        </xdr:nvSpPr>
        <xdr:spPr>
          <a:xfrm>
            <a:off x="9839924" y="1351431"/>
            <a:ext cx="1124831" cy="446314"/>
          </a:xfrm>
          <a:prstGeom prst="flowChartTerminator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lang="ko-KR" altLang="en-US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452" name="TextBox 451">
            <a:extLst>
              <a:ext uri="{FF2B5EF4-FFF2-40B4-BE49-F238E27FC236}">
                <a16:creationId xmlns:a16="http://schemas.microsoft.com/office/drawing/2014/main" id="{BA3F4E36-B8FE-45F1-ABDC-8BE65A02E7DE}"/>
              </a:ext>
            </a:extLst>
          </xdr:cNvPr>
          <xdr:cNvSpPr txBox="1"/>
        </xdr:nvSpPr>
        <xdr:spPr>
          <a:xfrm>
            <a:off x="9848854" y="1323975"/>
            <a:ext cx="1123950" cy="4762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ko-KR" altLang="en-US" sz="1600"/>
              <a:t>시작</a:t>
            </a:r>
            <a:endParaRPr lang="ko-KR" altLang="en-US" sz="1100"/>
          </a:p>
        </xdr:txBody>
      </xdr:sp>
    </xdr:grpSp>
    <xdr:clientData/>
  </xdr:twoCellAnchor>
  <xdr:twoCellAnchor>
    <xdr:from>
      <xdr:col>2</xdr:col>
      <xdr:colOff>112634</xdr:colOff>
      <xdr:row>169</xdr:row>
      <xdr:rowOff>37734</xdr:rowOff>
    </xdr:from>
    <xdr:to>
      <xdr:col>7</xdr:col>
      <xdr:colOff>553298</xdr:colOff>
      <xdr:row>171</xdr:row>
      <xdr:rowOff>179825</xdr:rowOff>
    </xdr:to>
    <xdr:grpSp>
      <xdr:nvGrpSpPr>
        <xdr:cNvPr id="465" name="그룹 464">
          <a:extLst>
            <a:ext uri="{FF2B5EF4-FFF2-40B4-BE49-F238E27FC236}">
              <a16:creationId xmlns:a16="http://schemas.microsoft.com/office/drawing/2014/main" id="{180348B1-10A0-46A1-B6D7-0AE156618730}"/>
            </a:ext>
          </a:extLst>
        </xdr:cNvPr>
        <xdr:cNvGrpSpPr/>
      </xdr:nvGrpSpPr>
      <xdr:grpSpPr>
        <a:xfrm>
          <a:off x="1473348" y="38110520"/>
          <a:ext cx="3842450" cy="550305"/>
          <a:chOff x="8515351" y="1381125"/>
          <a:chExt cx="2995570" cy="438150"/>
        </a:xfrm>
      </xdr:grpSpPr>
      <xdr:sp macro="" textlink="">
        <xdr:nvSpPr>
          <xdr:cNvPr id="466" name="순서도: 데이터 465">
            <a:extLst>
              <a:ext uri="{FF2B5EF4-FFF2-40B4-BE49-F238E27FC236}">
                <a16:creationId xmlns:a16="http://schemas.microsoft.com/office/drawing/2014/main" id="{2C642330-F4B3-4173-8D22-0D08B0062DF0}"/>
              </a:ext>
            </a:extLst>
          </xdr:cNvPr>
          <xdr:cNvSpPr/>
        </xdr:nvSpPr>
        <xdr:spPr>
          <a:xfrm>
            <a:off x="8515909" y="1397950"/>
            <a:ext cx="2995012" cy="419790"/>
          </a:xfrm>
          <a:prstGeom prst="flowChartInputOutput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lang="ko-KR" altLang="en-US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467" name="TextBox 466">
            <a:extLst>
              <a:ext uri="{FF2B5EF4-FFF2-40B4-BE49-F238E27FC236}">
                <a16:creationId xmlns:a16="http://schemas.microsoft.com/office/drawing/2014/main" id="{D3E668CD-88B8-44D5-B96A-5DD662CF81DA}"/>
              </a:ext>
            </a:extLst>
          </xdr:cNvPr>
          <xdr:cNvSpPr txBox="1"/>
        </xdr:nvSpPr>
        <xdr:spPr>
          <a:xfrm>
            <a:off x="8515351" y="1381125"/>
            <a:ext cx="2981324" cy="4381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ko-KR" altLang="en-US" sz="1100"/>
              <a:t>임시 </a:t>
            </a:r>
            <a:r>
              <a:rPr lang="en-US" altLang="ko-KR" sz="1100"/>
              <a:t>DB</a:t>
            </a:r>
            <a:r>
              <a:rPr lang="ko-KR" altLang="en-US" sz="1100"/>
              <a:t>의</a:t>
            </a:r>
            <a:r>
              <a:rPr lang="ko-KR" altLang="en-US" sz="1100" baseline="0"/>
              <a:t> 방 데이터를 요청</a:t>
            </a:r>
            <a:endParaRPr lang="ko-KR" altLang="en-US" sz="1100"/>
          </a:p>
        </xdr:txBody>
      </xdr:sp>
    </xdr:grpSp>
    <xdr:clientData/>
  </xdr:twoCellAnchor>
  <xdr:twoCellAnchor>
    <xdr:from>
      <xdr:col>3</xdr:col>
      <xdr:colOff>593616</xdr:colOff>
      <xdr:row>173</xdr:row>
      <xdr:rowOff>159022</xdr:rowOff>
    </xdr:from>
    <xdr:to>
      <xdr:col>6</xdr:col>
      <xdr:colOff>72316</xdr:colOff>
      <xdr:row>176</xdr:row>
      <xdr:rowOff>6427</xdr:rowOff>
    </xdr:to>
    <xdr:grpSp>
      <xdr:nvGrpSpPr>
        <xdr:cNvPr id="468" name="그룹 467">
          <a:extLst>
            <a:ext uri="{FF2B5EF4-FFF2-40B4-BE49-F238E27FC236}">
              <a16:creationId xmlns:a16="http://schemas.microsoft.com/office/drawing/2014/main" id="{1C3CF48A-C1EE-44D1-9A59-72FB6FC940D8}"/>
            </a:ext>
          </a:extLst>
        </xdr:cNvPr>
        <xdr:cNvGrpSpPr/>
      </xdr:nvGrpSpPr>
      <xdr:grpSpPr>
        <a:xfrm>
          <a:off x="2634687" y="39048236"/>
          <a:ext cx="1519772" cy="459727"/>
          <a:chOff x="9344025" y="3343275"/>
          <a:chExt cx="1533525" cy="504825"/>
        </a:xfrm>
      </xdr:grpSpPr>
      <xdr:sp macro="" textlink="">
        <xdr:nvSpPr>
          <xdr:cNvPr id="469" name="순서도: 직접 액세스 저장소 468">
            <a:extLst>
              <a:ext uri="{FF2B5EF4-FFF2-40B4-BE49-F238E27FC236}">
                <a16:creationId xmlns:a16="http://schemas.microsoft.com/office/drawing/2014/main" id="{467903CF-F1DE-4CAF-9F4C-3D19DAA77736}"/>
              </a:ext>
            </a:extLst>
          </xdr:cNvPr>
          <xdr:cNvSpPr/>
        </xdr:nvSpPr>
        <xdr:spPr>
          <a:xfrm>
            <a:off x="9344025" y="3343275"/>
            <a:ext cx="1533525" cy="504825"/>
          </a:xfrm>
          <a:prstGeom prst="flowChartMagneticDrum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lang="ko-KR" altLang="en-US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470" name="TextBox 469">
            <a:extLst>
              <a:ext uri="{FF2B5EF4-FFF2-40B4-BE49-F238E27FC236}">
                <a16:creationId xmlns:a16="http://schemas.microsoft.com/office/drawing/2014/main" id="{F17439CF-7BE8-4969-95E0-8D3A25A99CDA}"/>
              </a:ext>
            </a:extLst>
          </xdr:cNvPr>
          <xdr:cNvSpPr txBox="1"/>
        </xdr:nvSpPr>
        <xdr:spPr>
          <a:xfrm>
            <a:off x="9401246" y="3424304"/>
            <a:ext cx="1253334" cy="35841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ko-KR" altLang="en-US" sz="1200"/>
              <a:t>임시</a:t>
            </a:r>
            <a:r>
              <a:rPr lang="en-US" altLang="ko-KR" sz="1200"/>
              <a:t>DB</a:t>
            </a:r>
            <a:endParaRPr lang="ko-KR" altLang="en-US" sz="1200"/>
          </a:p>
        </xdr:txBody>
      </xdr:sp>
    </xdr:grpSp>
    <xdr:clientData/>
  </xdr:twoCellAnchor>
  <xdr:twoCellAnchor>
    <xdr:from>
      <xdr:col>6</xdr:col>
      <xdr:colOff>663436</xdr:colOff>
      <xdr:row>172</xdr:row>
      <xdr:rowOff>119547</xdr:rowOff>
    </xdr:from>
    <xdr:to>
      <xdr:col>11</xdr:col>
      <xdr:colOff>106706</xdr:colOff>
      <xdr:row>177</xdr:row>
      <xdr:rowOff>86351</xdr:rowOff>
    </xdr:to>
    <xdr:grpSp>
      <xdr:nvGrpSpPr>
        <xdr:cNvPr id="486" name="그룹 485">
          <a:extLst>
            <a:ext uri="{FF2B5EF4-FFF2-40B4-BE49-F238E27FC236}">
              <a16:creationId xmlns:a16="http://schemas.microsoft.com/office/drawing/2014/main" id="{7DFF23C2-EAD1-4454-BD6C-C93925E9ABA7}"/>
            </a:ext>
          </a:extLst>
        </xdr:cNvPr>
        <xdr:cNvGrpSpPr/>
      </xdr:nvGrpSpPr>
      <xdr:grpSpPr>
        <a:xfrm>
          <a:off x="4745579" y="38804654"/>
          <a:ext cx="2845056" cy="987340"/>
          <a:chOff x="16206107" y="10028464"/>
          <a:chExt cx="2884714" cy="1020536"/>
        </a:xfrm>
      </xdr:grpSpPr>
      <xdr:sp macro="" textlink="">
        <xdr:nvSpPr>
          <xdr:cNvPr id="487" name="직사각형 486">
            <a:extLst>
              <a:ext uri="{FF2B5EF4-FFF2-40B4-BE49-F238E27FC236}">
                <a16:creationId xmlns:a16="http://schemas.microsoft.com/office/drawing/2014/main" id="{AE4D3DAC-36EE-4EE9-8824-66DE0D9FBCDF}"/>
              </a:ext>
            </a:extLst>
          </xdr:cNvPr>
          <xdr:cNvSpPr/>
        </xdr:nvSpPr>
        <xdr:spPr>
          <a:xfrm>
            <a:off x="16206107" y="10028464"/>
            <a:ext cx="2884714" cy="1020536"/>
          </a:xfrm>
          <a:prstGeom prst="rect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88" name="TextBox 487">
            <a:extLst>
              <a:ext uri="{FF2B5EF4-FFF2-40B4-BE49-F238E27FC236}">
                <a16:creationId xmlns:a16="http://schemas.microsoft.com/office/drawing/2014/main" id="{C175E2E1-76E4-4A70-8344-023EEF6C8056}"/>
              </a:ext>
            </a:extLst>
          </xdr:cNvPr>
          <xdr:cNvSpPr txBox="1"/>
        </xdr:nvSpPr>
        <xdr:spPr>
          <a:xfrm>
            <a:off x="16219717" y="10028464"/>
            <a:ext cx="2857500" cy="99332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ko-KR" altLang="en-US" sz="1100"/>
              <a:t>방 데이터에 따라 구조물 배치</a:t>
            </a:r>
          </a:p>
        </xdr:txBody>
      </xdr:sp>
    </xdr:grpSp>
    <xdr:clientData/>
  </xdr:twoCellAnchor>
  <xdr:twoCellAnchor>
    <xdr:from>
      <xdr:col>12</xdr:col>
      <xdr:colOff>15487</xdr:colOff>
      <xdr:row>172</xdr:row>
      <xdr:rowOff>207278</xdr:rowOff>
    </xdr:from>
    <xdr:to>
      <xdr:col>19</xdr:col>
      <xdr:colOff>2038</xdr:colOff>
      <xdr:row>176</xdr:row>
      <xdr:rowOff>89149</xdr:rowOff>
    </xdr:to>
    <xdr:grpSp>
      <xdr:nvGrpSpPr>
        <xdr:cNvPr id="489" name="그룹 488">
          <a:extLst>
            <a:ext uri="{FF2B5EF4-FFF2-40B4-BE49-F238E27FC236}">
              <a16:creationId xmlns:a16="http://schemas.microsoft.com/office/drawing/2014/main" id="{2558EF7D-718C-478D-B0EC-53ED996EC009}"/>
            </a:ext>
          </a:extLst>
        </xdr:cNvPr>
        <xdr:cNvGrpSpPr/>
      </xdr:nvGrpSpPr>
      <xdr:grpSpPr>
        <a:xfrm>
          <a:off x="8179773" y="38892385"/>
          <a:ext cx="4749051" cy="698300"/>
          <a:chOff x="8515909" y="1381125"/>
          <a:chExt cx="2995012" cy="438150"/>
        </a:xfrm>
      </xdr:grpSpPr>
      <xdr:sp macro="" textlink="">
        <xdr:nvSpPr>
          <xdr:cNvPr id="490" name="순서도: 데이터 489">
            <a:extLst>
              <a:ext uri="{FF2B5EF4-FFF2-40B4-BE49-F238E27FC236}">
                <a16:creationId xmlns:a16="http://schemas.microsoft.com/office/drawing/2014/main" id="{8422575A-A7A7-4B5C-AFD4-162D68607AEE}"/>
              </a:ext>
            </a:extLst>
          </xdr:cNvPr>
          <xdr:cNvSpPr/>
        </xdr:nvSpPr>
        <xdr:spPr>
          <a:xfrm>
            <a:off x="8515909" y="1397950"/>
            <a:ext cx="2995012" cy="419790"/>
          </a:xfrm>
          <a:prstGeom prst="flowChartInputOutput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lang="ko-KR" altLang="en-US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491" name="TextBox 490">
            <a:extLst>
              <a:ext uri="{FF2B5EF4-FFF2-40B4-BE49-F238E27FC236}">
                <a16:creationId xmlns:a16="http://schemas.microsoft.com/office/drawing/2014/main" id="{5AD1E300-A48D-42B6-BFE2-EA234059048E}"/>
              </a:ext>
            </a:extLst>
          </xdr:cNvPr>
          <xdr:cNvSpPr txBox="1"/>
        </xdr:nvSpPr>
        <xdr:spPr>
          <a:xfrm>
            <a:off x="9035407" y="1381125"/>
            <a:ext cx="1941213" cy="4381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ko-KR" altLang="en-US" sz="1100"/>
              <a:t>블럭 </a:t>
            </a:r>
            <a:r>
              <a:rPr lang="en-US" altLang="ko-KR" sz="1100"/>
              <a:t>DB</a:t>
            </a:r>
            <a:r>
              <a:rPr lang="ko-KR" altLang="en-US" sz="1100"/>
              <a:t>에 저장된 블럭 데이터를 랜덤으로 참조</a:t>
            </a:r>
          </a:p>
        </xdr:txBody>
      </xdr:sp>
    </xdr:grpSp>
    <xdr:clientData/>
  </xdr:twoCellAnchor>
  <xdr:twoCellAnchor>
    <xdr:from>
      <xdr:col>14</xdr:col>
      <xdr:colOff>269413</xdr:colOff>
      <xdr:row>177</xdr:row>
      <xdr:rowOff>205865</xdr:rowOff>
    </xdr:from>
    <xdr:to>
      <xdr:col>16</xdr:col>
      <xdr:colOff>431673</xdr:colOff>
      <xdr:row>180</xdr:row>
      <xdr:rowOff>53271</xdr:rowOff>
    </xdr:to>
    <xdr:grpSp>
      <xdr:nvGrpSpPr>
        <xdr:cNvPr id="492" name="그룹 491">
          <a:extLst>
            <a:ext uri="{FF2B5EF4-FFF2-40B4-BE49-F238E27FC236}">
              <a16:creationId xmlns:a16="http://schemas.microsoft.com/office/drawing/2014/main" id="{E19D947F-CD8D-4782-ADF6-A025A422B502}"/>
            </a:ext>
          </a:extLst>
        </xdr:cNvPr>
        <xdr:cNvGrpSpPr/>
      </xdr:nvGrpSpPr>
      <xdr:grpSpPr>
        <a:xfrm>
          <a:off x="9794413" y="39911508"/>
          <a:ext cx="1522974" cy="459727"/>
          <a:chOff x="9344025" y="3343275"/>
          <a:chExt cx="1533525" cy="504825"/>
        </a:xfrm>
      </xdr:grpSpPr>
      <xdr:sp macro="" textlink="">
        <xdr:nvSpPr>
          <xdr:cNvPr id="493" name="순서도: 직접 액세스 저장소 492">
            <a:extLst>
              <a:ext uri="{FF2B5EF4-FFF2-40B4-BE49-F238E27FC236}">
                <a16:creationId xmlns:a16="http://schemas.microsoft.com/office/drawing/2014/main" id="{CC05DC06-4055-4D58-9A6B-149D41CCC65E}"/>
              </a:ext>
            </a:extLst>
          </xdr:cNvPr>
          <xdr:cNvSpPr/>
        </xdr:nvSpPr>
        <xdr:spPr>
          <a:xfrm>
            <a:off x="9344025" y="3343275"/>
            <a:ext cx="1533525" cy="504825"/>
          </a:xfrm>
          <a:prstGeom prst="flowChartMagneticDrum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lang="ko-KR" altLang="en-US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494" name="TextBox 493">
            <a:extLst>
              <a:ext uri="{FF2B5EF4-FFF2-40B4-BE49-F238E27FC236}">
                <a16:creationId xmlns:a16="http://schemas.microsoft.com/office/drawing/2014/main" id="{5E3D1163-A097-4EE7-8F3E-30E64F81E819}"/>
              </a:ext>
            </a:extLst>
          </xdr:cNvPr>
          <xdr:cNvSpPr txBox="1"/>
        </xdr:nvSpPr>
        <xdr:spPr>
          <a:xfrm>
            <a:off x="9401246" y="3424304"/>
            <a:ext cx="1253334" cy="35841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ko-KR" altLang="en-US" sz="1200"/>
              <a:t>임시</a:t>
            </a:r>
            <a:r>
              <a:rPr lang="en-US" altLang="ko-KR" sz="1200"/>
              <a:t>DB</a:t>
            </a:r>
            <a:endParaRPr lang="ko-KR" altLang="en-US" sz="1200"/>
          </a:p>
        </xdr:txBody>
      </xdr:sp>
    </xdr:grpSp>
    <xdr:clientData/>
  </xdr:twoCellAnchor>
  <xdr:twoCellAnchor>
    <xdr:from>
      <xdr:col>13</xdr:col>
      <xdr:colOff>287128</xdr:colOff>
      <xdr:row>182</xdr:row>
      <xdr:rowOff>94677</xdr:rowOff>
    </xdr:from>
    <xdr:to>
      <xdr:col>17</xdr:col>
      <xdr:colOff>413957</xdr:colOff>
      <xdr:row>187</xdr:row>
      <xdr:rowOff>61480</xdr:rowOff>
    </xdr:to>
    <xdr:grpSp>
      <xdr:nvGrpSpPr>
        <xdr:cNvPr id="495" name="그룹 494">
          <a:extLst>
            <a:ext uri="{FF2B5EF4-FFF2-40B4-BE49-F238E27FC236}">
              <a16:creationId xmlns:a16="http://schemas.microsoft.com/office/drawing/2014/main" id="{A85390E5-31DC-407D-A40D-E8173D954B38}"/>
            </a:ext>
          </a:extLst>
        </xdr:cNvPr>
        <xdr:cNvGrpSpPr/>
      </xdr:nvGrpSpPr>
      <xdr:grpSpPr>
        <a:xfrm>
          <a:off x="9131771" y="40820856"/>
          <a:ext cx="2848257" cy="987338"/>
          <a:chOff x="16206107" y="10028464"/>
          <a:chExt cx="2884714" cy="1020536"/>
        </a:xfrm>
      </xdr:grpSpPr>
      <xdr:sp macro="" textlink="">
        <xdr:nvSpPr>
          <xdr:cNvPr id="496" name="직사각형 495">
            <a:extLst>
              <a:ext uri="{FF2B5EF4-FFF2-40B4-BE49-F238E27FC236}">
                <a16:creationId xmlns:a16="http://schemas.microsoft.com/office/drawing/2014/main" id="{1C86AB4B-BB4B-4628-944F-B900683B91FB}"/>
              </a:ext>
            </a:extLst>
          </xdr:cNvPr>
          <xdr:cNvSpPr/>
        </xdr:nvSpPr>
        <xdr:spPr>
          <a:xfrm>
            <a:off x="16206107" y="10028464"/>
            <a:ext cx="2884714" cy="1020536"/>
          </a:xfrm>
          <a:prstGeom prst="rect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97" name="TextBox 496">
            <a:extLst>
              <a:ext uri="{FF2B5EF4-FFF2-40B4-BE49-F238E27FC236}">
                <a16:creationId xmlns:a16="http://schemas.microsoft.com/office/drawing/2014/main" id="{FC3388B5-DBF1-47ED-ACBD-9F1D1EBB23A1}"/>
              </a:ext>
            </a:extLst>
          </xdr:cNvPr>
          <xdr:cNvSpPr txBox="1"/>
        </xdr:nvSpPr>
        <xdr:spPr>
          <a:xfrm>
            <a:off x="16219717" y="10028464"/>
            <a:ext cx="2857500" cy="99332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ko-KR" altLang="en-US" sz="1100"/>
              <a:t>랜덤 블럭 배치</a:t>
            </a:r>
          </a:p>
        </xdr:txBody>
      </xdr:sp>
    </xdr:grpSp>
    <xdr:clientData/>
  </xdr:twoCellAnchor>
  <xdr:twoCellAnchor>
    <xdr:from>
      <xdr:col>4</xdr:col>
      <xdr:colOff>665572</xdr:colOff>
      <xdr:row>167</xdr:row>
      <xdr:rowOff>173705</xdr:rowOff>
    </xdr:from>
    <xdr:to>
      <xdr:col>4</xdr:col>
      <xdr:colOff>679186</xdr:colOff>
      <xdr:row>169</xdr:row>
      <xdr:rowOff>37735</xdr:rowOff>
    </xdr:to>
    <xdr:cxnSp macro="">
      <xdr:nvCxnSpPr>
        <xdr:cNvPr id="498" name="연결선: 꺾임 75">
          <a:extLst>
            <a:ext uri="{FF2B5EF4-FFF2-40B4-BE49-F238E27FC236}">
              <a16:creationId xmlns:a16="http://schemas.microsoft.com/office/drawing/2014/main" id="{AA639E54-6E25-45D6-8544-34FE20061EE6}"/>
            </a:ext>
          </a:extLst>
        </xdr:cNvPr>
        <xdr:cNvCxnSpPr>
          <a:cxnSpLocks/>
          <a:stCxn id="452" idx="2"/>
          <a:endCxn id="467" idx="0"/>
        </xdr:cNvCxnSpPr>
      </xdr:nvCxnSpPr>
      <xdr:spPr>
        <a:xfrm flipH="1">
          <a:off x="3399807" y="39069323"/>
          <a:ext cx="13614" cy="289853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674746</xdr:colOff>
      <xdr:row>171</xdr:row>
      <xdr:rowOff>177837</xdr:rowOff>
    </xdr:from>
    <xdr:to>
      <xdr:col>4</xdr:col>
      <xdr:colOff>675105</xdr:colOff>
      <xdr:row>173</xdr:row>
      <xdr:rowOff>159022</xdr:rowOff>
    </xdr:to>
    <xdr:cxnSp macro="">
      <xdr:nvCxnSpPr>
        <xdr:cNvPr id="500" name="연결선: 꺾임 75">
          <a:extLst>
            <a:ext uri="{FF2B5EF4-FFF2-40B4-BE49-F238E27FC236}">
              <a16:creationId xmlns:a16="http://schemas.microsoft.com/office/drawing/2014/main" id="{29D7893A-209A-4494-BA90-A63A05E22C25}"/>
            </a:ext>
          </a:extLst>
        </xdr:cNvPr>
        <xdr:cNvCxnSpPr>
          <a:cxnSpLocks/>
          <a:stCxn id="466" idx="4"/>
          <a:endCxn id="469" idx="0"/>
        </xdr:cNvCxnSpPr>
      </xdr:nvCxnSpPr>
      <xdr:spPr>
        <a:xfrm flipH="1">
          <a:off x="3408981" y="39925102"/>
          <a:ext cx="359" cy="407008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72316</xdr:colOff>
      <xdr:row>174</xdr:row>
      <xdr:rowOff>189181</xdr:rowOff>
    </xdr:from>
    <xdr:to>
      <xdr:col>6</xdr:col>
      <xdr:colOff>676934</xdr:colOff>
      <xdr:row>174</xdr:row>
      <xdr:rowOff>195653</xdr:rowOff>
    </xdr:to>
    <xdr:cxnSp macro="">
      <xdr:nvCxnSpPr>
        <xdr:cNvPr id="503" name="연결선: 꺾임 75">
          <a:extLst>
            <a:ext uri="{FF2B5EF4-FFF2-40B4-BE49-F238E27FC236}">
              <a16:creationId xmlns:a16="http://schemas.microsoft.com/office/drawing/2014/main" id="{437941FC-AFAB-46DC-8C37-87E6369A866F}"/>
            </a:ext>
          </a:extLst>
        </xdr:cNvPr>
        <xdr:cNvCxnSpPr>
          <a:cxnSpLocks/>
          <a:stCxn id="469" idx="4"/>
          <a:endCxn id="488" idx="1"/>
        </xdr:cNvCxnSpPr>
      </xdr:nvCxnSpPr>
      <xdr:spPr>
        <a:xfrm>
          <a:off x="4173669" y="40575181"/>
          <a:ext cx="604618" cy="6472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350544</xdr:colOff>
      <xdr:row>180</xdr:row>
      <xdr:rowOff>53271</xdr:rowOff>
    </xdr:from>
    <xdr:to>
      <xdr:col>15</xdr:col>
      <xdr:colOff>350546</xdr:colOff>
      <xdr:row>182</xdr:row>
      <xdr:rowOff>94677</xdr:rowOff>
    </xdr:to>
    <xdr:cxnSp macro="">
      <xdr:nvCxnSpPr>
        <xdr:cNvPr id="527" name="연결선: 꺾임 75">
          <a:extLst>
            <a:ext uri="{FF2B5EF4-FFF2-40B4-BE49-F238E27FC236}">
              <a16:creationId xmlns:a16="http://schemas.microsoft.com/office/drawing/2014/main" id="{D0360A59-8C29-4198-85F4-ABD82C237A45}"/>
            </a:ext>
          </a:extLst>
        </xdr:cNvPr>
        <xdr:cNvCxnSpPr>
          <a:cxnSpLocks/>
          <a:stCxn id="493" idx="2"/>
          <a:endCxn id="497" idx="0"/>
        </xdr:cNvCxnSpPr>
      </xdr:nvCxnSpPr>
      <xdr:spPr>
        <a:xfrm>
          <a:off x="10603926" y="41716742"/>
          <a:ext cx="2" cy="467229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338751</xdr:colOff>
      <xdr:row>176</xdr:row>
      <xdr:rowOff>89149</xdr:rowOff>
    </xdr:from>
    <xdr:to>
      <xdr:col>15</xdr:col>
      <xdr:colOff>350544</xdr:colOff>
      <xdr:row>177</xdr:row>
      <xdr:rowOff>205865</xdr:rowOff>
    </xdr:to>
    <xdr:cxnSp macro="">
      <xdr:nvCxnSpPr>
        <xdr:cNvPr id="531" name="연결선: 꺾임 75">
          <a:extLst>
            <a:ext uri="{FF2B5EF4-FFF2-40B4-BE49-F238E27FC236}">
              <a16:creationId xmlns:a16="http://schemas.microsoft.com/office/drawing/2014/main" id="{3CAEEC3D-6A4B-4C3E-8608-EABF6F104860}"/>
            </a:ext>
          </a:extLst>
        </xdr:cNvPr>
        <xdr:cNvCxnSpPr>
          <a:cxnSpLocks/>
          <a:stCxn id="491" idx="2"/>
          <a:endCxn id="493" idx="0"/>
        </xdr:cNvCxnSpPr>
      </xdr:nvCxnSpPr>
      <xdr:spPr>
        <a:xfrm>
          <a:off x="10592133" y="40900973"/>
          <a:ext cx="11793" cy="329627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470927</xdr:colOff>
      <xdr:row>190</xdr:row>
      <xdr:rowOff>18830</xdr:rowOff>
    </xdr:from>
    <xdr:to>
      <xdr:col>16</xdr:col>
      <xdr:colOff>230159</xdr:colOff>
      <xdr:row>192</xdr:row>
      <xdr:rowOff>36671</xdr:rowOff>
    </xdr:to>
    <xdr:grpSp>
      <xdr:nvGrpSpPr>
        <xdr:cNvPr id="548" name="그룹 547">
          <a:extLst>
            <a:ext uri="{FF2B5EF4-FFF2-40B4-BE49-F238E27FC236}">
              <a16:creationId xmlns:a16="http://schemas.microsoft.com/office/drawing/2014/main" id="{82203AB5-ABB7-49AF-B15B-CCE0608F04FB}"/>
            </a:ext>
          </a:extLst>
        </xdr:cNvPr>
        <xdr:cNvGrpSpPr/>
      </xdr:nvGrpSpPr>
      <xdr:grpSpPr>
        <a:xfrm>
          <a:off x="9995927" y="42377866"/>
          <a:ext cx="1119946" cy="426055"/>
          <a:chOff x="9839924" y="1323975"/>
          <a:chExt cx="1132880" cy="476250"/>
        </a:xfrm>
      </xdr:grpSpPr>
      <xdr:sp macro="" textlink="">
        <xdr:nvSpPr>
          <xdr:cNvPr id="549" name="순서도: 수행의 시작/종료 548">
            <a:extLst>
              <a:ext uri="{FF2B5EF4-FFF2-40B4-BE49-F238E27FC236}">
                <a16:creationId xmlns:a16="http://schemas.microsoft.com/office/drawing/2014/main" id="{D856DB17-F845-4393-93BD-9E965A4DB002}"/>
              </a:ext>
            </a:extLst>
          </xdr:cNvPr>
          <xdr:cNvSpPr/>
        </xdr:nvSpPr>
        <xdr:spPr>
          <a:xfrm>
            <a:off x="9839924" y="1351431"/>
            <a:ext cx="1124831" cy="446314"/>
          </a:xfrm>
          <a:prstGeom prst="flowChartTerminator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lang="ko-KR" altLang="en-US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550" name="TextBox 549">
            <a:extLst>
              <a:ext uri="{FF2B5EF4-FFF2-40B4-BE49-F238E27FC236}">
                <a16:creationId xmlns:a16="http://schemas.microsoft.com/office/drawing/2014/main" id="{D09B08F5-04E7-4440-B741-EC6E0266773E}"/>
              </a:ext>
            </a:extLst>
          </xdr:cNvPr>
          <xdr:cNvSpPr txBox="1"/>
        </xdr:nvSpPr>
        <xdr:spPr>
          <a:xfrm>
            <a:off x="9848854" y="1323975"/>
            <a:ext cx="1123950" cy="4762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ko-KR" altLang="en-US" sz="1600"/>
              <a:t>종료</a:t>
            </a:r>
            <a:endParaRPr lang="ko-KR" altLang="en-US" sz="1100"/>
          </a:p>
        </xdr:txBody>
      </xdr:sp>
    </xdr:grpSp>
    <xdr:clientData/>
  </xdr:twoCellAnchor>
  <xdr:twoCellAnchor>
    <xdr:from>
      <xdr:col>15</xdr:col>
      <xdr:colOff>350543</xdr:colOff>
      <xdr:row>187</xdr:row>
      <xdr:rowOff>61480</xdr:rowOff>
    </xdr:from>
    <xdr:to>
      <xdr:col>15</xdr:col>
      <xdr:colOff>354983</xdr:colOff>
      <xdr:row>190</xdr:row>
      <xdr:rowOff>18830</xdr:rowOff>
    </xdr:to>
    <xdr:cxnSp macro="">
      <xdr:nvCxnSpPr>
        <xdr:cNvPr id="551" name="연결선: 꺾임 75">
          <a:extLst>
            <a:ext uri="{FF2B5EF4-FFF2-40B4-BE49-F238E27FC236}">
              <a16:creationId xmlns:a16="http://schemas.microsoft.com/office/drawing/2014/main" id="{95DE4ADA-00B7-4FDD-B5AA-3AC3172244FF}"/>
            </a:ext>
          </a:extLst>
        </xdr:cNvPr>
        <xdr:cNvCxnSpPr>
          <a:cxnSpLocks/>
          <a:stCxn id="496" idx="2"/>
          <a:endCxn id="550" idx="0"/>
        </xdr:cNvCxnSpPr>
      </xdr:nvCxnSpPr>
      <xdr:spPr>
        <a:xfrm>
          <a:off x="10603925" y="43215333"/>
          <a:ext cx="4440" cy="596085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93213</xdr:colOff>
      <xdr:row>174</xdr:row>
      <xdr:rowOff>161012</xdr:rowOff>
    </xdr:from>
    <xdr:to>
      <xdr:col>12</xdr:col>
      <xdr:colOff>492633</xdr:colOff>
      <xdr:row>174</xdr:row>
      <xdr:rowOff>195653</xdr:rowOff>
    </xdr:to>
    <xdr:cxnSp macro="">
      <xdr:nvCxnSpPr>
        <xdr:cNvPr id="557" name="연결선: 꺾임 75">
          <a:extLst>
            <a:ext uri="{FF2B5EF4-FFF2-40B4-BE49-F238E27FC236}">
              <a16:creationId xmlns:a16="http://schemas.microsoft.com/office/drawing/2014/main" id="{0ACF0919-7715-42C2-B1C9-4F942BD6D5ED}"/>
            </a:ext>
          </a:extLst>
        </xdr:cNvPr>
        <xdr:cNvCxnSpPr>
          <a:cxnSpLocks/>
          <a:stCxn id="488" idx="3"/>
          <a:endCxn id="490" idx="2"/>
        </xdr:cNvCxnSpPr>
      </xdr:nvCxnSpPr>
      <xdr:spPr>
        <a:xfrm flipV="1">
          <a:off x="7612360" y="40547012"/>
          <a:ext cx="1082979" cy="34641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362153</xdr:colOff>
      <xdr:row>89</xdr:row>
      <xdr:rowOff>14099</xdr:rowOff>
    </xdr:from>
    <xdr:to>
      <xdr:col>16</xdr:col>
      <xdr:colOff>544287</xdr:colOff>
      <xdr:row>119</xdr:row>
      <xdr:rowOff>95251</xdr:rowOff>
    </xdr:to>
    <xdr:cxnSp macro="">
      <xdr:nvCxnSpPr>
        <xdr:cNvPr id="5" name="연결선: 꺾임 4">
          <a:extLst>
            <a:ext uri="{FF2B5EF4-FFF2-40B4-BE49-F238E27FC236}">
              <a16:creationId xmlns:a16="http://schemas.microsoft.com/office/drawing/2014/main" id="{0CBC8120-8A72-45DE-B9D2-896EA3058EBB}"/>
            </a:ext>
          </a:extLst>
        </xdr:cNvPr>
        <xdr:cNvCxnSpPr>
          <a:endCxn id="257" idx="2"/>
        </xdr:cNvCxnSpPr>
      </xdr:nvCxnSpPr>
      <xdr:spPr>
        <a:xfrm rot="10800000">
          <a:off x="4444296" y="19962170"/>
          <a:ext cx="6985705" cy="6204367"/>
        </a:xfrm>
        <a:prstGeom prst="bentConnector2">
          <a:avLst/>
        </a:prstGeom>
        <a:ln>
          <a:solidFill>
            <a:sysClr val="windowText" lastClr="000000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367509</xdr:colOff>
      <xdr:row>109</xdr:row>
      <xdr:rowOff>202802</xdr:rowOff>
    </xdr:from>
    <xdr:to>
      <xdr:col>9</xdr:col>
      <xdr:colOff>356795</xdr:colOff>
      <xdr:row>112</xdr:row>
      <xdr:rowOff>122464</xdr:rowOff>
    </xdr:to>
    <xdr:grpSp>
      <xdr:nvGrpSpPr>
        <xdr:cNvPr id="219" name="그룹 218">
          <a:extLst>
            <a:ext uri="{FF2B5EF4-FFF2-40B4-BE49-F238E27FC236}">
              <a16:creationId xmlns:a16="http://schemas.microsoft.com/office/drawing/2014/main" id="{5516A5DD-9D41-48E5-8CB4-99AB42DBD074}"/>
            </a:ext>
          </a:extLst>
        </xdr:cNvPr>
        <xdr:cNvGrpSpPr/>
      </xdr:nvGrpSpPr>
      <xdr:grpSpPr>
        <a:xfrm>
          <a:off x="2408580" y="24233016"/>
          <a:ext cx="4071429" cy="531984"/>
          <a:chOff x="16206107" y="10028464"/>
          <a:chExt cx="2884714" cy="1020536"/>
        </a:xfrm>
      </xdr:grpSpPr>
      <xdr:sp macro="" textlink="">
        <xdr:nvSpPr>
          <xdr:cNvPr id="220" name="직사각형 219">
            <a:extLst>
              <a:ext uri="{FF2B5EF4-FFF2-40B4-BE49-F238E27FC236}">
                <a16:creationId xmlns:a16="http://schemas.microsoft.com/office/drawing/2014/main" id="{555A4D44-5511-4CBC-AE40-B58B89B1A0EB}"/>
              </a:ext>
            </a:extLst>
          </xdr:cNvPr>
          <xdr:cNvSpPr/>
        </xdr:nvSpPr>
        <xdr:spPr>
          <a:xfrm>
            <a:off x="16206107" y="10028464"/>
            <a:ext cx="2884714" cy="1020536"/>
          </a:xfrm>
          <a:prstGeom prst="rect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21" name="TextBox 220">
            <a:extLst>
              <a:ext uri="{FF2B5EF4-FFF2-40B4-BE49-F238E27FC236}">
                <a16:creationId xmlns:a16="http://schemas.microsoft.com/office/drawing/2014/main" id="{B1C542DD-A04F-4000-9E1F-D5D6C96A5D99}"/>
              </a:ext>
            </a:extLst>
          </xdr:cNvPr>
          <xdr:cNvSpPr txBox="1"/>
        </xdr:nvSpPr>
        <xdr:spPr>
          <a:xfrm>
            <a:off x="16219714" y="10028464"/>
            <a:ext cx="2857500" cy="99332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altLang="ko-KR" sz="1100"/>
              <a:t>※ </a:t>
            </a:r>
            <a:r>
              <a:rPr lang="ko-KR" altLang="en-US" sz="1100"/>
              <a:t>제일 긴 세로길이 값을 활용해 기준점 좌표값의 </a:t>
            </a:r>
            <a:r>
              <a:rPr lang="en-US" altLang="ko-KR" sz="1100"/>
              <a:t>Y </a:t>
            </a:r>
            <a:r>
              <a:rPr lang="ko-KR" altLang="en-US" sz="1100"/>
              <a:t>값을 변경함</a:t>
            </a:r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93588</xdr:colOff>
      <xdr:row>47</xdr:row>
      <xdr:rowOff>0</xdr:rowOff>
    </xdr:from>
    <xdr:to>
      <xdr:col>36</xdr:col>
      <xdr:colOff>89606</xdr:colOff>
      <xdr:row>49</xdr:row>
      <xdr:rowOff>61191</xdr:rowOff>
    </xdr:to>
    <xdr:grpSp>
      <xdr:nvGrpSpPr>
        <xdr:cNvPr id="2" name="그룹 1">
          <a:extLst>
            <a:ext uri="{FF2B5EF4-FFF2-40B4-BE49-F238E27FC236}">
              <a16:creationId xmlns:a16="http://schemas.microsoft.com/office/drawing/2014/main" id="{EFCBAEDB-FB53-4C76-8327-5E38262D6529}"/>
            </a:ext>
          </a:extLst>
        </xdr:cNvPr>
        <xdr:cNvGrpSpPr/>
      </xdr:nvGrpSpPr>
      <xdr:grpSpPr>
        <a:xfrm>
          <a:off x="9058294" y="8953500"/>
          <a:ext cx="1116606" cy="442191"/>
          <a:chOff x="9839924" y="1323975"/>
          <a:chExt cx="1132880" cy="476250"/>
        </a:xfrm>
      </xdr:grpSpPr>
      <xdr:sp macro="" textlink="">
        <xdr:nvSpPr>
          <xdr:cNvPr id="3" name="순서도: 수행의 시작/종료 2">
            <a:extLst>
              <a:ext uri="{FF2B5EF4-FFF2-40B4-BE49-F238E27FC236}">
                <a16:creationId xmlns:a16="http://schemas.microsoft.com/office/drawing/2014/main" id="{96EB25E7-7D63-4A57-BF19-AF9DB3D60016}"/>
              </a:ext>
            </a:extLst>
          </xdr:cNvPr>
          <xdr:cNvSpPr/>
        </xdr:nvSpPr>
        <xdr:spPr>
          <a:xfrm>
            <a:off x="9839924" y="1351431"/>
            <a:ext cx="1124831" cy="446314"/>
          </a:xfrm>
          <a:prstGeom prst="flowChartTerminator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lang="ko-KR" altLang="en-US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4" name="TextBox 3">
            <a:extLst>
              <a:ext uri="{FF2B5EF4-FFF2-40B4-BE49-F238E27FC236}">
                <a16:creationId xmlns:a16="http://schemas.microsoft.com/office/drawing/2014/main" id="{10B03E23-AB69-491E-825D-9709ADF49CE4}"/>
              </a:ext>
            </a:extLst>
          </xdr:cNvPr>
          <xdr:cNvSpPr txBox="1"/>
        </xdr:nvSpPr>
        <xdr:spPr>
          <a:xfrm>
            <a:off x="9848854" y="1323975"/>
            <a:ext cx="1123950" cy="4762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ko-KR" altLang="en-US" sz="1600"/>
              <a:t>게임 시작</a:t>
            </a:r>
            <a:endParaRPr lang="ko-KR" altLang="en-US" sz="1100"/>
          </a:p>
        </xdr:txBody>
      </xdr:sp>
    </xdr:grpSp>
    <xdr:clientData/>
  </xdr:twoCellAnchor>
  <xdr:twoCellAnchor>
    <xdr:from>
      <xdr:col>44</xdr:col>
      <xdr:colOff>42819</xdr:colOff>
      <xdr:row>62</xdr:row>
      <xdr:rowOff>134956</xdr:rowOff>
    </xdr:from>
    <xdr:to>
      <xdr:col>54</xdr:col>
      <xdr:colOff>91024</xdr:colOff>
      <xdr:row>67</xdr:row>
      <xdr:rowOff>170364</xdr:rowOff>
    </xdr:to>
    <xdr:grpSp>
      <xdr:nvGrpSpPr>
        <xdr:cNvPr id="5" name="그룹 4">
          <a:extLst>
            <a:ext uri="{FF2B5EF4-FFF2-40B4-BE49-F238E27FC236}">
              <a16:creationId xmlns:a16="http://schemas.microsoft.com/office/drawing/2014/main" id="{0811EE29-F19C-428B-AD7E-63AC3DE278D4}"/>
            </a:ext>
          </a:extLst>
        </xdr:cNvPr>
        <xdr:cNvGrpSpPr/>
      </xdr:nvGrpSpPr>
      <xdr:grpSpPr>
        <a:xfrm>
          <a:off x="12369290" y="11945956"/>
          <a:ext cx="2849675" cy="987908"/>
          <a:chOff x="16206107" y="10028464"/>
          <a:chExt cx="2884714" cy="1020536"/>
        </a:xfrm>
      </xdr:grpSpPr>
      <xdr:sp macro="" textlink="">
        <xdr:nvSpPr>
          <xdr:cNvPr id="6" name="직사각형 5">
            <a:extLst>
              <a:ext uri="{FF2B5EF4-FFF2-40B4-BE49-F238E27FC236}">
                <a16:creationId xmlns:a16="http://schemas.microsoft.com/office/drawing/2014/main" id="{23CFCBD2-88BF-4AFA-9ACD-0EA1370549A7}"/>
              </a:ext>
            </a:extLst>
          </xdr:cNvPr>
          <xdr:cNvSpPr/>
        </xdr:nvSpPr>
        <xdr:spPr>
          <a:xfrm>
            <a:off x="16206107" y="10028464"/>
            <a:ext cx="2884714" cy="1020536"/>
          </a:xfrm>
          <a:prstGeom prst="rect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7" name="TextBox 6">
            <a:extLst>
              <a:ext uri="{FF2B5EF4-FFF2-40B4-BE49-F238E27FC236}">
                <a16:creationId xmlns:a16="http://schemas.microsoft.com/office/drawing/2014/main" id="{56478DED-16CA-407A-8C04-04EAA834BA85}"/>
              </a:ext>
            </a:extLst>
          </xdr:cNvPr>
          <xdr:cNvSpPr txBox="1"/>
        </xdr:nvSpPr>
        <xdr:spPr>
          <a:xfrm>
            <a:off x="16219717" y="10028464"/>
            <a:ext cx="2857500" cy="99332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ko-KR" altLang="en-US" sz="1100"/>
              <a:t>유저 캐릭터 육성</a:t>
            </a:r>
          </a:p>
        </xdr:txBody>
      </xdr:sp>
    </xdr:grpSp>
    <xdr:clientData/>
  </xdr:twoCellAnchor>
  <xdr:twoCellAnchor>
    <xdr:from>
      <xdr:col>29</xdr:col>
      <xdr:colOff>67497</xdr:colOff>
      <xdr:row>73</xdr:row>
      <xdr:rowOff>56515</xdr:rowOff>
    </xdr:from>
    <xdr:to>
      <xdr:col>39</xdr:col>
      <xdr:colOff>115697</xdr:colOff>
      <xdr:row>78</xdr:row>
      <xdr:rowOff>91921</xdr:rowOff>
    </xdr:to>
    <xdr:grpSp>
      <xdr:nvGrpSpPr>
        <xdr:cNvPr id="8" name="그룹 7">
          <a:extLst>
            <a:ext uri="{FF2B5EF4-FFF2-40B4-BE49-F238E27FC236}">
              <a16:creationId xmlns:a16="http://schemas.microsoft.com/office/drawing/2014/main" id="{EBDB76A8-CADB-48F1-BDA7-F0C5F9BBC82D}"/>
            </a:ext>
          </a:extLst>
        </xdr:cNvPr>
        <xdr:cNvGrpSpPr/>
      </xdr:nvGrpSpPr>
      <xdr:grpSpPr>
        <a:xfrm>
          <a:off x="8191762" y="13963015"/>
          <a:ext cx="2849670" cy="987906"/>
          <a:chOff x="16206107" y="10028464"/>
          <a:chExt cx="2884714" cy="1020536"/>
        </a:xfrm>
      </xdr:grpSpPr>
      <xdr:sp macro="" textlink="">
        <xdr:nvSpPr>
          <xdr:cNvPr id="9" name="직사각형 8">
            <a:extLst>
              <a:ext uri="{FF2B5EF4-FFF2-40B4-BE49-F238E27FC236}">
                <a16:creationId xmlns:a16="http://schemas.microsoft.com/office/drawing/2014/main" id="{67470E5F-32E1-4B13-AE83-25C31AD12131}"/>
              </a:ext>
            </a:extLst>
          </xdr:cNvPr>
          <xdr:cNvSpPr/>
        </xdr:nvSpPr>
        <xdr:spPr>
          <a:xfrm>
            <a:off x="16206107" y="10028464"/>
            <a:ext cx="2884714" cy="1020536"/>
          </a:xfrm>
          <a:prstGeom prst="rect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" name="TextBox 9">
            <a:extLst>
              <a:ext uri="{FF2B5EF4-FFF2-40B4-BE49-F238E27FC236}">
                <a16:creationId xmlns:a16="http://schemas.microsoft.com/office/drawing/2014/main" id="{1A30C978-FE65-49BB-AF06-038B4F5D4B09}"/>
              </a:ext>
            </a:extLst>
          </xdr:cNvPr>
          <xdr:cNvSpPr txBox="1"/>
        </xdr:nvSpPr>
        <xdr:spPr>
          <a:xfrm>
            <a:off x="16219717" y="10028464"/>
            <a:ext cx="2857500" cy="99332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ko-KR" altLang="en-US" sz="1100"/>
              <a:t>던전 입장</a:t>
            </a:r>
            <a:r>
              <a:rPr lang="en-US" altLang="ko-KR" sz="1100"/>
              <a:t>(</a:t>
            </a:r>
            <a:r>
              <a:rPr lang="ko-KR" altLang="en-US" sz="1100"/>
              <a:t>전투 진행</a:t>
            </a:r>
            <a:r>
              <a:rPr lang="en-US" altLang="ko-KR" sz="1100"/>
              <a:t>)</a:t>
            </a:r>
            <a:endParaRPr lang="ko-KR" altLang="en-US" sz="1100"/>
          </a:p>
        </xdr:txBody>
      </xdr:sp>
    </xdr:grpSp>
    <xdr:clientData/>
  </xdr:twoCellAnchor>
  <xdr:twoCellAnchor>
    <xdr:from>
      <xdr:col>29</xdr:col>
      <xdr:colOff>0</xdr:colOff>
      <xdr:row>81</xdr:row>
      <xdr:rowOff>26152</xdr:rowOff>
    </xdr:from>
    <xdr:to>
      <xdr:col>39</xdr:col>
      <xdr:colOff>183194</xdr:colOff>
      <xdr:row>86</xdr:row>
      <xdr:rowOff>159432</xdr:rowOff>
    </xdr:to>
    <xdr:grpSp>
      <xdr:nvGrpSpPr>
        <xdr:cNvPr id="11" name="그룹 10">
          <a:extLst>
            <a:ext uri="{FF2B5EF4-FFF2-40B4-BE49-F238E27FC236}">
              <a16:creationId xmlns:a16="http://schemas.microsoft.com/office/drawing/2014/main" id="{D023CC1A-584B-4465-A7F2-1C8272938342}"/>
            </a:ext>
          </a:extLst>
        </xdr:cNvPr>
        <xdr:cNvGrpSpPr/>
      </xdr:nvGrpSpPr>
      <xdr:grpSpPr>
        <a:xfrm>
          <a:off x="8124265" y="15456652"/>
          <a:ext cx="2984664" cy="1085780"/>
          <a:chOff x="5415643" y="13647964"/>
          <a:chExt cx="4717546" cy="1714500"/>
        </a:xfrm>
      </xdr:grpSpPr>
      <xdr:sp macro="" textlink="">
        <xdr:nvSpPr>
          <xdr:cNvPr id="12" name="순서도: 판단 11">
            <a:extLst>
              <a:ext uri="{FF2B5EF4-FFF2-40B4-BE49-F238E27FC236}">
                <a16:creationId xmlns:a16="http://schemas.microsoft.com/office/drawing/2014/main" id="{CEBDF23B-7726-4C5E-A767-B878E2F675F2}"/>
              </a:ext>
            </a:extLst>
          </xdr:cNvPr>
          <xdr:cNvSpPr/>
        </xdr:nvSpPr>
        <xdr:spPr>
          <a:xfrm>
            <a:off x="5415643" y="13647964"/>
            <a:ext cx="4717546" cy="1714500"/>
          </a:xfrm>
          <a:prstGeom prst="flowChartDecision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lang="ko-KR" altLang="en-US" sz="12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13" name="TextBox 12">
            <a:extLst>
              <a:ext uri="{FF2B5EF4-FFF2-40B4-BE49-F238E27FC236}">
                <a16:creationId xmlns:a16="http://schemas.microsoft.com/office/drawing/2014/main" id="{00B71120-E199-40AE-96AC-44CA0907176F}"/>
              </a:ext>
            </a:extLst>
          </xdr:cNvPr>
          <xdr:cNvSpPr txBox="1"/>
        </xdr:nvSpPr>
        <xdr:spPr>
          <a:xfrm>
            <a:off x="6136821" y="13906499"/>
            <a:ext cx="3279322" cy="115660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ko-KR" altLang="en-US" sz="1200"/>
              <a:t>전투 종료</a:t>
            </a:r>
          </a:p>
        </xdr:txBody>
      </xdr:sp>
    </xdr:grpSp>
    <xdr:clientData/>
  </xdr:twoCellAnchor>
  <xdr:twoCellAnchor>
    <xdr:from>
      <xdr:col>44</xdr:col>
      <xdr:colOff>210907</xdr:colOff>
      <xdr:row>86</xdr:row>
      <xdr:rowOff>78926</xdr:rowOff>
    </xdr:from>
    <xdr:to>
      <xdr:col>54</xdr:col>
      <xdr:colOff>259112</xdr:colOff>
      <xdr:row>91</xdr:row>
      <xdr:rowOff>114334</xdr:rowOff>
    </xdr:to>
    <xdr:grpSp>
      <xdr:nvGrpSpPr>
        <xdr:cNvPr id="14" name="그룹 13">
          <a:extLst>
            <a:ext uri="{FF2B5EF4-FFF2-40B4-BE49-F238E27FC236}">
              <a16:creationId xmlns:a16="http://schemas.microsoft.com/office/drawing/2014/main" id="{4F35949C-7928-4FEC-A078-D92755183F61}"/>
            </a:ext>
          </a:extLst>
        </xdr:cNvPr>
        <xdr:cNvGrpSpPr/>
      </xdr:nvGrpSpPr>
      <xdr:grpSpPr>
        <a:xfrm>
          <a:off x="12537378" y="16461926"/>
          <a:ext cx="2849675" cy="987908"/>
          <a:chOff x="16206107" y="10028464"/>
          <a:chExt cx="2884714" cy="1020536"/>
        </a:xfrm>
      </xdr:grpSpPr>
      <xdr:sp macro="" textlink="">
        <xdr:nvSpPr>
          <xdr:cNvPr id="15" name="직사각형 14">
            <a:extLst>
              <a:ext uri="{FF2B5EF4-FFF2-40B4-BE49-F238E27FC236}">
                <a16:creationId xmlns:a16="http://schemas.microsoft.com/office/drawing/2014/main" id="{68A7F5D4-BC30-4EDD-B5E0-5889E51152BE}"/>
              </a:ext>
            </a:extLst>
          </xdr:cNvPr>
          <xdr:cNvSpPr/>
        </xdr:nvSpPr>
        <xdr:spPr>
          <a:xfrm>
            <a:off x="16206107" y="10028464"/>
            <a:ext cx="2884714" cy="1020536"/>
          </a:xfrm>
          <a:prstGeom prst="rect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6" name="TextBox 15">
            <a:extLst>
              <a:ext uri="{FF2B5EF4-FFF2-40B4-BE49-F238E27FC236}">
                <a16:creationId xmlns:a16="http://schemas.microsoft.com/office/drawing/2014/main" id="{BB9C87FD-2279-42FF-9988-4A749FA6B350}"/>
              </a:ext>
            </a:extLst>
          </xdr:cNvPr>
          <xdr:cNvSpPr txBox="1"/>
        </xdr:nvSpPr>
        <xdr:spPr>
          <a:xfrm>
            <a:off x="16219717" y="10028464"/>
            <a:ext cx="2857500" cy="99332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ko-KR" altLang="en-US" sz="1100"/>
              <a:t>소량의 보상</a:t>
            </a:r>
          </a:p>
        </xdr:txBody>
      </xdr:sp>
    </xdr:grpSp>
    <xdr:clientData/>
  </xdr:twoCellAnchor>
  <xdr:twoCellAnchor>
    <xdr:from>
      <xdr:col>29</xdr:col>
      <xdr:colOff>67497</xdr:colOff>
      <xdr:row>89</xdr:row>
      <xdr:rowOff>112544</xdr:rowOff>
    </xdr:from>
    <xdr:to>
      <xdr:col>39</xdr:col>
      <xdr:colOff>115697</xdr:colOff>
      <xdr:row>94</xdr:row>
      <xdr:rowOff>147950</xdr:rowOff>
    </xdr:to>
    <xdr:grpSp>
      <xdr:nvGrpSpPr>
        <xdr:cNvPr id="17" name="그룹 16">
          <a:extLst>
            <a:ext uri="{FF2B5EF4-FFF2-40B4-BE49-F238E27FC236}">
              <a16:creationId xmlns:a16="http://schemas.microsoft.com/office/drawing/2014/main" id="{7F23F366-3F53-4903-886C-CE33CDDDB8A7}"/>
            </a:ext>
          </a:extLst>
        </xdr:cNvPr>
        <xdr:cNvGrpSpPr/>
      </xdr:nvGrpSpPr>
      <xdr:grpSpPr>
        <a:xfrm>
          <a:off x="8191762" y="17067044"/>
          <a:ext cx="2849670" cy="987906"/>
          <a:chOff x="16206107" y="10028464"/>
          <a:chExt cx="2884714" cy="1020536"/>
        </a:xfrm>
      </xdr:grpSpPr>
      <xdr:sp macro="" textlink="">
        <xdr:nvSpPr>
          <xdr:cNvPr id="18" name="직사각형 17">
            <a:extLst>
              <a:ext uri="{FF2B5EF4-FFF2-40B4-BE49-F238E27FC236}">
                <a16:creationId xmlns:a16="http://schemas.microsoft.com/office/drawing/2014/main" id="{1657C1C4-13E6-4E9E-B5A0-50E1CE586199}"/>
              </a:ext>
            </a:extLst>
          </xdr:cNvPr>
          <xdr:cNvSpPr/>
        </xdr:nvSpPr>
        <xdr:spPr>
          <a:xfrm>
            <a:off x="16206107" y="10028464"/>
            <a:ext cx="2884714" cy="1020536"/>
          </a:xfrm>
          <a:prstGeom prst="rect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9" name="TextBox 18">
            <a:extLst>
              <a:ext uri="{FF2B5EF4-FFF2-40B4-BE49-F238E27FC236}">
                <a16:creationId xmlns:a16="http://schemas.microsoft.com/office/drawing/2014/main" id="{40A5B7BE-0BD9-4C00-8213-EC95D30BA325}"/>
              </a:ext>
            </a:extLst>
          </xdr:cNvPr>
          <xdr:cNvSpPr txBox="1"/>
        </xdr:nvSpPr>
        <xdr:spPr>
          <a:xfrm>
            <a:off x="16219717" y="10028464"/>
            <a:ext cx="2857500" cy="99332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ko-KR" altLang="en-US" sz="1100"/>
              <a:t>매우 큰 보상</a:t>
            </a:r>
          </a:p>
        </xdr:txBody>
      </xdr:sp>
    </xdr:grpSp>
    <xdr:clientData/>
  </xdr:twoCellAnchor>
  <xdr:twoCellAnchor>
    <xdr:from>
      <xdr:col>29</xdr:col>
      <xdr:colOff>67497</xdr:colOff>
      <xdr:row>97</xdr:row>
      <xdr:rowOff>123750</xdr:rowOff>
    </xdr:from>
    <xdr:to>
      <xdr:col>39</xdr:col>
      <xdr:colOff>115697</xdr:colOff>
      <xdr:row>102</xdr:row>
      <xdr:rowOff>159156</xdr:rowOff>
    </xdr:to>
    <xdr:grpSp>
      <xdr:nvGrpSpPr>
        <xdr:cNvPr id="20" name="그룹 19">
          <a:extLst>
            <a:ext uri="{FF2B5EF4-FFF2-40B4-BE49-F238E27FC236}">
              <a16:creationId xmlns:a16="http://schemas.microsoft.com/office/drawing/2014/main" id="{55801BD5-B375-42B5-86DA-19C1BF6F96C2}"/>
            </a:ext>
          </a:extLst>
        </xdr:cNvPr>
        <xdr:cNvGrpSpPr/>
      </xdr:nvGrpSpPr>
      <xdr:grpSpPr>
        <a:xfrm>
          <a:off x="8191762" y="18602250"/>
          <a:ext cx="2849670" cy="987906"/>
          <a:chOff x="16206107" y="10028464"/>
          <a:chExt cx="2884714" cy="1020536"/>
        </a:xfrm>
      </xdr:grpSpPr>
      <xdr:sp macro="" textlink="">
        <xdr:nvSpPr>
          <xdr:cNvPr id="21" name="직사각형 20">
            <a:extLst>
              <a:ext uri="{FF2B5EF4-FFF2-40B4-BE49-F238E27FC236}">
                <a16:creationId xmlns:a16="http://schemas.microsoft.com/office/drawing/2014/main" id="{AD00E91C-01D4-4694-B4AB-A7B94C906EEF}"/>
              </a:ext>
            </a:extLst>
          </xdr:cNvPr>
          <xdr:cNvSpPr/>
        </xdr:nvSpPr>
        <xdr:spPr>
          <a:xfrm>
            <a:off x="16206107" y="10028464"/>
            <a:ext cx="2884714" cy="1020536"/>
          </a:xfrm>
          <a:prstGeom prst="rect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2" name="TextBox 21">
            <a:extLst>
              <a:ext uri="{FF2B5EF4-FFF2-40B4-BE49-F238E27FC236}">
                <a16:creationId xmlns:a16="http://schemas.microsoft.com/office/drawing/2014/main" id="{FA95ADAC-129C-484C-AE5C-3578539D3BB2}"/>
              </a:ext>
            </a:extLst>
          </xdr:cNvPr>
          <xdr:cNvSpPr txBox="1"/>
        </xdr:nvSpPr>
        <xdr:spPr>
          <a:xfrm>
            <a:off x="16219717" y="10028464"/>
            <a:ext cx="2857500" cy="99332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ko-KR" altLang="en-US" sz="1100"/>
              <a:t>새로운 개임 모드 개방</a:t>
            </a:r>
          </a:p>
        </xdr:txBody>
      </xdr:sp>
    </xdr:grpSp>
    <xdr:clientData/>
  </xdr:twoCellAnchor>
  <xdr:twoCellAnchor>
    <xdr:from>
      <xdr:col>29</xdr:col>
      <xdr:colOff>0</xdr:colOff>
      <xdr:row>57</xdr:row>
      <xdr:rowOff>127006</xdr:rowOff>
    </xdr:from>
    <xdr:to>
      <xdr:col>39</xdr:col>
      <xdr:colOff>183194</xdr:colOff>
      <xdr:row>63</xdr:row>
      <xdr:rowOff>69786</xdr:rowOff>
    </xdr:to>
    <xdr:grpSp>
      <xdr:nvGrpSpPr>
        <xdr:cNvPr id="23" name="그룹 22">
          <a:extLst>
            <a:ext uri="{FF2B5EF4-FFF2-40B4-BE49-F238E27FC236}">
              <a16:creationId xmlns:a16="http://schemas.microsoft.com/office/drawing/2014/main" id="{6388E069-B10F-4B63-AC14-035FE4CB9CCC}"/>
            </a:ext>
          </a:extLst>
        </xdr:cNvPr>
        <xdr:cNvGrpSpPr/>
      </xdr:nvGrpSpPr>
      <xdr:grpSpPr>
        <a:xfrm>
          <a:off x="8124265" y="10985506"/>
          <a:ext cx="2984664" cy="1085780"/>
          <a:chOff x="5415643" y="13647964"/>
          <a:chExt cx="4717546" cy="1714500"/>
        </a:xfrm>
      </xdr:grpSpPr>
      <xdr:sp macro="" textlink="">
        <xdr:nvSpPr>
          <xdr:cNvPr id="24" name="순서도: 판단 23">
            <a:extLst>
              <a:ext uri="{FF2B5EF4-FFF2-40B4-BE49-F238E27FC236}">
                <a16:creationId xmlns:a16="http://schemas.microsoft.com/office/drawing/2014/main" id="{2D4D21C6-ACDC-42C0-B2B7-26AD619AF248}"/>
              </a:ext>
            </a:extLst>
          </xdr:cNvPr>
          <xdr:cNvSpPr/>
        </xdr:nvSpPr>
        <xdr:spPr>
          <a:xfrm>
            <a:off x="5415643" y="13647964"/>
            <a:ext cx="4717546" cy="1714500"/>
          </a:xfrm>
          <a:prstGeom prst="flowChartDecision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lang="ko-KR" altLang="en-US" sz="12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25" name="TextBox 24">
            <a:extLst>
              <a:ext uri="{FF2B5EF4-FFF2-40B4-BE49-F238E27FC236}">
                <a16:creationId xmlns:a16="http://schemas.microsoft.com/office/drawing/2014/main" id="{AAD82A86-CDBB-4FF2-8053-F290C0DB613B}"/>
              </a:ext>
            </a:extLst>
          </xdr:cNvPr>
          <xdr:cNvSpPr txBox="1"/>
        </xdr:nvSpPr>
        <xdr:spPr>
          <a:xfrm>
            <a:off x="6136821" y="13906499"/>
            <a:ext cx="3279322" cy="115660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ko-KR" altLang="en-US" sz="1200"/>
              <a:t>기존 플레이 여부확인</a:t>
            </a:r>
          </a:p>
        </xdr:txBody>
      </xdr:sp>
    </xdr:grpSp>
    <xdr:clientData/>
  </xdr:twoCellAnchor>
  <xdr:twoCellAnchor>
    <xdr:from>
      <xdr:col>29</xdr:col>
      <xdr:colOff>67497</xdr:colOff>
      <xdr:row>65</xdr:row>
      <xdr:rowOff>78927</xdr:rowOff>
    </xdr:from>
    <xdr:to>
      <xdr:col>39</xdr:col>
      <xdr:colOff>115697</xdr:colOff>
      <xdr:row>70</xdr:row>
      <xdr:rowOff>114333</xdr:rowOff>
    </xdr:to>
    <xdr:grpSp>
      <xdr:nvGrpSpPr>
        <xdr:cNvPr id="26" name="그룹 25">
          <a:extLst>
            <a:ext uri="{FF2B5EF4-FFF2-40B4-BE49-F238E27FC236}">
              <a16:creationId xmlns:a16="http://schemas.microsoft.com/office/drawing/2014/main" id="{F2959C39-54E6-4F13-8466-2EFCF8D23ACF}"/>
            </a:ext>
          </a:extLst>
        </xdr:cNvPr>
        <xdr:cNvGrpSpPr/>
      </xdr:nvGrpSpPr>
      <xdr:grpSpPr>
        <a:xfrm>
          <a:off x="8191762" y="12461427"/>
          <a:ext cx="2849670" cy="987906"/>
          <a:chOff x="16206107" y="10028464"/>
          <a:chExt cx="2884714" cy="1020536"/>
        </a:xfrm>
      </xdr:grpSpPr>
      <xdr:sp macro="" textlink="">
        <xdr:nvSpPr>
          <xdr:cNvPr id="27" name="직사각형 26">
            <a:extLst>
              <a:ext uri="{FF2B5EF4-FFF2-40B4-BE49-F238E27FC236}">
                <a16:creationId xmlns:a16="http://schemas.microsoft.com/office/drawing/2014/main" id="{35244F57-BF8A-4B1D-9A90-8CB4383F43D1}"/>
              </a:ext>
            </a:extLst>
          </xdr:cNvPr>
          <xdr:cNvSpPr/>
        </xdr:nvSpPr>
        <xdr:spPr>
          <a:xfrm>
            <a:off x="16206107" y="10028464"/>
            <a:ext cx="2884714" cy="1020536"/>
          </a:xfrm>
          <a:prstGeom prst="rect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8" name="TextBox 27">
            <a:extLst>
              <a:ext uri="{FF2B5EF4-FFF2-40B4-BE49-F238E27FC236}">
                <a16:creationId xmlns:a16="http://schemas.microsoft.com/office/drawing/2014/main" id="{B3DB5362-1AFC-4942-AA30-12DC11DD006F}"/>
              </a:ext>
            </a:extLst>
          </xdr:cNvPr>
          <xdr:cNvSpPr txBox="1"/>
        </xdr:nvSpPr>
        <xdr:spPr>
          <a:xfrm>
            <a:off x="16219717" y="10028464"/>
            <a:ext cx="2857500" cy="99332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ko-KR" altLang="en-US" sz="1100"/>
              <a:t>튜토리얼 진행</a:t>
            </a:r>
          </a:p>
        </xdr:txBody>
      </xdr:sp>
    </xdr:grpSp>
    <xdr:clientData/>
  </xdr:twoCellAnchor>
  <xdr:twoCellAnchor>
    <xdr:from>
      <xdr:col>29</xdr:col>
      <xdr:colOff>67497</xdr:colOff>
      <xdr:row>50</xdr:row>
      <xdr:rowOff>168575</xdr:rowOff>
    </xdr:from>
    <xdr:to>
      <xdr:col>39</xdr:col>
      <xdr:colOff>115697</xdr:colOff>
      <xdr:row>56</xdr:row>
      <xdr:rowOff>13481</xdr:rowOff>
    </xdr:to>
    <xdr:grpSp>
      <xdr:nvGrpSpPr>
        <xdr:cNvPr id="29" name="그룹 28">
          <a:extLst>
            <a:ext uri="{FF2B5EF4-FFF2-40B4-BE49-F238E27FC236}">
              <a16:creationId xmlns:a16="http://schemas.microsoft.com/office/drawing/2014/main" id="{479842EA-1A31-41A3-902C-7A6E1CAB10A7}"/>
            </a:ext>
          </a:extLst>
        </xdr:cNvPr>
        <xdr:cNvGrpSpPr/>
      </xdr:nvGrpSpPr>
      <xdr:grpSpPr>
        <a:xfrm>
          <a:off x="8191762" y="9693575"/>
          <a:ext cx="2849670" cy="987906"/>
          <a:chOff x="16206107" y="10028464"/>
          <a:chExt cx="2884714" cy="1020536"/>
        </a:xfrm>
      </xdr:grpSpPr>
      <xdr:sp macro="" textlink="">
        <xdr:nvSpPr>
          <xdr:cNvPr id="30" name="직사각형 29">
            <a:extLst>
              <a:ext uri="{FF2B5EF4-FFF2-40B4-BE49-F238E27FC236}">
                <a16:creationId xmlns:a16="http://schemas.microsoft.com/office/drawing/2014/main" id="{53AB4283-0D18-4DFB-BB27-49F02A29AA33}"/>
              </a:ext>
            </a:extLst>
          </xdr:cNvPr>
          <xdr:cNvSpPr/>
        </xdr:nvSpPr>
        <xdr:spPr>
          <a:xfrm>
            <a:off x="16206107" y="10028464"/>
            <a:ext cx="2884714" cy="1020536"/>
          </a:xfrm>
          <a:prstGeom prst="rect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31" name="TextBox 30">
            <a:extLst>
              <a:ext uri="{FF2B5EF4-FFF2-40B4-BE49-F238E27FC236}">
                <a16:creationId xmlns:a16="http://schemas.microsoft.com/office/drawing/2014/main" id="{9CC3ECE1-5AB9-464A-BBD5-1A6FF82457DA}"/>
              </a:ext>
            </a:extLst>
          </xdr:cNvPr>
          <xdr:cNvSpPr txBox="1"/>
        </xdr:nvSpPr>
        <xdr:spPr>
          <a:xfrm>
            <a:off x="16219717" y="10028464"/>
            <a:ext cx="2857500" cy="99332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ko-KR" altLang="en-US" sz="1100"/>
              <a:t>게임 모드 선택</a:t>
            </a:r>
          </a:p>
        </xdr:txBody>
      </xdr:sp>
    </xdr:grpSp>
    <xdr:clientData/>
  </xdr:twoCellAnchor>
  <xdr:twoCellAnchor>
    <xdr:from>
      <xdr:col>32</xdr:col>
      <xdr:colOff>93588</xdr:colOff>
      <xdr:row>107</xdr:row>
      <xdr:rowOff>11692</xdr:rowOff>
    </xdr:from>
    <xdr:to>
      <xdr:col>36</xdr:col>
      <xdr:colOff>89606</xdr:colOff>
      <xdr:row>109</xdr:row>
      <xdr:rowOff>72883</xdr:rowOff>
    </xdr:to>
    <xdr:grpSp>
      <xdr:nvGrpSpPr>
        <xdr:cNvPr id="32" name="그룹 31">
          <a:extLst>
            <a:ext uri="{FF2B5EF4-FFF2-40B4-BE49-F238E27FC236}">
              <a16:creationId xmlns:a16="http://schemas.microsoft.com/office/drawing/2014/main" id="{4AB5C4E8-367E-4A3B-8ABD-7FC98BDCB341}"/>
            </a:ext>
          </a:extLst>
        </xdr:cNvPr>
        <xdr:cNvGrpSpPr/>
      </xdr:nvGrpSpPr>
      <xdr:grpSpPr>
        <a:xfrm>
          <a:off x="9058294" y="20395192"/>
          <a:ext cx="1116606" cy="442191"/>
          <a:chOff x="9839924" y="1323975"/>
          <a:chExt cx="1132880" cy="476250"/>
        </a:xfrm>
      </xdr:grpSpPr>
      <xdr:sp macro="" textlink="">
        <xdr:nvSpPr>
          <xdr:cNvPr id="33" name="순서도: 수행의 시작/종료 32">
            <a:extLst>
              <a:ext uri="{FF2B5EF4-FFF2-40B4-BE49-F238E27FC236}">
                <a16:creationId xmlns:a16="http://schemas.microsoft.com/office/drawing/2014/main" id="{55D39F8E-AEB2-4410-B849-F3932B3B0481}"/>
              </a:ext>
            </a:extLst>
          </xdr:cNvPr>
          <xdr:cNvSpPr/>
        </xdr:nvSpPr>
        <xdr:spPr>
          <a:xfrm>
            <a:off x="9839924" y="1351431"/>
            <a:ext cx="1124831" cy="446314"/>
          </a:xfrm>
          <a:prstGeom prst="flowChartTerminator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lang="ko-KR" altLang="en-US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34" name="TextBox 33">
            <a:extLst>
              <a:ext uri="{FF2B5EF4-FFF2-40B4-BE49-F238E27FC236}">
                <a16:creationId xmlns:a16="http://schemas.microsoft.com/office/drawing/2014/main" id="{6CAC4C6F-7CA1-4AB7-A880-4CEC4407EB03}"/>
              </a:ext>
            </a:extLst>
          </xdr:cNvPr>
          <xdr:cNvSpPr txBox="1"/>
        </xdr:nvSpPr>
        <xdr:spPr>
          <a:xfrm>
            <a:off x="9848854" y="1323975"/>
            <a:ext cx="1123950" cy="4762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ko-KR" altLang="en-US" sz="1600"/>
              <a:t>게임 종료</a:t>
            </a:r>
            <a:endParaRPr lang="ko-KR" altLang="en-US" sz="1100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ED565-8048-43B8-9AF5-2E50E0F513C1}">
  <dimension ref="A1:AH181"/>
  <sheetViews>
    <sheetView topLeftCell="A37" zoomScale="85" zoomScaleNormal="85" workbookViewId="0">
      <selection activeCell="W64" sqref="W64"/>
    </sheetView>
  </sheetViews>
  <sheetFormatPr defaultRowHeight="16.5" x14ac:dyDescent="0.3"/>
  <cols>
    <col min="1" max="1" width="3.25" style="62" customWidth="1"/>
    <col min="2" max="2" width="9" style="11"/>
    <col min="3" max="3" width="9.625" style="11" customWidth="1"/>
    <col min="4" max="16" width="9" style="11"/>
    <col min="17" max="17" width="9" style="11" customWidth="1"/>
    <col min="18" max="16384" width="9" style="11"/>
  </cols>
  <sheetData>
    <row r="1" spans="1:18" ht="21.75" customHeight="1" x14ac:dyDescent="0.3">
      <c r="A1" s="40"/>
      <c r="B1" s="40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2"/>
    </row>
    <row r="2" spans="1:18" ht="30" customHeight="1" x14ac:dyDescent="0.3">
      <c r="A2" s="52"/>
      <c r="B2" s="119" t="s">
        <v>188</v>
      </c>
      <c r="C2" s="120"/>
      <c r="D2" s="120"/>
      <c r="E2" s="120"/>
      <c r="F2" s="120"/>
      <c r="G2" s="120"/>
      <c r="H2" s="120"/>
      <c r="I2" s="120"/>
      <c r="J2" s="120"/>
      <c r="K2" s="120"/>
      <c r="L2" s="125"/>
      <c r="M2" s="59"/>
      <c r="N2" s="59"/>
      <c r="O2" s="59"/>
      <c r="P2" s="59"/>
      <c r="Q2" s="59"/>
      <c r="R2" s="69"/>
    </row>
    <row r="3" spans="1:18" ht="21.75" customHeight="1" x14ac:dyDescent="0.3">
      <c r="A3" s="52"/>
      <c r="B3" s="73" t="s">
        <v>189</v>
      </c>
      <c r="C3" s="127" t="s">
        <v>196</v>
      </c>
      <c r="D3" s="128"/>
      <c r="E3" s="128"/>
      <c r="F3" s="128"/>
      <c r="G3" s="129"/>
      <c r="H3" s="56" t="s">
        <v>192</v>
      </c>
      <c r="I3" s="130" t="s">
        <v>199</v>
      </c>
      <c r="J3" s="108"/>
      <c r="K3" s="108"/>
      <c r="L3" s="131"/>
      <c r="M3" s="12"/>
      <c r="N3" s="59"/>
      <c r="O3" s="59"/>
      <c r="P3" s="59"/>
      <c r="Q3" s="59"/>
      <c r="R3" s="69"/>
    </row>
    <row r="4" spans="1:18" ht="21.75" customHeight="1" x14ac:dyDescent="0.3">
      <c r="A4" s="52"/>
      <c r="B4" s="73" t="s">
        <v>190</v>
      </c>
      <c r="C4" s="130" t="s">
        <v>197</v>
      </c>
      <c r="D4" s="108"/>
      <c r="E4" s="108"/>
      <c r="F4" s="108"/>
      <c r="G4" s="131"/>
      <c r="H4" s="56" t="s">
        <v>193</v>
      </c>
      <c r="I4" s="130" t="s">
        <v>200</v>
      </c>
      <c r="J4" s="108"/>
      <c r="K4" s="108"/>
      <c r="L4" s="131"/>
      <c r="M4" s="12"/>
      <c r="N4" s="59"/>
      <c r="O4" s="59"/>
      <c r="P4" s="59"/>
      <c r="Q4" s="59"/>
      <c r="R4" s="69"/>
    </row>
    <row r="5" spans="1:18" ht="21.75" customHeight="1" x14ac:dyDescent="0.3">
      <c r="A5" s="52"/>
      <c r="B5" s="73" t="s">
        <v>191</v>
      </c>
      <c r="C5" s="127" t="s">
        <v>198</v>
      </c>
      <c r="D5" s="128"/>
      <c r="E5" s="128"/>
      <c r="F5" s="128"/>
      <c r="G5" s="129"/>
      <c r="H5" s="56" t="s">
        <v>194</v>
      </c>
      <c r="I5" s="130" t="s">
        <v>201</v>
      </c>
      <c r="J5" s="108"/>
      <c r="K5" s="108"/>
      <c r="L5" s="131"/>
      <c r="M5" s="12"/>
      <c r="N5" s="59"/>
      <c r="O5" s="59"/>
      <c r="P5" s="59"/>
      <c r="Q5" s="59"/>
      <c r="R5" s="69"/>
    </row>
    <row r="6" spans="1:18" ht="21.75" customHeight="1" x14ac:dyDescent="0.3">
      <c r="A6" s="52"/>
      <c r="B6" s="132" t="s">
        <v>195</v>
      </c>
      <c r="C6" s="95" t="s">
        <v>202</v>
      </c>
      <c r="D6" s="95"/>
      <c r="E6" s="95"/>
      <c r="F6" s="95"/>
      <c r="G6" s="95"/>
      <c r="H6" s="95"/>
      <c r="I6" s="95"/>
      <c r="J6" s="95"/>
      <c r="K6" s="95"/>
      <c r="L6" s="130"/>
      <c r="M6" s="12"/>
      <c r="N6" s="59"/>
      <c r="O6" s="59"/>
      <c r="P6" s="59"/>
      <c r="Q6" s="59"/>
      <c r="R6" s="69"/>
    </row>
    <row r="7" spans="1:18" ht="21.75" customHeight="1" x14ac:dyDescent="0.3">
      <c r="A7" s="52"/>
      <c r="B7" s="132"/>
      <c r="C7" s="95" t="s">
        <v>203</v>
      </c>
      <c r="D7" s="95"/>
      <c r="E7" s="95"/>
      <c r="F7" s="95"/>
      <c r="G7" s="95"/>
      <c r="H7" s="95"/>
      <c r="I7" s="95"/>
      <c r="J7" s="95"/>
      <c r="K7" s="95"/>
      <c r="L7" s="130"/>
      <c r="M7" s="12"/>
      <c r="N7" s="59"/>
      <c r="O7" s="59"/>
      <c r="P7" s="59"/>
      <c r="Q7" s="59"/>
      <c r="R7" s="69"/>
    </row>
    <row r="8" spans="1:18" ht="21.75" customHeight="1" x14ac:dyDescent="0.3">
      <c r="A8" s="52"/>
      <c r="B8" s="132"/>
      <c r="C8" s="126" t="s">
        <v>204</v>
      </c>
      <c r="D8" s="126"/>
      <c r="E8" s="126"/>
      <c r="F8" s="126"/>
      <c r="G8" s="126"/>
      <c r="H8" s="126"/>
      <c r="I8" s="126"/>
      <c r="J8" s="126"/>
      <c r="K8" s="126"/>
      <c r="L8" s="127"/>
      <c r="M8" s="12"/>
      <c r="N8" s="59"/>
      <c r="O8" s="59"/>
      <c r="P8" s="59"/>
      <c r="Q8" s="59"/>
      <c r="R8" s="69"/>
    </row>
    <row r="9" spans="1:18" ht="21.75" customHeight="1" x14ac:dyDescent="0.3">
      <c r="A9" s="52"/>
      <c r="B9" s="58"/>
      <c r="C9" s="59"/>
      <c r="D9" s="59"/>
      <c r="E9" s="59"/>
      <c r="F9" s="59"/>
      <c r="G9" s="59"/>
      <c r="H9" s="59"/>
      <c r="I9" s="59"/>
      <c r="J9" s="59"/>
      <c r="K9" s="59"/>
      <c r="L9" s="59"/>
      <c r="M9" s="59"/>
      <c r="N9" s="59"/>
      <c r="O9" s="59"/>
      <c r="P9" s="59"/>
      <c r="Q9" s="59"/>
      <c r="R9" s="69"/>
    </row>
    <row r="10" spans="1:18" ht="21.75" customHeight="1" x14ac:dyDescent="0.3">
      <c r="A10" s="52"/>
      <c r="B10" s="58"/>
      <c r="C10" s="59"/>
      <c r="D10" s="59"/>
      <c r="E10" s="59"/>
      <c r="F10" s="59"/>
      <c r="G10" s="59"/>
      <c r="H10" s="59"/>
      <c r="I10" s="59"/>
      <c r="J10" s="59"/>
      <c r="K10" s="59"/>
      <c r="L10" s="59"/>
      <c r="M10" s="59"/>
      <c r="N10" s="59"/>
      <c r="O10" s="59"/>
      <c r="P10" s="59"/>
      <c r="Q10" s="59"/>
      <c r="R10" s="69"/>
    </row>
    <row r="11" spans="1:18" ht="21.75" customHeight="1" x14ac:dyDescent="0.3">
      <c r="A11" s="52"/>
      <c r="B11" s="58"/>
      <c r="C11" s="59"/>
      <c r="D11" s="59"/>
      <c r="E11" s="59"/>
      <c r="F11" s="59"/>
      <c r="G11" s="59"/>
      <c r="H11" s="59"/>
      <c r="I11" s="59"/>
      <c r="J11" s="59"/>
      <c r="K11" s="59"/>
      <c r="L11" s="59"/>
      <c r="M11" s="59"/>
      <c r="N11" s="59"/>
      <c r="O11" s="59"/>
      <c r="P11" s="59"/>
      <c r="Q11" s="59"/>
      <c r="R11" s="69"/>
    </row>
    <row r="12" spans="1:18" ht="30" customHeight="1" x14ac:dyDescent="0.3">
      <c r="A12" s="52"/>
      <c r="B12" s="119" t="s">
        <v>205</v>
      </c>
      <c r="C12" s="120"/>
      <c r="D12" s="120"/>
      <c r="E12" s="120"/>
      <c r="F12" s="120"/>
      <c r="G12" s="120"/>
      <c r="H12" s="120"/>
      <c r="I12" s="120"/>
      <c r="J12" s="120"/>
      <c r="K12" s="120"/>
      <c r="L12" s="120"/>
      <c r="M12" s="120"/>
      <c r="N12" s="120"/>
      <c r="O12" s="120"/>
      <c r="P12" s="120"/>
      <c r="Q12" s="120"/>
      <c r="R12" s="121"/>
    </row>
    <row r="13" spans="1:18" ht="21.75" customHeight="1" x14ac:dyDescent="0.3">
      <c r="A13" s="52"/>
      <c r="B13" s="102" t="s">
        <v>206</v>
      </c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  <c r="Q13" s="103"/>
      <c r="R13" s="104"/>
    </row>
    <row r="14" spans="1:18" ht="21.75" customHeight="1" x14ac:dyDescent="0.3">
      <c r="A14" s="52"/>
      <c r="B14" s="102" t="s">
        <v>209</v>
      </c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P14" s="103"/>
      <c r="Q14" s="103"/>
      <c r="R14" s="104"/>
    </row>
    <row r="15" spans="1:18" ht="21.75" customHeight="1" x14ac:dyDescent="0.3">
      <c r="A15" s="52"/>
      <c r="B15" s="102" t="s">
        <v>208</v>
      </c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  <c r="P15" s="103"/>
      <c r="Q15" s="103"/>
      <c r="R15" s="104"/>
    </row>
    <row r="16" spans="1:18" ht="21.75" customHeight="1" x14ac:dyDescent="0.3">
      <c r="A16" s="52"/>
      <c r="B16" s="102" t="s">
        <v>299</v>
      </c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P16" s="103"/>
      <c r="Q16" s="103"/>
      <c r="R16" s="104"/>
    </row>
    <row r="17" spans="1:18" ht="21.75" customHeight="1" x14ac:dyDescent="0.3">
      <c r="A17" s="52"/>
      <c r="B17" s="102" t="s">
        <v>320</v>
      </c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  <c r="P17" s="103"/>
      <c r="Q17" s="103"/>
      <c r="R17" s="104"/>
    </row>
    <row r="18" spans="1:18" ht="21.75" customHeight="1" x14ac:dyDescent="0.3">
      <c r="A18" s="52"/>
      <c r="B18" s="102" t="s">
        <v>300</v>
      </c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  <c r="P18" s="103"/>
      <c r="Q18" s="103"/>
      <c r="R18" s="104"/>
    </row>
    <row r="19" spans="1:18" ht="21.75" customHeight="1" x14ac:dyDescent="0.3">
      <c r="A19" s="52"/>
      <c r="B19" s="116" t="s">
        <v>207</v>
      </c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17"/>
      <c r="O19" s="117"/>
      <c r="P19" s="117"/>
      <c r="Q19" s="117"/>
      <c r="R19" s="118"/>
    </row>
    <row r="20" spans="1:18" ht="21.75" customHeight="1" x14ac:dyDescent="0.3">
      <c r="A20" s="52"/>
      <c r="B20" s="58"/>
      <c r="C20" s="59"/>
      <c r="D20" s="59"/>
      <c r="E20" s="59"/>
      <c r="F20" s="59"/>
      <c r="G20" s="59"/>
      <c r="H20" s="59"/>
      <c r="I20" s="59"/>
      <c r="J20" s="59"/>
      <c r="K20" s="59"/>
      <c r="L20" s="59"/>
      <c r="M20" s="59"/>
      <c r="N20" s="59"/>
      <c r="O20" s="59"/>
      <c r="P20" s="59"/>
      <c r="Q20" s="59"/>
      <c r="R20" s="69"/>
    </row>
    <row r="21" spans="1:18" ht="21.75" customHeight="1" x14ac:dyDescent="0.3">
      <c r="A21" s="52"/>
      <c r="B21" s="58"/>
      <c r="C21" s="59"/>
      <c r="D21" s="59"/>
      <c r="E21" s="59"/>
      <c r="F21" s="59"/>
      <c r="G21" s="59"/>
      <c r="H21" s="59"/>
      <c r="I21" s="59"/>
      <c r="J21" s="59"/>
      <c r="K21" s="59"/>
      <c r="L21" s="59"/>
      <c r="M21" s="59"/>
      <c r="N21" s="59"/>
      <c r="O21" s="59"/>
      <c r="P21" s="59"/>
      <c r="Q21" s="59"/>
      <c r="R21" s="69"/>
    </row>
    <row r="22" spans="1:18" ht="31.5" customHeight="1" x14ac:dyDescent="0.3">
      <c r="A22" s="52"/>
      <c r="B22" s="119" t="s">
        <v>210</v>
      </c>
      <c r="C22" s="120"/>
      <c r="D22" s="120"/>
      <c r="E22" s="120"/>
      <c r="F22" s="120"/>
      <c r="G22" s="120"/>
      <c r="H22" s="120"/>
      <c r="I22" s="120"/>
      <c r="J22" s="120"/>
      <c r="K22" s="120"/>
      <c r="L22" s="120"/>
      <c r="M22" s="120"/>
      <c r="N22" s="120"/>
      <c r="O22" s="120"/>
      <c r="P22" s="120"/>
      <c r="Q22" s="120"/>
      <c r="R22" s="121"/>
    </row>
    <row r="23" spans="1:18" ht="21.75" customHeight="1" x14ac:dyDescent="0.3">
      <c r="A23" s="52"/>
      <c r="B23" s="99" t="s">
        <v>301</v>
      </c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  <c r="Q23" s="100"/>
      <c r="R23" s="101"/>
    </row>
    <row r="24" spans="1:18" ht="21.75" customHeight="1" x14ac:dyDescent="0.3">
      <c r="A24" s="52"/>
      <c r="B24" s="99" t="s">
        <v>211</v>
      </c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  <c r="Q24" s="100"/>
      <c r="R24" s="101"/>
    </row>
    <row r="25" spans="1:18" ht="21.75" customHeight="1" x14ac:dyDescent="0.3">
      <c r="A25" s="52"/>
      <c r="B25" s="99" t="s">
        <v>214</v>
      </c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1"/>
    </row>
    <row r="26" spans="1:18" ht="21.75" customHeight="1" x14ac:dyDescent="0.3">
      <c r="A26" s="52"/>
      <c r="B26" s="110" t="s">
        <v>215</v>
      </c>
      <c r="C26" s="111"/>
      <c r="D26" s="111"/>
      <c r="E26" s="111"/>
      <c r="F26" s="111"/>
      <c r="G26" s="111"/>
      <c r="H26" s="111"/>
      <c r="I26" s="111"/>
      <c r="J26" s="111"/>
      <c r="K26" s="111"/>
      <c r="L26" s="111"/>
      <c r="M26" s="111"/>
      <c r="N26" s="111"/>
      <c r="O26" s="111"/>
      <c r="P26" s="111"/>
      <c r="Q26" s="111"/>
      <c r="R26" s="112"/>
    </row>
    <row r="27" spans="1:18" ht="21.75" customHeight="1" x14ac:dyDescent="0.3">
      <c r="A27" s="52"/>
      <c r="B27" s="99" t="s">
        <v>260</v>
      </c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  <c r="Q27" s="100"/>
      <c r="R27" s="101"/>
    </row>
    <row r="28" spans="1:18" ht="21.75" customHeight="1" x14ac:dyDescent="0.3">
      <c r="A28" s="52"/>
      <c r="B28" s="113" t="s">
        <v>229</v>
      </c>
      <c r="C28" s="114"/>
      <c r="D28" s="114"/>
      <c r="E28" s="114"/>
      <c r="F28" s="114"/>
      <c r="G28" s="114"/>
      <c r="H28" s="114"/>
      <c r="I28" s="114"/>
      <c r="J28" s="114"/>
      <c r="K28" s="114"/>
      <c r="L28" s="114"/>
      <c r="M28" s="114"/>
      <c r="N28" s="114"/>
      <c r="O28" s="114"/>
      <c r="P28" s="114"/>
      <c r="Q28" s="114"/>
      <c r="R28" s="115"/>
    </row>
    <row r="29" spans="1:18" ht="21.75" customHeight="1" x14ac:dyDescent="0.3">
      <c r="A29" s="52"/>
      <c r="B29" s="58" t="s">
        <v>302</v>
      </c>
      <c r="C29" s="59"/>
      <c r="D29" s="59"/>
      <c r="E29" s="59"/>
      <c r="F29" s="59"/>
      <c r="G29" s="59"/>
      <c r="H29" s="59"/>
      <c r="I29" s="59"/>
      <c r="J29" s="59"/>
      <c r="K29" s="59"/>
      <c r="L29" s="59"/>
      <c r="M29" s="59"/>
      <c r="N29" s="59"/>
      <c r="O29" s="59"/>
      <c r="P29" s="59"/>
      <c r="Q29" s="59"/>
      <c r="R29" s="69"/>
    </row>
    <row r="30" spans="1:18" ht="21.75" customHeight="1" x14ac:dyDescent="0.3">
      <c r="A30" s="52"/>
      <c r="B30" s="58" t="s">
        <v>303</v>
      </c>
      <c r="C30" s="59"/>
      <c r="D30" s="59"/>
      <c r="E30" s="59"/>
      <c r="F30" s="59"/>
      <c r="G30" s="59"/>
      <c r="H30" s="59"/>
      <c r="I30" s="59"/>
      <c r="J30" s="59"/>
      <c r="K30" s="59"/>
      <c r="L30" s="59"/>
      <c r="M30" s="59"/>
      <c r="N30" s="59"/>
      <c r="O30" s="59"/>
      <c r="P30" s="59"/>
      <c r="Q30" s="59"/>
      <c r="R30" s="69"/>
    </row>
    <row r="31" spans="1:18" ht="21.75" customHeight="1" x14ac:dyDescent="0.3">
      <c r="A31" s="52"/>
      <c r="B31" s="58"/>
      <c r="C31" s="59"/>
      <c r="D31" s="59"/>
      <c r="E31" s="59"/>
      <c r="F31" s="59"/>
      <c r="G31" s="59"/>
      <c r="H31" s="59"/>
      <c r="I31" s="59"/>
      <c r="J31" s="59"/>
      <c r="K31" s="59"/>
      <c r="L31" s="59"/>
      <c r="M31" s="59"/>
      <c r="N31" s="59"/>
      <c r="O31" s="59"/>
      <c r="P31" s="59"/>
      <c r="Q31" s="59"/>
      <c r="R31" s="69"/>
    </row>
    <row r="32" spans="1:18" ht="21.75" customHeight="1" x14ac:dyDescent="0.3">
      <c r="A32" s="52"/>
      <c r="B32" s="58"/>
      <c r="C32" s="59"/>
      <c r="D32" s="59"/>
      <c r="E32" s="59"/>
      <c r="F32" s="59"/>
      <c r="G32" s="59"/>
      <c r="H32" s="59"/>
      <c r="I32" s="59"/>
      <c r="J32" s="59"/>
      <c r="K32" s="59"/>
      <c r="L32" s="59"/>
      <c r="M32" s="59"/>
      <c r="N32" s="59"/>
      <c r="O32" s="59"/>
      <c r="P32" s="59"/>
      <c r="Q32" s="59"/>
      <c r="R32" s="69"/>
    </row>
    <row r="33" spans="1:18" ht="21.75" customHeight="1" x14ac:dyDescent="0.3">
      <c r="A33" s="52"/>
      <c r="B33" s="58"/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69"/>
    </row>
    <row r="34" spans="1:18" ht="21.75" customHeight="1" x14ac:dyDescent="0.3">
      <c r="A34" s="52"/>
      <c r="B34" s="58"/>
      <c r="C34" s="59"/>
      <c r="D34" s="59"/>
      <c r="E34" s="59"/>
      <c r="F34" s="59"/>
      <c r="G34" s="59"/>
      <c r="H34" s="59"/>
      <c r="I34" s="59"/>
      <c r="J34" s="59"/>
      <c r="K34" s="59"/>
      <c r="L34" s="59"/>
      <c r="M34" s="59"/>
      <c r="N34" s="59"/>
      <c r="O34" s="59"/>
      <c r="P34" s="59"/>
      <c r="Q34" s="59"/>
      <c r="R34" s="69"/>
    </row>
    <row r="35" spans="1:18" ht="21.75" customHeight="1" x14ac:dyDescent="0.3">
      <c r="A35" s="52"/>
      <c r="B35" s="58"/>
      <c r="C35" s="59"/>
      <c r="D35" s="59"/>
      <c r="E35" s="59"/>
      <c r="F35" s="59"/>
      <c r="G35" s="59"/>
      <c r="H35" s="59"/>
      <c r="I35" s="59"/>
      <c r="J35" s="59"/>
      <c r="K35" s="59"/>
      <c r="L35" s="59"/>
      <c r="M35" s="59"/>
      <c r="N35" s="59"/>
      <c r="O35" s="59"/>
      <c r="P35" s="59"/>
      <c r="Q35" s="59"/>
      <c r="R35" s="69"/>
    </row>
    <row r="36" spans="1:18" ht="21.75" customHeight="1" x14ac:dyDescent="0.3">
      <c r="A36" s="52"/>
      <c r="B36" s="58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9"/>
      <c r="P36" s="59"/>
      <c r="Q36" s="59"/>
      <c r="R36" s="69"/>
    </row>
    <row r="37" spans="1:18" ht="21.75" customHeight="1" x14ac:dyDescent="0.3">
      <c r="A37" s="52"/>
      <c r="B37" s="99"/>
      <c r="C37" s="100"/>
      <c r="D37" s="100"/>
      <c r="E37" s="100"/>
      <c r="F37" s="100"/>
      <c r="G37" s="100"/>
      <c r="H37" s="100"/>
      <c r="I37" s="59"/>
      <c r="J37" s="59"/>
      <c r="K37" s="59"/>
      <c r="L37" s="59"/>
      <c r="M37" s="59"/>
      <c r="N37" s="59"/>
      <c r="O37" s="59"/>
      <c r="P37" s="59"/>
      <c r="Q37" s="59"/>
      <c r="R37" s="69"/>
    </row>
    <row r="38" spans="1:18" ht="21.75" customHeight="1" x14ac:dyDescent="0.3">
      <c r="A38" s="52"/>
      <c r="B38" s="58"/>
      <c r="C38" s="59"/>
      <c r="D38" s="59"/>
      <c r="E38" s="59"/>
      <c r="F38" s="59"/>
      <c r="G38" s="59"/>
      <c r="H38" s="59"/>
      <c r="I38" s="59"/>
      <c r="J38" s="59"/>
      <c r="K38" s="59"/>
      <c r="L38" s="59"/>
      <c r="M38" s="59"/>
      <c r="N38" s="59"/>
      <c r="O38" s="59"/>
      <c r="P38" s="59"/>
      <c r="Q38" s="59"/>
      <c r="R38" s="69"/>
    </row>
    <row r="39" spans="1:18" ht="21.75" customHeight="1" x14ac:dyDescent="0.3">
      <c r="A39" s="52"/>
      <c r="B39" s="58"/>
      <c r="C39" s="59"/>
      <c r="D39" s="59"/>
      <c r="E39" s="59"/>
      <c r="F39" s="59"/>
      <c r="G39" s="59"/>
      <c r="H39" s="59"/>
      <c r="I39" s="59"/>
      <c r="J39" s="59"/>
      <c r="K39" s="59"/>
      <c r="L39" s="59"/>
      <c r="M39" s="59"/>
      <c r="N39" s="59"/>
      <c r="O39" s="59"/>
      <c r="P39" s="59"/>
      <c r="Q39" s="59"/>
      <c r="R39" s="69"/>
    </row>
    <row r="40" spans="1:18" ht="21.75" customHeight="1" x14ac:dyDescent="0.3">
      <c r="A40" s="52"/>
      <c r="B40" s="58"/>
      <c r="C40" s="59"/>
      <c r="D40" s="59"/>
      <c r="E40" s="59"/>
      <c r="F40" s="59"/>
      <c r="G40" s="59"/>
      <c r="H40" s="59"/>
      <c r="I40" s="59"/>
      <c r="J40" s="59"/>
      <c r="K40" s="59"/>
      <c r="L40" s="59"/>
      <c r="M40" s="59"/>
      <c r="N40" s="59"/>
      <c r="O40" s="59"/>
      <c r="P40" s="59"/>
      <c r="Q40" s="59"/>
      <c r="R40" s="69"/>
    </row>
    <row r="41" spans="1:18" ht="21.75" customHeight="1" x14ac:dyDescent="0.3">
      <c r="A41" s="52"/>
      <c r="B41" s="58"/>
      <c r="C41" s="59"/>
      <c r="D41" s="59"/>
      <c r="E41" s="59"/>
      <c r="F41" s="59"/>
      <c r="G41" s="59"/>
      <c r="H41" s="59"/>
      <c r="I41" s="59"/>
      <c r="J41" s="59"/>
      <c r="K41" s="59"/>
      <c r="L41" s="59"/>
      <c r="M41" s="59"/>
      <c r="N41" s="59"/>
      <c r="O41" s="59"/>
      <c r="P41" s="59"/>
      <c r="Q41" s="59"/>
      <c r="R41" s="69"/>
    </row>
    <row r="42" spans="1:18" ht="21.75" customHeight="1" x14ac:dyDescent="0.3">
      <c r="A42" s="52"/>
      <c r="B42" s="58"/>
      <c r="C42" s="59"/>
      <c r="D42" s="59"/>
      <c r="E42" s="59"/>
      <c r="F42" s="59"/>
      <c r="G42" s="59"/>
      <c r="H42" s="59"/>
      <c r="I42" s="59"/>
      <c r="J42" s="59"/>
      <c r="K42" s="59"/>
      <c r="L42" s="59"/>
      <c r="M42" s="59"/>
      <c r="N42" s="59"/>
      <c r="O42" s="59"/>
      <c r="P42" s="59"/>
      <c r="Q42" s="59"/>
      <c r="R42" s="69"/>
    </row>
    <row r="43" spans="1:18" ht="21.75" customHeight="1" x14ac:dyDescent="0.3">
      <c r="A43" s="52"/>
      <c r="B43" s="58"/>
      <c r="C43" s="59"/>
      <c r="D43" s="59"/>
      <c r="E43" s="59"/>
      <c r="F43" s="59"/>
      <c r="G43" s="59"/>
      <c r="H43" s="59"/>
      <c r="I43" s="59"/>
      <c r="J43" s="59"/>
      <c r="K43" s="59"/>
      <c r="L43" s="59"/>
      <c r="M43" s="59"/>
      <c r="N43" s="59"/>
      <c r="O43" s="59"/>
      <c r="P43" s="59"/>
      <c r="Q43" s="59"/>
      <c r="R43" s="69"/>
    </row>
    <row r="44" spans="1:18" ht="21.75" customHeight="1" x14ac:dyDescent="0.3">
      <c r="A44" s="52"/>
      <c r="B44" s="58"/>
      <c r="C44" s="59"/>
      <c r="D44" s="59"/>
      <c r="E44" s="59"/>
      <c r="F44" s="59"/>
      <c r="G44" s="59"/>
      <c r="H44" s="59"/>
      <c r="I44" s="59"/>
      <c r="J44" s="59"/>
      <c r="K44" s="59"/>
      <c r="L44" s="59"/>
      <c r="M44" s="59"/>
      <c r="N44" s="59"/>
      <c r="O44" s="59"/>
      <c r="P44" s="59"/>
      <c r="Q44" s="59"/>
      <c r="R44" s="69"/>
    </row>
    <row r="45" spans="1:18" ht="21.75" customHeight="1" x14ac:dyDescent="0.3">
      <c r="A45" s="52"/>
      <c r="B45" s="58"/>
      <c r="C45" s="59"/>
      <c r="D45" s="59"/>
      <c r="E45" s="59"/>
      <c r="F45" s="59"/>
      <c r="G45" s="59"/>
      <c r="H45" s="59"/>
      <c r="I45" s="59"/>
      <c r="J45" s="59"/>
      <c r="K45" s="59"/>
      <c r="L45" s="59"/>
      <c r="M45" s="59"/>
      <c r="N45" s="59"/>
      <c r="O45" s="59"/>
      <c r="P45" s="59"/>
      <c r="Q45" s="59"/>
      <c r="R45" s="69"/>
    </row>
    <row r="46" spans="1:18" ht="21.75" customHeight="1" x14ac:dyDescent="0.3">
      <c r="A46" s="52"/>
      <c r="B46" s="58"/>
      <c r="C46" s="59"/>
      <c r="D46" s="59"/>
      <c r="E46" s="59"/>
      <c r="F46" s="59"/>
      <c r="G46" s="59"/>
      <c r="H46" s="59"/>
      <c r="I46" s="59"/>
      <c r="J46" s="59"/>
      <c r="K46" s="59"/>
      <c r="L46" s="59"/>
      <c r="M46" s="59"/>
      <c r="N46" s="59"/>
      <c r="O46" s="59"/>
      <c r="P46" s="59"/>
      <c r="Q46" s="59"/>
      <c r="R46" s="69"/>
    </row>
    <row r="47" spans="1:18" ht="21.75" customHeight="1" x14ac:dyDescent="0.3">
      <c r="A47" s="52"/>
      <c r="B47" s="58"/>
      <c r="C47" s="59"/>
      <c r="D47" s="59"/>
      <c r="E47" s="59"/>
      <c r="F47" s="59"/>
      <c r="G47" s="59"/>
      <c r="H47" s="59"/>
      <c r="I47" s="59"/>
      <c r="J47" s="59"/>
      <c r="K47" s="59"/>
      <c r="L47" s="59"/>
      <c r="M47" s="59"/>
      <c r="N47" s="59"/>
      <c r="O47" s="59"/>
      <c r="P47" s="59"/>
      <c r="Q47" s="59"/>
      <c r="R47" s="69"/>
    </row>
    <row r="48" spans="1:18" ht="30.75" customHeight="1" x14ac:dyDescent="0.3">
      <c r="A48" s="52"/>
      <c r="B48" s="119" t="s">
        <v>212</v>
      </c>
      <c r="C48" s="120"/>
      <c r="D48" s="120"/>
      <c r="E48" s="120"/>
      <c r="F48" s="120"/>
      <c r="G48" s="120"/>
      <c r="H48" s="120"/>
      <c r="I48" s="120"/>
      <c r="J48" s="120"/>
      <c r="K48" s="120"/>
      <c r="L48" s="120"/>
      <c r="M48" s="120"/>
      <c r="N48" s="120"/>
      <c r="O48" s="120"/>
      <c r="P48" s="120"/>
      <c r="Q48" s="120"/>
      <c r="R48" s="121"/>
    </row>
    <row r="49" spans="1:34" ht="21.75" customHeight="1" x14ac:dyDescent="0.3">
      <c r="A49" s="52"/>
      <c r="B49" s="99" t="s">
        <v>213</v>
      </c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  <c r="R49" s="101"/>
    </row>
    <row r="50" spans="1:34" ht="21.75" customHeight="1" x14ac:dyDescent="0.3">
      <c r="A50" s="52"/>
      <c r="B50" s="102" t="s">
        <v>216</v>
      </c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  <c r="P50" s="103"/>
      <c r="Q50" s="103"/>
      <c r="R50" s="104"/>
    </row>
    <row r="51" spans="1:34" ht="21.75" customHeight="1" x14ac:dyDescent="0.3">
      <c r="A51" s="52"/>
      <c r="B51" s="102" t="s">
        <v>217</v>
      </c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  <c r="P51" s="103"/>
      <c r="Q51" s="103"/>
      <c r="R51" s="104"/>
    </row>
    <row r="52" spans="1:34" ht="21.75" customHeight="1" x14ac:dyDescent="0.3">
      <c r="A52" s="52"/>
      <c r="B52" s="105" t="s">
        <v>304</v>
      </c>
      <c r="C52" s="106"/>
      <c r="D52" s="106"/>
      <c r="E52" s="106"/>
      <c r="F52" s="106"/>
      <c r="G52" s="106"/>
      <c r="H52" s="106"/>
      <c r="I52" s="106"/>
      <c r="J52" s="106"/>
      <c r="K52" s="106"/>
      <c r="L52" s="106"/>
      <c r="M52" s="106"/>
      <c r="N52" s="106"/>
      <c r="O52" s="106"/>
      <c r="P52" s="106"/>
      <c r="Q52" s="106"/>
      <c r="R52" s="107"/>
    </row>
    <row r="53" spans="1:34" ht="21.75" customHeight="1" x14ac:dyDescent="0.3">
      <c r="A53" s="52"/>
      <c r="B53" s="102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  <c r="P53" s="103"/>
      <c r="Q53" s="103"/>
      <c r="R53" s="104"/>
    </row>
    <row r="54" spans="1:34" ht="21.75" customHeight="1" x14ac:dyDescent="0.3">
      <c r="A54" s="52"/>
      <c r="B54" s="116" t="s">
        <v>218</v>
      </c>
      <c r="C54" s="117"/>
      <c r="D54" s="117"/>
      <c r="E54" s="117"/>
      <c r="F54" s="117"/>
      <c r="G54" s="117"/>
      <c r="H54" s="117"/>
      <c r="I54" s="117"/>
      <c r="J54" s="117"/>
      <c r="K54" s="117"/>
      <c r="L54" s="117"/>
      <c r="M54" s="117"/>
      <c r="N54" s="117"/>
      <c r="O54" s="117"/>
      <c r="P54" s="117"/>
      <c r="Q54" s="117"/>
      <c r="R54" s="118"/>
    </row>
    <row r="55" spans="1:34" ht="21.75" customHeight="1" thickBot="1" x14ac:dyDescent="0.35">
      <c r="A55" s="52"/>
      <c r="B55" s="102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  <c r="Q55" s="59"/>
      <c r="R55" s="69"/>
    </row>
    <row r="56" spans="1:34" ht="21.75" customHeight="1" x14ac:dyDescent="0.3">
      <c r="A56" s="52"/>
      <c r="B56" s="122" t="s">
        <v>219</v>
      </c>
      <c r="C56" s="123"/>
      <c r="D56" s="123"/>
      <c r="E56" s="123"/>
      <c r="F56" s="123"/>
      <c r="G56" s="123"/>
      <c r="H56" s="123"/>
      <c r="I56" s="123"/>
      <c r="J56" s="123"/>
      <c r="K56" s="123"/>
      <c r="L56" s="123"/>
      <c r="M56" s="123"/>
      <c r="N56" s="123"/>
      <c r="O56" s="123"/>
      <c r="P56" s="123"/>
      <c r="Q56" s="123"/>
      <c r="R56" s="124"/>
      <c r="V56" s="97" t="s">
        <v>313</v>
      </c>
      <c r="W56" s="97"/>
      <c r="X56" s="97"/>
      <c r="Y56" s="97"/>
      <c r="Z56" s="97"/>
      <c r="AA56" s="97"/>
      <c r="AB56" s="97"/>
      <c r="AC56" s="97"/>
    </row>
    <row r="57" spans="1:34" ht="21.75" customHeight="1" x14ac:dyDescent="0.3">
      <c r="A57" s="52"/>
      <c r="B57" s="58" t="s">
        <v>17</v>
      </c>
      <c r="C57" s="108" t="s">
        <v>305</v>
      </c>
      <c r="D57" s="108"/>
      <c r="E57" s="108"/>
      <c r="F57" s="108"/>
      <c r="G57" s="108"/>
      <c r="H57" s="108"/>
      <c r="I57" s="108"/>
      <c r="J57" s="108"/>
      <c r="K57" s="108"/>
      <c r="L57" s="108"/>
      <c r="M57" s="108"/>
      <c r="N57" s="108"/>
      <c r="O57" s="108"/>
      <c r="P57" s="108"/>
      <c r="Q57" s="108"/>
      <c r="R57" s="109"/>
      <c r="V57" s="91" t="s">
        <v>307</v>
      </c>
      <c r="W57" s="91" t="s">
        <v>308</v>
      </c>
      <c r="X57" s="97" t="s">
        <v>309</v>
      </c>
      <c r="Y57" s="97"/>
      <c r="Z57" s="97"/>
      <c r="AA57" s="95" t="s">
        <v>314</v>
      </c>
      <c r="AB57" s="95"/>
      <c r="AC57" s="95"/>
      <c r="AD57" s="11" t="s">
        <v>316</v>
      </c>
      <c r="AF57" s="11" t="s">
        <v>317</v>
      </c>
      <c r="AG57" s="11" t="s">
        <v>318</v>
      </c>
      <c r="AH57" s="11" t="s">
        <v>319</v>
      </c>
    </row>
    <row r="58" spans="1:34" ht="21.75" customHeight="1" x14ac:dyDescent="0.3">
      <c r="A58" s="52"/>
      <c r="B58" s="75" t="s">
        <v>220</v>
      </c>
      <c r="C58" s="127" t="s">
        <v>223</v>
      </c>
      <c r="D58" s="128"/>
      <c r="E58" s="128"/>
      <c r="F58" s="128"/>
      <c r="G58" s="128"/>
      <c r="H58" s="128"/>
      <c r="I58" s="128"/>
      <c r="J58" s="128"/>
      <c r="K58" s="128"/>
      <c r="L58" s="128"/>
      <c r="M58" s="128"/>
      <c r="N58" s="128"/>
      <c r="O58" s="128"/>
      <c r="P58" s="128"/>
      <c r="Q58" s="128"/>
      <c r="R58" s="133"/>
      <c r="V58" s="91">
        <v>5</v>
      </c>
      <c r="W58" s="91">
        <v>4</v>
      </c>
      <c r="X58" s="97">
        <f xml:space="preserve"> W58 *V58</f>
        <v>20</v>
      </c>
      <c r="Y58" s="97"/>
      <c r="Z58" s="97"/>
      <c r="AA58" s="95">
        <f xml:space="preserve"> X58-2</f>
        <v>18</v>
      </c>
      <c r="AB58" s="95"/>
      <c r="AC58" s="95"/>
      <c r="AD58" s="11">
        <f xml:space="preserve"> AA58 / 2 -AB60</f>
        <v>5.4</v>
      </c>
      <c r="AF58" s="11">
        <v>1</v>
      </c>
      <c r="AG58" s="11">
        <v>1</v>
      </c>
      <c r="AH58" s="93">
        <f xml:space="preserve"> X58-AF58-AG58-AB60-AD58</f>
        <v>9</v>
      </c>
    </row>
    <row r="59" spans="1:34" ht="21.75" customHeight="1" x14ac:dyDescent="0.3">
      <c r="A59" s="52"/>
      <c r="B59" s="75" t="s">
        <v>221</v>
      </c>
      <c r="C59" s="127" t="s">
        <v>224</v>
      </c>
      <c r="D59" s="128"/>
      <c r="E59" s="128"/>
      <c r="F59" s="128"/>
      <c r="G59" s="128"/>
      <c r="H59" s="128"/>
      <c r="I59" s="128"/>
      <c r="J59" s="128"/>
      <c r="K59" s="128"/>
      <c r="L59" s="128"/>
      <c r="M59" s="128"/>
      <c r="N59" s="128"/>
      <c r="O59" s="128"/>
      <c r="P59" s="128"/>
      <c r="Q59" s="128"/>
      <c r="R59" s="133"/>
      <c r="V59" s="57"/>
      <c r="W59" s="57"/>
      <c r="X59" s="97" t="s">
        <v>315</v>
      </c>
      <c r="Y59" s="97"/>
      <c r="Z59" s="97"/>
      <c r="AA59" s="97"/>
      <c r="AB59" s="97" t="s">
        <v>310</v>
      </c>
      <c r="AC59" s="97"/>
    </row>
    <row r="60" spans="1:34" ht="21.75" customHeight="1" x14ac:dyDescent="0.3">
      <c r="A60" s="52"/>
      <c r="B60" s="73" t="s">
        <v>222</v>
      </c>
      <c r="C60" s="127" t="s">
        <v>306</v>
      </c>
      <c r="D60" s="128"/>
      <c r="E60" s="128"/>
      <c r="F60" s="128"/>
      <c r="G60" s="128"/>
      <c r="H60" s="128"/>
      <c r="I60" s="128"/>
      <c r="J60" s="128"/>
      <c r="K60" s="128"/>
      <c r="L60" s="128"/>
      <c r="M60" s="128"/>
      <c r="N60" s="128"/>
      <c r="O60" s="128"/>
      <c r="P60" s="128"/>
      <c r="Q60" s="128"/>
      <c r="R60" s="133"/>
      <c r="V60" s="57"/>
      <c r="W60" s="57"/>
      <c r="X60" s="97">
        <f xml:space="preserve"> IF(V58&gt;W58,V58,W58)</f>
        <v>5</v>
      </c>
      <c r="Y60" s="97"/>
      <c r="Z60" s="97"/>
      <c r="AA60" s="97"/>
      <c r="AB60" s="98">
        <f xml:space="preserve"> AA58/X60</f>
        <v>3.6</v>
      </c>
      <c r="AC60" s="98"/>
    </row>
    <row r="61" spans="1:34" ht="21.75" customHeight="1" thickBot="1" x14ac:dyDescent="0.35">
      <c r="A61" s="52"/>
      <c r="B61" s="90" t="s">
        <v>28</v>
      </c>
      <c r="C61" s="134" t="s">
        <v>225</v>
      </c>
      <c r="D61" s="135"/>
      <c r="E61" s="135"/>
      <c r="F61" s="135"/>
      <c r="G61" s="135"/>
      <c r="H61" s="135"/>
      <c r="I61" s="135"/>
      <c r="J61" s="135"/>
      <c r="K61" s="135"/>
      <c r="L61" s="135"/>
      <c r="M61" s="135"/>
      <c r="N61" s="135"/>
      <c r="O61" s="135"/>
      <c r="P61" s="135"/>
      <c r="Q61" s="135"/>
      <c r="R61" s="136"/>
    </row>
    <row r="62" spans="1:34" ht="21.75" customHeight="1" x14ac:dyDescent="0.3">
      <c r="A62" s="52"/>
      <c r="B62" s="99" t="s">
        <v>312</v>
      </c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  <c r="R62" s="101"/>
    </row>
    <row r="63" spans="1:34" ht="21.75" customHeight="1" x14ac:dyDescent="0.3">
      <c r="A63" s="52"/>
      <c r="B63" s="99" t="s">
        <v>226</v>
      </c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  <c r="R63" s="101"/>
      <c r="V63" s="92"/>
    </row>
    <row r="64" spans="1:34" ht="21.75" customHeight="1" x14ac:dyDescent="0.3">
      <c r="A64" s="52"/>
      <c r="B64" s="99" t="s">
        <v>228</v>
      </c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  <c r="R64" s="101"/>
    </row>
    <row r="65" spans="1:18" ht="21.75" customHeight="1" x14ac:dyDescent="0.3">
      <c r="A65" s="52"/>
      <c r="B65" s="113" t="s">
        <v>227</v>
      </c>
      <c r="C65" s="114"/>
      <c r="D65" s="114"/>
      <c r="E65" s="114"/>
      <c r="F65" s="114"/>
      <c r="G65" s="114"/>
      <c r="H65" s="114"/>
      <c r="I65" s="114"/>
      <c r="J65" s="114"/>
      <c r="K65" s="114"/>
      <c r="L65" s="114"/>
      <c r="M65" s="114"/>
      <c r="N65" s="114"/>
      <c r="O65" s="114"/>
      <c r="P65" s="114"/>
      <c r="Q65" s="114"/>
      <c r="R65" s="115"/>
    </row>
    <row r="66" spans="1:18" ht="21.75" customHeight="1" x14ac:dyDescent="0.3">
      <c r="A66" s="52"/>
      <c r="B66" s="99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  <c r="R66" s="101"/>
    </row>
    <row r="67" spans="1:18" ht="21.75" customHeight="1" x14ac:dyDescent="0.3">
      <c r="A67" s="52"/>
      <c r="B67" s="99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  <c r="Q67" s="100"/>
      <c r="R67" s="101"/>
    </row>
    <row r="68" spans="1:18" ht="31.5" customHeight="1" x14ac:dyDescent="0.3">
      <c r="A68" s="52"/>
      <c r="B68" s="119" t="s">
        <v>261</v>
      </c>
      <c r="C68" s="120"/>
      <c r="D68" s="120"/>
      <c r="E68" s="120"/>
      <c r="F68" s="120"/>
      <c r="G68" s="120"/>
      <c r="H68" s="120"/>
      <c r="I68" s="120"/>
      <c r="J68" s="120"/>
      <c r="K68" s="120"/>
      <c r="L68" s="120"/>
      <c r="M68" s="120"/>
      <c r="N68" s="120"/>
      <c r="O68" s="120"/>
      <c r="P68" s="120"/>
      <c r="Q68" s="120"/>
      <c r="R68" s="121"/>
    </row>
    <row r="69" spans="1:18" ht="21.75" customHeight="1" x14ac:dyDescent="0.3">
      <c r="A69" s="52"/>
      <c r="B69" s="99" t="s">
        <v>262</v>
      </c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  <c r="Q69" s="100"/>
      <c r="R69" s="101"/>
    </row>
    <row r="70" spans="1:18" ht="21.75" customHeight="1" x14ac:dyDescent="0.3">
      <c r="A70" s="52"/>
      <c r="B70" s="99" t="s">
        <v>263</v>
      </c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  <c r="R70" s="101"/>
    </row>
    <row r="71" spans="1:18" ht="21.75" customHeight="1" x14ac:dyDescent="0.3">
      <c r="A71" s="52"/>
      <c r="B71" s="113" t="s">
        <v>264</v>
      </c>
      <c r="C71" s="114"/>
      <c r="D71" s="114"/>
      <c r="E71" s="114"/>
      <c r="F71" s="114"/>
      <c r="G71" s="114"/>
      <c r="H71" s="114"/>
      <c r="I71" s="114"/>
      <c r="J71" s="114"/>
      <c r="K71" s="114"/>
      <c r="L71" s="114"/>
      <c r="M71" s="114"/>
      <c r="N71" s="114"/>
      <c r="O71" s="114"/>
      <c r="P71" s="114"/>
      <c r="Q71" s="114"/>
      <c r="R71" s="115"/>
    </row>
    <row r="72" spans="1:18" ht="21.75" customHeight="1" x14ac:dyDescent="0.3">
      <c r="A72" s="52"/>
      <c r="B72" s="99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  <c r="Q72" s="100"/>
      <c r="R72" s="101"/>
    </row>
    <row r="73" spans="1:18" ht="21.75" customHeight="1" x14ac:dyDescent="0.3">
      <c r="A73" s="52"/>
      <c r="B73" s="99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  <c r="R73" s="101"/>
    </row>
    <row r="74" spans="1:18" ht="33.75" customHeight="1" x14ac:dyDescent="0.3">
      <c r="A74" s="52"/>
      <c r="B74" s="119" t="s">
        <v>265</v>
      </c>
      <c r="C74" s="120"/>
      <c r="D74" s="120"/>
      <c r="E74" s="120"/>
      <c r="F74" s="120"/>
      <c r="G74" s="120"/>
      <c r="H74" s="120"/>
      <c r="I74" s="120"/>
      <c r="J74" s="120"/>
      <c r="K74" s="120"/>
      <c r="L74" s="120"/>
      <c r="M74" s="120"/>
      <c r="N74" s="120"/>
      <c r="O74" s="120"/>
      <c r="P74" s="120"/>
      <c r="Q74" s="120"/>
      <c r="R74" s="121"/>
    </row>
    <row r="75" spans="1:18" ht="21.75" customHeight="1" x14ac:dyDescent="0.3">
      <c r="A75" s="52"/>
      <c r="B75" s="99" t="s">
        <v>266</v>
      </c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  <c r="Q75" s="100"/>
      <c r="R75" s="101"/>
    </row>
    <row r="76" spans="1:18" ht="21.75" customHeight="1" x14ac:dyDescent="0.3">
      <c r="A76" s="52"/>
      <c r="B76" s="99" t="s">
        <v>267</v>
      </c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  <c r="Q76" s="100"/>
      <c r="R76" s="101"/>
    </row>
    <row r="77" spans="1:18" ht="21.75" customHeight="1" x14ac:dyDescent="0.3">
      <c r="A77" s="52"/>
      <c r="B77" s="99" t="s">
        <v>268</v>
      </c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  <c r="Q77" s="100"/>
      <c r="R77" s="101"/>
    </row>
    <row r="78" spans="1:18" ht="21.75" customHeight="1" x14ac:dyDescent="0.3">
      <c r="A78" s="52"/>
      <c r="B78" s="99" t="s">
        <v>269</v>
      </c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  <c r="Q78" s="100"/>
      <c r="R78" s="101"/>
    </row>
    <row r="79" spans="1:18" ht="96" customHeight="1" x14ac:dyDescent="0.3">
      <c r="A79" s="52"/>
      <c r="B79" s="74" t="s">
        <v>321</v>
      </c>
      <c r="C79" s="94" t="s">
        <v>326</v>
      </c>
      <c r="D79" s="94"/>
      <c r="E79" s="94"/>
      <c r="F79" s="94"/>
      <c r="G79" s="94"/>
      <c r="H79" s="94"/>
      <c r="I79" s="94"/>
      <c r="J79" s="94"/>
      <c r="K79" s="94"/>
      <c r="L79" s="94"/>
      <c r="M79" s="94"/>
      <c r="N79" s="94"/>
      <c r="O79" s="94"/>
      <c r="P79" s="94"/>
      <c r="Q79" s="94"/>
      <c r="R79" s="137"/>
    </row>
    <row r="80" spans="1:18" ht="80.25" customHeight="1" x14ac:dyDescent="0.3">
      <c r="A80" s="52"/>
      <c r="B80" s="74" t="s">
        <v>322</v>
      </c>
      <c r="C80" s="94" t="s">
        <v>328</v>
      </c>
      <c r="D80" s="94"/>
      <c r="E80" s="94"/>
      <c r="F80" s="94"/>
      <c r="G80" s="94"/>
      <c r="H80" s="94"/>
      <c r="I80" s="94"/>
      <c r="J80" s="94"/>
      <c r="K80" s="94"/>
      <c r="L80" s="94"/>
      <c r="M80" s="94"/>
      <c r="N80" s="94"/>
      <c r="O80" s="94"/>
      <c r="P80" s="94"/>
      <c r="Q80" s="94"/>
      <c r="R80" s="137"/>
    </row>
    <row r="81" spans="1:18" ht="48.75" customHeight="1" x14ac:dyDescent="0.3">
      <c r="A81" s="52"/>
      <c r="B81" s="74" t="s">
        <v>323</v>
      </c>
      <c r="C81" s="94" t="s">
        <v>327</v>
      </c>
      <c r="D81" s="95"/>
      <c r="E81" s="95"/>
      <c r="F81" s="95"/>
      <c r="G81" s="95"/>
      <c r="H81" s="95"/>
      <c r="I81" s="95"/>
      <c r="J81" s="95"/>
      <c r="K81" s="95"/>
      <c r="L81" s="95"/>
      <c r="M81" s="95"/>
      <c r="N81" s="95"/>
      <c r="O81" s="95"/>
      <c r="P81" s="95"/>
      <c r="Q81" s="95"/>
      <c r="R81" s="96"/>
    </row>
    <row r="82" spans="1:18" ht="76.5" customHeight="1" x14ac:dyDescent="0.3">
      <c r="A82" s="52"/>
      <c r="B82" s="74" t="s">
        <v>324</v>
      </c>
      <c r="C82" s="94" t="s">
        <v>329</v>
      </c>
      <c r="D82" s="95"/>
      <c r="E82" s="95"/>
      <c r="F82" s="95"/>
      <c r="G82" s="95"/>
      <c r="H82" s="95"/>
      <c r="I82" s="95"/>
      <c r="J82" s="95"/>
      <c r="K82" s="95"/>
      <c r="L82" s="95"/>
      <c r="M82" s="95"/>
      <c r="N82" s="95"/>
      <c r="O82" s="95"/>
      <c r="P82" s="95"/>
      <c r="Q82" s="95"/>
      <c r="R82" s="96"/>
    </row>
    <row r="83" spans="1:18" ht="51.75" customHeight="1" x14ac:dyDescent="0.3">
      <c r="A83" s="52"/>
      <c r="B83" s="74" t="s">
        <v>325</v>
      </c>
      <c r="C83" s="94" t="s">
        <v>330</v>
      </c>
      <c r="D83" s="95"/>
      <c r="E83" s="95"/>
      <c r="F83" s="95"/>
      <c r="G83" s="95"/>
      <c r="H83" s="95"/>
      <c r="I83" s="95"/>
      <c r="J83" s="95"/>
      <c r="K83" s="95"/>
      <c r="L83" s="95"/>
      <c r="M83" s="95"/>
      <c r="N83" s="95"/>
      <c r="O83" s="95"/>
      <c r="P83" s="95"/>
      <c r="Q83" s="95"/>
      <c r="R83" s="96"/>
    </row>
    <row r="84" spans="1:18" ht="21.75" customHeight="1" x14ac:dyDescent="0.3">
      <c r="A84" s="52"/>
      <c r="B84" s="58"/>
      <c r="C84" s="59"/>
      <c r="D84" s="59"/>
      <c r="E84" s="59"/>
      <c r="F84" s="59"/>
      <c r="G84" s="59"/>
      <c r="H84" s="59"/>
      <c r="I84" s="59"/>
      <c r="J84" s="59"/>
      <c r="K84" s="59"/>
      <c r="L84" s="59"/>
      <c r="M84" s="59"/>
      <c r="N84" s="59"/>
      <c r="O84" s="59"/>
      <c r="P84" s="59"/>
      <c r="Q84" s="59"/>
      <c r="R84" s="69"/>
    </row>
    <row r="85" spans="1:18" ht="21.75" customHeight="1" x14ac:dyDescent="0.3">
      <c r="A85" s="52"/>
      <c r="B85" s="58"/>
      <c r="C85" s="59"/>
      <c r="D85" s="59"/>
      <c r="E85" s="59"/>
      <c r="F85" s="59"/>
      <c r="G85" s="59"/>
      <c r="H85" s="59"/>
      <c r="I85" s="59"/>
      <c r="J85" s="59"/>
      <c r="K85" s="59"/>
      <c r="L85" s="59"/>
      <c r="M85" s="59"/>
      <c r="N85" s="59"/>
      <c r="O85" s="59"/>
      <c r="P85" s="59"/>
      <c r="Q85" s="59"/>
      <c r="R85" s="69"/>
    </row>
    <row r="86" spans="1:18" ht="21.75" customHeight="1" x14ac:dyDescent="0.3">
      <c r="A86" s="52"/>
      <c r="B86" s="58"/>
      <c r="C86" s="59"/>
      <c r="D86" s="59"/>
      <c r="E86" s="59"/>
      <c r="F86" s="59"/>
      <c r="G86" s="59"/>
      <c r="H86" s="59"/>
      <c r="I86" s="59"/>
      <c r="J86" s="59"/>
      <c r="K86" s="59"/>
      <c r="L86" s="59"/>
      <c r="M86" s="59"/>
      <c r="N86" s="59"/>
      <c r="O86" s="59"/>
      <c r="P86" s="59"/>
      <c r="Q86" s="59"/>
      <c r="R86" s="69"/>
    </row>
    <row r="87" spans="1:18" x14ac:dyDescent="0.3">
      <c r="A87" s="58"/>
      <c r="B87" s="58"/>
      <c r="C87" s="59"/>
      <c r="D87" s="59"/>
      <c r="E87" s="59"/>
      <c r="F87" s="59"/>
      <c r="G87" s="59"/>
      <c r="H87" s="59"/>
      <c r="I87" s="59"/>
      <c r="J87" s="59"/>
      <c r="K87" s="59"/>
      <c r="L87" s="59"/>
      <c r="M87" s="59"/>
      <c r="N87" s="59"/>
      <c r="O87" s="59"/>
      <c r="P87" s="59"/>
      <c r="Q87" s="59"/>
      <c r="R87" s="69"/>
    </row>
    <row r="88" spans="1:18" x14ac:dyDescent="0.3">
      <c r="A88" s="58"/>
      <c r="B88" s="58"/>
      <c r="C88" s="59"/>
      <c r="D88" s="59"/>
      <c r="E88" s="59"/>
      <c r="F88" s="59"/>
      <c r="G88" s="59"/>
      <c r="H88" s="59"/>
      <c r="I88" s="59"/>
      <c r="J88" s="59"/>
      <c r="K88" s="59"/>
      <c r="L88" s="59"/>
      <c r="M88" s="59"/>
      <c r="N88" s="59"/>
      <c r="O88" s="59"/>
      <c r="P88" s="59"/>
      <c r="Q88" s="59"/>
      <c r="R88" s="69"/>
    </row>
    <row r="89" spans="1:18" x14ac:dyDescent="0.3">
      <c r="A89" s="58"/>
      <c r="B89" s="58"/>
      <c r="C89" s="59"/>
      <c r="D89" s="59"/>
      <c r="E89" s="59"/>
      <c r="F89" s="59"/>
      <c r="G89" s="59"/>
      <c r="H89" s="59"/>
      <c r="I89" s="59"/>
      <c r="J89" s="59"/>
      <c r="K89" s="59"/>
      <c r="L89" s="59"/>
      <c r="M89" s="59"/>
      <c r="N89" s="59"/>
      <c r="O89" s="59"/>
      <c r="P89" s="59"/>
      <c r="Q89" s="59"/>
      <c r="R89" s="69"/>
    </row>
    <row r="90" spans="1:18" x14ac:dyDescent="0.3">
      <c r="A90" s="58"/>
      <c r="B90" s="58"/>
      <c r="C90" s="59"/>
      <c r="D90" s="59"/>
      <c r="E90" s="59"/>
      <c r="F90" s="59"/>
      <c r="G90" s="59"/>
      <c r="H90" s="59"/>
      <c r="I90" s="59"/>
      <c r="J90" s="59"/>
      <c r="K90" s="59"/>
      <c r="L90" s="59"/>
      <c r="M90" s="59"/>
      <c r="N90" s="59"/>
      <c r="O90" s="59"/>
      <c r="P90" s="59"/>
      <c r="Q90" s="59"/>
      <c r="R90" s="69"/>
    </row>
    <row r="91" spans="1:18" x14ac:dyDescent="0.3">
      <c r="A91" s="58"/>
      <c r="B91" s="58"/>
      <c r="C91" s="59"/>
      <c r="D91" s="59"/>
      <c r="E91" s="59"/>
      <c r="F91" s="59"/>
      <c r="G91" s="59"/>
      <c r="H91" s="59"/>
      <c r="I91" s="59"/>
      <c r="J91" s="59"/>
      <c r="K91" s="59"/>
      <c r="L91" s="59"/>
      <c r="M91" s="59"/>
      <c r="N91" s="59"/>
      <c r="O91" s="59"/>
      <c r="P91" s="59"/>
      <c r="Q91" s="59"/>
      <c r="R91" s="69"/>
    </row>
    <row r="92" spans="1:18" x14ac:dyDescent="0.3">
      <c r="A92" s="58"/>
      <c r="B92" s="58"/>
      <c r="C92" s="59"/>
      <c r="D92" s="59"/>
      <c r="E92" s="59"/>
      <c r="F92" s="59"/>
      <c r="G92" s="59"/>
      <c r="H92" s="59"/>
      <c r="I92" s="59"/>
      <c r="J92" s="59"/>
      <c r="K92" s="59"/>
      <c r="L92" s="59"/>
      <c r="M92" s="59"/>
      <c r="N92" s="59"/>
      <c r="O92" s="59"/>
      <c r="P92" s="59"/>
      <c r="Q92" s="59"/>
      <c r="R92" s="69"/>
    </row>
    <row r="93" spans="1:18" x14ac:dyDescent="0.3">
      <c r="A93" s="58"/>
      <c r="B93" s="58"/>
      <c r="C93" s="59"/>
      <c r="D93" s="59"/>
      <c r="E93" s="59"/>
      <c r="F93" s="59"/>
      <c r="G93" s="59"/>
      <c r="H93" s="59"/>
      <c r="I93" s="59"/>
      <c r="J93" s="59"/>
      <c r="K93" s="59"/>
      <c r="L93" s="59"/>
      <c r="M93" s="59"/>
      <c r="N93" s="59"/>
      <c r="O93" s="59"/>
      <c r="P93" s="59"/>
      <c r="Q93" s="59"/>
      <c r="R93" s="69"/>
    </row>
    <row r="94" spans="1:18" x14ac:dyDescent="0.3">
      <c r="A94" s="58"/>
      <c r="B94" s="58"/>
      <c r="C94" s="59"/>
      <c r="D94" s="59"/>
      <c r="E94" s="59"/>
      <c r="F94" s="59"/>
      <c r="G94" s="59"/>
      <c r="H94" s="59"/>
      <c r="I94" s="59"/>
      <c r="J94" s="59"/>
      <c r="K94" s="59"/>
      <c r="L94" s="59"/>
      <c r="M94" s="59"/>
      <c r="N94" s="59"/>
      <c r="O94" s="59"/>
      <c r="P94" s="59"/>
      <c r="Q94" s="59"/>
      <c r="R94" s="69"/>
    </row>
    <row r="95" spans="1:18" x14ac:dyDescent="0.3">
      <c r="A95" s="58"/>
      <c r="B95" s="58"/>
      <c r="C95" s="59"/>
      <c r="D95" s="59"/>
      <c r="E95" s="59"/>
      <c r="F95" s="59"/>
      <c r="G95" s="59"/>
      <c r="H95" s="59"/>
      <c r="I95" s="59"/>
      <c r="J95" s="59"/>
      <c r="K95" s="59"/>
      <c r="L95" s="59"/>
      <c r="M95" s="59"/>
      <c r="N95" s="59"/>
      <c r="O95" s="59"/>
      <c r="P95" s="59"/>
      <c r="Q95" s="59"/>
      <c r="R95" s="69"/>
    </row>
    <row r="96" spans="1:18" x14ac:dyDescent="0.3">
      <c r="A96" s="58"/>
      <c r="B96" s="58"/>
      <c r="C96" s="59"/>
      <c r="D96" s="59"/>
      <c r="E96" s="59"/>
      <c r="F96" s="59"/>
      <c r="G96" s="59"/>
      <c r="H96" s="59"/>
      <c r="I96" s="59"/>
      <c r="J96" s="59"/>
      <c r="K96" s="59"/>
      <c r="L96" s="59"/>
      <c r="M96" s="59"/>
      <c r="N96" s="59"/>
      <c r="O96" s="59"/>
      <c r="P96" s="59"/>
      <c r="Q96" s="59"/>
      <c r="R96" s="69"/>
    </row>
    <row r="97" spans="1:18" x14ac:dyDescent="0.3">
      <c r="A97" s="58"/>
      <c r="B97" s="58"/>
      <c r="C97" s="59"/>
      <c r="D97" s="59"/>
      <c r="E97" s="59"/>
      <c r="F97" s="59"/>
      <c r="G97" s="59"/>
      <c r="H97" s="59"/>
      <c r="I97" s="59"/>
      <c r="J97" s="59"/>
      <c r="K97" s="59"/>
      <c r="L97" s="59"/>
      <c r="M97" s="59"/>
      <c r="N97" s="59"/>
      <c r="O97" s="59"/>
      <c r="P97" s="59"/>
      <c r="Q97" s="59"/>
      <c r="R97" s="69"/>
    </row>
    <row r="98" spans="1:18" x14ac:dyDescent="0.3">
      <c r="A98" s="58"/>
      <c r="B98" s="58"/>
      <c r="C98" s="59"/>
      <c r="D98" s="59"/>
      <c r="E98" s="59"/>
      <c r="F98" s="59"/>
      <c r="G98" s="59"/>
      <c r="H98" s="59"/>
      <c r="I98" s="59"/>
      <c r="J98" s="59"/>
      <c r="K98" s="59"/>
      <c r="L98" s="59"/>
      <c r="M98" s="59"/>
      <c r="N98" s="59"/>
      <c r="O98" s="59"/>
      <c r="P98" s="59"/>
      <c r="Q98" s="59"/>
      <c r="R98" s="69"/>
    </row>
    <row r="99" spans="1:18" x14ac:dyDescent="0.3">
      <c r="A99" s="58"/>
      <c r="B99" s="58"/>
      <c r="C99" s="59"/>
      <c r="D99" s="59"/>
      <c r="E99" s="59"/>
      <c r="F99" s="59"/>
      <c r="G99" s="59"/>
      <c r="H99" s="59"/>
      <c r="I99" s="59"/>
      <c r="J99" s="59"/>
      <c r="K99" s="59"/>
      <c r="L99" s="59"/>
      <c r="M99" s="59"/>
      <c r="N99" s="59"/>
      <c r="O99" s="59"/>
      <c r="P99" s="59"/>
      <c r="Q99" s="59"/>
      <c r="R99" s="69"/>
    </row>
    <row r="100" spans="1:18" x14ac:dyDescent="0.3">
      <c r="A100" s="58"/>
      <c r="B100" s="58"/>
      <c r="C100" s="59"/>
      <c r="D100" s="59"/>
      <c r="E100" s="59"/>
      <c r="F100" s="59"/>
      <c r="G100" s="59"/>
      <c r="H100" s="59"/>
      <c r="I100" s="59"/>
      <c r="J100" s="59"/>
      <c r="K100" s="59"/>
      <c r="L100" s="59"/>
      <c r="M100" s="59"/>
      <c r="N100" s="59"/>
      <c r="O100" s="59"/>
      <c r="P100" s="59"/>
      <c r="Q100" s="59"/>
      <c r="R100" s="69"/>
    </row>
    <row r="101" spans="1:18" x14ac:dyDescent="0.3">
      <c r="A101" s="58"/>
      <c r="B101" s="58"/>
      <c r="C101" s="59"/>
      <c r="D101" s="59"/>
      <c r="E101" s="59"/>
      <c r="F101" s="59"/>
      <c r="G101" s="59"/>
      <c r="H101" s="59"/>
      <c r="I101" s="59"/>
      <c r="J101" s="59"/>
      <c r="K101" s="59"/>
      <c r="L101" s="59"/>
      <c r="M101" s="59"/>
      <c r="N101" s="59"/>
      <c r="O101" s="59"/>
      <c r="P101" s="59"/>
      <c r="Q101" s="59"/>
      <c r="R101" s="69"/>
    </row>
    <row r="102" spans="1:18" x14ac:dyDescent="0.3">
      <c r="A102" s="58"/>
      <c r="B102" s="58"/>
      <c r="C102" s="59"/>
      <c r="D102" s="59"/>
      <c r="E102" s="59"/>
      <c r="F102" s="59"/>
      <c r="G102" s="59"/>
      <c r="H102" s="59"/>
      <c r="I102" s="59"/>
      <c r="J102" s="59"/>
      <c r="K102" s="59"/>
      <c r="L102" s="59"/>
      <c r="M102" s="59"/>
      <c r="N102" s="59"/>
      <c r="O102" s="59"/>
      <c r="P102" s="59"/>
      <c r="Q102" s="59"/>
      <c r="R102" s="69"/>
    </row>
    <row r="103" spans="1:18" x14ac:dyDescent="0.3">
      <c r="A103" s="58"/>
      <c r="B103" s="58"/>
      <c r="C103" s="59"/>
      <c r="D103" s="59"/>
      <c r="E103" s="59"/>
      <c r="F103" s="59"/>
      <c r="G103" s="59"/>
      <c r="H103" s="59"/>
      <c r="I103" s="59"/>
      <c r="J103" s="59"/>
      <c r="K103" s="59"/>
      <c r="L103" s="59"/>
      <c r="M103" s="59"/>
      <c r="N103" s="59"/>
      <c r="O103" s="59"/>
      <c r="P103" s="59"/>
      <c r="Q103" s="59"/>
      <c r="R103" s="69"/>
    </row>
    <row r="104" spans="1:18" x14ac:dyDescent="0.3">
      <c r="A104" s="58"/>
      <c r="B104" s="58"/>
      <c r="C104" s="59"/>
      <c r="D104" s="59"/>
      <c r="E104" s="59"/>
      <c r="F104" s="59"/>
      <c r="G104" s="59"/>
      <c r="H104" s="59"/>
      <c r="I104" s="59"/>
      <c r="J104" s="59"/>
      <c r="K104" s="59"/>
      <c r="L104" s="59"/>
      <c r="M104" s="59"/>
      <c r="N104" s="59"/>
      <c r="O104" s="59"/>
      <c r="P104" s="59"/>
      <c r="Q104" s="59"/>
      <c r="R104" s="69"/>
    </row>
    <row r="105" spans="1:18" x14ac:dyDescent="0.3">
      <c r="A105" s="58"/>
      <c r="B105" s="58"/>
      <c r="C105" s="59"/>
      <c r="D105" s="59"/>
      <c r="E105" s="59"/>
      <c r="F105" s="59"/>
      <c r="G105" s="59"/>
      <c r="H105" s="59"/>
      <c r="I105" s="59"/>
      <c r="J105" s="59"/>
      <c r="K105" s="59"/>
      <c r="L105" s="59"/>
      <c r="M105" s="59"/>
      <c r="N105" s="59"/>
      <c r="O105" s="59"/>
      <c r="P105" s="59"/>
      <c r="Q105" s="59"/>
      <c r="R105" s="69"/>
    </row>
    <row r="106" spans="1:18" x14ac:dyDescent="0.3">
      <c r="A106" s="58"/>
      <c r="B106" s="58"/>
      <c r="C106" s="59"/>
      <c r="D106" s="59"/>
      <c r="E106" s="59"/>
      <c r="F106" s="59"/>
      <c r="G106" s="59"/>
      <c r="H106" s="59"/>
      <c r="I106" s="59"/>
      <c r="J106" s="59"/>
      <c r="K106" s="59"/>
      <c r="L106" s="59"/>
      <c r="M106" s="59"/>
      <c r="N106" s="59"/>
      <c r="O106" s="59"/>
      <c r="P106" s="59"/>
      <c r="Q106" s="59"/>
      <c r="R106" s="69"/>
    </row>
    <row r="107" spans="1:18" x14ac:dyDescent="0.3">
      <c r="A107" s="58"/>
      <c r="B107" s="58"/>
      <c r="C107" s="59"/>
      <c r="D107" s="59"/>
      <c r="E107" s="59"/>
      <c r="F107" s="59"/>
      <c r="G107" s="59"/>
      <c r="H107" s="59"/>
      <c r="I107" s="59"/>
      <c r="J107" s="59"/>
      <c r="K107" s="59"/>
      <c r="L107" s="59"/>
      <c r="M107" s="59"/>
      <c r="N107" s="59"/>
      <c r="O107" s="59"/>
      <c r="P107" s="59"/>
      <c r="Q107" s="59"/>
      <c r="R107" s="69"/>
    </row>
    <row r="108" spans="1:18" x14ac:dyDescent="0.3">
      <c r="A108" s="58"/>
      <c r="B108" s="58"/>
      <c r="C108" s="59"/>
      <c r="D108" s="59"/>
      <c r="E108" s="59"/>
      <c r="F108" s="59"/>
      <c r="G108" s="59"/>
      <c r="H108" s="59"/>
      <c r="I108" s="59"/>
      <c r="J108" s="59"/>
      <c r="K108" s="59"/>
      <c r="L108" s="59"/>
      <c r="M108" s="59"/>
      <c r="N108" s="59"/>
      <c r="O108" s="59"/>
      <c r="P108" s="59"/>
      <c r="Q108" s="59"/>
      <c r="R108" s="69"/>
    </row>
    <row r="109" spans="1:18" x14ac:dyDescent="0.3">
      <c r="A109" s="58"/>
      <c r="B109" s="58"/>
      <c r="C109" s="59"/>
      <c r="D109" s="59"/>
      <c r="E109" s="59"/>
      <c r="F109" s="59"/>
      <c r="G109" s="59"/>
      <c r="H109" s="59"/>
      <c r="I109" s="59"/>
      <c r="J109" s="59"/>
      <c r="K109" s="59"/>
      <c r="L109" s="59"/>
      <c r="M109" s="59"/>
      <c r="N109" s="59"/>
      <c r="O109" s="59"/>
      <c r="P109" s="59"/>
      <c r="Q109" s="59"/>
      <c r="R109" s="69"/>
    </row>
    <row r="110" spans="1:18" x14ac:dyDescent="0.3">
      <c r="A110" s="58"/>
      <c r="B110" s="58"/>
      <c r="C110" s="59"/>
      <c r="D110" s="59"/>
      <c r="E110" s="59"/>
      <c r="F110" s="59"/>
      <c r="G110" s="59"/>
      <c r="H110" s="59"/>
      <c r="I110" s="59"/>
      <c r="J110" s="59"/>
      <c r="K110" s="59"/>
      <c r="L110" s="59"/>
      <c r="M110" s="59"/>
      <c r="N110" s="59"/>
      <c r="O110" s="59"/>
      <c r="P110" s="59"/>
      <c r="Q110" s="59"/>
      <c r="R110" s="69"/>
    </row>
    <row r="111" spans="1:18" x14ac:dyDescent="0.3">
      <c r="A111" s="58"/>
      <c r="B111" s="58"/>
      <c r="C111" s="59"/>
      <c r="D111" s="59"/>
      <c r="E111" s="59"/>
      <c r="F111" s="59"/>
      <c r="G111" s="59"/>
      <c r="H111" s="59"/>
      <c r="I111" s="59"/>
      <c r="J111" s="59"/>
      <c r="K111" s="59"/>
      <c r="L111" s="59"/>
      <c r="M111" s="59"/>
      <c r="N111" s="59"/>
      <c r="O111" s="59"/>
      <c r="P111" s="59"/>
      <c r="Q111" s="59"/>
      <c r="R111" s="69"/>
    </row>
    <row r="112" spans="1:18" x14ac:dyDescent="0.3">
      <c r="A112" s="58"/>
      <c r="B112" s="58"/>
      <c r="C112" s="59"/>
      <c r="D112" s="59"/>
      <c r="E112" s="59"/>
      <c r="F112" s="59"/>
      <c r="G112" s="59"/>
      <c r="H112" s="59"/>
      <c r="I112" s="59"/>
      <c r="J112" s="59"/>
      <c r="K112" s="59"/>
      <c r="L112" s="59"/>
      <c r="M112" s="59"/>
      <c r="N112" s="59"/>
      <c r="O112" s="59"/>
      <c r="P112" s="59"/>
      <c r="Q112" s="59"/>
      <c r="R112" s="69"/>
    </row>
    <row r="113" spans="1:18" x14ac:dyDescent="0.3">
      <c r="A113" s="58"/>
      <c r="B113" s="58"/>
      <c r="C113" s="59"/>
      <c r="D113" s="59"/>
      <c r="E113" s="59"/>
      <c r="F113" s="59"/>
      <c r="G113" s="59"/>
      <c r="H113" s="59"/>
      <c r="I113" s="59"/>
      <c r="J113" s="59"/>
      <c r="K113" s="59"/>
      <c r="L113" s="59"/>
      <c r="M113" s="59"/>
      <c r="N113" s="59"/>
      <c r="O113" s="59"/>
      <c r="P113" s="59"/>
      <c r="Q113" s="59"/>
      <c r="R113" s="69"/>
    </row>
    <row r="114" spans="1:18" x14ac:dyDescent="0.3">
      <c r="A114" s="58"/>
      <c r="B114" s="58"/>
      <c r="C114" s="59"/>
      <c r="D114" s="59"/>
      <c r="E114" s="59"/>
      <c r="F114" s="59"/>
      <c r="G114" s="59"/>
      <c r="H114" s="59"/>
      <c r="I114" s="59"/>
      <c r="J114" s="59"/>
      <c r="K114" s="59"/>
      <c r="L114" s="59"/>
      <c r="M114" s="59"/>
      <c r="N114" s="59"/>
      <c r="O114" s="59"/>
      <c r="P114" s="59"/>
      <c r="Q114" s="59"/>
      <c r="R114" s="69"/>
    </row>
    <row r="115" spans="1:18" x14ac:dyDescent="0.3">
      <c r="A115" s="58"/>
      <c r="B115" s="58"/>
      <c r="C115" s="59"/>
      <c r="D115" s="59"/>
      <c r="E115" s="59"/>
      <c r="F115" s="59"/>
      <c r="G115" s="59"/>
      <c r="H115" s="59"/>
      <c r="I115" s="59"/>
      <c r="J115" s="59"/>
      <c r="K115" s="59"/>
      <c r="L115" s="59"/>
      <c r="M115" s="59"/>
      <c r="N115" s="59"/>
      <c r="O115" s="59"/>
      <c r="P115" s="59"/>
      <c r="Q115" s="59"/>
      <c r="R115" s="69"/>
    </row>
    <row r="116" spans="1:18" x14ac:dyDescent="0.3">
      <c r="A116" s="58"/>
      <c r="B116" s="58"/>
      <c r="C116" s="59"/>
      <c r="D116" s="59"/>
      <c r="E116" s="59"/>
      <c r="F116" s="59"/>
      <c r="G116" s="59"/>
      <c r="H116" s="59"/>
      <c r="I116" s="59"/>
      <c r="J116" s="59"/>
      <c r="K116" s="59"/>
      <c r="L116" s="59"/>
      <c r="M116" s="59"/>
      <c r="N116" s="59"/>
      <c r="O116" s="59"/>
      <c r="P116" s="59"/>
      <c r="Q116" s="59"/>
      <c r="R116" s="69"/>
    </row>
    <row r="117" spans="1:18" x14ac:dyDescent="0.3">
      <c r="A117" s="58"/>
      <c r="B117" s="58"/>
      <c r="C117" s="59"/>
      <c r="D117" s="59"/>
      <c r="E117" s="59"/>
      <c r="F117" s="59"/>
      <c r="G117" s="59"/>
      <c r="H117" s="59"/>
      <c r="I117" s="59"/>
      <c r="J117" s="59"/>
      <c r="K117" s="59"/>
      <c r="L117" s="59"/>
      <c r="M117" s="59"/>
      <c r="N117" s="59"/>
      <c r="O117" s="59"/>
      <c r="P117" s="59"/>
      <c r="Q117" s="59"/>
      <c r="R117" s="69"/>
    </row>
    <row r="118" spans="1:18" x14ac:dyDescent="0.3">
      <c r="A118" s="58"/>
      <c r="B118" s="58"/>
      <c r="C118" s="59"/>
      <c r="D118" s="59"/>
      <c r="E118" s="59"/>
      <c r="F118" s="59"/>
      <c r="G118" s="59"/>
      <c r="H118" s="59"/>
      <c r="I118" s="59"/>
      <c r="J118" s="59"/>
      <c r="K118" s="59"/>
      <c r="L118" s="59"/>
      <c r="M118" s="59"/>
      <c r="N118" s="59"/>
      <c r="O118" s="59"/>
      <c r="P118" s="59"/>
      <c r="Q118" s="59"/>
      <c r="R118" s="69"/>
    </row>
    <row r="119" spans="1:18" x14ac:dyDescent="0.3">
      <c r="A119" s="58"/>
      <c r="B119" s="58"/>
      <c r="C119" s="59"/>
      <c r="D119" s="59"/>
      <c r="E119" s="59"/>
      <c r="F119" s="59"/>
      <c r="G119" s="59"/>
      <c r="H119" s="59"/>
      <c r="I119" s="59"/>
      <c r="J119" s="59"/>
      <c r="K119" s="59"/>
      <c r="L119" s="59"/>
      <c r="M119" s="59"/>
      <c r="N119" s="59"/>
      <c r="O119" s="59"/>
      <c r="P119" s="59"/>
      <c r="Q119" s="59"/>
      <c r="R119" s="69"/>
    </row>
    <row r="120" spans="1:18" x14ac:dyDescent="0.3">
      <c r="A120" s="58"/>
      <c r="B120" s="58"/>
      <c r="C120" s="59"/>
      <c r="D120" s="59"/>
      <c r="E120" s="59"/>
      <c r="F120" s="59"/>
      <c r="G120" s="59"/>
      <c r="H120" s="59"/>
      <c r="I120" s="59"/>
      <c r="J120" s="59"/>
      <c r="K120" s="59"/>
      <c r="L120" s="59"/>
      <c r="M120" s="59"/>
      <c r="N120" s="59"/>
      <c r="O120" s="59"/>
      <c r="P120" s="59"/>
      <c r="Q120" s="59"/>
      <c r="R120" s="69"/>
    </row>
    <row r="121" spans="1:18" x14ac:dyDescent="0.3">
      <c r="A121" s="58"/>
      <c r="B121" s="58"/>
      <c r="C121" s="59"/>
      <c r="D121" s="59"/>
      <c r="E121" s="59"/>
      <c r="F121" s="59"/>
      <c r="G121" s="59"/>
      <c r="H121" s="59"/>
      <c r="I121" s="59"/>
      <c r="J121" s="59"/>
      <c r="K121" s="59"/>
      <c r="L121" s="59"/>
      <c r="M121" s="59"/>
      <c r="N121" s="59"/>
      <c r="O121" s="59"/>
      <c r="P121" s="59"/>
      <c r="Q121" s="59"/>
      <c r="R121" s="69"/>
    </row>
    <row r="122" spans="1:18" x14ac:dyDescent="0.3">
      <c r="A122" s="58"/>
      <c r="B122" s="58"/>
      <c r="C122" s="59"/>
      <c r="D122" s="59"/>
      <c r="E122" s="59"/>
      <c r="F122" s="59"/>
      <c r="G122" s="59"/>
      <c r="H122" s="59"/>
      <c r="I122" s="59"/>
      <c r="J122" s="59"/>
      <c r="K122" s="59"/>
      <c r="L122" s="59"/>
      <c r="M122" s="59"/>
      <c r="N122" s="59"/>
      <c r="O122" s="59"/>
      <c r="P122" s="59"/>
      <c r="Q122" s="59"/>
      <c r="R122" s="69"/>
    </row>
    <row r="123" spans="1:18" x14ac:dyDescent="0.3">
      <c r="A123" s="58"/>
      <c r="B123" s="58"/>
      <c r="C123" s="59"/>
      <c r="D123" s="59"/>
      <c r="E123" s="59"/>
      <c r="F123" s="59"/>
      <c r="G123" s="59"/>
      <c r="H123" s="59"/>
      <c r="I123" s="59"/>
      <c r="J123" s="59"/>
      <c r="K123" s="59"/>
      <c r="L123" s="59"/>
      <c r="M123" s="59"/>
      <c r="N123" s="59"/>
      <c r="O123" s="59"/>
      <c r="P123" s="59"/>
      <c r="Q123" s="59"/>
      <c r="R123" s="69"/>
    </row>
    <row r="124" spans="1:18" x14ac:dyDescent="0.3">
      <c r="A124" s="58"/>
      <c r="B124" s="58"/>
      <c r="C124" s="59"/>
      <c r="D124" s="59"/>
      <c r="E124" s="59"/>
      <c r="F124" s="59"/>
      <c r="G124" s="59"/>
      <c r="H124" s="59"/>
      <c r="I124" s="59"/>
      <c r="J124" s="59"/>
      <c r="K124" s="59"/>
      <c r="L124" s="59"/>
      <c r="M124" s="59"/>
      <c r="N124" s="59"/>
      <c r="O124" s="59"/>
      <c r="P124" s="59"/>
      <c r="Q124" s="59"/>
      <c r="R124" s="69"/>
    </row>
    <row r="125" spans="1:18" x14ac:dyDescent="0.3">
      <c r="A125" s="58"/>
      <c r="B125" s="58"/>
      <c r="C125" s="59"/>
      <c r="D125" s="59"/>
      <c r="E125" s="59"/>
      <c r="F125" s="59"/>
      <c r="G125" s="59"/>
      <c r="H125" s="59"/>
      <c r="I125" s="59"/>
      <c r="J125" s="59"/>
      <c r="K125" s="59"/>
      <c r="L125" s="59"/>
      <c r="M125" s="59"/>
      <c r="N125" s="59"/>
      <c r="O125" s="59"/>
      <c r="P125" s="59"/>
      <c r="Q125" s="59"/>
      <c r="R125" s="69"/>
    </row>
    <row r="126" spans="1:18" x14ac:dyDescent="0.3">
      <c r="A126" s="58"/>
      <c r="B126" s="58"/>
      <c r="C126" s="59"/>
      <c r="D126" s="59"/>
      <c r="E126" s="59"/>
      <c r="F126" s="59"/>
      <c r="G126" s="59"/>
      <c r="H126" s="59"/>
      <c r="I126" s="59"/>
      <c r="J126" s="59"/>
      <c r="K126" s="59"/>
      <c r="L126" s="59"/>
      <c r="M126" s="59"/>
      <c r="N126" s="59"/>
      <c r="O126" s="59"/>
      <c r="P126" s="59"/>
      <c r="Q126" s="59"/>
      <c r="R126" s="69"/>
    </row>
    <row r="127" spans="1:18" x14ac:dyDescent="0.3">
      <c r="A127" s="58"/>
      <c r="B127" s="58"/>
      <c r="C127" s="59"/>
      <c r="D127" s="59"/>
      <c r="E127" s="59"/>
      <c r="F127" s="59"/>
      <c r="G127" s="59"/>
      <c r="H127" s="59"/>
      <c r="I127" s="59"/>
      <c r="J127" s="59"/>
      <c r="K127" s="59"/>
      <c r="L127" s="59"/>
      <c r="M127" s="59"/>
      <c r="N127" s="59"/>
      <c r="O127" s="59"/>
      <c r="P127" s="59"/>
      <c r="Q127" s="59"/>
      <c r="R127" s="69"/>
    </row>
    <row r="128" spans="1:18" x14ac:dyDescent="0.3">
      <c r="A128" s="58"/>
      <c r="B128" s="58"/>
      <c r="C128" s="59"/>
      <c r="D128" s="59"/>
      <c r="E128" s="59"/>
      <c r="F128" s="59"/>
      <c r="G128" s="59"/>
      <c r="H128" s="59"/>
      <c r="I128" s="59"/>
      <c r="J128" s="59"/>
      <c r="K128" s="59"/>
      <c r="L128" s="59"/>
      <c r="M128" s="59"/>
      <c r="N128" s="59"/>
      <c r="O128" s="59"/>
      <c r="P128" s="59"/>
      <c r="Q128" s="59"/>
      <c r="R128" s="69"/>
    </row>
    <row r="129" spans="1:18" x14ac:dyDescent="0.3">
      <c r="A129" s="58"/>
      <c r="B129" s="58"/>
      <c r="C129" s="59"/>
      <c r="D129" s="59"/>
      <c r="E129" s="59"/>
      <c r="F129" s="59"/>
      <c r="G129" s="59"/>
      <c r="H129" s="59"/>
      <c r="I129" s="59"/>
      <c r="J129" s="59"/>
      <c r="K129" s="59"/>
      <c r="L129" s="59"/>
      <c r="M129" s="59"/>
      <c r="N129" s="59"/>
      <c r="O129" s="59"/>
      <c r="P129" s="59"/>
      <c r="Q129" s="59"/>
      <c r="R129" s="69"/>
    </row>
    <row r="130" spans="1:18" x14ac:dyDescent="0.3">
      <c r="A130" s="58"/>
      <c r="B130" s="58"/>
      <c r="C130" s="59"/>
      <c r="D130" s="59"/>
      <c r="E130" s="59"/>
      <c r="F130" s="59"/>
      <c r="G130" s="59"/>
      <c r="H130" s="59"/>
      <c r="I130" s="59"/>
      <c r="J130" s="59"/>
      <c r="K130" s="59"/>
      <c r="L130" s="59"/>
      <c r="M130" s="59"/>
      <c r="N130" s="59"/>
      <c r="O130" s="59"/>
      <c r="P130" s="59"/>
      <c r="Q130" s="59"/>
      <c r="R130" s="69"/>
    </row>
    <row r="131" spans="1:18" x14ac:dyDescent="0.3">
      <c r="A131" s="58"/>
      <c r="B131" s="58"/>
      <c r="C131" s="59"/>
      <c r="D131" s="59"/>
      <c r="E131" s="59"/>
      <c r="F131" s="59"/>
      <c r="G131" s="59"/>
      <c r="H131" s="59"/>
      <c r="I131" s="59"/>
      <c r="J131" s="59"/>
      <c r="K131" s="59"/>
      <c r="L131" s="59"/>
      <c r="M131" s="59"/>
      <c r="N131" s="59"/>
      <c r="O131" s="59"/>
      <c r="P131" s="59"/>
      <c r="Q131" s="59"/>
      <c r="R131" s="69"/>
    </row>
    <row r="132" spans="1:18" x14ac:dyDescent="0.3">
      <c r="A132" s="58"/>
      <c r="B132" s="58"/>
      <c r="C132" s="59"/>
      <c r="D132" s="59"/>
      <c r="E132" s="59"/>
      <c r="F132" s="59"/>
      <c r="G132" s="59"/>
      <c r="H132" s="59"/>
      <c r="I132" s="59"/>
      <c r="J132" s="59"/>
      <c r="K132" s="59"/>
      <c r="L132" s="59"/>
      <c r="M132" s="59"/>
      <c r="N132" s="59"/>
      <c r="O132" s="59"/>
      <c r="P132" s="59"/>
      <c r="Q132" s="59"/>
      <c r="R132" s="69"/>
    </row>
    <row r="133" spans="1:18" x14ac:dyDescent="0.3">
      <c r="A133" s="58"/>
      <c r="B133" s="58"/>
      <c r="C133" s="59"/>
      <c r="D133" s="59"/>
      <c r="E133" s="59"/>
      <c r="F133" s="59"/>
      <c r="G133" s="59"/>
      <c r="H133" s="59"/>
      <c r="I133" s="59"/>
      <c r="J133" s="59"/>
      <c r="K133" s="59"/>
      <c r="L133" s="59"/>
      <c r="M133" s="59"/>
      <c r="N133" s="59"/>
      <c r="O133" s="59"/>
      <c r="P133" s="59"/>
      <c r="Q133" s="59"/>
      <c r="R133" s="69"/>
    </row>
    <row r="134" spans="1:18" x14ac:dyDescent="0.3">
      <c r="A134" s="58"/>
      <c r="B134" s="58"/>
      <c r="C134" s="59"/>
      <c r="D134" s="59"/>
      <c r="E134" s="59"/>
      <c r="F134" s="59"/>
      <c r="G134" s="59"/>
      <c r="H134" s="59"/>
      <c r="I134" s="59"/>
      <c r="J134" s="59"/>
      <c r="K134" s="59"/>
      <c r="L134" s="59"/>
      <c r="M134" s="59"/>
      <c r="N134" s="59"/>
      <c r="O134" s="59"/>
      <c r="P134" s="59"/>
      <c r="Q134" s="59"/>
      <c r="R134" s="69"/>
    </row>
    <row r="135" spans="1:18" x14ac:dyDescent="0.3">
      <c r="A135" s="58"/>
      <c r="B135" s="58"/>
      <c r="C135" s="59"/>
      <c r="D135" s="59"/>
      <c r="E135" s="59"/>
      <c r="F135" s="59"/>
      <c r="G135" s="59"/>
      <c r="H135" s="59"/>
      <c r="I135" s="59"/>
      <c r="J135" s="59"/>
      <c r="K135" s="59"/>
      <c r="L135" s="59"/>
      <c r="M135" s="59"/>
      <c r="N135" s="59"/>
      <c r="O135" s="59"/>
      <c r="P135" s="59"/>
      <c r="Q135" s="59"/>
      <c r="R135" s="69"/>
    </row>
    <row r="136" spans="1:18" x14ac:dyDescent="0.3">
      <c r="A136" s="58"/>
      <c r="B136" s="58"/>
      <c r="C136" s="59"/>
      <c r="D136" s="59"/>
      <c r="E136" s="59"/>
      <c r="F136" s="59"/>
      <c r="G136" s="59"/>
      <c r="H136" s="59"/>
      <c r="I136" s="59"/>
      <c r="J136" s="59"/>
      <c r="K136" s="59"/>
      <c r="L136" s="59"/>
      <c r="M136" s="59"/>
      <c r="N136" s="59"/>
      <c r="O136" s="59"/>
      <c r="P136" s="59"/>
      <c r="Q136" s="59"/>
      <c r="R136" s="69"/>
    </row>
    <row r="137" spans="1:18" x14ac:dyDescent="0.3">
      <c r="A137" s="58"/>
      <c r="B137" s="58"/>
      <c r="C137" s="59"/>
      <c r="D137" s="59"/>
      <c r="E137" s="59"/>
      <c r="F137" s="59"/>
      <c r="G137" s="59"/>
      <c r="H137" s="59"/>
      <c r="I137" s="59"/>
      <c r="J137" s="59"/>
      <c r="K137" s="59"/>
      <c r="L137" s="59"/>
      <c r="M137" s="59"/>
      <c r="N137" s="59"/>
      <c r="O137" s="59"/>
      <c r="P137" s="59"/>
      <c r="Q137" s="59"/>
      <c r="R137" s="69"/>
    </row>
    <row r="138" spans="1:18" x14ac:dyDescent="0.3">
      <c r="A138" s="58"/>
      <c r="B138" s="58"/>
      <c r="C138" s="59"/>
      <c r="D138" s="59"/>
      <c r="E138" s="59"/>
      <c r="F138" s="59"/>
      <c r="G138" s="59"/>
      <c r="H138" s="59"/>
      <c r="I138" s="59"/>
      <c r="J138" s="59"/>
      <c r="K138" s="59"/>
      <c r="L138" s="59"/>
      <c r="M138" s="59"/>
      <c r="N138" s="59"/>
      <c r="O138" s="59"/>
      <c r="P138" s="59"/>
      <c r="Q138" s="59"/>
      <c r="R138" s="69"/>
    </row>
    <row r="139" spans="1:18" x14ac:dyDescent="0.3">
      <c r="A139" s="58"/>
      <c r="B139" s="58"/>
      <c r="C139" s="59"/>
      <c r="D139" s="59"/>
      <c r="E139" s="59"/>
      <c r="F139" s="59"/>
      <c r="G139" s="59"/>
      <c r="H139" s="59"/>
      <c r="I139" s="59"/>
      <c r="J139" s="59"/>
      <c r="K139" s="59"/>
      <c r="L139" s="59"/>
      <c r="M139" s="59"/>
      <c r="N139" s="59"/>
      <c r="O139" s="59"/>
      <c r="P139" s="59"/>
      <c r="Q139" s="59"/>
      <c r="R139" s="69"/>
    </row>
    <row r="140" spans="1:18" x14ac:dyDescent="0.3">
      <c r="A140" s="58"/>
      <c r="B140" s="58"/>
      <c r="C140" s="59"/>
      <c r="D140" s="59"/>
      <c r="E140" s="59"/>
      <c r="F140" s="59"/>
      <c r="G140" s="59"/>
      <c r="H140" s="59"/>
      <c r="I140" s="59"/>
      <c r="J140" s="59"/>
      <c r="K140" s="59"/>
      <c r="L140" s="59"/>
      <c r="M140" s="59"/>
      <c r="N140" s="59"/>
      <c r="O140" s="59"/>
      <c r="P140" s="59"/>
      <c r="Q140" s="59"/>
      <c r="R140" s="69"/>
    </row>
    <row r="141" spans="1:18" x14ac:dyDescent="0.3">
      <c r="A141" s="58"/>
      <c r="B141" s="58"/>
      <c r="C141" s="59"/>
      <c r="D141" s="59"/>
      <c r="E141" s="59"/>
      <c r="F141" s="59"/>
      <c r="G141" s="59"/>
      <c r="H141" s="59"/>
      <c r="I141" s="59"/>
      <c r="J141" s="59"/>
      <c r="K141" s="59"/>
      <c r="L141" s="59"/>
      <c r="M141" s="59"/>
      <c r="N141" s="59"/>
      <c r="O141" s="59"/>
      <c r="P141" s="59"/>
      <c r="Q141" s="59"/>
      <c r="R141" s="69"/>
    </row>
    <row r="142" spans="1:18" x14ac:dyDescent="0.3">
      <c r="A142" s="58"/>
      <c r="B142" s="58"/>
      <c r="C142" s="59"/>
      <c r="D142" s="59"/>
      <c r="E142" s="59"/>
      <c r="F142" s="59"/>
      <c r="G142" s="59"/>
      <c r="H142" s="59"/>
      <c r="I142" s="59"/>
      <c r="J142" s="59"/>
      <c r="K142" s="59"/>
      <c r="L142" s="59"/>
      <c r="M142" s="59"/>
      <c r="N142" s="59"/>
      <c r="O142" s="59"/>
      <c r="P142" s="59"/>
      <c r="Q142" s="59"/>
      <c r="R142" s="69"/>
    </row>
    <row r="143" spans="1:18" x14ac:dyDescent="0.3">
      <c r="A143" s="58"/>
      <c r="B143" s="58"/>
      <c r="C143" s="59"/>
      <c r="D143" s="59"/>
      <c r="E143" s="59"/>
      <c r="F143" s="59"/>
      <c r="G143" s="59"/>
      <c r="H143" s="59"/>
      <c r="I143" s="59"/>
      <c r="J143" s="59"/>
      <c r="K143" s="59"/>
      <c r="L143" s="59"/>
      <c r="M143" s="59"/>
      <c r="N143" s="59"/>
      <c r="O143" s="59"/>
      <c r="P143" s="59"/>
      <c r="Q143" s="59"/>
      <c r="R143" s="69"/>
    </row>
    <row r="144" spans="1:18" x14ac:dyDescent="0.3">
      <c r="A144" s="58"/>
      <c r="B144" s="58"/>
      <c r="C144" s="59"/>
      <c r="D144" s="59"/>
      <c r="E144" s="59"/>
      <c r="F144" s="59"/>
      <c r="G144" s="59"/>
      <c r="H144" s="59"/>
      <c r="I144" s="59"/>
      <c r="J144" s="59"/>
      <c r="K144" s="59"/>
      <c r="L144" s="59"/>
      <c r="M144" s="59"/>
      <c r="N144" s="59"/>
      <c r="O144" s="59"/>
      <c r="P144" s="59"/>
      <c r="Q144" s="59"/>
      <c r="R144" s="69"/>
    </row>
    <row r="145" spans="1:18" x14ac:dyDescent="0.3">
      <c r="A145" s="58"/>
      <c r="B145" s="58"/>
      <c r="C145" s="59"/>
      <c r="D145" s="59"/>
      <c r="E145" s="59"/>
      <c r="F145" s="59"/>
      <c r="G145" s="59"/>
      <c r="H145" s="59"/>
      <c r="I145" s="59"/>
      <c r="J145" s="59"/>
      <c r="K145" s="59"/>
      <c r="L145" s="59"/>
      <c r="M145" s="59"/>
      <c r="N145" s="59"/>
      <c r="O145" s="59"/>
      <c r="P145" s="59"/>
      <c r="Q145" s="59"/>
      <c r="R145" s="69"/>
    </row>
    <row r="146" spans="1:18" x14ac:dyDescent="0.3">
      <c r="A146" s="58"/>
      <c r="B146" s="58"/>
      <c r="C146" s="59"/>
      <c r="D146" s="59"/>
      <c r="E146" s="59"/>
      <c r="F146" s="59"/>
      <c r="G146" s="59"/>
      <c r="H146" s="59"/>
      <c r="I146" s="59"/>
      <c r="J146" s="59"/>
      <c r="K146" s="59"/>
      <c r="L146" s="59"/>
      <c r="M146" s="59"/>
      <c r="N146" s="59"/>
      <c r="O146" s="59"/>
      <c r="P146" s="59"/>
      <c r="Q146" s="59"/>
      <c r="R146" s="69"/>
    </row>
    <row r="147" spans="1:18" x14ac:dyDescent="0.3">
      <c r="A147" s="58"/>
      <c r="B147" s="58"/>
      <c r="C147" s="59"/>
      <c r="D147" s="59"/>
      <c r="E147" s="59"/>
      <c r="F147" s="59"/>
      <c r="G147" s="59"/>
      <c r="H147" s="59"/>
      <c r="I147" s="59"/>
      <c r="J147" s="59"/>
      <c r="K147" s="59"/>
      <c r="L147" s="59"/>
      <c r="M147" s="59"/>
      <c r="N147" s="59"/>
      <c r="O147" s="59"/>
      <c r="P147" s="59"/>
      <c r="Q147" s="59"/>
      <c r="R147" s="69"/>
    </row>
    <row r="148" spans="1:18" x14ac:dyDescent="0.3">
      <c r="A148" s="58"/>
      <c r="B148" s="58"/>
      <c r="C148" s="59"/>
      <c r="D148" s="59"/>
      <c r="E148" s="59"/>
      <c r="F148" s="59"/>
      <c r="G148" s="59"/>
      <c r="H148" s="59"/>
      <c r="I148" s="59"/>
      <c r="J148" s="59"/>
      <c r="K148" s="59"/>
      <c r="L148" s="59"/>
      <c r="M148" s="59"/>
      <c r="N148" s="59"/>
      <c r="O148" s="59"/>
      <c r="P148" s="59"/>
      <c r="Q148" s="59"/>
      <c r="R148" s="69"/>
    </row>
    <row r="149" spans="1:18" x14ac:dyDescent="0.3">
      <c r="A149" s="58"/>
      <c r="B149" s="58"/>
      <c r="C149" s="59"/>
      <c r="D149" s="59"/>
      <c r="E149" s="59"/>
      <c r="F149" s="59"/>
      <c r="G149" s="59"/>
      <c r="H149" s="59"/>
      <c r="I149" s="59"/>
      <c r="J149" s="59"/>
      <c r="K149" s="59"/>
      <c r="L149" s="59"/>
      <c r="M149" s="59"/>
      <c r="N149" s="59"/>
      <c r="O149" s="59"/>
      <c r="P149" s="59"/>
      <c r="Q149" s="59"/>
      <c r="R149" s="69"/>
    </row>
    <row r="150" spans="1:18" x14ac:dyDescent="0.3">
      <c r="A150" s="58"/>
      <c r="B150" s="58"/>
      <c r="C150" s="59"/>
      <c r="D150" s="59"/>
      <c r="E150" s="59"/>
      <c r="F150" s="59"/>
      <c r="G150" s="59"/>
      <c r="H150" s="59"/>
      <c r="I150" s="59"/>
      <c r="J150" s="59"/>
      <c r="K150" s="59"/>
      <c r="L150" s="59"/>
      <c r="M150" s="59"/>
      <c r="N150" s="59"/>
      <c r="O150" s="59"/>
      <c r="P150" s="59"/>
      <c r="Q150" s="59"/>
      <c r="R150" s="69"/>
    </row>
    <row r="151" spans="1:18" x14ac:dyDescent="0.3">
      <c r="A151" s="58"/>
      <c r="B151" s="58"/>
      <c r="C151" s="59"/>
      <c r="D151" s="59"/>
      <c r="E151" s="59"/>
      <c r="F151" s="59"/>
      <c r="G151" s="59"/>
      <c r="H151" s="59"/>
      <c r="I151" s="59"/>
      <c r="J151" s="59"/>
      <c r="K151" s="59"/>
      <c r="L151" s="59"/>
      <c r="M151" s="59"/>
      <c r="N151" s="59"/>
      <c r="O151" s="59"/>
      <c r="P151" s="59"/>
      <c r="Q151" s="59"/>
      <c r="R151" s="69"/>
    </row>
    <row r="152" spans="1:18" x14ac:dyDescent="0.3">
      <c r="A152" s="58"/>
      <c r="B152" s="58"/>
      <c r="C152" s="59"/>
      <c r="D152" s="59"/>
      <c r="E152" s="59"/>
      <c r="F152" s="59"/>
      <c r="G152" s="59"/>
      <c r="H152" s="59"/>
      <c r="I152" s="59"/>
      <c r="J152" s="59"/>
      <c r="K152" s="59"/>
      <c r="L152" s="59"/>
      <c r="M152" s="59"/>
      <c r="N152" s="59"/>
      <c r="O152" s="59"/>
      <c r="P152" s="59"/>
      <c r="Q152" s="59"/>
      <c r="R152" s="69"/>
    </row>
    <row r="153" spans="1:18" x14ac:dyDescent="0.3">
      <c r="A153" s="58"/>
      <c r="B153" s="58"/>
      <c r="C153" s="59"/>
      <c r="D153" s="59"/>
      <c r="E153" s="59"/>
      <c r="F153" s="59"/>
      <c r="G153" s="59"/>
      <c r="H153" s="59"/>
      <c r="I153" s="59"/>
      <c r="J153" s="59"/>
      <c r="K153" s="59"/>
      <c r="L153" s="59"/>
      <c r="M153" s="59"/>
      <c r="N153" s="59"/>
      <c r="O153" s="59"/>
      <c r="P153" s="59"/>
      <c r="Q153" s="59"/>
      <c r="R153" s="69"/>
    </row>
    <row r="154" spans="1:18" x14ac:dyDescent="0.3">
      <c r="A154" s="58"/>
      <c r="B154" s="58"/>
      <c r="C154" s="59"/>
      <c r="D154" s="59"/>
      <c r="E154" s="59"/>
      <c r="F154" s="59"/>
      <c r="G154" s="59"/>
      <c r="H154" s="59"/>
      <c r="I154" s="59"/>
      <c r="J154" s="59"/>
      <c r="K154" s="59"/>
      <c r="L154" s="59"/>
      <c r="M154" s="59"/>
      <c r="N154" s="59"/>
      <c r="O154" s="59"/>
      <c r="P154" s="59"/>
      <c r="Q154" s="59"/>
      <c r="R154" s="69"/>
    </row>
    <row r="155" spans="1:18" x14ac:dyDescent="0.3">
      <c r="A155" s="58"/>
      <c r="B155" s="58"/>
      <c r="C155" s="59"/>
      <c r="D155" s="59"/>
      <c r="E155" s="59"/>
      <c r="F155" s="59"/>
      <c r="G155" s="59"/>
      <c r="H155" s="59"/>
      <c r="I155" s="59"/>
      <c r="J155" s="59"/>
      <c r="K155" s="59"/>
      <c r="L155" s="59"/>
      <c r="M155" s="59"/>
      <c r="N155" s="59"/>
      <c r="O155" s="59"/>
      <c r="P155" s="59"/>
      <c r="Q155" s="59"/>
      <c r="R155" s="69"/>
    </row>
    <row r="156" spans="1:18" x14ac:dyDescent="0.3">
      <c r="A156" s="58"/>
      <c r="B156" s="58"/>
      <c r="C156" s="59"/>
      <c r="D156" s="59"/>
      <c r="E156" s="59"/>
      <c r="F156" s="59"/>
      <c r="G156" s="59"/>
      <c r="H156" s="59"/>
      <c r="I156" s="59"/>
      <c r="J156" s="59"/>
      <c r="K156" s="59"/>
      <c r="L156" s="59"/>
      <c r="M156" s="59"/>
      <c r="N156" s="59"/>
      <c r="O156" s="59"/>
      <c r="P156" s="59"/>
      <c r="Q156" s="59"/>
      <c r="R156" s="69"/>
    </row>
    <row r="157" spans="1:18" x14ac:dyDescent="0.3">
      <c r="A157" s="58"/>
      <c r="B157" s="58"/>
      <c r="C157" s="59"/>
      <c r="D157" s="59"/>
      <c r="E157" s="59"/>
      <c r="F157" s="59"/>
      <c r="G157" s="59"/>
      <c r="H157" s="59"/>
      <c r="I157" s="59"/>
      <c r="J157" s="59"/>
      <c r="K157" s="59"/>
      <c r="L157" s="59"/>
      <c r="M157" s="59"/>
      <c r="N157" s="59"/>
      <c r="O157" s="59"/>
      <c r="P157" s="59"/>
      <c r="Q157" s="59"/>
      <c r="R157" s="69"/>
    </row>
    <row r="158" spans="1:18" x14ac:dyDescent="0.3">
      <c r="A158" s="58"/>
      <c r="B158" s="58"/>
      <c r="C158" s="59"/>
      <c r="D158" s="59"/>
      <c r="E158" s="59"/>
      <c r="F158" s="59"/>
      <c r="G158" s="59"/>
      <c r="H158" s="59"/>
      <c r="I158" s="59"/>
      <c r="J158" s="59"/>
      <c r="K158" s="59"/>
      <c r="L158" s="59"/>
      <c r="M158" s="59"/>
      <c r="N158" s="59"/>
      <c r="O158" s="59"/>
      <c r="P158" s="59"/>
      <c r="Q158" s="59"/>
      <c r="R158" s="69"/>
    </row>
    <row r="159" spans="1:18" x14ac:dyDescent="0.3">
      <c r="A159" s="58"/>
      <c r="B159" s="58"/>
      <c r="C159" s="59"/>
      <c r="D159" s="59"/>
      <c r="E159" s="59"/>
      <c r="F159" s="59"/>
      <c r="G159" s="59"/>
      <c r="H159" s="59"/>
      <c r="I159" s="59"/>
      <c r="J159" s="59"/>
      <c r="K159" s="59"/>
      <c r="L159" s="59"/>
      <c r="M159" s="59"/>
      <c r="N159" s="59"/>
      <c r="O159" s="59"/>
      <c r="P159" s="59"/>
      <c r="Q159" s="59"/>
      <c r="R159" s="69"/>
    </row>
    <row r="160" spans="1:18" x14ac:dyDescent="0.3">
      <c r="A160" s="58"/>
      <c r="B160" s="58"/>
      <c r="C160" s="59"/>
      <c r="D160" s="59"/>
      <c r="E160" s="59"/>
      <c r="F160" s="59"/>
      <c r="G160" s="59"/>
      <c r="H160" s="59"/>
      <c r="I160" s="59"/>
      <c r="J160" s="59"/>
      <c r="K160" s="59"/>
      <c r="L160" s="59"/>
      <c r="M160" s="59"/>
      <c r="N160" s="59"/>
      <c r="O160" s="59"/>
      <c r="P160" s="59"/>
      <c r="Q160" s="59"/>
      <c r="R160" s="69"/>
    </row>
    <row r="161" spans="1:18" x14ac:dyDescent="0.3">
      <c r="A161" s="58"/>
      <c r="B161" s="58"/>
      <c r="C161" s="59"/>
      <c r="D161" s="59"/>
      <c r="E161" s="59"/>
      <c r="F161" s="59"/>
      <c r="G161" s="59"/>
      <c r="H161" s="59"/>
      <c r="I161" s="59"/>
      <c r="J161" s="59"/>
      <c r="K161" s="59"/>
      <c r="L161" s="59"/>
      <c r="M161" s="59"/>
      <c r="N161" s="59"/>
      <c r="O161" s="59"/>
      <c r="P161" s="59"/>
      <c r="Q161" s="59"/>
      <c r="R161" s="69"/>
    </row>
    <row r="162" spans="1:18" x14ac:dyDescent="0.3">
      <c r="A162" s="58"/>
      <c r="B162" s="58"/>
      <c r="C162" s="59"/>
      <c r="D162" s="59"/>
      <c r="E162" s="59"/>
      <c r="F162" s="59"/>
      <c r="G162" s="59"/>
      <c r="H162" s="59"/>
      <c r="I162" s="59"/>
      <c r="J162" s="59"/>
      <c r="K162" s="59"/>
      <c r="L162" s="59"/>
      <c r="M162" s="59"/>
      <c r="N162" s="59"/>
      <c r="O162" s="59"/>
      <c r="P162" s="59"/>
      <c r="Q162" s="59"/>
      <c r="R162" s="69"/>
    </row>
    <row r="163" spans="1:18" x14ac:dyDescent="0.3">
      <c r="A163" s="58"/>
      <c r="B163" s="58"/>
      <c r="C163" s="59"/>
      <c r="D163" s="59"/>
      <c r="E163" s="59"/>
      <c r="F163" s="59"/>
      <c r="G163" s="59"/>
      <c r="H163" s="59"/>
      <c r="I163" s="59"/>
      <c r="J163" s="59"/>
      <c r="K163" s="59"/>
      <c r="L163" s="59"/>
      <c r="M163" s="59"/>
      <c r="N163" s="59"/>
      <c r="O163" s="59"/>
      <c r="P163" s="59"/>
      <c r="Q163" s="59"/>
      <c r="R163" s="69"/>
    </row>
    <row r="164" spans="1:18" x14ac:dyDescent="0.3">
      <c r="A164" s="58"/>
      <c r="B164" s="58"/>
      <c r="C164" s="59"/>
      <c r="D164" s="59"/>
      <c r="E164" s="59"/>
      <c r="F164" s="59"/>
      <c r="G164" s="59"/>
      <c r="H164" s="59"/>
      <c r="I164" s="59"/>
      <c r="J164" s="59"/>
      <c r="K164" s="59"/>
      <c r="L164" s="59"/>
      <c r="M164" s="59"/>
      <c r="N164" s="59"/>
      <c r="O164" s="59"/>
      <c r="P164" s="59"/>
      <c r="Q164" s="59"/>
      <c r="R164" s="69"/>
    </row>
    <row r="165" spans="1:18" x14ac:dyDescent="0.3">
      <c r="A165" s="58"/>
      <c r="B165" s="58"/>
      <c r="C165" s="59"/>
      <c r="D165" s="59"/>
      <c r="E165" s="59"/>
      <c r="F165" s="59"/>
      <c r="G165" s="59"/>
      <c r="H165" s="59"/>
      <c r="I165" s="59"/>
      <c r="J165" s="59"/>
      <c r="K165" s="59"/>
      <c r="L165" s="59"/>
      <c r="M165" s="59"/>
      <c r="N165" s="59"/>
      <c r="O165" s="59"/>
      <c r="P165" s="59"/>
      <c r="Q165" s="59"/>
      <c r="R165" s="69"/>
    </row>
    <row r="166" spans="1:18" x14ac:dyDescent="0.3">
      <c r="A166" s="58"/>
      <c r="B166" s="58"/>
      <c r="C166" s="59"/>
      <c r="D166" s="59"/>
      <c r="E166" s="59"/>
      <c r="F166" s="59"/>
      <c r="G166" s="59"/>
      <c r="H166" s="59"/>
      <c r="I166" s="59"/>
      <c r="J166" s="59"/>
      <c r="K166" s="59"/>
      <c r="L166" s="59"/>
      <c r="M166" s="59"/>
      <c r="N166" s="59"/>
      <c r="O166" s="59"/>
      <c r="P166" s="59"/>
      <c r="Q166" s="59"/>
      <c r="R166" s="69"/>
    </row>
    <row r="167" spans="1:18" x14ac:dyDescent="0.3">
      <c r="A167" s="58"/>
      <c r="B167" s="58"/>
      <c r="C167" s="59"/>
      <c r="D167" s="59"/>
      <c r="E167" s="59"/>
      <c r="F167" s="59"/>
      <c r="G167" s="59"/>
      <c r="H167" s="59"/>
      <c r="I167" s="59"/>
      <c r="J167" s="59"/>
      <c r="K167" s="59"/>
      <c r="L167" s="59"/>
      <c r="M167" s="59"/>
      <c r="N167" s="59"/>
      <c r="O167" s="59"/>
      <c r="P167" s="59"/>
      <c r="Q167" s="59"/>
      <c r="R167" s="69"/>
    </row>
    <row r="168" spans="1:18" x14ac:dyDescent="0.3">
      <c r="A168" s="58"/>
      <c r="B168" s="58"/>
      <c r="C168" s="59"/>
      <c r="D168" s="59"/>
      <c r="E168" s="59"/>
      <c r="F168" s="59"/>
      <c r="G168" s="59"/>
      <c r="H168" s="59"/>
      <c r="I168" s="59"/>
      <c r="J168" s="59"/>
      <c r="K168" s="59"/>
      <c r="L168" s="59"/>
      <c r="M168" s="59"/>
      <c r="N168" s="59"/>
      <c r="O168" s="59"/>
      <c r="P168" s="59"/>
      <c r="Q168" s="59"/>
      <c r="R168" s="69"/>
    </row>
    <row r="169" spans="1:18" x14ac:dyDescent="0.3">
      <c r="A169" s="58"/>
      <c r="B169" s="58"/>
      <c r="C169" s="59"/>
      <c r="D169" s="59"/>
      <c r="E169" s="59"/>
      <c r="F169" s="59"/>
      <c r="G169" s="59"/>
      <c r="H169" s="59"/>
      <c r="I169" s="59"/>
      <c r="J169" s="59"/>
      <c r="K169" s="59"/>
      <c r="L169" s="59"/>
      <c r="M169" s="59"/>
      <c r="N169" s="59"/>
      <c r="O169" s="59"/>
      <c r="P169" s="59"/>
      <c r="Q169" s="59"/>
      <c r="R169" s="69"/>
    </row>
    <row r="170" spans="1:18" x14ac:dyDescent="0.3">
      <c r="A170" s="58"/>
      <c r="B170" s="58"/>
      <c r="C170" s="59"/>
      <c r="D170" s="59"/>
      <c r="E170" s="59"/>
      <c r="F170" s="59"/>
      <c r="G170" s="59"/>
      <c r="H170" s="59"/>
      <c r="I170" s="59"/>
      <c r="J170" s="59"/>
      <c r="K170" s="59"/>
      <c r="L170" s="59"/>
      <c r="M170" s="59"/>
      <c r="N170" s="59"/>
      <c r="O170" s="59"/>
      <c r="P170" s="59"/>
      <c r="Q170" s="59"/>
      <c r="R170" s="69"/>
    </row>
    <row r="171" spans="1:18" x14ac:dyDescent="0.3">
      <c r="A171" s="58"/>
      <c r="B171" s="58"/>
      <c r="C171" s="59"/>
      <c r="D171" s="59"/>
      <c r="E171" s="59"/>
      <c r="F171" s="59"/>
      <c r="G171" s="59"/>
      <c r="H171" s="59"/>
      <c r="I171" s="59"/>
      <c r="J171" s="59"/>
      <c r="K171" s="59"/>
      <c r="L171" s="59"/>
      <c r="M171" s="59"/>
      <c r="N171" s="59"/>
      <c r="O171" s="59"/>
      <c r="P171" s="59"/>
      <c r="Q171" s="59"/>
      <c r="R171" s="69"/>
    </row>
    <row r="172" spans="1:18" x14ac:dyDescent="0.3">
      <c r="A172" s="58"/>
      <c r="B172" s="58"/>
      <c r="C172" s="59"/>
      <c r="D172" s="59"/>
      <c r="E172" s="59"/>
      <c r="F172" s="59"/>
      <c r="G172" s="59"/>
      <c r="H172" s="59"/>
      <c r="I172" s="59"/>
      <c r="J172" s="59"/>
      <c r="K172" s="59"/>
      <c r="L172" s="59"/>
      <c r="M172" s="59"/>
      <c r="N172" s="59"/>
      <c r="O172" s="59"/>
      <c r="P172" s="59"/>
      <c r="Q172" s="59"/>
      <c r="R172" s="69"/>
    </row>
    <row r="173" spans="1:18" x14ac:dyDescent="0.3">
      <c r="A173" s="58"/>
      <c r="B173" s="58"/>
      <c r="C173" s="59"/>
      <c r="D173" s="59"/>
      <c r="E173" s="59"/>
      <c r="F173" s="59"/>
      <c r="G173" s="59"/>
      <c r="H173" s="59"/>
      <c r="I173" s="59"/>
      <c r="J173" s="59"/>
      <c r="K173" s="59"/>
      <c r="L173" s="59"/>
      <c r="M173" s="59"/>
      <c r="N173" s="59"/>
      <c r="O173" s="59"/>
      <c r="P173" s="59"/>
      <c r="Q173" s="59"/>
      <c r="R173" s="69"/>
    </row>
    <row r="174" spans="1:18" x14ac:dyDescent="0.3">
      <c r="A174" s="58"/>
      <c r="B174" s="58"/>
      <c r="C174" s="59"/>
      <c r="D174" s="59"/>
      <c r="E174" s="59"/>
      <c r="F174" s="59"/>
      <c r="G174" s="59"/>
      <c r="H174" s="59"/>
      <c r="I174" s="59"/>
      <c r="J174" s="59"/>
      <c r="K174" s="59"/>
      <c r="L174" s="59"/>
      <c r="M174" s="59"/>
      <c r="N174" s="59"/>
      <c r="O174" s="59"/>
      <c r="P174" s="59"/>
      <c r="Q174" s="59"/>
      <c r="R174" s="69"/>
    </row>
    <row r="175" spans="1:18" x14ac:dyDescent="0.3">
      <c r="A175" s="58"/>
      <c r="B175" s="58"/>
      <c r="C175" s="59"/>
      <c r="D175" s="59"/>
      <c r="E175" s="59"/>
      <c r="F175" s="59"/>
      <c r="G175" s="59"/>
      <c r="H175" s="59"/>
      <c r="I175" s="59"/>
      <c r="J175" s="59"/>
      <c r="K175" s="59"/>
      <c r="L175" s="59"/>
      <c r="M175" s="59"/>
      <c r="N175" s="59"/>
      <c r="O175" s="59"/>
      <c r="P175" s="59"/>
      <c r="Q175" s="59"/>
      <c r="R175" s="69"/>
    </row>
    <row r="176" spans="1:18" x14ac:dyDescent="0.3">
      <c r="A176" s="58"/>
      <c r="B176" s="58"/>
      <c r="C176" s="59"/>
      <c r="D176" s="59"/>
      <c r="E176" s="59"/>
      <c r="F176" s="59"/>
      <c r="G176" s="59"/>
      <c r="H176" s="59"/>
      <c r="I176" s="59"/>
      <c r="J176" s="59"/>
      <c r="K176" s="59"/>
      <c r="L176" s="59"/>
      <c r="M176" s="59"/>
      <c r="N176" s="59"/>
      <c r="O176" s="59"/>
      <c r="P176" s="59"/>
      <c r="Q176" s="59"/>
      <c r="R176" s="69"/>
    </row>
    <row r="177" spans="1:18" x14ac:dyDescent="0.3">
      <c r="A177" s="58"/>
      <c r="B177" s="58"/>
      <c r="C177" s="59"/>
      <c r="D177" s="59"/>
      <c r="E177" s="59"/>
      <c r="F177" s="59"/>
      <c r="G177" s="59"/>
      <c r="H177" s="59"/>
      <c r="I177" s="59"/>
      <c r="J177" s="59"/>
      <c r="K177" s="59"/>
      <c r="L177" s="59"/>
      <c r="M177" s="59"/>
      <c r="N177" s="59"/>
      <c r="O177" s="59"/>
      <c r="P177" s="59"/>
      <c r="Q177" s="59"/>
      <c r="R177" s="69"/>
    </row>
    <row r="178" spans="1:18" x14ac:dyDescent="0.3">
      <c r="A178" s="58"/>
      <c r="B178" s="58"/>
      <c r="C178" s="59"/>
      <c r="D178" s="59"/>
      <c r="E178" s="59"/>
      <c r="F178" s="59"/>
      <c r="G178" s="59"/>
      <c r="H178" s="59"/>
      <c r="I178" s="59"/>
      <c r="J178" s="59"/>
      <c r="K178" s="59"/>
      <c r="L178" s="59"/>
      <c r="M178" s="59"/>
      <c r="N178" s="59"/>
      <c r="O178" s="59"/>
      <c r="P178" s="59"/>
      <c r="Q178" s="59"/>
      <c r="R178" s="69"/>
    </row>
    <row r="179" spans="1:18" x14ac:dyDescent="0.3">
      <c r="A179" s="58"/>
      <c r="B179" s="58"/>
      <c r="C179" s="59"/>
      <c r="D179" s="59"/>
      <c r="E179" s="59"/>
      <c r="F179" s="59"/>
      <c r="G179" s="59"/>
      <c r="H179" s="59"/>
      <c r="I179" s="59"/>
      <c r="J179" s="59"/>
      <c r="K179" s="59"/>
      <c r="L179" s="59"/>
      <c r="M179" s="59"/>
      <c r="N179" s="59"/>
      <c r="O179" s="59"/>
      <c r="P179" s="59"/>
      <c r="Q179" s="59"/>
      <c r="R179" s="69"/>
    </row>
    <row r="180" spans="1:18" x14ac:dyDescent="0.3">
      <c r="A180" s="58"/>
      <c r="B180" s="58"/>
      <c r="C180" s="59"/>
      <c r="D180" s="59"/>
      <c r="E180" s="59"/>
      <c r="F180" s="59"/>
      <c r="G180" s="59"/>
      <c r="H180" s="59"/>
      <c r="I180" s="59"/>
      <c r="J180" s="59"/>
      <c r="K180" s="59"/>
      <c r="L180" s="59"/>
      <c r="M180" s="59"/>
      <c r="N180" s="59"/>
      <c r="O180" s="59"/>
      <c r="P180" s="59"/>
      <c r="Q180" s="59"/>
      <c r="R180" s="69"/>
    </row>
    <row r="181" spans="1:18" ht="17.25" thickBot="1" x14ac:dyDescent="0.35">
      <c r="A181" s="58"/>
      <c r="B181" s="70"/>
      <c r="C181" s="71"/>
      <c r="D181" s="71"/>
      <c r="E181" s="71"/>
      <c r="F181" s="71"/>
      <c r="G181" s="71"/>
      <c r="H181" s="71"/>
      <c r="I181" s="71"/>
      <c r="J181" s="71"/>
      <c r="K181" s="71"/>
      <c r="L181" s="71"/>
      <c r="M181" s="71"/>
      <c r="N181" s="71"/>
      <c r="O181" s="71"/>
      <c r="P181" s="71"/>
      <c r="Q181" s="71"/>
      <c r="R181" s="72"/>
    </row>
  </sheetData>
  <mergeCells count="72">
    <mergeCell ref="B12:R12"/>
    <mergeCell ref="B48:R48"/>
    <mergeCell ref="B75:R75"/>
    <mergeCell ref="B76:R76"/>
    <mergeCell ref="B77:R77"/>
    <mergeCell ref="B70:R70"/>
    <mergeCell ref="B71:R71"/>
    <mergeCell ref="B72:R72"/>
    <mergeCell ref="B73:R73"/>
    <mergeCell ref="B74:R74"/>
    <mergeCell ref="B65:R65"/>
    <mergeCell ref="C58:R58"/>
    <mergeCell ref="C59:R59"/>
    <mergeCell ref="C60:R60"/>
    <mergeCell ref="C61:R61"/>
    <mergeCell ref="B62:R62"/>
    <mergeCell ref="B2:L2"/>
    <mergeCell ref="C8:L8"/>
    <mergeCell ref="C3:G3"/>
    <mergeCell ref="C4:G4"/>
    <mergeCell ref="C5:G5"/>
    <mergeCell ref="I3:L3"/>
    <mergeCell ref="I4:L4"/>
    <mergeCell ref="I5:L5"/>
    <mergeCell ref="B6:B8"/>
    <mergeCell ref="C6:L6"/>
    <mergeCell ref="C7:L7"/>
    <mergeCell ref="B18:R18"/>
    <mergeCell ref="B19:R19"/>
    <mergeCell ref="B22:R22"/>
    <mergeCell ref="B23:R23"/>
    <mergeCell ref="B13:R13"/>
    <mergeCell ref="B14:R14"/>
    <mergeCell ref="B15:R15"/>
    <mergeCell ref="B16:R16"/>
    <mergeCell ref="B17:R17"/>
    <mergeCell ref="B37:H37"/>
    <mergeCell ref="B24:R24"/>
    <mergeCell ref="B25:R25"/>
    <mergeCell ref="B26:R26"/>
    <mergeCell ref="B27:R27"/>
    <mergeCell ref="B28:R28"/>
    <mergeCell ref="B49:R49"/>
    <mergeCell ref="B50:R50"/>
    <mergeCell ref="B51:R51"/>
    <mergeCell ref="B52:R52"/>
    <mergeCell ref="C57:R57"/>
    <mergeCell ref="B55:P55"/>
    <mergeCell ref="B53:R53"/>
    <mergeCell ref="B54:R54"/>
    <mergeCell ref="B56:R56"/>
    <mergeCell ref="AB59:AC59"/>
    <mergeCell ref="AB60:AC60"/>
    <mergeCell ref="AA57:AC57"/>
    <mergeCell ref="AA58:AC58"/>
    <mergeCell ref="V56:AC56"/>
    <mergeCell ref="X59:AA59"/>
    <mergeCell ref="X60:AA60"/>
    <mergeCell ref="C81:R81"/>
    <mergeCell ref="C82:R82"/>
    <mergeCell ref="C83:R83"/>
    <mergeCell ref="X57:Z57"/>
    <mergeCell ref="X58:Z58"/>
    <mergeCell ref="B78:R78"/>
    <mergeCell ref="B63:R63"/>
    <mergeCell ref="B64:R64"/>
    <mergeCell ref="B66:R66"/>
    <mergeCell ref="B67:R67"/>
    <mergeCell ref="B68:R68"/>
    <mergeCell ref="B69:R69"/>
    <mergeCell ref="C79:R79"/>
    <mergeCell ref="C80:R80"/>
  </mergeCells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87B4D-0805-4F11-B056-B10FC7CDDA8E}">
  <dimension ref="A1:AK85"/>
  <sheetViews>
    <sheetView topLeftCell="A4" zoomScale="70" zoomScaleNormal="70" workbookViewId="0">
      <selection activeCell="V16" sqref="V16"/>
    </sheetView>
  </sheetViews>
  <sheetFormatPr defaultRowHeight="16.5" x14ac:dyDescent="0.3"/>
  <cols>
    <col min="1" max="16384" width="9" style="51"/>
  </cols>
  <sheetData>
    <row r="1" spans="1:35" x14ac:dyDescent="0.3">
      <c r="A1" s="40"/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  <c r="AA1" s="41"/>
      <c r="AB1" s="41"/>
      <c r="AC1" s="41"/>
      <c r="AD1" s="41"/>
      <c r="AE1" s="41"/>
      <c r="AF1" s="41"/>
      <c r="AG1" s="41"/>
      <c r="AH1" s="41"/>
      <c r="AI1" s="42"/>
    </row>
    <row r="2" spans="1:35" x14ac:dyDescent="0.3">
      <c r="A2" s="52"/>
      <c r="B2" s="53"/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43"/>
    </row>
    <row r="3" spans="1:35" s="64" customFormat="1" ht="40.5" customHeight="1" x14ac:dyDescent="0.3">
      <c r="A3" s="65"/>
      <c r="B3" s="68" t="s">
        <v>278</v>
      </c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7"/>
    </row>
    <row r="4" spans="1:35" s="64" customFormat="1" ht="40.5" customHeight="1" x14ac:dyDescent="0.3">
      <c r="A4" s="65"/>
      <c r="B4" s="60" t="s">
        <v>279</v>
      </c>
      <c r="C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7"/>
    </row>
    <row r="5" spans="1:35" s="64" customFormat="1" ht="40.5" customHeight="1" x14ac:dyDescent="0.3">
      <c r="A5" s="65"/>
      <c r="B5" s="61" t="s">
        <v>280</v>
      </c>
      <c r="C5" s="66"/>
      <c r="D5" s="66"/>
      <c r="E5" s="66"/>
      <c r="F5" s="66"/>
      <c r="G5" s="66"/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Z5" s="66"/>
      <c r="AA5" s="66"/>
      <c r="AB5" s="66"/>
      <c r="AC5" s="66"/>
      <c r="AD5" s="66"/>
      <c r="AE5" s="66"/>
      <c r="AF5" s="66"/>
      <c r="AG5" s="66"/>
      <c r="AH5" s="66"/>
      <c r="AI5" s="67"/>
    </row>
    <row r="6" spans="1:35" s="64" customFormat="1" ht="40.5" customHeight="1" x14ac:dyDescent="0.3">
      <c r="A6" s="65"/>
      <c r="B6" s="61" t="s">
        <v>283</v>
      </c>
      <c r="C6" s="66"/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  <c r="AA6" s="66"/>
      <c r="AB6" s="66"/>
      <c r="AC6" s="66"/>
      <c r="AD6" s="66"/>
      <c r="AE6" s="66"/>
      <c r="AF6" s="66"/>
      <c r="AG6" s="66"/>
      <c r="AH6" s="66"/>
      <c r="AI6" s="67"/>
    </row>
    <row r="7" spans="1:35" ht="40.5" customHeight="1" x14ac:dyDescent="0.3">
      <c r="A7" s="52"/>
      <c r="B7" s="61" t="s">
        <v>281</v>
      </c>
      <c r="C7" s="53"/>
      <c r="D7" s="53"/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  <c r="AA7" s="53"/>
      <c r="AB7" s="53"/>
      <c r="AC7" s="53"/>
      <c r="AD7" s="53"/>
      <c r="AE7" s="53"/>
      <c r="AF7" s="53"/>
      <c r="AG7" s="53"/>
      <c r="AH7" s="53"/>
      <c r="AI7" s="43"/>
    </row>
    <row r="8" spans="1:35" s="64" customFormat="1" ht="40.5" customHeight="1" x14ac:dyDescent="0.3">
      <c r="A8" s="65"/>
      <c r="B8" s="61" t="s">
        <v>282</v>
      </c>
      <c r="C8" s="66"/>
      <c r="D8" s="66"/>
      <c r="E8" s="66"/>
      <c r="F8" s="66"/>
      <c r="G8" s="66"/>
      <c r="H8" s="66"/>
      <c r="I8" s="66"/>
      <c r="J8" s="66"/>
      <c r="K8" s="66"/>
      <c r="L8" s="66"/>
      <c r="M8" s="66"/>
      <c r="N8" s="66"/>
      <c r="O8" s="66"/>
      <c r="P8" s="66"/>
      <c r="Q8" s="66"/>
      <c r="R8" s="66"/>
      <c r="S8" s="66"/>
      <c r="T8" s="66"/>
      <c r="U8" s="66"/>
      <c r="V8" s="66"/>
      <c r="W8" s="66"/>
      <c r="X8" s="66"/>
      <c r="Y8" s="66"/>
      <c r="Z8" s="66"/>
      <c r="AA8" s="66"/>
      <c r="AB8" s="66"/>
      <c r="AC8" s="66"/>
      <c r="AD8" s="66"/>
      <c r="AE8" s="66"/>
      <c r="AF8" s="66"/>
      <c r="AG8" s="66"/>
      <c r="AH8" s="66"/>
      <c r="AI8" s="67"/>
    </row>
    <row r="9" spans="1:35" s="64" customFormat="1" ht="40.5" customHeight="1" x14ac:dyDescent="0.3">
      <c r="A9" s="65"/>
      <c r="B9" s="61" t="s">
        <v>284</v>
      </c>
      <c r="C9" s="66"/>
      <c r="D9" s="66"/>
      <c r="E9" s="66"/>
      <c r="F9" s="66"/>
      <c r="G9" s="66"/>
      <c r="H9" s="66"/>
      <c r="I9" s="66"/>
      <c r="J9" s="66"/>
      <c r="K9" s="66"/>
      <c r="L9" s="66"/>
      <c r="M9" s="66"/>
      <c r="N9" s="66"/>
      <c r="O9" s="66"/>
      <c r="P9" s="66"/>
      <c r="Q9" s="66"/>
      <c r="R9" s="66"/>
      <c r="S9" s="66"/>
      <c r="T9" s="66"/>
      <c r="U9" s="66"/>
      <c r="V9" s="66"/>
      <c r="W9" s="66"/>
      <c r="X9" s="66"/>
      <c r="Y9" s="66"/>
      <c r="Z9" s="66"/>
      <c r="AA9" s="66"/>
      <c r="AB9" s="66"/>
      <c r="AC9" s="66"/>
      <c r="AD9" s="66"/>
      <c r="AE9" s="66"/>
      <c r="AF9" s="66"/>
      <c r="AG9" s="66"/>
      <c r="AH9" s="66"/>
      <c r="AI9" s="67"/>
    </row>
    <row r="10" spans="1:35" ht="40.5" customHeight="1" x14ac:dyDescent="0.3">
      <c r="A10" s="52"/>
      <c r="B10" s="61" t="s">
        <v>285</v>
      </c>
      <c r="C10" s="53"/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53"/>
      <c r="AG10" s="53"/>
      <c r="AH10" s="53"/>
      <c r="AI10" s="43"/>
    </row>
    <row r="11" spans="1:35" x14ac:dyDescent="0.3">
      <c r="A11" s="52"/>
      <c r="B11" s="53"/>
      <c r="C11" s="53"/>
      <c r="D11" s="53"/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53"/>
      <c r="AH11" s="53"/>
      <c r="AI11" s="43"/>
    </row>
    <row r="12" spans="1:35" x14ac:dyDescent="0.3">
      <c r="A12" s="52"/>
      <c r="B12" s="53"/>
      <c r="C12" s="53"/>
      <c r="D12" s="53"/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43"/>
    </row>
    <row r="13" spans="1:35" x14ac:dyDescent="0.3">
      <c r="A13" s="52"/>
      <c r="B13" s="53"/>
      <c r="C13" s="53"/>
      <c r="D13" s="53"/>
      <c r="E13" s="53"/>
      <c r="F13" s="53"/>
      <c r="G13" s="53"/>
      <c r="H13" s="53"/>
      <c r="I13" s="53"/>
      <c r="J13" s="53"/>
      <c r="K13" s="53"/>
      <c r="L13" s="53"/>
      <c r="M13" s="53"/>
      <c r="O13" s="53"/>
      <c r="P13" s="53"/>
      <c r="Q13" s="53"/>
      <c r="S13" s="53"/>
      <c r="T13" s="53"/>
      <c r="U13" s="53"/>
      <c r="V13" s="53"/>
      <c r="W13" s="53"/>
      <c r="X13" s="53"/>
      <c r="Y13" s="53"/>
      <c r="Z13" s="53"/>
      <c r="AA13" s="53"/>
      <c r="AB13" s="53"/>
      <c r="AC13" s="53"/>
      <c r="AD13" s="53"/>
      <c r="AE13" s="53"/>
      <c r="AF13" s="53"/>
      <c r="AG13" s="53"/>
      <c r="AH13" s="53"/>
      <c r="AI13" s="43"/>
    </row>
    <row r="14" spans="1:35" x14ac:dyDescent="0.3">
      <c r="A14" s="52"/>
      <c r="B14" s="53"/>
      <c r="C14" s="53"/>
      <c r="D14" s="53"/>
      <c r="E14" s="53"/>
      <c r="F14" s="53"/>
      <c r="G14" s="53"/>
      <c r="H14" s="53"/>
      <c r="I14" s="53"/>
      <c r="J14" s="53"/>
      <c r="K14" s="53"/>
      <c r="L14" s="53"/>
      <c r="M14" s="53"/>
      <c r="O14" s="53"/>
      <c r="P14" s="53"/>
      <c r="Q14" s="53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53"/>
      <c r="AF14" s="53"/>
      <c r="AG14" s="53"/>
      <c r="AH14" s="53"/>
      <c r="AI14" s="43"/>
    </row>
    <row r="15" spans="1:35" x14ac:dyDescent="0.3">
      <c r="A15" s="52"/>
      <c r="B15" s="53"/>
      <c r="C15" s="53"/>
      <c r="D15" s="53"/>
      <c r="E15" s="53"/>
      <c r="F15" s="53"/>
      <c r="G15" s="53"/>
      <c r="H15" s="53"/>
      <c r="I15" s="53"/>
      <c r="J15" s="53"/>
      <c r="K15" s="53"/>
      <c r="L15" s="53"/>
      <c r="M15" s="53"/>
      <c r="O15" s="53"/>
      <c r="P15" s="53"/>
      <c r="Q15" s="53"/>
      <c r="S15" s="53"/>
      <c r="T15" s="53"/>
      <c r="U15" s="53"/>
      <c r="V15" s="53"/>
      <c r="W15" s="53"/>
      <c r="X15" s="53"/>
      <c r="Y15" s="53"/>
      <c r="Z15" s="53"/>
      <c r="AA15" s="53"/>
      <c r="AB15" s="53"/>
      <c r="AC15" s="53"/>
      <c r="AD15" s="53"/>
      <c r="AE15" s="53"/>
      <c r="AF15" s="53"/>
      <c r="AG15" s="53"/>
      <c r="AH15" s="53"/>
      <c r="AI15" s="43"/>
    </row>
    <row r="16" spans="1:35" x14ac:dyDescent="0.3">
      <c r="A16" s="52"/>
      <c r="B16" s="53"/>
      <c r="C16" s="53"/>
      <c r="D16" s="53"/>
      <c r="E16" s="53"/>
      <c r="F16" s="53"/>
      <c r="G16" s="53"/>
      <c r="H16" s="53"/>
      <c r="I16" s="53"/>
      <c r="J16" s="53"/>
      <c r="K16" s="53"/>
      <c r="L16" s="53"/>
      <c r="M16" s="53"/>
      <c r="O16" s="53"/>
      <c r="P16" s="53"/>
      <c r="Q16" s="53"/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53"/>
      <c r="AD16" s="53"/>
      <c r="AE16" s="53"/>
      <c r="AF16" s="53"/>
      <c r="AG16" s="53"/>
      <c r="AH16" s="53"/>
      <c r="AI16" s="43"/>
    </row>
    <row r="17" spans="1:35" x14ac:dyDescent="0.3">
      <c r="A17" s="52"/>
      <c r="B17" s="53"/>
      <c r="C17" s="53"/>
      <c r="D17" s="53"/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  <c r="AA17" s="53"/>
      <c r="AB17" s="53"/>
      <c r="AC17" s="53"/>
      <c r="AD17" s="53"/>
      <c r="AE17" s="53"/>
      <c r="AF17" s="53"/>
      <c r="AG17" s="53"/>
      <c r="AH17" s="53"/>
      <c r="AI17" s="43"/>
    </row>
    <row r="18" spans="1:35" ht="26.25" x14ac:dyDescent="0.3">
      <c r="A18" s="52"/>
      <c r="B18" s="53"/>
      <c r="C18" s="53"/>
      <c r="D18" s="53"/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61" t="s">
        <v>336</v>
      </c>
      <c r="S18" s="53"/>
      <c r="T18" s="53"/>
      <c r="U18" s="53"/>
      <c r="V18" s="53"/>
      <c r="W18" s="53"/>
      <c r="X18" s="53"/>
      <c r="Y18" s="53"/>
      <c r="Z18" s="53"/>
      <c r="AA18" s="53"/>
      <c r="AB18" s="53"/>
      <c r="AC18" s="53"/>
      <c r="AD18" s="53"/>
      <c r="AE18" s="53"/>
      <c r="AF18" s="53"/>
      <c r="AG18" s="53"/>
      <c r="AH18" s="53"/>
      <c r="AI18" s="43"/>
    </row>
    <row r="19" spans="1:35" ht="20.25" x14ac:dyDescent="0.3">
      <c r="A19" s="52"/>
      <c r="B19" s="53"/>
      <c r="C19" s="53"/>
      <c r="D19" s="53"/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159" t="s">
        <v>340</v>
      </c>
      <c r="S19" s="53"/>
      <c r="T19" s="53"/>
      <c r="U19" s="53"/>
      <c r="V19" s="53"/>
      <c r="W19" s="53"/>
      <c r="X19" s="53"/>
      <c r="Y19" s="53"/>
      <c r="Z19" s="53"/>
      <c r="AA19" s="53"/>
      <c r="AB19" s="53"/>
      <c r="AC19" s="53"/>
      <c r="AD19" s="53"/>
      <c r="AE19" s="53"/>
      <c r="AF19" s="53"/>
      <c r="AG19" s="53"/>
      <c r="AH19" s="53"/>
      <c r="AI19" s="43"/>
    </row>
    <row r="20" spans="1:35" ht="20.25" x14ac:dyDescent="0.3">
      <c r="A20" s="52"/>
      <c r="B20" s="53"/>
      <c r="C20" s="53"/>
      <c r="D20" s="53"/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159" t="s">
        <v>341</v>
      </c>
      <c r="S20" s="53"/>
      <c r="T20" s="53"/>
      <c r="U20" s="53"/>
      <c r="V20" s="53"/>
      <c r="W20" s="53"/>
      <c r="X20" s="53"/>
      <c r="Y20" s="53"/>
      <c r="Z20" s="53"/>
      <c r="AA20" s="53"/>
      <c r="AB20" s="53"/>
      <c r="AC20" s="53"/>
      <c r="AD20" s="53"/>
      <c r="AE20" s="53"/>
      <c r="AF20" s="53"/>
      <c r="AG20" s="53"/>
      <c r="AH20" s="53"/>
      <c r="AI20" s="43"/>
    </row>
    <row r="21" spans="1:35" ht="20.25" x14ac:dyDescent="0.3">
      <c r="A21" s="52"/>
      <c r="B21" s="53"/>
      <c r="C21" s="53"/>
      <c r="D21" s="53"/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159" t="s">
        <v>342</v>
      </c>
      <c r="S21" s="53"/>
      <c r="T21" s="53"/>
      <c r="U21" s="53"/>
      <c r="V21" s="53"/>
      <c r="W21" s="53"/>
      <c r="X21" s="53"/>
      <c r="Y21" s="53"/>
      <c r="Z21" s="53"/>
      <c r="AA21" s="53"/>
      <c r="AB21" s="53"/>
      <c r="AC21" s="53"/>
      <c r="AD21" s="53"/>
      <c r="AE21" s="53"/>
      <c r="AF21" s="53"/>
      <c r="AG21" s="53"/>
      <c r="AH21" s="53"/>
      <c r="AI21" s="43"/>
    </row>
    <row r="22" spans="1:35" x14ac:dyDescent="0.3">
      <c r="A22" s="52"/>
      <c r="B22" s="53"/>
      <c r="C22" s="53"/>
      <c r="D22" s="53"/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  <c r="AA22" s="53"/>
      <c r="AB22" s="53"/>
      <c r="AC22" s="53"/>
      <c r="AD22" s="53"/>
      <c r="AE22" s="53"/>
      <c r="AF22" s="53"/>
      <c r="AG22" s="53"/>
      <c r="AH22" s="53"/>
      <c r="AI22" s="43"/>
    </row>
    <row r="23" spans="1:35" x14ac:dyDescent="0.3">
      <c r="A23" s="52"/>
      <c r="B23" s="53"/>
      <c r="C23" s="53"/>
      <c r="D23" s="53"/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43"/>
    </row>
    <row r="24" spans="1:35" x14ac:dyDescent="0.3">
      <c r="A24" s="52"/>
      <c r="B24" s="53"/>
      <c r="C24" s="53"/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53"/>
      <c r="AH24" s="53"/>
      <c r="AI24" s="43"/>
    </row>
    <row r="25" spans="1:35" x14ac:dyDescent="0.3">
      <c r="A25" s="52"/>
      <c r="B25" s="53"/>
      <c r="C25" s="53"/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  <c r="AA25" s="53"/>
      <c r="AB25" s="53"/>
      <c r="AC25" s="53"/>
      <c r="AD25" s="53"/>
      <c r="AE25" s="53"/>
      <c r="AF25" s="53"/>
      <c r="AG25" s="53"/>
      <c r="AH25" s="53"/>
      <c r="AI25" s="43"/>
    </row>
    <row r="26" spans="1:35" x14ac:dyDescent="0.3">
      <c r="A26" s="52"/>
      <c r="B26" s="53"/>
      <c r="C26" s="53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  <c r="AA26" s="53"/>
      <c r="AB26" s="53"/>
      <c r="AC26" s="53"/>
      <c r="AD26" s="53"/>
      <c r="AE26" s="53"/>
      <c r="AF26" s="53"/>
      <c r="AG26" s="53"/>
      <c r="AH26" s="53"/>
      <c r="AI26" s="43"/>
    </row>
    <row r="27" spans="1:35" x14ac:dyDescent="0.3">
      <c r="A27" s="52"/>
      <c r="B27" s="53"/>
      <c r="C27" s="53"/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  <c r="AA27" s="53"/>
      <c r="AB27" s="53"/>
      <c r="AC27" s="53"/>
      <c r="AD27" s="53"/>
      <c r="AE27" s="53"/>
      <c r="AF27" s="53"/>
      <c r="AG27" s="53"/>
      <c r="AH27" s="53"/>
      <c r="AI27" s="43"/>
    </row>
    <row r="28" spans="1:35" x14ac:dyDescent="0.3">
      <c r="A28" s="52"/>
      <c r="B28" s="53"/>
      <c r="C28" s="53"/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3"/>
      <c r="AG28" s="53"/>
      <c r="AH28" s="53"/>
      <c r="AI28" s="43"/>
    </row>
    <row r="29" spans="1:35" x14ac:dyDescent="0.3">
      <c r="A29" s="52"/>
      <c r="B29" s="53"/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  <c r="AA29" s="53"/>
      <c r="AB29" s="53"/>
      <c r="AC29" s="53"/>
      <c r="AD29" s="53"/>
      <c r="AE29" s="53"/>
      <c r="AF29" s="53"/>
      <c r="AG29" s="53"/>
      <c r="AH29" s="53"/>
      <c r="AI29" s="43"/>
    </row>
    <row r="30" spans="1:35" x14ac:dyDescent="0.3">
      <c r="A30" s="52"/>
      <c r="B30" s="53"/>
      <c r="C30" s="53"/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  <c r="AG30" s="53"/>
      <c r="AH30" s="53"/>
      <c r="AI30" s="43"/>
    </row>
    <row r="31" spans="1:35" x14ac:dyDescent="0.3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43"/>
    </row>
    <row r="32" spans="1:35" x14ac:dyDescent="0.3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3"/>
      <c r="AE32" s="53"/>
      <c r="AF32" s="53"/>
      <c r="AG32" s="53"/>
      <c r="AH32" s="53"/>
      <c r="AI32" s="43"/>
    </row>
    <row r="33" spans="1:35" x14ac:dyDescent="0.3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3"/>
      <c r="AE33" s="53"/>
      <c r="AF33" s="53"/>
      <c r="AG33" s="53"/>
      <c r="AH33" s="53"/>
      <c r="AI33" s="43"/>
    </row>
    <row r="34" spans="1:35" x14ac:dyDescent="0.3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3"/>
      <c r="AE34" s="53"/>
      <c r="AF34" s="53"/>
      <c r="AG34" s="53"/>
      <c r="AH34" s="53"/>
      <c r="AI34" s="43"/>
    </row>
    <row r="35" spans="1:35" x14ac:dyDescent="0.3">
      <c r="A35" s="52"/>
      <c r="B35" s="53"/>
      <c r="C35" s="53"/>
      <c r="D35" s="53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  <c r="AA35" s="53"/>
      <c r="AB35" s="53"/>
      <c r="AC35" s="53"/>
      <c r="AD35" s="53"/>
      <c r="AE35" s="53"/>
      <c r="AF35" s="53"/>
      <c r="AG35" s="53"/>
      <c r="AH35" s="53"/>
      <c r="AI35" s="43"/>
    </row>
    <row r="36" spans="1:35" x14ac:dyDescent="0.3">
      <c r="A36" s="52"/>
      <c r="B36" s="53"/>
      <c r="C36" s="53"/>
      <c r="D36" s="53"/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  <c r="AA36" s="53"/>
      <c r="AB36" s="53"/>
      <c r="AC36" s="53"/>
      <c r="AD36" s="53"/>
      <c r="AE36" s="53"/>
      <c r="AF36" s="53"/>
      <c r="AG36" s="53"/>
      <c r="AH36" s="53"/>
      <c r="AI36" s="43"/>
    </row>
    <row r="37" spans="1:35" x14ac:dyDescent="0.3">
      <c r="A37" s="52"/>
      <c r="B37" s="53"/>
      <c r="C37" s="53"/>
      <c r="D37" s="53"/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  <c r="AA37" s="53"/>
      <c r="AB37" s="53"/>
      <c r="AC37" s="53"/>
      <c r="AD37" s="53"/>
      <c r="AE37" s="53"/>
      <c r="AF37" s="53"/>
      <c r="AG37" s="53"/>
      <c r="AH37" s="53"/>
      <c r="AI37" s="43"/>
    </row>
    <row r="38" spans="1:35" x14ac:dyDescent="0.3">
      <c r="A38" s="52"/>
      <c r="B38" s="53"/>
      <c r="C38" s="53"/>
      <c r="D38" s="53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  <c r="AA38" s="53"/>
      <c r="AB38" s="53"/>
      <c r="AC38" s="53"/>
      <c r="AD38" s="53"/>
      <c r="AE38" s="53"/>
      <c r="AF38" s="53"/>
      <c r="AG38" s="53"/>
      <c r="AH38" s="53"/>
      <c r="AI38" s="43"/>
    </row>
    <row r="39" spans="1:35" x14ac:dyDescent="0.3">
      <c r="A39" s="52"/>
      <c r="B39" s="53"/>
      <c r="C39" s="53"/>
      <c r="D39" s="53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  <c r="AA39" s="53"/>
      <c r="AB39" s="53"/>
      <c r="AC39" s="53"/>
      <c r="AD39" s="53"/>
      <c r="AE39" s="53"/>
      <c r="AF39" s="53"/>
      <c r="AG39" s="53"/>
      <c r="AH39" s="53"/>
      <c r="AI39" s="43"/>
    </row>
    <row r="40" spans="1:35" x14ac:dyDescent="0.3">
      <c r="A40" s="52"/>
      <c r="B40" s="53"/>
      <c r="C40" s="53"/>
      <c r="D40" s="53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  <c r="AA40" s="53"/>
      <c r="AB40" s="53"/>
      <c r="AC40" s="53"/>
      <c r="AD40" s="53"/>
      <c r="AE40" s="53"/>
      <c r="AF40" s="53"/>
      <c r="AG40" s="53"/>
      <c r="AH40" s="53"/>
      <c r="AI40" s="43"/>
    </row>
    <row r="41" spans="1:35" x14ac:dyDescent="0.3">
      <c r="A41" s="52"/>
      <c r="B41" s="53"/>
      <c r="C41" s="53"/>
      <c r="D41" s="53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3"/>
      <c r="Z41" s="53"/>
      <c r="AA41" s="53"/>
      <c r="AB41" s="53"/>
      <c r="AC41" s="53"/>
      <c r="AD41" s="53"/>
      <c r="AE41" s="53"/>
      <c r="AF41" s="53"/>
      <c r="AG41" s="53"/>
      <c r="AH41" s="53"/>
      <c r="AI41" s="43"/>
    </row>
    <row r="42" spans="1:35" x14ac:dyDescent="0.3">
      <c r="A42" s="52"/>
      <c r="B42" s="53"/>
      <c r="C42" s="53"/>
      <c r="D42" s="53"/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  <c r="AA42" s="53"/>
      <c r="AB42" s="53"/>
      <c r="AC42" s="53"/>
      <c r="AD42" s="53"/>
      <c r="AE42" s="53"/>
      <c r="AF42" s="53"/>
      <c r="AG42" s="53"/>
      <c r="AH42" s="53"/>
      <c r="AI42" s="43"/>
    </row>
    <row r="43" spans="1:35" x14ac:dyDescent="0.3">
      <c r="A43" s="52"/>
      <c r="B43" s="53"/>
      <c r="C43" s="53"/>
      <c r="D43" s="53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  <c r="AA43" s="53"/>
      <c r="AB43" s="53"/>
      <c r="AC43" s="53"/>
      <c r="AD43" s="53"/>
      <c r="AE43" s="53"/>
      <c r="AF43" s="53"/>
      <c r="AG43" s="53"/>
      <c r="AH43" s="53"/>
      <c r="AI43" s="43"/>
    </row>
    <row r="44" spans="1:35" x14ac:dyDescent="0.3">
      <c r="A44" s="52"/>
      <c r="B44" s="53"/>
      <c r="C44" s="53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  <c r="AA44" s="53"/>
      <c r="AB44" s="53"/>
      <c r="AC44" s="53"/>
      <c r="AD44" s="53"/>
      <c r="AE44" s="53"/>
      <c r="AF44" s="53"/>
      <c r="AG44" s="53"/>
      <c r="AH44" s="53"/>
      <c r="AI44" s="43"/>
    </row>
    <row r="45" spans="1:35" x14ac:dyDescent="0.3">
      <c r="A45" s="52"/>
      <c r="B45" s="53"/>
      <c r="C45" s="53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  <c r="AA45" s="53"/>
      <c r="AB45" s="53"/>
      <c r="AC45" s="53"/>
      <c r="AD45" s="53"/>
      <c r="AE45" s="53"/>
      <c r="AF45" s="53"/>
      <c r="AG45" s="53"/>
      <c r="AH45" s="53"/>
      <c r="AI45" s="43"/>
    </row>
    <row r="46" spans="1:35" x14ac:dyDescent="0.3">
      <c r="A46" s="52"/>
      <c r="B46" s="53"/>
      <c r="C46" s="53"/>
      <c r="D46" s="53"/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  <c r="AA46" s="53"/>
      <c r="AB46" s="53"/>
      <c r="AC46" s="53"/>
      <c r="AD46" s="53"/>
      <c r="AE46" s="53"/>
      <c r="AF46" s="53"/>
      <c r="AG46" s="53"/>
      <c r="AH46" s="53"/>
      <c r="AI46" s="43"/>
    </row>
    <row r="47" spans="1:35" x14ac:dyDescent="0.3">
      <c r="A47" s="52"/>
      <c r="B47" s="53"/>
      <c r="C47" s="53"/>
      <c r="D47" s="53"/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  <c r="AA47" s="53"/>
      <c r="AB47" s="53"/>
      <c r="AC47" s="53"/>
      <c r="AD47" s="53"/>
      <c r="AE47" s="53"/>
      <c r="AF47" s="53"/>
      <c r="AG47" s="53"/>
      <c r="AH47" s="53"/>
      <c r="AI47" s="43"/>
    </row>
    <row r="48" spans="1:35" x14ac:dyDescent="0.3">
      <c r="A48" s="52"/>
      <c r="B48" s="53"/>
      <c r="C48" s="53"/>
      <c r="D48" s="53"/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  <c r="AA48" s="53"/>
      <c r="AB48" s="53"/>
      <c r="AC48" s="53"/>
      <c r="AD48" s="53"/>
      <c r="AE48" s="53"/>
      <c r="AF48" s="53"/>
      <c r="AG48" s="53"/>
      <c r="AH48" s="53"/>
      <c r="AI48" s="43"/>
    </row>
    <row r="49" spans="1:35" x14ac:dyDescent="0.3">
      <c r="A49" s="52"/>
      <c r="B49" s="53"/>
      <c r="C49" s="53"/>
      <c r="D49" s="53"/>
      <c r="E49" s="53"/>
      <c r="F49" s="53"/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  <c r="AA49" s="53"/>
      <c r="AB49" s="53"/>
      <c r="AC49" s="53"/>
      <c r="AD49" s="53"/>
      <c r="AE49" s="53"/>
      <c r="AF49" s="53"/>
      <c r="AG49" s="53"/>
      <c r="AH49" s="53"/>
      <c r="AI49" s="43"/>
    </row>
    <row r="50" spans="1:35" x14ac:dyDescent="0.3">
      <c r="A50" s="52"/>
      <c r="B50" s="53"/>
      <c r="C50" s="53"/>
      <c r="D50" s="53"/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  <c r="AA50" s="53"/>
      <c r="AB50" s="53"/>
      <c r="AC50" s="53"/>
      <c r="AD50" s="53"/>
      <c r="AE50" s="53"/>
      <c r="AF50" s="53"/>
      <c r="AG50" s="53"/>
      <c r="AH50" s="53"/>
      <c r="AI50" s="43"/>
    </row>
    <row r="51" spans="1:35" x14ac:dyDescent="0.3">
      <c r="A51" s="52"/>
      <c r="B51" s="53"/>
      <c r="C51" s="53"/>
      <c r="D51" s="53"/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  <c r="AA51" s="53"/>
      <c r="AB51" s="53"/>
      <c r="AC51" s="53"/>
      <c r="AD51" s="53"/>
      <c r="AE51" s="53"/>
      <c r="AF51" s="53"/>
      <c r="AG51" s="53"/>
      <c r="AH51" s="53"/>
      <c r="AI51" s="43"/>
    </row>
    <row r="52" spans="1:35" x14ac:dyDescent="0.3">
      <c r="A52" s="52"/>
      <c r="B52" s="53"/>
      <c r="C52" s="53"/>
      <c r="D52" s="53"/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  <c r="AA52" s="53"/>
      <c r="AB52" s="53"/>
      <c r="AC52" s="53"/>
      <c r="AD52" s="53"/>
      <c r="AE52" s="53"/>
      <c r="AF52" s="53"/>
      <c r="AG52" s="53"/>
      <c r="AH52" s="53"/>
      <c r="AI52" s="43"/>
    </row>
    <row r="53" spans="1:35" x14ac:dyDescent="0.3">
      <c r="A53" s="52"/>
      <c r="B53" s="53"/>
      <c r="C53" s="53"/>
      <c r="D53" s="53"/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  <c r="AA53" s="53"/>
      <c r="AB53" s="53"/>
      <c r="AC53" s="53"/>
      <c r="AD53" s="53"/>
      <c r="AE53" s="53"/>
      <c r="AF53" s="53"/>
      <c r="AG53" s="53"/>
      <c r="AH53" s="53"/>
      <c r="AI53" s="43"/>
    </row>
    <row r="54" spans="1:35" x14ac:dyDescent="0.3">
      <c r="A54" s="52"/>
      <c r="B54" s="53"/>
      <c r="C54" s="53"/>
      <c r="D54" s="53"/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  <c r="AA54" s="53"/>
      <c r="AB54" s="53"/>
      <c r="AC54" s="53"/>
      <c r="AD54" s="53"/>
      <c r="AE54" s="53"/>
      <c r="AF54" s="53"/>
      <c r="AG54" s="53"/>
      <c r="AH54" s="53"/>
      <c r="AI54" s="43"/>
    </row>
    <row r="55" spans="1:35" x14ac:dyDescent="0.3">
      <c r="A55" s="52"/>
      <c r="B55" s="53"/>
      <c r="C55" s="53"/>
      <c r="D55" s="53"/>
      <c r="E55" s="53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  <c r="AA55" s="53"/>
      <c r="AB55" s="53"/>
      <c r="AC55" s="53"/>
      <c r="AD55" s="53"/>
      <c r="AE55" s="53"/>
      <c r="AF55" s="53"/>
      <c r="AG55" s="53"/>
      <c r="AH55" s="53"/>
      <c r="AI55" s="43"/>
    </row>
    <row r="56" spans="1:35" x14ac:dyDescent="0.3">
      <c r="A56" s="52"/>
      <c r="B56" s="53"/>
      <c r="C56" s="53"/>
      <c r="D56" s="53"/>
      <c r="E56" s="53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  <c r="AA56" s="53"/>
      <c r="AB56" s="53"/>
      <c r="AC56" s="53"/>
      <c r="AD56" s="53"/>
      <c r="AE56" s="53"/>
      <c r="AF56" s="53"/>
      <c r="AG56" s="53"/>
      <c r="AH56" s="53"/>
      <c r="AI56" s="43"/>
    </row>
    <row r="57" spans="1:35" x14ac:dyDescent="0.3">
      <c r="A57" s="52"/>
      <c r="B57" s="53"/>
      <c r="C57" s="53"/>
      <c r="D57" s="53"/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  <c r="AA57" s="53"/>
      <c r="AB57" s="53"/>
      <c r="AC57" s="53"/>
      <c r="AD57" s="53"/>
      <c r="AE57" s="53"/>
      <c r="AF57" s="53"/>
      <c r="AG57" s="53"/>
      <c r="AH57" s="53"/>
      <c r="AI57" s="43"/>
    </row>
    <row r="58" spans="1:35" x14ac:dyDescent="0.3">
      <c r="A58" s="52"/>
      <c r="B58" s="53"/>
      <c r="C58" s="53"/>
      <c r="D58" s="53"/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3"/>
      <c r="AC58" s="53"/>
      <c r="AD58" s="53"/>
      <c r="AE58" s="53"/>
      <c r="AF58" s="53"/>
      <c r="AG58" s="53"/>
      <c r="AH58" s="53"/>
      <c r="AI58" s="43"/>
    </row>
    <row r="59" spans="1:35" x14ac:dyDescent="0.3">
      <c r="A59" s="52"/>
      <c r="B59" s="53"/>
      <c r="C59" s="53"/>
      <c r="D59" s="53"/>
      <c r="E59" s="53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  <c r="AA59" s="53"/>
      <c r="AB59" s="53"/>
      <c r="AC59" s="53"/>
      <c r="AD59" s="53"/>
      <c r="AE59" s="53"/>
      <c r="AF59" s="53"/>
      <c r="AG59" s="53"/>
      <c r="AH59" s="53"/>
      <c r="AI59" s="43"/>
    </row>
    <row r="60" spans="1:35" x14ac:dyDescent="0.3">
      <c r="A60" s="52"/>
      <c r="B60" s="53"/>
      <c r="C60" s="53"/>
      <c r="D60" s="53"/>
      <c r="E60" s="53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  <c r="AA60" s="53"/>
      <c r="AB60" s="53"/>
      <c r="AC60" s="53"/>
      <c r="AD60" s="53"/>
      <c r="AE60" s="53"/>
      <c r="AF60" s="53"/>
      <c r="AG60" s="53"/>
      <c r="AH60" s="53"/>
      <c r="AI60" s="43"/>
    </row>
    <row r="61" spans="1:35" x14ac:dyDescent="0.3">
      <c r="A61" s="52"/>
      <c r="B61" s="53"/>
      <c r="C61" s="53"/>
      <c r="D61" s="53"/>
      <c r="E61" s="53"/>
      <c r="F61" s="53"/>
      <c r="G61" s="53"/>
      <c r="H61" s="53"/>
      <c r="I61" s="53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  <c r="AA61" s="53"/>
      <c r="AB61" s="53"/>
      <c r="AC61" s="53"/>
      <c r="AD61" s="53"/>
      <c r="AE61" s="53"/>
      <c r="AF61" s="53"/>
      <c r="AG61" s="53"/>
      <c r="AH61" s="53"/>
      <c r="AI61" s="43"/>
    </row>
    <row r="62" spans="1:35" x14ac:dyDescent="0.3">
      <c r="A62" s="52"/>
      <c r="B62" s="53"/>
      <c r="C62" s="53"/>
      <c r="D62" s="53"/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  <c r="AA62" s="53"/>
      <c r="AB62" s="53"/>
      <c r="AC62" s="53"/>
      <c r="AD62" s="53"/>
      <c r="AE62" s="53"/>
      <c r="AF62" s="53"/>
      <c r="AG62" s="53"/>
      <c r="AH62" s="53"/>
      <c r="AI62" s="43"/>
    </row>
    <row r="63" spans="1:35" x14ac:dyDescent="0.3">
      <c r="A63" s="52"/>
      <c r="B63" s="53"/>
      <c r="C63" s="53"/>
      <c r="D63" s="53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53"/>
      <c r="AI63" s="43"/>
    </row>
    <row r="64" spans="1:35" x14ac:dyDescent="0.3">
      <c r="A64" s="52"/>
      <c r="B64" s="53"/>
      <c r="C64" s="53"/>
      <c r="D64" s="53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53"/>
      <c r="AI64" s="43"/>
    </row>
    <row r="65" spans="1:37" x14ac:dyDescent="0.3">
      <c r="A65" s="52"/>
      <c r="B65" s="53"/>
      <c r="C65" s="53"/>
      <c r="D65" s="53"/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53"/>
      <c r="AI65" s="43"/>
    </row>
    <row r="66" spans="1:37" x14ac:dyDescent="0.3">
      <c r="A66" s="52"/>
      <c r="B66" s="53"/>
      <c r="C66" s="53"/>
      <c r="D66" s="53"/>
      <c r="E66" s="53"/>
      <c r="F66" s="53"/>
      <c r="G66" s="53"/>
      <c r="H66" s="53"/>
      <c r="I66" s="53"/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53"/>
      <c r="AI66" s="43"/>
    </row>
    <row r="67" spans="1:37" x14ac:dyDescent="0.3">
      <c r="A67" s="52"/>
      <c r="B67" s="53"/>
      <c r="C67" s="53"/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  <c r="AA67" s="53"/>
      <c r="AB67" s="53"/>
      <c r="AC67" s="53"/>
      <c r="AD67" s="53"/>
      <c r="AE67" s="53"/>
      <c r="AF67" s="53"/>
      <c r="AG67" s="53"/>
      <c r="AH67" s="53"/>
      <c r="AI67" s="43"/>
    </row>
    <row r="68" spans="1:37" x14ac:dyDescent="0.3">
      <c r="A68" s="52"/>
      <c r="B68" s="53"/>
      <c r="C68" s="53"/>
      <c r="D68" s="53"/>
      <c r="E68" s="53"/>
      <c r="F68" s="53"/>
      <c r="G68" s="53"/>
      <c r="H68" s="53"/>
      <c r="I68" s="53"/>
      <c r="J68" s="53"/>
      <c r="K68" s="53"/>
      <c r="L68" s="53"/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  <c r="AA68" s="53"/>
      <c r="AB68" s="53"/>
      <c r="AC68" s="53"/>
      <c r="AD68" s="53"/>
      <c r="AE68" s="53"/>
      <c r="AF68" s="53"/>
      <c r="AG68" s="53"/>
      <c r="AH68" s="53"/>
      <c r="AI68" s="43"/>
    </row>
    <row r="69" spans="1:37" x14ac:dyDescent="0.3">
      <c r="A69" s="52"/>
      <c r="B69" s="53"/>
      <c r="C69" s="53"/>
      <c r="D69" s="53"/>
      <c r="E69" s="53"/>
      <c r="F69" s="53"/>
      <c r="G69" s="53"/>
      <c r="H69" s="53"/>
      <c r="I69" s="53"/>
      <c r="J69" s="53"/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  <c r="AA69" s="53"/>
      <c r="AB69" s="53"/>
      <c r="AC69" s="53"/>
      <c r="AD69" s="53"/>
      <c r="AE69" s="53"/>
      <c r="AF69" s="53"/>
      <c r="AG69" s="53"/>
      <c r="AH69" s="53"/>
      <c r="AI69" s="43"/>
    </row>
    <row r="70" spans="1:37" x14ac:dyDescent="0.3">
      <c r="A70" s="52"/>
      <c r="B70" s="53"/>
      <c r="C70" s="53"/>
      <c r="D70" s="5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  <c r="AA70" s="53"/>
      <c r="AB70" s="53"/>
      <c r="AC70" s="53"/>
      <c r="AD70" s="53"/>
      <c r="AE70" s="53"/>
      <c r="AF70" s="53"/>
      <c r="AG70" s="53"/>
      <c r="AH70" s="53"/>
      <c r="AI70" s="43"/>
    </row>
    <row r="71" spans="1:37" x14ac:dyDescent="0.3">
      <c r="A71" s="52"/>
      <c r="B71" s="53"/>
      <c r="C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  <c r="AA71" s="53"/>
      <c r="AB71" s="53"/>
      <c r="AC71" s="53"/>
      <c r="AD71" s="53"/>
      <c r="AE71" s="53"/>
      <c r="AF71" s="53"/>
      <c r="AG71" s="53"/>
      <c r="AH71" s="53"/>
      <c r="AI71" s="43"/>
    </row>
    <row r="72" spans="1:37" x14ac:dyDescent="0.3">
      <c r="A72" s="52"/>
      <c r="B72" s="53"/>
      <c r="C72" s="53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  <c r="AA72" s="53"/>
      <c r="AB72" s="53"/>
      <c r="AC72" s="53"/>
      <c r="AD72" s="53"/>
      <c r="AE72" s="53"/>
      <c r="AF72" s="53"/>
      <c r="AG72" s="53"/>
      <c r="AH72" s="53"/>
      <c r="AI72" s="43"/>
    </row>
    <row r="73" spans="1:37" x14ac:dyDescent="0.3">
      <c r="A73" s="52"/>
      <c r="B73" s="53"/>
      <c r="C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  <c r="AA73" s="53"/>
      <c r="AB73" s="53"/>
      <c r="AC73" s="53"/>
      <c r="AD73" s="53"/>
      <c r="AE73" s="53"/>
      <c r="AF73" s="53"/>
      <c r="AG73" s="53"/>
      <c r="AH73" s="53"/>
      <c r="AI73" s="43"/>
    </row>
    <row r="74" spans="1:37" x14ac:dyDescent="0.3">
      <c r="A74" s="52"/>
      <c r="B74" s="53"/>
      <c r="C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  <c r="AA74" s="53"/>
      <c r="AB74" s="53"/>
      <c r="AC74" s="53"/>
      <c r="AD74" s="53"/>
      <c r="AE74" s="53"/>
      <c r="AF74" s="53"/>
      <c r="AG74" s="53"/>
      <c r="AH74" s="53"/>
      <c r="AI74" s="43"/>
    </row>
    <row r="75" spans="1:37" x14ac:dyDescent="0.3">
      <c r="A75" s="52"/>
      <c r="B75" s="53"/>
      <c r="C75" s="53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  <c r="Z75" s="53"/>
      <c r="AA75" s="53"/>
      <c r="AB75" s="53"/>
      <c r="AC75" s="53"/>
      <c r="AD75" s="53"/>
      <c r="AE75" s="53"/>
      <c r="AF75" s="53"/>
      <c r="AG75" s="53"/>
      <c r="AH75" s="53"/>
      <c r="AI75" s="43"/>
    </row>
    <row r="76" spans="1:37" x14ac:dyDescent="0.3">
      <c r="A76" s="52"/>
      <c r="B76" s="53"/>
      <c r="C76" s="53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  <c r="AA76" s="53"/>
      <c r="AB76" s="53"/>
      <c r="AC76" s="53"/>
      <c r="AD76" s="53"/>
      <c r="AE76" s="53"/>
      <c r="AF76" s="53"/>
      <c r="AG76" s="53"/>
      <c r="AH76" s="53"/>
      <c r="AI76" s="43"/>
    </row>
    <row r="77" spans="1:37" ht="20.25" x14ac:dyDescent="0.3">
      <c r="A77" s="52"/>
      <c r="B77" s="53"/>
      <c r="C77" s="5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3"/>
      <c r="AA77" s="53"/>
      <c r="AB77" s="53"/>
      <c r="AC77" s="53"/>
      <c r="AD77" s="53"/>
      <c r="AE77" s="53"/>
      <c r="AF77" s="53"/>
      <c r="AG77" s="53"/>
      <c r="AH77" s="53"/>
      <c r="AI77" s="43"/>
      <c r="AK77" s="159" t="s">
        <v>337</v>
      </c>
    </row>
    <row r="78" spans="1:37" ht="20.25" x14ac:dyDescent="0.3">
      <c r="A78" s="52"/>
      <c r="B78" s="53"/>
      <c r="C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  <c r="AA78" s="53"/>
      <c r="AB78" s="53"/>
      <c r="AC78" s="53"/>
      <c r="AD78" s="53"/>
      <c r="AE78" s="53"/>
      <c r="AF78" s="53"/>
      <c r="AG78" s="53"/>
      <c r="AH78" s="53"/>
      <c r="AI78" s="43"/>
      <c r="AK78" s="159" t="s">
        <v>338</v>
      </c>
    </row>
    <row r="79" spans="1:37" ht="20.25" x14ac:dyDescent="0.3">
      <c r="A79" s="52"/>
      <c r="B79" s="53"/>
      <c r="C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  <c r="AA79" s="53"/>
      <c r="AB79" s="53"/>
      <c r="AC79" s="53"/>
      <c r="AD79" s="53"/>
      <c r="AE79" s="53"/>
      <c r="AF79" s="53"/>
      <c r="AG79" s="53"/>
      <c r="AH79" s="53"/>
      <c r="AI79" s="43"/>
      <c r="AK79" s="159" t="s">
        <v>339</v>
      </c>
    </row>
    <row r="80" spans="1:37" x14ac:dyDescent="0.3">
      <c r="A80" s="52"/>
      <c r="B80" s="53"/>
      <c r="C80" s="53"/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  <c r="AA80" s="53"/>
      <c r="AB80" s="53"/>
      <c r="AC80" s="53"/>
      <c r="AD80" s="53"/>
      <c r="AE80" s="53"/>
      <c r="AF80" s="53"/>
      <c r="AG80" s="53"/>
      <c r="AH80" s="53"/>
      <c r="AI80" s="43"/>
    </row>
    <row r="81" spans="1:37" x14ac:dyDescent="0.3">
      <c r="A81" s="52"/>
      <c r="B81" s="53"/>
      <c r="C81" s="53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  <c r="AA81" s="53"/>
      <c r="AB81" s="53"/>
      <c r="AC81" s="53"/>
      <c r="AD81" s="53"/>
      <c r="AE81" s="53"/>
      <c r="AF81" s="53"/>
      <c r="AG81" s="53"/>
      <c r="AH81" s="53"/>
      <c r="AI81" s="43"/>
    </row>
    <row r="82" spans="1:37" x14ac:dyDescent="0.3">
      <c r="A82" s="52"/>
      <c r="B82" s="53"/>
      <c r="C82" s="53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  <c r="AA82" s="53"/>
      <c r="AB82" s="53"/>
      <c r="AC82" s="53"/>
      <c r="AD82" s="53"/>
      <c r="AE82" s="53"/>
      <c r="AF82" s="53"/>
      <c r="AG82" s="53"/>
      <c r="AH82" s="53"/>
      <c r="AI82" s="43"/>
    </row>
    <row r="83" spans="1:37" ht="27" thickBot="1" x14ac:dyDescent="0.35">
      <c r="A83" s="44"/>
      <c r="B83" s="45"/>
      <c r="C83" s="45"/>
      <c r="D83" s="45"/>
      <c r="E83" s="45"/>
      <c r="F83" s="45"/>
      <c r="G83" s="45"/>
      <c r="H83" s="45"/>
      <c r="I83" s="45"/>
      <c r="J83" s="45"/>
      <c r="K83" s="45"/>
      <c r="L83" s="45"/>
      <c r="M83" s="45"/>
      <c r="N83" s="45"/>
      <c r="O83" s="45"/>
      <c r="P83" s="45"/>
      <c r="Q83" s="45"/>
      <c r="R83" s="45"/>
      <c r="S83" s="45"/>
      <c r="T83" s="45"/>
      <c r="U83" s="45"/>
      <c r="V83" s="45"/>
      <c r="W83" s="45"/>
      <c r="X83" s="45"/>
      <c r="Y83" s="45"/>
      <c r="Z83" s="45"/>
      <c r="AA83" s="45"/>
      <c r="AB83" s="45"/>
      <c r="AC83" s="45"/>
      <c r="AD83" s="45"/>
      <c r="AE83" s="45"/>
      <c r="AF83" s="45"/>
      <c r="AG83" s="45"/>
      <c r="AH83" s="45"/>
      <c r="AI83" s="46"/>
      <c r="AK83" s="61" t="s">
        <v>333</v>
      </c>
    </row>
    <row r="84" spans="1:37" ht="26.25" x14ac:dyDescent="0.3">
      <c r="AK84" s="61" t="s">
        <v>334</v>
      </c>
    </row>
    <row r="85" spans="1:37" ht="26.25" x14ac:dyDescent="0.3">
      <c r="AK85" s="61" t="s">
        <v>335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F6273-404D-428B-8796-3C9F2186EA4A}">
  <dimension ref="A1:AT234"/>
  <sheetViews>
    <sheetView topLeftCell="A22" zoomScale="70" zoomScaleNormal="70" workbookViewId="0">
      <selection activeCell="R122" sqref="R122"/>
    </sheetView>
  </sheetViews>
  <sheetFormatPr defaultRowHeight="16.5" x14ac:dyDescent="0.3"/>
  <cols>
    <col min="1" max="16384" width="9" style="51"/>
  </cols>
  <sheetData>
    <row r="1" spans="1:46" ht="17.25" thickBot="1" x14ac:dyDescent="0.35">
      <c r="A1" s="40"/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  <c r="AA1" s="41"/>
      <c r="AB1" s="41"/>
      <c r="AC1" s="41"/>
      <c r="AD1" s="41"/>
      <c r="AE1" s="41"/>
      <c r="AF1" s="41"/>
      <c r="AG1" s="41"/>
      <c r="AH1" s="41"/>
      <c r="AI1" s="41"/>
      <c r="AJ1" s="42"/>
    </row>
    <row r="2" spans="1:46" ht="37.5" customHeight="1" x14ac:dyDescent="0.3">
      <c r="A2" s="52"/>
      <c r="B2" s="40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  <c r="AF2" s="41"/>
      <c r="AG2" s="41"/>
      <c r="AH2" s="41"/>
      <c r="AI2" s="41"/>
      <c r="AJ2" s="42"/>
    </row>
    <row r="3" spans="1:46" s="63" customFormat="1" ht="37.5" customHeight="1" x14ac:dyDescent="0.3">
      <c r="A3" s="76"/>
      <c r="B3" s="76"/>
      <c r="C3" s="68" t="s">
        <v>286</v>
      </c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  <c r="AB3" s="54"/>
      <c r="AC3" s="54"/>
      <c r="AD3" s="54"/>
      <c r="AE3" s="54"/>
      <c r="AF3" s="54"/>
      <c r="AG3" s="54"/>
      <c r="AH3" s="54"/>
      <c r="AI3" s="54"/>
      <c r="AJ3" s="77"/>
    </row>
    <row r="4" spans="1:46" s="63" customFormat="1" ht="37.5" customHeight="1" x14ac:dyDescent="0.3">
      <c r="A4" s="76"/>
      <c r="B4" s="76"/>
      <c r="C4" s="54" t="s">
        <v>287</v>
      </c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  <c r="AC4" s="54"/>
      <c r="AD4" s="54"/>
      <c r="AE4" s="54"/>
      <c r="AF4" s="54"/>
      <c r="AG4" s="54"/>
      <c r="AH4" s="54"/>
      <c r="AI4" s="54"/>
      <c r="AJ4" s="77"/>
    </row>
    <row r="5" spans="1:46" s="63" customFormat="1" ht="37.5" customHeight="1" x14ac:dyDescent="0.3">
      <c r="A5" s="76"/>
      <c r="B5" s="76"/>
      <c r="C5" s="54" t="s">
        <v>288</v>
      </c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  <c r="AA5" s="54"/>
      <c r="AB5" s="54"/>
      <c r="AC5" s="54"/>
      <c r="AD5" s="54"/>
      <c r="AE5" s="54"/>
      <c r="AF5" s="54"/>
      <c r="AG5" s="54"/>
      <c r="AH5" s="54"/>
      <c r="AI5" s="54"/>
      <c r="AJ5" s="77"/>
    </row>
    <row r="6" spans="1:46" s="63" customFormat="1" ht="37.5" customHeight="1" x14ac:dyDescent="0.3">
      <c r="A6" s="76"/>
      <c r="B6" s="76"/>
      <c r="C6" s="54" t="s">
        <v>289</v>
      </c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  <c r="AA6" s="54"/>
      <c r="AB6" s="54"/>
      <c r="AC6" s="54"/>
      <c r="AD6" s="54"/>
      <c r="AE6" s="54"/>
      <c r="AF6" s="54"/>
      <c r="AG6" s="54"/>
      <c r="AH6" s="54"/>
      <c r="AI6" s="54"/>
      <c r="AJ6" s="77"/>
    </row>
    <row r="7" spans="1:46" s="63" customFormat="1" ht="37.5" customHeight="1" x14ac:dyDescent="0.3">
      <c r="A7" s="76"/>
      <c r="B7" s="76"/>
      <c r="C7" s="54" t="s">
        <v>290</v>
      </c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4"/>
      <c r="X7" s="54"/>
      <c r="Y7" s="54"/>
      <c r="Z7" s="54"/>
      <c r="AA7" s="54"/>
      <c r="AB7" s="54"/>
      <c r="AC7" s="54"/>
      <c r="AD7" s="54"/>
      <c r="AE7" s="54"/>
      <c r="AF7" s="54"/>
      <c r="AG7" s="54"/>
      <c r="AH7" s="54"/>
      <c r="AI7" s="54"/>
      <c r="AJ7" s="77"/>
    </row>
    <row r="8" spans="1:46" ht="26.25" x14ac:dyDescent="0.3">
      <c r="A8" s="52"/>
      <c r="B8" s="52"/>
      <c r="C8" s="54" t="s">
        <v>291</v>
      </c>
      <c r="D8" s="53"/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  <c r="AA8" s="53"/>
      <c r="AB8" s="53"/>
      <c r="AC8" s="53"/>
      <c r="AD8" s="53"/>
      <c r="AE8" s="53"/>
      <c r="AF8" s="53"/>
      <c r="AG8" s="53"/>
      <c r="AH8" s="53"/>
      <c r="AI8" s="53"/>
      <c r="AJ8" s="43"/>
      <c r="AT8" s="51" t="s">
        <v>292</v>
      </c>
    </row>
    <row r="9" spans="1:46" x14ac:dyDescent="0.3">
      <c r="A9" s="52"/>
      <c r="B9" s="52"/>
      <c r="C9" s="53"/>
      <c r="D9" s="53"/>
      <c r="E9" s="53"/>
      <c r="F9" s="53"/>
      <c r="G9" s="53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  <c r="AA9" s="53"/>
      <c r="AB9" s="53"/>
      <c r="AC9" s="53"/>
      <c r="AD9" s="53"/>
      <c r="AE9" s="53"/>
      <c r="AF9" s="53"/>
      <c r="AG9" s="53"/>
      <c r="AH9" s="53"/>
      <c r="AI9" s="53"/>
      <c r="AJ9" s="43"/>
      <c r="AT9" s="51" t="s">
        <v>293</v>
      </c>
    </row>
    <row r="10" spans="1:46" x14ac:dyDescent="0.3">
      <c r="A10" s="52"/>
      <c r="B10" s="52"/>
      <c r="C10" s="53"/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53"/>
      <c r="AG10" s="53"/>
      <c r="AH10" s="53"/>
      <c r="AI10" s="53"/>
      <c r="AJ10" s="43"/>
    </row>
    <row r="11" spans="1:46" x14ac:dyDescent="0.3">
      <c r="A11" s="52"/>
      <c r="B11" s="52"/>
      <c r="C11" s="53"/>
      <c r="D11" s="53"/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53"/>
      <c r="AH11" s="53"/>
      <c r="AI11" s="53"/>
      <c r="AJ11" s="43"/>
    </row>
    <row r="12" spans="1:46" x14ac:dyDescent="0.3">
      <c r="A12" s="52"/>
      <c r="B12" s="52"/>
      <c r="C12" s="53"/>
      <c r="D12" s="53"/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53"/>
      <c r="AJ12" s="43"/>
    </row>
    <row r="13" spans="1:46" x14ac:dyDescent="0.3">
      <c r="A13" s="52"/>
      <c r="B13" s="52"/>
      <c r="C13" s="53"/>
      <c r="D13" s="53"/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  <c r="AA13" s="53"/>
      <c r="AB13" s="53"/>
      <c r="AC13" s="53"/>
      <c r="AD13" s="53"/>
      <c r="AE13" s="53"/>
      <c r="AF13" s="53"/>
      <c r="AG13" s="53"/>
      <c r="AH13" s="53"/>
      <c r="AI13" s="53"/>
      <c r="AJ13" s="43"/>
    </row>
    <row r="14" spans="1:46" x14ac:dyDescent="0.3">
      <c r="A14" s="52"/>
      <c r="B14" s="52"/>
      <c r="C14" s="53"/>
      <c r="D14" s="53"/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53"/>
      <c r="AF14" s="53"/>
      <c r="AG14" s="53"/>
      <c r="AH14" s="53"/>
      <c r="AI14" s="53"/>
      <c r="AJ14" s="43"/>
    </row>
    <row r="15" spans="1:46" x14ac:dyDescent="0.3">
      <c r="A15" s="52"/>
      <c r="B15" s="52"/>
      <c r="C15" s="53"/>
      <c r="D15" s="53"/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  <c r="AA15" s="53"/>
      <c r="AB15" s="53"/>
      <c r="AC15" s="53"/>
      <c r="AD15" s="53"/>
      <c r="AE15" s="53"/>
      <c r="AF15" s="53"/>
      <c r="AG15" s="53"/>
      <c r="AH15" s="53"/>
      <c r="AI15" s="53"/>
      <c r="AJ15" s="43"/>
    </row>
    <row r="16" spans="1:46" x14ac:dyDescent="0.3">
      <c r="A16" s="52"/>
      <c r="B16" s="52"/>
      <c r="C16" s="53"/>
      <c r="D16" s="53"/>
      <c r="E16" s="53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53"/>
      <c r="AD16" s="53"/>
      <c r="AE16" s="53"/>
      <c r="AF16" s="53"/>
      <c r="AG16" s="53"/>
      <c r="AH16" s="53"/>
      <c r="AI16" s="53"/>
      <c r="AJ16" s="43"/>
    </row>
    <row r="17" spans="1:36" x14ac:dyDescent="0.3">
      <c r="A17" s="52"/>
      <c r="B17" s="52"/>
      <c r="C17" s="53"/>
      <c r="D17" s="53"/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  <c r="AA17" s="53"/>
      <c r="AB17" s="53"/>
      <c r="AC17" s="53"/>
      <c r="AD17" s="53"/>
      <c r="AE17" s="53"/>
      <c r="AF17" s="53"/>
      <c r="AG17" s="53"/>
      <c r="AH17" s="53"/>
      <c r="AI17" s="53"/>
      <c r="AJ17" s="43"/>
    </row>
    <row r="18" spans="1:36" x14ac:dyDescent="0.3">
      <c r="A18" s="52"/>
      <c r="B18" s="52"/>
      <c r="C18" s="53"/>
      <c r="D18" s="53"/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  <c r="AA18" s="53"/>
      <c r="AB18" s="53"/>
      <c r="AC18" s="53"/>
      <c r="AD18" s="53"/>
      <c r="AE18" s="53"/>
      <c r="AF18" s="53"/>
      <c r="AG18" s="53"/>
      <c r="AH18" s="53"/>
      <c r="AI18" s="53"/>
      <c r="AJ18" s="43"/>
    </row>
    <row r="19" spans="1:36" x14ac:dyDescent="0.3">
      <c r="A19" s="52"/>
      <c r="B19" s="52"/>
      <c r="C19" s="53"/>
      <c r="D19" s="53"/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  <c r="AA19" s="53"/>
      <c r="AB19" s="53"/>
      <c r="AC19" s="53"/>
      <c r="AD19" s="53"/>
      <c r="AE19" s="53"/>
      <c r="AF19" s="53"/>
      <c r="AG19" s="53"/>
      <c r="AH19" s="53"/>
      <c r="AI19" s="53"/>
      <c r="AJ19" s="43"/>
    </row>
    <row r="20" spans="1:36" x14ac:dyDescent="0.3">
      <c r="A20" s="52"/>
      <c r="B20" s="52"/>
      <c r="C20" s="53"/>
      <c r="D20" s="53"/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  <c r="AA20" s="53"/>
      <c r="AB20" s="53"/>
      <c r="AC20" s="53"/>
      <c r="AD20" s="53"/>
      <c r="AE20" s="53"/>
      <c r="AF20" s="53"/>
      <c r="AG20" s="53"/>
      <c r="AH20" s="53"/>
      <c r="AI20" s="53"/>
      <c r="AJ20" s="43"/>
    </row>
    <row r="21" spans="1:36" x14ac:dyDescent="0.3">
      <c r="A21" s="52"/>
      <c r="B21" s="52"/>
      <c r="C21" s="53"/>
      <c r="D21" s="53"/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3"/>
      <c r="AB21" s="53"/>
      <c r="AC21" s="53"/>
      <c r="AD21" s="53"/>
      <c r="AE21" s="53"/>
      <c r="AF21" s="53"/>
      <c r="AG21" s="53"/>
      <c r="AH21" s="53"/>
      <c r="AI21" s="53"/>
      <c r="AJ21" s="43"/>
    </row>
    <row r="22" spans="1:36" x14ac:dyDescent="0.3">
      <c r="A22" s="52"/>
      <c r="B22" s="52"/>
      <c r="C22" s="53"/>
      <c r="D22" s="53"/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  <c r="AA22" s="53"/>
      <c r="AB22" s="53"/>
      <c r="AC22" s="53"/>
      <c r="AD22" s="53"/>
      <c r="AE22" s="53"/>
      <c r="AF22" s="53"/>
      <c r="AG22" s="53"/>
      <c r="AH22" s="53"/>
      <c r="AI22" s="53"/>
      <c r="AJ22" s="43"/>
    </row>
    <row r="23" spans="1:36" x14ac:dyDescent="0.3">
      <c r="A23" s="52"/>
      <c r="B23" s="52"/>
      <c r="C23" s="53"/>
      <c r="D23" s="53"/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3"/>
      <c r="AJ23" s="43"/>
    </row>
    <row r="24" spans="1:36" x14ac:dyDescent="0.3">
      <c r="A24" s="52"/>
      <c r="B24" s="52"/>
      <c r="C24" s="53"/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53"/>
      <c r="AH24" s="53"/>
      <c r="AI24" s="53"/>
      <c r="AJ24" s="43"/>
    </row>
    <row r="25" spans="1:36" x14ac:dyDescent="0.3">
      <c r="A25" s="52"/>
      <c r="B25" s="52"/>
      <c r="C25" s="53"/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  <c r="AA25" s="53"/>
      <c r="AB25" s="53"/>
      <c r="AC25" s="53"/>
      <c r="AD25" s="53"/>
      <c r="AE25" s="53"/>
      <c r="AF25" s="53"/>
      <c r="AG25" s="53"/>
      <c r="AH25" s="53"/>
      <c r="AI25" s="53"/>
      <c r="AJ25" s="43"/>
    </row>
    <row r="26" spans="1:36" x14ac:dyDescent="0.3">
      <c r="A26" s="52"/>
      <c r="B26" s="52"/>
      <c r="C26" s="53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  <c r="AA26" s="53"/>
      <c r="AB26" s="53"/>
      <c r="AC26" s="53"/>
      <c r="AD26" s="53"/>
      <c r="AE26" s="53"/>
      <c r="AF26" s="53"/>
      <c r="AG26" s="53"/>
      <c r="AH26" s="53"/>
      <c r="AI26" s="53"/>
      <c r="AJ26" s="43"/>
    </row>
    <row r="27" spans="1:36" x14ac:dyDescent="0.3">
      <c r="A27" s="52"/>
      <c r="B27" s="52"/>
      <c r="C27" s="53"/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  <c r="AA27" s="53"/>
      <c r="AB27" s="53"/>
      <c r="AC27" s="53"/>
      <c r="AD27" s="53"/>
      <c r="AE27" s="53"/>
      <c r="AF27" s="53"/>
      <c r="AG27" s="53"/>
      <c r="AH27" s="53"/>
      <c r="AI27" s="53"/>
      <c r="AJ27" s="43"/>
    </row>
    <row r="28" spans="1:36" x14ac:dyDescent="0.3">
      <c r="A28" s="52"/>
      <c r="B28" s="52"/>
      <c r="C28" s="53"/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3"/>
      <c r="AG28" s="53"/>
      <c r="AH28" s="53"/>
      <c r="AI28" s="53"/>
      <c r="AJ28" s="43"/>
    </row>
    <row r="29" spans="1:36" x14ac:dyDescent="0.3">
      <c r="A29" s="52"/>
      <c r="B29" s="52"/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  <c r="AA29" s="53"/>
      <c r="AB29" s="53"/>
      <c r="AC29" s="53"/>
      <c r="AD29" s="53"/>
      <c r="AE29" s="53"/>
      <c r="AF29" s="53"/>
      <c r="AG29" s="53"/>
      <c r="AH29" s="53"/>
      <c r="AI29" s="53"/>
      <c r="AJ29" s="43"/>
    </row>
    <row r="30" spans="1:36" x14ac:dyDescent="0.3">
      <c r="A30" s="52"/>
      <c r="B30" s="52"/>
      <c r="C30" s="53"/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  <c r="AG30" s="53"/>
      <c r="AH30" s="53"/>
      <c r="AI30" s="53"/>
      <c r="AJ30" s="43"/>
    </row>
    <row r="31" spans="1:36" x14ac:dyDescent="0.3">
      <c r="A31" s="52"/>
      <c r="B31" s="52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43"/>
    </row>
    <row r="32" spans="1:36" x14ac:dyDescent="0.3">
      <c r="A32" s="52"/>
      <c r="B32" s="52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3"/>
      <c r="AE32" s="53"/>
      <c r="AF32" s="53"/>
      <c r="AG32" s="53"/>
      <c r="AH32" s="53"/>
      <c r="AI32" s="53"/>
      <c r="AJ32" s="43"/>
    </row>
    <row r="33" spans="1:36" x14ac:dyDescent="0.3">
      <c r="A33" s="52"/>
      <c r="B33" s="52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3"/>
      <c r="AE33" s="53"/>
      <c r="AF33" s="53"/>
      <c r="AG33" s="53"/>
      <c r="AH33" s="53"/>
      <c r="AI33" s="53"/>
      <c r="AJ33" s="43"/>
    </row>
    <row r="34" spans="1:36" x14ac:dyDescent="0.3">
      <c r="A34" s="52"/>
      <c r="B34" s="52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3"/>
      <c r="AE34" s="53"/>
      <c r="AF34" s="53"/>
      <c r="AG34" s="53"/>
      <c r="AH34" s="53"/>
      <c r="AI34" s="53"/>
      <c r="AJ34" s="43"/>
    </row>
    <row r="35" spans="1:36" x14ac:dyDescent="0.3">
      <c r="A35" s="52"/>
      <c r="B35" s="52"/>
      <c r="C35" s="53"/>
      <c r="D35" s="53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  <c r="AA35" s="53"/>
      <c r="AB35" s="53"/>
      <c r="AC35" s="53"/>
      <c r="AD35" s="53"/>
      <c r="AE35" s="53"/>
      <c r="AF35" s="53"/>
      <c r="AG35" s="53"/>
      <c r="AH35" s="53"/>
      <c r="AI35" s="53"/>
      <c r="AJ35" s="43"/>
    </row>
    <row r="36" spans="1:36" x14ac:dyDescent="0.3">
      <c r="A36" s="52"/>
      <c r="B36" s="52"/>
      <c r="C36" s="53"/>
      <c r="D36" s="53"/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  <c r="AA36" s="53"/>
      <c r="AB36" s="53"/>
      <c r="AC36" s="53"/>
      <c r="AD36" s="53"/>
      <c r="AE36" s="53"/>
      <c r="AF36" s="53"/>
      <c r="AG36" s="53"/>
      <c r="AH36" s="53"/>
      <c r="AI36" s="53"/>
      <c r="AJ36" s="43"/>
    </row>
    <row r="37" spans="1:36" x14ac:dyDescent="0.3">
      <c r="A37" s="52"/>
      <c r="B37" s="52"/>
      <c r="C37" s="53"/>
      <c r="D37" s="53"/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  <c r="AA37" s="53"/>
      <c r="AB37" s="53"/>
      <c r="AC37" s="53"/>
      <c r="AD37" s="53"/>
      <c r="AE37" s="53"/>
      <c r="AF37" s="53"/>
      <c r="AG37" s="53"/>
      <c r="AH37" s="53"/>
      <c r="AI37" s="53"/>
      <c r="AJ37" s="43"/>
    </row>
    <row r="38" spans="1:36" x14ac:dyDescent="0.3">
      <c r="A38" s="52"/>
      <c r="B38" s="52"/>
      <c r="C38" s="53"/>
      <c r="D38" s="53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  <c r="AA38" s="53"/>
      <c r="AB38" s="53"/>
      <c r="AC38" s="53"/>
      <c r="AD38" s="53"/>
      <c r="AE38" s="53"/>
      <c r="AF38" s="53"/>
      <c r="AG38" s="53"/>
      <c r="AH38" s="53"/>
      <c r="AI38" s="53"/>
      <c r="AJ38" s="43"/>
    </row>
    <row r="39" spans="1:36" x14ac:dyDescent="0.3">
      <c r="A39" s="52"/>
      <c r="B39" s="52"/>
      <c r="C39" s="53"/>
      <c r="D39" s="53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  <c r="AA39" s="53"/>
      <c r="AB39" s="53"/>
      <c r="AC39" s="53"/>
      <c r="AD39" s="53"/>
      <c r="AE39" s="53"/>
      <c r="AF39" s="53"/>
      <c r="AG39" s="53"/>
      <c r="AH39" s="53"/>
      <c r="AI39" s="53"/>
      <c r="AJ39" s="43"/>
    </row>
    <row r="40" spans="1:36" x14ac:dyDescent="0.3">
      <c r="A40" s="52"/>
      <c r="B40" s="52"/>
      <c r="C40" s="53"/>
      <c r="D40" s="53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  <c r="AA40" s="53"/>
      <c r="AB40" s="53"/>
      <c r="AC40" s="53"/>
      <c r="AD40" s="53"/>
      <c r="AE40" s="53"/>
      <c r="AF40" s="53"/>
      <c r="AG40" s="53"/>
      <c r="AH40" s="53"/>
      <c r="AI40" s="53"/>
      <c r="AJ40" s="43"/>
    </row>
    <row r="41" spans="1:36" x14ac:dyDescent="0.3">
      <c r="A41" s="52"/>
      <c r="B41" s="52"/>
      <c r="C41" s="53"/>
      <c r="D41" s="53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3"/>
      <c r="Z41" s="53"/>
      <c r="AA41" s="53"/>
      <c r="AB41" s="53"/>
      <c r="AC41" s="53"/>
      <c r="AD41" s="53"/>
      <c r="AE41" s="53"/>
      <c r="AF41" s="53"/>
      <c r="AG41" s="53"/>
      <c r="AH41" s="53"/>
      <c r="AI41" s="53"/>
      <c r="AJ41" s="43"/>
    </row>
    <row r="42" spans="1:36" x14ac:dyDescent="0.3">
      <c r="A42" s="52"/>
      <c r="B42" s="52"/>
      <c r="C42" s="53"/>
      <c r="D42" s="53"/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  <c r="AA42" s="53"/>
      <c r="AB42" s="53"/>
      <c r="AC42" s="53"/>
      <c r="AD42" s="53"/>
      <c r="AE42" s="53"/>
      <c r="AF42" s="53"/>
      <c r="AG42" s="53"/>
      <c r="AH42" s="53"/>
      <c r="AI42" s="53"/>
      <c r="AJ42" s="43"/>
    </row>
    <row r="43" spans="1:36" x14ac:dyDescent="0.3">
      <c r="A43" s="52"/>
      <c r="B43" s="52"/>
      <c r="C43" s="53"/>
      <c r="D43" s="53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  <c r="AA43" s="53"/>
      <c r="AB43" s="53"/>
      <c r="AC43" s="53"/>
      <c r="AD43" s="53"/>
      <c r="AE43" s="53"/>
      <c r="AF43" s="53"/>
      <c r="AG43" s="53"/>
      <c r="AH43" s="53"/>
      <c r="AI43" s="53"/>
      <c r="AJ43" s="43"/>
    </row>
    <row r="44" spans="1:36" x14ac:dyDescent="0.3">
      <c r="A44" s="52"/>
      <c r="B44" s="52"/>
      <c r="C44" s="53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  <c r="AA44" s="53"/>
      <c r="AB44" s="53"/>
      <c r="AC44" s="53"/>
      <c r="AD44" s="53"/>
      <c r="AE44" s="53"/>
      <c r="AF44" s="53"/>
      <c r="AG44" s="53"/>
      <c r="AH44" s="53"/>
      <c r="AI44" s="53"/>
      <c r="AJ44" s="43"/>
    </row>
    <row r="45" spans="1:36" x14ac:dyDescent="0.3">
      <c r="A45" s="52"/>
      <c r="B45" s="52"/>
      <c r="C45" s="53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  <c r="AA45" s="53"/>
      <c r="AB45" s="53"/>
      <c r="AC45" s="53"/>
      <c r="AD45" s="53"/>
      <c r="AE45" s="53"/>
      <c r="AF45" s="53"/>
      <c r="AG45" s="53"/>
      <c r="AH45" s="53"/>
      <c r="AI45" s="53"/>
      <c r="AJ45" s="43"/>
    </row>
    <row r="46" spans="1:36" x14ac:dyDescent="0.3">
      <c r="A46" s="52"/>
      <c r="B46" s="52"/>
      <c r="C46" s="53"/>
      <c r="D46" s="53"/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  <c r="AA46" s="53"/>
      <c r="AB46" s="53"/>
      <c r="AC46" s="53"/>
      <c r="AD46" s="53"/>
      <c r="AE46" s="53"/>
      <c r="AF46" s="53"/>
      <c r="AG46" s="53"/>
      <c r="AH46" s="53"/>
      <c r="AI46" s="53"/>
      <c r="AJ46" s="43"/>
    </row>
    <row r="47" spans="1:36" x14ac:dyDescent="0.3">
      <c r="A47" s="52"/>
      <c r="B47" s="52"/>
      <c r="C47" s="53"/>
      <c r="D47" s="53"/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  <c r="AA47" s="53"/>
      <c r="AB47" s="53"/>
      <c r="AC47" s="53"/>
      <c r="AD47" s="53"/>
      <c r="AE47" s="53"/>
      <c r="AF47" s="53"/>
      <c r="AG47" s="53"/>
      <c r="AH47" s="53"/>
      <c r="AI47" s="53"/>
      <c r="AJ47" s="43"/>
    </row>
    <row r="48" spans="1:36" x14ac:dyDescent="0.3">
      <c r="A48" s="52"/>
      <c r="B48" s="52"/>
      <c r="C48" s="53"/>
      <c r="D48" s="53"/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  <c r="AA48" s="53"/>
      <c r="AB48" s="53"/>
      <c r="AC48" s="53"/>
      <c r="AD48" s="53"/>
      <c r="AE48" s="53"/>
      <c r="AF48" s="53"/>
      <c r="AG48" s="53"/>
      <c r="AH48" s="53"/>
      <c r="AI48" s="53"/>
      <c r="AJ48" s="43"/>
    </row>
    <row r="49" spans="1:36" x14ac:dyDescent="0.3">
      <c r="A49" s="52"/>
      <c r="B49" s="52"/>
      <c r="C49" s="53"/>
      <c r="D49" s="53"/>
      <c r="E49" s="53"/>
      <c r="F49" s="53"/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  <c r="AA49" s="53"/>
      <c r="AB49" s="53"/>
      <c r="AC49" s="53"/>
      <c r="AD49" s="53"/>
      <c r="AE49" s="53"/>
      <c r="AF49" s="53"/>
      <c r="AG49" s="53"/>
      <c r="AH49" s="53"/>
      <c r="AI49" s="53"/>
      <c r="AJ49" s="43"/>
    </row>
    <row r="50" spans="1:36" x14ac:dyDescent="0.3">
      <c r="A50" s="52"/>
      <c r="B50" s="52"/>
      <c r="C50" s="53"/>
      <c r="D50" s="53"/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  <c r="AA50" s="53"/>
      <c r="AB50" s="53"/>
      <c r="AC50" s="53"/>
      <c r="AD50" s="53"/>
      <c r="AE50" s="53"/>
      <c r="AF50" s="53"/>
      <c r="AG50" s="53"/>
      <c r="AH50" s="53"/>
      <c r="AI50" s="53"/>
      <c r="AJ50" s="43"/>
    </row>
    <row r="51" spans="1:36" x14ac:dyDescent="0.3">
      <c r="A51" s="52"/>
      <c r="B51" s="52"/>
      <c r="C51" s="53"/>
      <c r="D51" s="53"/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  <c r="AA51" s="53"/>
      <c r="AB51" s="53"/>
      <c r="AC51" s="53"/>
      <c r="AD51" s="53"/>
      <c r="AE51" s="53"/>
      <c r="AF51" s="53"/>
      <c r="AG51" s="53"/>
      <c r="AH51" s="53"/>
      <c r="AI51" s="53"/>
      <c r="AJ51" s="43"/>
    </row>
    <row r="52" spans="1:36" x14ac:dyDescent="0.3">
      <c r="A52" s="52"/>
      <c r="B52" s="52"/>
      <c r="C52" s="53"/>
      <c r="D52" s="53"/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  <c r="AA52" s="53"/>
      <c r="AB52" s="53"/>
      <c r="AC52" s="53"/>
      <c r="AD52" s="53"/>
      <c r="AE52" s="53"/>
      <c r="AF52" s="53"/>
      <c r="AG52" s="53"/>
      <c r="AH52" s="53"/>
      <c r="AI52" s="53"/>
      <c r="AJ52" s="43"/>
    </row>
    <row r="53" spans="1:36" x14ac:dyDescent="0.3">
      <c r="A53" s="52"/>
      <c r="B53" s="52"/>
      <c r="C53" s="53"/>
      <c r="D53" s="53"/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  <c r="AA53" s="53"/>
      <c r="AB53" s="53"/>
      <c r="AC53" s="53"/>
      <c r="AD53" s="53"/>
      <c r="AE53" s="53"/>
      <c r="AF53" s="53"/>
      <c r="AG53" s="53"/>
      <c r="AH53" s="53"/>
      <c r="AI53" s="53"/>
      <c r="AJ53" s="43"/>
    </row>
    <row r="54" spans="1:36" x14ac:dyDescent="0.3">
      <c r="A54" s="52"/>
      <c r="B54" s="52"/>
      <c r="C54" s="53"/>
      <c r="D54" s="53"/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  <c r="AA54" s="53"/>
      <c r="AB54" s="53"/>
      <c r="AC54" s="53"/>
      <c r="AD54" s="53"/>
      <c r="AE54" s="53"/>
      <c r="AF54" s="53"/>
      <c r="AG54" s="53"/>
      <c r="AH54" s="53"/>
      <c r="AI54" s="53"/>
      <c r="AJ54" s="43"/>
    </row>
    <row r="55" spans="1:36" x14ac:dyDescent="0.3">
      <c r="A55" s="52"/>
      <c r="B55" s="52"/>
      <c r="C55" s="53"/>
      <c r="D55" s="53"/>
      <c r="E55" s="53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  <c r="AA55" s="53"/>
      <c r="AB55" s="53"/>
      <c r="AC55" s="53"/>
      <c r="AD55" s="53"/>
      <c r="AE55" s="53"/>
      <c r="AF55" s="53"/>
      <c r="AG55" s="53"/>
      <c r="AH55" s="53"/>
      <c r="AI55" s="53"/>
      <c r="AJ55" s="43"/>
    </row>
    <row r="56" spans="1:36" x14ac:dyDescent="0.3">
      <c r="A56" s="52"/>
      <c r="B56" s="52"/>
      <c r="C56" s="53"/>
      <c r="D56" s="53"/>
      <c r="E56" s="53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  <c r="AA56" s="53"/>
      <c r="AB56" s="53"/>
      <c r="AC56" s="53"/>
      <c r="AD56" s="53"/>
      <c r="AE56" s="53"/>
      <c r="AF56" s="53"/>
      <c r="AG56" s="53"/>
      <c r="AH56" s="53"/>
      <c r="AI56" s="53"/>
      <c r="AJ56" s="43"/>
    </row>
    <row r="57" spans="1:36" x14ac:dyDescent="0.3">
      <c r="A57" s="52"/>
      <c r="B57" s="52"/>
      <c r="C57" s="53"/>
      <c r="D57" s="53"/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  <c r="AA57" s="53"/>
      <c r="AB57" s="53"/>
      <c r="AC57" s="53"/>
      <c r="AD57" s="53"/>
      <c r="AE57" s="53"/>
      <c r="AF57" s="53"/>
      <c r="AG57" s="53"/>
      <c r="AH57" s="53"/>
      <c r="AI57" s="53"/>
      <c r="AJ57" s="43"/>
    </row>
    <row r="58" spans="1:36" x14ac:dyDescent="0.3">
      <c r="A58" s="52"/>
      <c r="B58" s="52"/>
      <c r="C58" s="53"/>
      <c r="D58" s="53"/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3"/>
      <c r="AC58" s="53"/>
      <c r="AD58" s="53"/>
      <c r="AE58" s="53"/>
      <c r="AF58" s="53"/>
      <c r="AG58" s="53"/>
      <c r="AH58" s="53"/>
      <c r="AI58" s="53"/>
      <c r="AJ58" s="43"/>
    </row>
    <row r="59" spans="1:36" x14ac:dyDescent="0.3">
      <c r="A59" s="52"/>
      <c r="B59" s="52"/>
      <c r="C59" s="53"/>
      <c r="D59" s="53"/>
      <c r="E59" s="53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  <c r="AA59" s="53"/>
      <c r="AB59" s="53"/>
      <c r="AC59" s="53"/>
      <c r="AD59" s="53"/>
      <c r="AE59" s="53"/>
      <c r="AF59" s="53"/>
      <c r="AG59" s="53"/>
      <c r="AH59" s="53"/>
      <c r="AI59" s="53"/>
      <c r="AJ59" s="43"/>
    </row>
    <row r="60" spans="1:36" x14ac:dyDescent="0.3">
      <c r="A60" s="52"/>
      <c r="B60" s="52"/>
      <c r="C60" s="53"/>
      <c r="D60" s="53"/>
      <c r="E60" s="53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  <c r="AA60" s="53"/>
      <c r="AB60" s="53"/>
      <c r="AC60" s="53"/>
      <c r="AD60" s="53"/>
      <c r="AE60" s="53"/>
      <c r="AF60" s="53"/>
      <c r="AG60" s="53"/>
      <c r="AH60" s="53"/>
      <c r="AI60" s="53"/>
      <c r="AJ60" s="43"/>
    </row>
    <row r="61" spans="1:36" x14ac:dyDescent="0.3">
      <c r="A61" s="52"/>
      <c r="B61" s="52"/>
      <c r="C61" s="53"/>
      <c r="D61" s="53"/>
      <c r="E61" s="53"/>
      <c r="F61" s="53"/>
      <c r="G61" s="53"/>
      <c r="H61" s="53"/>
      <c r="I61" s="53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  <c r="AA61" s="53"/>
      <c r="AB61" s="53"/>
      <c r="AC61" s="53"/>
      <c r="AD61" s="53"/>
      <c r="AE61" s="53"/>
      <c r="AF61" s="53"/>
      <c r="AG61" s="53"/>
      <c r="AH61" s="53"/>
      <c r="AI61" s="53"/>
      <c r="AJ61" s="43"/>
    </row>
    <row r="62" spans="1:36" x14ac:dyDescent="0.3">
      <c r="A62" s="52"/>
      <c r="B62" s="52"/>
      <c r="C62" s="53"/>
      <c r="D62" s="53"/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  <c r="AA62" s="53"/>
      <c r="AB62" s="53"/>
      <c r="AC62" s="53"/>
      <c r="AD62" s="53"/>
      <c r="AE62" s="53"/>
      <c r="AF62" s="53"/>
      <c r="AG62" s="53"/>
      <c r="AH62" s="53"/>
      <c r="AI62" s="53"/>
      <c r="AJ62" s="43"/>
    </row>
    <row r="63" spans="1:36" x14ac:dyDescent="0.3">
      <c r="A63" s="52"/>
      <c r="B63" s="52"/>
      <c r="C63" s="53"/>
      <c r="D63" s="53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53"/>
      <c r="AI63" s="53"/>
      <c r="AJ63" s="43"/>
    </row>
    <row r="64" spans="1:36" x14ac:dyDescent="0.3">
      <c r="A64" s="52"/>
      <c r="B64" s="52"/>
      <c r="C64" s="53"/>
      <c r="D64" s="53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53"/>
      <c r="AI64" s="53"/>
      <c r="AJ64" s="43"/>
    </row>
    <row r="65" spans="1:36" x14ac:dyDescent="0.3">
      <c r="A65" s="52"/>
      <c r="B65" s="52"/>
      <c r="C65" s="53"/>
      <c r="D65" s="53"/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53"/>
      <c r="AI65" s="53"/>
      <c r="AJ65" s="43"/>
    </row>
    <row r="66" spans="1:36" x14ac:dyDescent="0.3">
      <c r="A66" s="52"/>
      <c r="B66" s="52"/>
      <c r="C66" s="53"/>
      <c r="D66" s="53"/>
      <c r="E66" s="53"/>
      <c r="F66" s="53"/>
      <c r="G66" s="53"/>
      <c r="H66" s="53"/>
      <c r="I66" s="53"/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53"/>
      <c r="AI66" s="53"/>
      <c r="AJ66" s="43"/>
    </row>
    <row r="67" spans="1:36" x14ac:dyDescent="0.3">
      <c r="A67" s="52"/>
      <c r="B67" s="52"/>
      <c r="C67" s="53"/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  <c r="AA67" s="53"/>
      <c r="AB67" s="53"/>
      <c r="AC67" s="53"/>
      <c r="AD67" s="53"/>
      <c r="AE67" s="53"/>
      <c r="AF67" s="53"/>
      <c r="AG67" s="53"/>
      <c r="AH67" s="53"/>
      <c r="AI67" s="53"/>
      <c r="AJ67" s="43"/>
    </row>
    <row r="68" spans="1:36" x14ac:dyDescent="0.3">
      <c r="A68" s="52"/>
      <c r="B68" s="52"/>
      <c r="C68" s="53"/>
      <c r="D68" s="53"/>
      <c r="E68" s="53"/>
      <c r="F68" s="53"/>
      <c r="G68" s="53"/>
      <c r="H68" s="53"/>
      <c r="I68" s="53"/>
      <c r="J68" s="53"/>
      <c r="K68" s="53"/>
      <c r="L68" s="53"/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  <c r="AA68" s="53"/>
      <c r="AB68" s="53"/>
      <c r="AC68" s="53"/>
      <c r="AD68" s="53"/>
      <c r="AE68" s="53"/>
      <c r="AF68" s="53"/>
      <c r="AG68" s="53"/>
      <c r="AH68" s="53"/>
      <c r="AI68" s="53"/>
      <c r="AJ68" s="43"/>
    </row>
    <row r="69" spans="1:36" x14ac:dyDescent="0.3">
      <c r="A69" s="52"/>
      <c r="B69" s="52"/>
      <c r="C69" s="53"/>
      <c r="D69" s="53"/>
      <c r="E69" s="53"/>
      <c r="F69" s="53"/>
      <c r="G69" s="53"/>
      <c r="H69" s="53"/>
      <c r="I69" s="53"/>
      <c r="J69" s="53"/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  <c r="AA69" s="53"/>
      <c r="AB69" s="53"/>
      <c r="AC69" s="53"/>
      <c r="AD69" s="53"/>
      <c r="AE69" s="53"/>
      <c r="AF69" s="53"/>
      <c r="AG69" s="53"/>
      <c r="AH69" s="53"/>
      <c r="AI69" s="53"/>
      <c r="AJ69" s="43"/>
    </row>
    <row r="70" spans="1:36" x14ac:dyDescent="0.3">
      <c r="A70" s="52"/>
      <c r="B70" s="52"/>
      <c r="C70" s="53"/>
      <c r="D70" s="5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  <c r="AA70" s="53"/>
      <c r="AB70" s="53"/>
      <c r="AC70" s="53"/>
      <c r="AD70" s="53"/>
      <c r="AE70" s="53"/>
      <c r="AF70" s="53"/>
      <c r="AG70" s="53"/>
      <c r="AH70" s="53"/>
      <c r="AI70" s="53"/>
      <c r="AJ70" s="43"/>
    </row>
    <row r="71" spans="1:36" x14ac:dyDescent="0.3">
      <c r="A71" s="52"/>
      <c r="B71" s="52"/>
      <c r="C71" s="53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  <c r="AA71" s="53"/>
      <c r="AB71" s="53"/>
      <c r="AC71" s="53"/>
      <c r="AD71" s="53"/>
      <c r="AE71" s="53"/>
      <c r="AF71" s="53"/>
      <c r="AG71" s="53"/>
      <c r="AH71" s="53"/>
      <c r="AI71" s="53"/>
      <c r="AJ71" s="43"/>
    </row>
    <row r="72" spans="1:36" x14ac:dyDescent="0.3">
      <c r="A72" s="52"/>
      <c r="B72" s="52"/>
      <c r="C72" s="53"/>
      <c r="D72" s="53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  <c r="AA72" s="53"/>
      <c r="AB72" s="53"/>
      <c r="AC72" s="53"/>
      <c r="AD72" s="53"/>
      <c r="AE72" s="53"/>
      <c r="AF72" s="53"/>
      <c r="AG72" s="53"/>
      <c r="AH72" s="53"/>
      <c r="AI72" s="53"/>
      <c r="AJ72" s="43"/>
    </row>
    <row r="73" spans="1:36" x14ac:dyDescent="0.3">
      <c r="A73" s="52"/>
      <c r="B73" s="52"/>
      <c r="C73" s="53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  <c r="AA73" s="53"/>
      <c r="AB73" s="53"/>
      <c r="AC73" s="53"/>
      <c r="AD73" s="53"/>
      <c r="AE73" s="53"/>
      <c r="AF73" s="53"/>
      <c r="AG73" s="53"/>
      <c r="AH73" s="53"/>
      <c r="AI73" s="53"/>
      <c r="AJ73" s="43"/>
    </row>
    <row r="74" spans="1:36" x14ac:dyDescent="0.3">
      <c r="A74" s="52"/>
      <c r="B74" s="52"/>
      <c r="C74" s="53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  <c r="AA74" s="53"/>
      <c r="AB74" s="53"/>
      <c r="AC74" s="53"/>
      <c r="AD74" s="53"/>
      <c r="AE74" s="53"/>
      <c r="AF74" s="53"/>
      <c r="AG74" s="53"/>
      <c r="AH74" s="53"/>
      <c r="AI74" s="53"/>
      <c r="AJ74" s="43"/>
    </row>
    <row r="75" spans="1:36" x14ac:dyDescent="0.3">
      <c r="A75" s="52"/>
      <c r="B75" s="52"/>
      <c r="C75" s="53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  <c r="Z75" s="53"/>
      <c r="AA75" s="53"/>
      <c r="AB75" s="53"/>
      <c r="AC75" s="53"/>
      <c r="AD75" s="53"/>
      <c r="AE75" s="53"/>
      <c r="AF75" s="53"/>
      <c r="AG75" s="53"/>
      <c r="AH75" s="53"/>
      <c r="AI75" s="53"/>
      <c r="AJ75" s="43"/>
    </row>
    <row r="76" spans="1:36" x14ac:dyDescent="0.3">
      <c r="A76" s="52"/>
      <c r="B76" s="52"/>
      <c r="C76" s="53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  <c r="AA76" s="53"/>
      <c r="AB76" s="53"/>
      <c r="AC76" s="53"/>
      <c r="AD76" s="53"/>
      <c r="AE76" s="53"/>
      <c r="AF76" s="53"/>
      <c r="AG76" s="53"/>
      <c r="AH76" s="53"/>
      <c r="AI76" s="53"/>
      <c r="AJ76" s="43"/>
    </row>
    <row r="77" spans="1:36" x14ac:dyDescent="0.3">
      <c r="A77" s="52"/>
      <c r="B77" s="52"/>
      <c r="C77" s="53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3"/>
      <c r="AA77" s="53"/>
      <c r="AB77" s="53"/>
      <c r="AC77" s="53"/>
      <c r="AD77" s="53"/>
      <c r="AE77" s="53"/>
      <c r="AF77" s="53"/>
      <c r="AG77" s="53"/>
      <c r="AH77" s="53"/>
      <c r="AI77" s="53"/>
      <c r="AJ77" s="43"/>
    </row>
    <row r="78" spans="1:36" x14ac:dyDescent="0.3">
      <c r="A78" s="52"/>
      <c r="B78" s="52"/>
      <c r="C78" s="53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  <c r="AA78" s="53"/>
      <c r="AB78" s="53"/>
      <c r="AC78" s="53"/>
      <c r="AD78" s="53"/>
      <c r="AE78" s="53"/>
      <c r="AF78" s="53"/>
      <c r="AG78" s="53"/>
      <c r="AH78" s="53"/>
      <c r="AI78" s="53"/>
      <c r="AJ78" s="43"/>
    </row>
    <row r="79" spans="1:36" x14ac:dyDescent="0.3">
      <c r="A79" s="52"/>
      <c r="B79" s="52"/>
      <c r="C79" s="53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  <c r="AA79" s="53"/>
      <c r="AB79" s="53"/>
      <c r="AC79" s="53"/>
      <c r="AD79" s="53"/>
      <c r="AE79" s="53"/>
      <c r="AF79" s="53"/>
      <c r="AG79" s="53"/>
      <c r="AH79" s="53"/>
      <c r="AI79" s="53"/>
      <c r="AJ79" s="43"/>
    </row>
    <row r="80" spans="1:36" x14ac:dyDescent="0.3">
      <c r="A80" s="52"/>
      <c r="B80" s="52"/>
      <c r="C80" s="53"/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  <c r="AA80" s="53"/>
      <c r="AB80" s="53"/>
      <c r="AC80" s="53"/>
      <c r="AD80" s="53"/>
      <c r="AE80" s="53"/>
      <c r="AF80" s="53"/>
      <c r="AG80" s="53"/>
      <c r="AH80" s="53"/>
      <c r="AI80" s="53"/>
      <c r="AJ80" s="43"/>
    </row>
    <row r="81" spans="1:36" x14ac:dyDescent="0.3">
      <c r="A81" s="52"/>
      <c r="B81" s="52"/>
      <c r="C81" s="53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  <c r="AA81" s="53"/>
      <c r="AB81" s="53"/>
      <c r="AC81" s="53"/>
      <c r="AD81" s="53"/>
      <c r="AE81" s="53"/>
      <c r="AF81" s="53"/>
      <c r="AG81" s="53"/>
      <c r="AH81" s="53"/>
      <c r="AI81" s="53"/>
      <c r="AJ81" s="43"/>
    </row>
    <row r="82" spans="1:36" x14ac:dyDescent="0.3">
      <c r="A82" s="52"/>
      <c r="B82" s="52"/>
      <c r="C82" s="53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  <c r="AA82" s="53"/>
      <c r="AB82" s="53"/>
      <c r="AC82" s="53"/>
      <c r="AD82" s="53"/>
      <c r="AE82" s="53"/>
      <c r="AF82" s="53"/>
      <c r="AG82" s="53"/>
      <c r="AH82" s="53"/>
      <c r="AI82" s="53"/>
      <c r="AJ82" s="43"/>
    </row>
    <row r="83" spans="1:36" x14ac:dyDescent="0.3">
      <c r="A83" s="52"/>
      <c r="B83" s="52"/>
      <c r="C83" s="53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  <c r="Z83" s="53"/>
      <c r="AA83" s="53"/>
      <c r="AB83" s="53"/>
      <c r="AC83" s="53"/>
      <c r="AD83" s="53"/>
      <c r="AE83" s="53"/>
      <c r="AF83" s="53"/>
      <c r="AG83" s="53"/>
      <c r="AH83" s="53"/>
      <c r="AI83" s="53"/>
      <c r="AJ83" s="43"/>
    </row>
    <row r="84" spans="1:36" x14ac:dyDescent="0.3">
      <c r="A84" s="52"/>
      <c r="B84" s="52"/>
      <c r="C84" s="53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  <c r="Z84" s="53"/>
      <c r="AA84" s="53"/>
      <c r="AB84" s="53"/>
      <c r="AC84" s="53"/>
      <c r="AD84" s="53"/>
      <c r="AE84" s="53"/>
      <c r="AF84" s="53"/>
      <c r="AG84" s="53"/>
      <c r="AH84" s="53"/>
      <c r="AI84" s="53"/>
      <c r="AJ84" s="43"/>
    </row>
    <row r="85" spans="1:36" x14ac:dyDescent="0.3">
      <c r="A85" s="52"/>
      <c r="B85" s="52"/>
      <c r="C85" s="53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  <c r="AA85" s="53"/>
      <c r="AB85" s="53"/>
      <c r="AC85" s="53"/>
      <c r="AD85" s="53"/>
      <c r="AE85" s="53"/>
      <c r="AF85" s="53"/>
      <c r="AG85" s="53"/>
      <c r="AH85" s="53"/>
      <c r="AI85" s="53"/>
      <c r="AJ85" s="43"/>
    </row>
    <row r="86" spans="1:36" x14ac:dyDescent="0.3">
      <c r="A86" s="52"/>
      <c r="B86" s="52"/>
      <c r="C86" s="53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  <c r="Z86" s="53"/>
      <c r="AA86" s="53"/>
      <c r="AB86" s="53"/>
      <c r="AC86" s="53"/>
      <c r="AD86" s="53"/>
      <c r="AE86" s="53"/>
      <c r="AF86" s="53"/>
      <c r="AG86" s="53"/>
      <c r="AH86" s="53"/>
      <c r="AI86" s="53"/>
      <c r="AJ86" s="43"/>
    </row>
    <row r="87" spans="1:36" x14ac:dyDescent="0.3">
      <c r="A87" s="52"/>
      <c r="B87" s="52"/>
      <c r="C87" s="53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  <c r="AA87" s="53"/>
      <c r="AB87" s="53"/>
      <c r="AC87" s="53"/>
      <c r="AD87" s="53"/>
      <c r="AE87" s="53"/>
      <c r="AF87" s="53"/>
      <c r="AG87" s="53"/>
      <c r="AH87" s="53"/>
      <c r="AI87" s="53"/>
      <c r="AJ87" s="43"/>
    </row>
    <row r="88" spans="1:36" x14ac:dyDescent="0.3">
      <c r="A88" s="52"/>
      <c r="B88" s="52"/>
      <c r="C88" s="53"/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  <c r="Z88" s="53"/>
      <c r="AA88" s="53"/>
      <c r="AB88" s="53"/>
      <c r="AC88" s="53"/>
      <c r="AD88" s="53"/>
      <c r="AE88" s="53"/>
      <c r="AF88" s="53"/>
      <c r="AG88" s="53"/>
      <c r="AH88" s="53"/>
      <c r="AI88" s="53"/>
      <c r="AJ88" s="43"/>
    </row>
    <row r="89" spans="1:36" x14ac:dyDescent="0.3">
      <c r="A89" s="52"/>
      <c r="B89" s="52"/>
      <c r="C89" s="53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  <c r="Z89" s="53"/>
      <c r="AA89" s="53"/>
      <c r="AB89" s="53"/>
      <c r="AC89" s="53"/>
      <c r="AD89" s="53"/>
      <c r="AE89" s="53"/>
      <c r="AF89" s="53"/>
      <c r="AG89" s="53"/>
      <c r="AH89" s="53"/>
      <c r="AI89" s="53"/>
      <c r="AJ89" s="43"/>
    </row>
    <row r="90" spans="1:36" x14ac:dyDescent="0.3">
      <c r="A90" s="52"/>
      <c r="B90" s="52"/>
      <c r="C90" s="53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  <c r="Z90" s="53"/>
      <c r="AA90" s="53"/>
      <c r="AB90" s="53"/>
      <c r="AC90" s="53"/>
      <c r="AD90" s="53"/>
      <c r="AE90" s="53"/>
      <c r="AF90" s="53"/>
      <c r="AG90" s="53"/>
      <c r="AH90" s="53"/>
      <c r="AI90" s="53"/>
      <c r="AJ90" s="43"/>
    </row>
    <row r="91" spans="1:36" x14ac:dyDescent="0.3">
      <c r="A91" s="52"/>
      <c r="B91" s="52"/>
      <c r="C91" s="53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3"/>
      <c r="AA91" s="53"/>
      <c r="AB91" s="53"/>
      <c r="AC91" s="53"/>
      <c r="AD91" s="53"/>
      <c r="AE91" s="53"/>
      <c r="AF91" s="53"/>
      <c r="AG91" s="53"/>
      <c r="AH91" s="53"/>
      <c r="AI91" s="53"/>
      <c r="AJ91" s="43"/>
    </row>
    <row r="92" spans="1:36" x14ac:dyDescent="0.3">
      <c r="A92" s="52"/>
      <c r="B92" s="52"/>
      <c r="C92" s="53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3"/>
      <c r="AA92" s="53"/>
      <c r="AB92" s="53"/>
      <c r="AC92" s="53"/>
      <c r="AD92" s="53"/>
      <c r="AE92" s="53"/>
      <c r="AF92" s="53"/>
      <c r="AG92" s="53"/>
      <c r="AH92" s="53"/>
      <c r="AI92" s="53"/>
      <c r="AJ92" s="43"/>
    </row>
    <row r="93" spans="1:36" x14ac:dyDescent="0.3">
      <c r="A93" s="52"/>
      <c r="B93" s="52"/>
      <c r="C93" s="53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  <c r="AA93" s="53"/>
      <c r="AB93" s="53"/>
      <c r="AC93" s="53"/>
      <c r="AD93" s="53"/>
      <c r="AE93" s="53"/>
      <c r="AF93" s="53"/>
      <c r="AG93" s="53"/>
      <c r="AH93" s="53"/>
      <c r="AI93" s="53"/>
      <c r="AJ93" s="43"/>
    </row>
    <row r="94" spans="1:36" x14ac:dyDescent="0.3">
      <c r="A94" s="52"/>
      <c r="B94" s="52"/>
      <c r="C94" s="53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  <c r="Z94" s="53"/>
      <c r="AA94" s="53"/>
      <c r="AB94" s="53"/>
      <c r="AC94" s="53"/>
      <c r="AD94" s="53"/>
      <c r="AE94" s="53"/>
      <c r="AF94" s="53"/>
      <c r="AG94" s="53"/>
      <c r="AH94" s="53"/>
      <c r="AI94" s="53"/>
      <c r="AJ94" s="43"/>
    </row>
    <row r="95" spans="1:36" x14ac:dyDescent="0.3">
      <c r="A95" s="52"/>
      <c r="B95" s="52"/>
      <c r="C95" s="53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3"/>
      <c r="AA95" s="53"/>
      <c r="AB95" s="53"/>
      <c r="AC95" s="53"/>
      <c r="AD95" s="53"/>
      <c r="AE95" s="53"/>
      <c r="AF95" s="53"/>
      <c r="AG95" s="53"/>
      <c r="AH95" s="53"/>
      <c r="AI95" s="53"/>
      <c r="AJ95" s="43"/>
    </row>
    <row r="96" spans="1:36" x14ac:dyDescent="0.3">
      <c r="A96" s="52"/>
      <c r="B96" s="52"/>
      <c r="C96" s="53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  <c r="Z96" s="53"/>
      <c r="AA96" s="53"/>
      <c r="AB96" s="53"/>
      <c r="AC96" s="53"/>
      <c r="AD96" s="53"/>
      <c r="AE96" s="53"/>
      <c r="AF96" s="53"/>
      <c r="AG96" s="53"/>
      <c r="AH96" s="53"/>
      <c r="AI96" s="53"/>
      <c r="AJ96" s="43"/>
    </row>
    <row r="97" spans="1:36" x14ac:dyDescent="0.3">
      <c r="A97" s="52"/>
      <c r="B97" s="52"/>
      <c r="C97" s="53"/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  <c r="Z97" s="53"/>
      <c r="AA97" s="53"/>
      <c r="AB97" s="53"/>
      <c r="AC97" s="53"/>
      <c r="AD97" s="53"/>
      <c r="AE97" s="53"/>
      <c r="AF97" s="53"/>
      <c r="AG97" s="53"/>
      <c r="AH97" s="53"/>
      <c r="AI97" s="53"/>
      <c r="AJ97" s="43"/>
    </row>
    <row r="98" spans="1:36" x14ac:dyDescent="0.3">
      <c r="A98" s="52"/>
      <c r="B98" s="52"/>
      <c r="C98" s="53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  <c r="Z98" s="53"/>
      <c r="AA98" s="53"/>
      <c r="AB98" s="53"/>
      <c r="AC98" s="53"/>
      <c r="AD98" s="53"/>
      <c r="AE98" s="53"/>
      <c r="AF98" s="53"/>
      <c r="AG98" s="53"/>
      <c r="AH98" s="53"/>
      <c r="AI98" s="53"/>
      <c r="AJ98" s="43"/>
    </row>
    <row r="99" spans="1:36" x14ac:dyDescent="0.3">
      <c r="A99" s="52"/>
      <c r="B99" s="52"/>
      <c r="C99" s="53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  <c r="Z99" s="53"/>
      <c r="AA99" s="53"/>
      <c r="AB99" s="53"/>
      <c r="AC99" s="53"/>
      <c r="AD99" s="53"/>
      <c r="AE99" s="53"/>
      <c r="AF99" s="53"/>
      <c r="AG99" s="53"/>
      <c r="AH99" s="53"/>
      <c r="AI99" s="53"/>
      <c r="AJ99" s="43"/>
    </row>
    <row r="100" spans="1:36" x14ac:dyDescent="0.3">
      <c r="A100" s="52"/>
      <c r="B100" s="52"/>
      <c r="C100" s="53"/>
      <c r="D100" s="53"/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  <c r="Z100" s="53"/>
      <c r="AA100" s="53"/>
      <c r="AB100" s="53"/>
      <c r="AC100" s="53"/>
      <c r="AD100" s="53"/>
      <c r="AE100" s="53"/>
      <c r="AF100" s="53"/>
      <c r="AG100" s="53"/>
      <c r="AH100" s="53"/>
      <c r="AI100" s="53"/>
      <c r="AJ100" s="43"/>
    </row>
    <row r="101" spans="1:36" x14ac:dyDescent="0.3">
      <c r="A101" s="52"/>
      <c r="B101" s="52"/>
      <c r="C101" s="53"/>
      <c r="D101" s="53"/>
      <c r="E101" s="53"/>
      <c r="F101" s="53"/>
      <c r="G101" s="53"/>
      <c r="H101" s="53"/>
      <c r="I101" s="53"/>
      <c r="J101" s="53"/>
      <c r="K101" s="53"/>
      <c r="L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  <c r="Z101" s="53"/>
      <c r="AA101" s="53"/>
      <c r="AB101" s="53"/>
      <c r="AC101" s="53"/>
      <c r="AD101" s="53"/>
      <c r="AE101" s="53"/>
      <c r="AF101" s="53"/>
      <c r="AG101" s="53"/>
      <c r="AH101" s="53"/>
      <c r="AI101" s="53"/>
      <c r="AJ101" s="43"/>
    </row>
    <row r="102" spans="1:36" x14ac:dyDescent="0.3">
      <c r="A102" s="52"/>
      <c r="B102" s="52"/>
      <c r="C102" s="53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  <c r="Z102" s="53"/>
      <c r="AA102" s="53"/>
      <c r="AB102" s="53"/>
      <c r="AC102" s="53"/>
      <c r="AD102" s="53"/>
      <c r="AE102" s="53"/>
      <c r="AF102" s="53"/>
      <c r="AG102" s="53"/>
      <c r="AH102" s="53"/>
      <c r="AI102" s="53"/>
      <c r="AJ102" s="43"/>
    </row>
    <row r="103" spans="1:36" x14ac:dyDescent="0.3">
      <c r="A103" s="52"/>
      <c r="B103" s="52"/>
      <c r="C103" s="53"/>
      <c r="D103" s="53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  <c r="Z103" s="53"/>
      <c r="AA103" s="53"/>
      <c r="AB103" s="53"/>
      <c r="AC103" s="53"/>
      <c r="AD103" s="53"/>
      <c r="AE103" s="53"/>
      <c r="AF103" s="53"/>
      <c r="AG103" s="53"/>
      <c r="AH103" s="53"/>
      <c r="AI103" s="53"/>
      <c r="AJ103" s="43"/>
    </row>
    <row r="104" spans="1:36" x14ac:dyDescent="0.3">
      <c r="A104" s="52"/>
      <c r="B104" s="52"/>
      <c r="C104" s="53"/>
      <c r="D104" s="53"/>
      <c r="E104" s="53"/>
      <c r="F104" s="53"/>
      <c r="G104" s="53"/>
      <c r="H104" s="53"/>
      <c r="I104" s="53"/>
      <c r="J104" s="53"/>
      <c r="K104" s="53"/>
      <c r="L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  <c r="Z104" s="53"/>
      <c r="AA104" s="53"/>
      <c r="AB104" s="53"/>
      <c r="AC104" s="53"/>
      <c r="AD104" s="53"/>
      <c r="AE104" s="53"/>
      <c r="AF104" s="53"/>
      <c r="AG104" s="53"/>
      <c r="AH104" s="53"/>
      <c r="AI104" s="53"/>
      <c r="AJ104" s="43"/>
    </row>
    <row r="105" spans="1:36" x14ac:dyDescent="0.3">
      <c r="A105" s="52"/>
      <c r="B105" s="52"/>
      <c r="C105" s="53"/>
      <c r="D105" s="53"/>
      <c r="E105" s="53"/>
      <c r="F105" s="53"/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  <c r="Z105" s="53"/>
      <c r="AA105" s="53"/>
      <c r="AB105" s="53"/>
      <c r="AC105" s="53"/>
      <c r="AD105" s="53"/>
      <c r="AE105" s="53"/>
      <c r="AF105" s="53"/>
      <c r="AG105" s="53"/>
      <c r="AH105" s="53"/>
      <c r="AI105" s="53"/>
      <c r="AJ105" s="43"/>
    </row>
    <row r="106" spans="1:36" x14ac:dyDescent="0.3">
      <c r="A106" s="52"/>
      <c r="B106" s="52"/>
      <c r="C106" s="53"/>
      <c r="D106" s="53"/>
      <c r="E106" s="53"/>
      <c r="F106" s="53"/>
      <c r="G106" s="53"/>
      <c r="H106" s="53"/>
      <c r="I106" s="53"/>
      <c r="J106" s="53"/>
      <c r="K106" s="53"/>
      <c r="L106" s="53"/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  <c r="Z106" s="53"/>
      <c r="AA106" s="53"/>
      <c r="AB106" s="53"/>
      <c r="AC106" s="53"/>
      <c r="AD106" s="53"/>
      <c r="AE106" s="53"/>
      <c r="AF106" s="53"/>
      <c r="AG106" s="53"/>
      <c r="AH106" s="53"/>
      <c r="AI106" s="53"/>
      <c r="AJ106" s="43"/>
    </row>
    <row r="107" spans="1:36" x14ac:dyDescent="0.3">
      <c r="A107" s="52"/>
      <c r="B107" s="52"/>
      <c r="C107" s="53"/>
      <c r="D107" s="53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  <c r="Z107" s="53"/>
      <c r="AA107" s="53"/>
      <c r="AB107" s="53"/>
      <c r="AC107" s="53"/>
      <c r="AD107" s="53"/>
      <c r="AE107" s="53"/>
      <c r="AF107" s="53"/>
      <c r="AG107" s="53"/>
      <c r="AH107" s="53"/>
      <c r="AI107" s="53"/>
      <c r="AJ107" s="43"/>
    </row>
    <row r="108" spans="1:36" x14ac:dyDescent="0.3">
      <c r="A108" s="52"/>
      <c r="B108" s="52"/>
      <c r="C108" s="53"/>
      <c r="D108" s="53"/>
      <c r="E108" s="53"/>
      <c r="F108" s="53"/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  <c r="Z108" s="53"/>
      <c r="AA108" s="53"/>
      <c r="AB108" s="53"/>
      <c r="AC108" s="53"/>
      <c r="AD108" s="53"/>
      <c r="AE108" s="53"/>
      <c r="AF108" s="53"/>
      <c r="AG108" s="53"/>
      <c r="AH108" s="53"/>
      <c r="AI108" s="53"/>
      <c r="AJ108" s="43"/>
    </row>
    <row r="109" spans="1:36" x14ac:dyDescent="0.3">
      <c r="A109" s="52"/>
      <c r="B109" s="52"/>
      <c r="C109" s="53"/>
      <c r="D109" s="53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  <c r="Z109" s="53"/>
      <c r="AA109" s="53"/>
      <c r="AB109" s="53"/>
      <c r="AC109" s="53"/>
      <c r="AD109" s="53"/>
      <c r="AE109" s="53"/>
      <c r="AF109" s="53"/>
      <c r="AG109" s="53"/>
      <c r="AH109" s="53"/>
      <c r="AI109" s="53"/>
      <c r="AJ109" s="43"/>
    </row>
    <row r="110" spans="1:36" x14ac:dyDescent="0.3">
      <c r="A110" s="52"/>
      <c r="B110" s="52"/>
      <c r="C110" s="53"/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  <c r="Z110" s="53"/>
      <c r="AA110" s="53"/>
      <c r="AB110" s="53"/>
      <c r="AC110" s="53"/>
      <c r="AD110" s="53"/>
      <c r="AE110" s="53"/>
      <c r="AF110" s="53"/>
      <c r="AG110" s="53"/>
      <c r="AH110" s="53"/>
      <c r="AI110" s="53"/>
      <c r="AJ110" s="43"/>
    </row>
    <row r="111" spans="1:36" x14ac:dyDescent="0.3">
      <c r="A111" s="52"/>
      <c r="B111" s="52"/>
      <c r="C111" s="53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  <c r="Z111" s="53"/>
      <c r="AA111" s="53"/>
      <c r="AB111" s="53"/>
      <c r="AC111" s="53"/>
      <c r="AD111" s="53"/>
      <c r="AE111" s="53"/>
      <c r="AF111" s="53"/>
      <c r="AG111" s="53"/>
      <c r="AH111" s="53"/>
      <c r="AI111" s="53"/>
      <c r="AJ111" s="43"/>
    </row>
    <row r="112" spans="1:36" x14ac:dyDescent="0.3">
      <c r="A112" s="52"/>
      <c r="B112" s="52"/>
      <c r="C112" s="53"/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  <c r="Z112" s="53"/>
      <c r="AA112" s="53"/>
      <c r="AB112" s="53"/>
      <c r="AC112" s="53"/>
      <c r="AD112" s="53"/>
      <c r="AE112" s="53"/>
      <c r="AF112" s="53"/>
      <c r="AG112" s="53"/>
      <c r="AH112" s="53"/>
      <c r="AI112" s="53"/>
      <c r="AJ112" s="43"/>
    </row>
    <row r="113" spans="1:36" x14ac:dyDescent="0.3">
      <c r="A113" s="52"/>
      <c r="B113" s="52"/>
      <c r="C113" s="53"/>
      <c r="D113" s="53"/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  <c r="Z113" s="53"/>
      <c r="AA113" s="53"/>
      <c r="AB113" s="53"/>
      <c r="AC113" s="53"/>
      <c r="AD113" s="53"/>
      <c r="AE113" s="53"/>
      <c r="AF113" s="53"/>
      <c r="AG113" s="53"/>
      <c r="AH113" s="53"/>
      <c r="AI113" s="53"/>
      <c r="AJ113" s="43"/>
    </row>
    <row r="114" spans="1:36" x14ac:dyDescent="0.3">
      <c r="A114" s="52"/>
      <c r="B114" s="52"/>
      <c r="C114" s="53"/>
      <c r="D114" s="53"/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  <c r="Z114" s="53"/>
      <c r="AA114" s="53"/>
      <c r="AB114" s="53"/>
      <c r="AC114" s="53"/>
      <c r="AD114" s="53"/>
      <c r="AE114" s="53"/>
      <c r="AF114" s="53"/>
      <c r="AG114" s="53"/>
      <c r="AH114" s="53"/>
      <c r="AI114" s="53"/>
      <c r="AJ114" s="43"/>
    </row>
    <row r="115" spans="1:36" x14ac:dyDescent="0.3">
      <c r="A115" s="52"/>
      <c r="B115" s="52"/>
      <c r="C115" s="53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  <c r="Z115" s="53"/>
      <c r="AA115" s="53"/>
      <c r="AB115" s="53"/>
      <c r="AC115" s="53"/>
      <c r="AD115" s="53"/>
      <c r="AE115" s="53"/>
      <c r="AF115" s="53"/>
      <c r="AG115" s="53"/>
      <c r="AH115" s="53"/>
      <c r="AI115" s="53"/>
      <c r="AJ115" s="43"/>
    </row>
    <row r="116" spans="1:36" x14ac:dyDescent="0.3">
      <c r="A116" s="52"/>
      <c r="B116" s="52"/>
      <c r="C116" s="53"/>
      <c r="D116" s="53"/>
      <c r="E116" s="53"/>
      <c r="F116" s="53"/>
      <c r="G116" s="53"/>
      <c r="H116" s="53"/>
      <c r="I116" s="53"/>
      <c r="J116" s="53"/>
      <c r="K116" s="53"/>
      <c r="L116" s="53"/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  <c r="Z116" s="53"/>
      <c r="AA116" s="53"/>
      <c r="AB116" s="53"/>
      <c r="AC116" s="53"/>
      <c r="AD116" s="53"/>
      <c r="AE116" s="53"/>
      <c r="AF116" s="53"/>
      <c r="AG116" s="53"/>
      <c r="AH116" s="53"/>
      <c r="AI116" s="53"/>
      <c r="AJ116" s="43"/>
    </row>
    <row r="117" spans="1:36" x14ac:dyDescent="0.3">
      <c r="A117" s="52"/>
      <c r="B117" s="52"/>
      <c r="C117" s="53"/>
      <c r="D117" s="53"/>
      <c r="E117" s="53"/>
      <c r="F117" s="53"/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  <c r="Z117" s="53"/>
      <c r="AA117" s="53"/>
      <c r="AB117" s="53"/>
      <c r="AC117" s="53"/>
      <c r="AD117" s="53"/>
      <c r="AE117" s="53"/>
      <c r="AF117" s="53"/>
      <c r="AG117" s="53"/>
      <c r="AH117" s="53"/>
      <c r="AI117" s="53"/>
      <c r="AJ117" s="43"/>
    </row>
    <row r="118" spans="1:36" x14ac:dyDescent="0.3">
      <c r="A118" s="52"/>
      <c r="B118" s="52"/>
      <c r="C118" s="53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  <c r="Z118" s="53"/>
      <c r="AA118" s="53"/>
      <c r="AB118" s="53"/>
      <c r="AC118" s="53"/>
      <c r="AD118" s="53"/>
      <c r="AE118" s="53"/>
      <c r="AF118" s="53"/>
      <c r="AG118" s="53"/>
      <c r="AH118" s="53"/>
      <c r="AI118" s="53"/>
      <c r="AJ118" s="43"/>
    </row>
    <row r="119" spans="1:36" x14ac:dyDescent="0.3">
      <c r="A119" s="52"/>
      <c r="B119" s="52"/>
      <c r="C119" s="53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  <c r="Z119" s="53"/>
      <c r="AA119" s="53"/>
      <c r="AB119" s="53"/>
      <c r="AC119" s="53"/>
      <c r="AD119" s="53"/>
      <c r="AE119" s="53"/>
      <c r="AF119" s="53"/>
      <c r="AG119" s="53"/>
      <c r="AH119" s="53"/>
      <c r="AI119" s="53"/>
      <c r="AJ119" s="43"/>
    </row>
    <row r="120" spans="1:36" x14ac:dyDescent="0.3">
      <c r="A120" s="52"/>
      <c r="B120" s="52"/>
      <c r="C120" s="53"/>
      <c r="D120" s="53"/>
      <c r="E120" s="53"/>
      <c r="F120" s="53"/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  <c r="Z120" s="53"/>
      <c r="AA120" s="53"/>
      <c r="AB120" s="53"/>
      <c r="AC120" s="53"/>
      <c r="AD120" s="53"/>
      <c r="AE120" s="53"/>
      <c r="AF120" s="53"/>
      <c r="AG120" s="53"/>
      <c r="AH120" s="53"/>
      <c r="AI120" s="53"/>
      <c r="AJ120" s="43"/>
    </row>
    <row r="121" spans="1:36" x14ac:dyDescent="0.3">
      <c r="A121" s="52"/>
      <c r="B121" s="52"/>
      <c r="C121" s="53"/>
      <c r="D121" s="53"/>
      <c r="E121" s="53"/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  <c r="Z121" s="53"/>
      <c r="AA121" s="53"/>
      <c r="AB121" s="53"/>
      <c r="AC121" s="53"/>
      <c r="AD121" s="53"/>
      <c r="AE121" s="53"/>
      <c r="AF121" s="53"/>
      <c r="AG121" s="53"/>
      <c r="AH121" s="53"/>
      <c r="AI121" s="53"/>
      <c r="AJ121" s="43"/>
    </row>
    <row r="122" spans="1:36" x14ac:dyDescent="0.3">
      <c r="A122" s="52"/>
      <c r="B122" s="52"/>
      <c r="C122" s="53"/>
      <c r="D122" s="53"/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  <c r="Z122" s="53"/>
      <c r="AA122" s="53"/>
      <c r="AB122" s="53"/>
      <c r="AC122" s="53"/>
      <c r="AD122" s="53"/>
      <c r="AE122" s="53"/>
      <c r="AF122" s="53"/>
      <c r="AG122" s="53"/>
      <c r="AH122" s="53"/>
      <c r="AI122" s="53"/>
      <c r="AJ122" s="43"/>
    </row>
    <row r="123" spans="1:36" x14ac:dyDescent="0.3">
      <c r="A123" s="52"/>
      <c r="B123" s="52"/>
      <c r="C123" s="53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  <c r="Z123" s="53"/>
      <c r="AA123" s="53"/>
      <c r="AB123" s="53"/>
      <c r="AC123" s="53"/>
      <c r="AD123" s="53"/>
      <c r="AE123" s="53"/>
      <c r="AF123" s="53"/>
      <c r="AG123" s="53"/>
      <c r="AH123" s="53"/>
      <c r="AI123" s="53"/>
      <c r="AJ123" s="43"/>
    </row>
    <row r="124" spans="1:36" x14ac:dyDescent="0.3">
      <c r="A124" s="52"/>
      <c r="B124" s="52"/>
      <c r="C124" s="53"/>
      <c r="D124" s="53"/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  <c r="Z124" s="53"/>
      <c r="AA124" s="53"/>
      <c r="AB124" s="53"/>
      <c r="AC124" s="53"/>
      <c r="AD124" s="53"/>
      <c r="AE124" s="53"/>
      <c r="AF124" s="53"/>
      <c r="AG124" s="53"/>
      <c r="AH124" s="53"/>
      <c r="AI124" s="53"/>
      <c r="AJ124" s="43"/>
    </row>
    <row r="125" spans="1:36" x14ac:dyDescent="0.3">
      <c r="A125" s="52"/>
      <c r="B125" s="52"/>
      <c r="C125" s="53"/>
      <c r="D125" s="53"/>
      <c r="E125" s="53"/>
      <c r="F125" s="53"/>
      <c r="G125" s="53"/>
      <c r="H125" s="53"/>
      <c r="I125" s="53"/>
      <c r="J125" s="53"/>
      <c r="K125" s="53"/>
      <c r="L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  <c r="Z125" s="53"/>
      <c r="AA125" s="53"/>
      <c r="AB125" s="53"/>
      <c r="AC125" s="53"/>
      <c r="AD125" s="53"/>
      <c r="AE125" s="53"/>
      <c r="AF125" s="53"/>
      <c r="AG125" s="53"/>
      <c r="AH125" s="53"/>
      <c r="AI125" s="53"/>
      <c r="AJ125" s="43"/>
    </row>
    <row r="126" spans="1:36" x14ac:dyDescent="0.3">
      <c r="A126" s="52"/>
      <c r="B126" s="52"/>
      <c r="C126" s="53"/>
      <c r="D126" s="53"/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  <c r="Z126" s="53"/>
      <c r="AA126" s="53"/>
      <c r="AB126" s="53"/>
      <c r="AC126" s="53"/>
      <c r="AD126" s="53"/>
      <c r="AE126" s="53"/>
      <c r="AF126" s="53"/>
      <c r="AG126" s="53"/>
      <c r="AH126" s="53"/>
      <c r="AI126" s="53"/>
      <c r="AJ126" s="43"/>
    </row>
    <row r="127" spans="1:36" x14ac:dyDescent="0.3">
      <c r="A127" s="52"/>
      <c r="B127" s="52"/>
      <c r="C127" s="53"/>
      <c r="D127" s="53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  <c r="Z127" s="53"/>
      <c r="AA127" s="53"/>
      <c r="AB127" s="53"/>
      <c r="AC127" s="53"/>
      <c r="AD127" s="53"/>
      <c r="AE127" s="53"/>
      <c r="AF127" s="53"/>
      <c r="AG127" s="53"/>
      <c r="AH127" s="53"/>
      <c r="AI127" s="53"/>
      <c r="AJ127" s="43"/>
    </row>
    <row r="128" spans="1:36" x14ac:dyDescent="0.3">
      <c r="A128" s="52"/>
      <c r="B128" s="52"/>
      <c r="C128" s="53"/>
      <c r="D128" s="53"/>
      <c r="E128" s="53"/>
      <c r="F128" s="53"/>
      <c r="G128" s="53"/>
      <c r="H128" s="53"/>
      <c r="I128" s="53"/>
      <c r="J128" s="53"/>
      <c r="K128" s="53"/>
      <c r="L128" s="53"/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53"/>
      <c r="Y128" s="53"/>
      <c r="Z128" s="53"/>
      <c r="AA128" s="53"/>
      <c r="AB128" s="53"/>
      <c r="AC128" s="53"/>
      <c r="AD128" s="53"/>
      <c r="AE128" s="53"/>
      <c r="AF128" s="53"/>
      <c r="AG128" s="53"/>
      <c r="AH128" s="53"/>
      <c r="AI128" s="53"/>
      <c r="AJ128" s="43"/>
    </row>
    <row r="129" spans="1:38" x14ac:dyDescent="0.3">
      <c r="A129" s="52"/>
      <c r="B129" s="52"/>
      <c r="C129" s="53"/>
      <c r="D129" s="53"/>
      <c r="E129" s="53"/>
      <c r="F129" s="53"/>
      <c r="G129" s="53"/>
      <c r="H129" s="53"/>
      <c r="I129" s="53"/>
      <c r="J129" s="53"/>
      <c r="K129" s="53"/>
      <c r="L129" s="53"/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3"/>
      <c r="Z129" s="53"/>
      <c r="AA129" s="53"/>
      <c r="AB129" s="53"/>
      <c r="AC129" s="53"/>
      <c r="AD129" s="53"/>
      <c r="AE129" s="53"/>
      <c r="AF129" s="53"/>
      <c r="AG129" s="53"/>
      <c r="AH129" s="53"/>
      <c r="AI129" s="53"/>
      <c r="AJ129" s="43"/>
    </row>
    <row r="130" spans="1:38" x14ac:dyDescent="0.3">
      <c r="A130" s="52"/>
      <c r="B130" s="52"/>
      <c r="C130" s="53"/>
      <c r="D130" s="53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  <c r="Z130" s="53"/>
      <c r="AA130" s="53"/>
      <c r="AB130" s="53"/>
      <c r="AC130" s="53"/>
      <c r="AD130" s="53"/>
      <c r="AE130" s="53"/>
      <c r="AF130" s="53"/>
      <c r="AG130" s="53"/>
      <c r="AH130" s="53"/>
      <c r="AI130" s="53"/>
      <c r="AJ130" s="43"/>
    </row>
    <row r="131" spans="1:38" ht="26.25" x14ac:dyDescent="0.3">
      <c r="A131" s="52"/>
      <c r="B131" s="52"/>
      <c r="C131" s="53"/>
      <c r="D131" s="54" t="s">
        <v>294</v>
      </c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53"/>
      <c r="R131" s="53"/>
      <c r="S131" s="53"/>
      <c r="T131" s="53"/>
      <c r="U131" s="53"/>
      <c r="V131" s="53"/>
      <c r="W131" s="53"/>
      <c r="X131" s="53"/>
      <c r="Y131" s="53"/>
      <c r="Z131" s="53"/>
      <c r="AA131" s="53"/>
      <c r="AB131" s="53"/>
      <c r="AC131" s="53"/>
      <c r="AD131" s="53"/>
      <c r="AE131" s="53"/>
      <c r="AF131" s="53"/>
      <c r="AG131" s="53"/>
      <c r="AH131" s="53"/>
      <c r="AI131" s="53"/>
      <c r="AJ131" s="43"/>
    </row>
    <row r="132" spans="1:38" s="80" customFormat="1" ht="26.25" x14ac:dyDescent="0.3">
      <c r="A132" s="78"/>
      <c r="B132" s="78"/>
      <c r="C132" s="55"/>
      <c r="D132" s="55" t="s">
        <v>295</v>
      </c>
      <c r="E132" s="55"/>
      <c r="F132" s="55"/>
      <c r="G132" s="55"/>
      <c r="H132" s="55"/>
      <c r="I132" s="55"/>
      <c r="J132" s="55"/>
      <c r="K132" s="55"/>
      <c r="L132" s="55"/>
      <c r="M132" s="55"/>
      <c r="N132" s="55"/>
      <c r="O132" s="55"/>
      <c r="P132" s="55"/>
      <c r="Q132" s="55"/>
      <c r="R132" s="55"/>
      <c r="S132" s="55"/>
      <c r="T132" s="55"/>
      <c r="U132" s="55"/>
      <c r="V132" s="55"/>
      <c r="W132" s="55"/>
      <c r="X132" s="55"/>
      <c r="Y132" s="55"/>
      <c r="Z132" s="55"/>
      <c r="AA132" s="55"/>
      <c r="AB132" s="55"/>
      <c r="AC132" s="55"/>
      <c r="AD132" s="55"/>
      <c r="AE132" s="55"/>
      <c r="AF132" s="55"/>
      <c r="AG132" s="55"/>
      <c r="AH132" s="55"/>
      <c r="AI132" s="55"/>
      <c r="AJ132" s="79"/>
    </row>
    <row r="133" spans="1:38" s="80" customFormat="1" ht="26.25" x14ac:dyDescent="0.3">
      <c r="A133" s="78"/>
      <c r="B133" s="78"/>
      <c r="C133" s="55"/>
      <c r="D133" s="55" t="s">
        <v>296</v>
      </c>
      <c r="E133" s="55"/>
      <c r="F133" s="55"/>
      <c r="G133" s="55"/>
      <c r="H133" s="55"/>
      <c r="I133" s="55"/>
      <c r="J133" s="55"/>
      <c r="K133" s="55"/>
      <c r="L133" s="55"/>
      <c r="M133" s="55"/>
      <c r="N133" s="55"/>
      <c r="O133" s="55"/>
      <c r="P133" s="55"/>
      <c r="Q133" s="55"/>
      <c r="R133" s="55"/>
      <c r="S133" s="55"/>
      <c r="T133" s="55"/>
      <c r="U133" s="55"/>
      <c r="V133" s="55"/>
      <c r="W133" s="55"/>
      <c r="X133" s="55"/>
      <c r="Y133" s="55"/>
      <c r="Z133" s="55"/>
      <c r="AA133" s="55"/>
      <c r="AB133" s="55"/>
      <c r="AC133" s="55"/>
      <c r="AD133" s="55"/>
      <c r="AE133" s="55"/>
      <c r="AF133" s="55"/>
      <c r="AG133" s="55"/>
      <c r="AH133" s="55"/>
      <c r="AI133" s="55"/>
      <c r="AJ133" s="79"/>
    </row>
    <row r="134" spans="1:38" s="80" customFormat="1" ht="26.25" x14ac:dyDescent="0.3">
      <c r="A134" s="78"/>
      <c r="B134" s="78"/>
      <c r="C134" s="55"/>
      <c r="D134" s="55" t="s">
        <v>297</v>
      </c>
      <c r="E134" s="55"/>
      <c r="F134" s="55"/>
      <c r="G134" s="55"/>
      <c r="H134" s="55"/>
      <c r="I134" s="55"/>
      <c r="J134" s="55"/>
      <c r="K134" s="55"/>
      <c r="L134" s="55"/>
      <c r="M134" s="55"/>
      <c r="N134" s="55"/>
      <c r="O134" s="55"/>
      <c r="P134" s="55"/>
      <c r="Q134" s="55"/>
      <c r="R134" s="55"/>
      <c r="S134" s="55"/>
      <c r="T134" s="55"/>
      <c r="U134" s="55"/>
      <c r="V134" s="55"/>
      <c r="W134" s="55"/>
      <c r="X134" s="55"/>
      <c r="Z134" s="55"/>
      <c r="AA134" s="55"/>
      <c r="AB134" s="55"/>
      <c r="AC134" s="55"/>
      <c r="AD134" s="55"/>
      <c r="AE134" s="55"/>
      <c r="AF134" s="55"/>
      <c r="AG134" s="55"/>
      <c r="AH134" s="55"/>
      <c r="AI134" s="55"/>
      <c r="AJ134" s="79"/>
    </row>
    <row r="135" spans="1:38" s="80" customFormat="1" ht="26.25" x14ac:dyDescent="0.3">
      <c r="A135" s="78"/>
      <c r="B135" s="78"/>
      <c r="C135" s="55"/>
      <c r="D135" s="55" t="s">
        <v>298</v>
      </c>
      <c r="E135" s="55"/>
      <c r="F135" s="55"/>
      <c r="G135" s="55"/>
      <c r="H135" s="55"/>
      <c r="I135" s="55"/>
      <c r="J135" s="55"/>
      <c r="K135" s="55"/>
      <c r="L135" s="55"/>
      <c r="M135" s="55"/>
      <c r="N135" s="55"/>
      <c r="O135" s="55"/>
      <c r="P135" s="55"/>
      <c r="Q135" s="55"/>
      <c r="R135" s="55"/>
      <c r="S135" s="55"/>
      <c r="T135" s="55"/>
      <c r="U135" s="55"/>
      <c r="V135" s="55"/>
      <c r="W135" s="55"/>
      <c r="X135" s="55"/>
      <c r="Y135" s="55"/>
      <c r="Z135" s="55"/>
      <c r="AA135" s="55"/>
      <c r="AB135" s="55"/>
      <c r="AC135" s="55"/>
      <c r="AD135" s="55"/>
      <c r="AE135" s="55"/>
      <c r="AF135" s="55"/>
      <c r="AG135" s="55"/>
      <c r="AH135" s="55"/>
      <c r="AI135" s="55"/>
      <c r="AJ135" s="79"/>
    </row>
    <row r="136" spans="1:38" x14ac:dyDescent="0.3">
      <c r="A136" s="52"/>
      <c r="B136" s="52"/>
      <c r="C136" s="53"/>
      <c r="D136" s="53"/>
      <c r="E136" s="53"/>
      <c r="F136" s="53"/>
      <c r="G136" s="53"/>
      <c r="H136" s="53"/>
      <c r="I136" s="53"/>
      <c r="J136" s="53"/>
      <c r="K136" s="53"/>
      <c r="L136" s="53"/>
      <c r="M136" s="53"/>
      <c r="N136" s="53"/>
      <c r="O136" s="53"/>
      <c r="P136" s="53"/>
      <c r="Q136" s="53"/>
      <c r="R136" s="53"/>
      <c r="S136" s="53"/>
      <c r="T136" s="53"/>
      <c r="U136" s="53"/>
      <c r="V136" s="53"/>
      <c r="W136" s="53"/>
      <c r="X136" s="53"/>
      <c r="Y136" s="53"/>
      <c r="Z136" s="53"/>
      <c r="AA136" s="53"/>
      <c r="AB136" s="53"/>
      <c r="AC136" s="53"/>
      <c r="AD136" s="53"/>
      <c r="AE136" s="53"/>
      <c r="AF136" s="53"/>
      <c r="AG136" s="53"/>
      <c r="AH136" s="53"/>
      <c r="AI136" s="53"/>
      <c r="AJ136" s="43"/>
    </row>
    <row r="137" spans="1:38" x14ac:dyDescent="0.3">
      <c r="A137" s="52"/>
      <c r="B137" s="52"/>
      <c r="C137" s="53"/>
      <c r="D137" s="53"/>
      <c r="E137" s="53"/>
      <c r="F137" s="53"/>
      <c r="G137" s="53"/>
      <c r="H137" s="53"/>
      <c r="I137" s="53"/>
      <c r="J137" s="53"/>
      <c r="K137" s="53"/>
      <c r="L137" s="53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  <c r="Z137" s="53"/>
      <c r="AA137" s="53"/>
      <c r="AB137" s="53"/>
      <c r="AC137" s="53"/>
      <c r="AD137" s="53"/>
      <c r="AE137" s="53"/>
      <c r="AF137" s="53"/>
      <c r="AG137" s="53"/>
      <c r="AH137" s="53"/>
      <c r="AI137" s="53"/>
      <c r="AJ137" s="43"/>
    </row>
    <row r="138" spans="1:38" x14ac:dyDescent="0.3">
      <c r="A138" s="52"/>
      <c r="B138" s="52"/>
      <c r="C138" s="53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3"/>
      <c r="S138" s="53"/>
      <c r="T138" s="53"/>
      <c r="U138" s="53"/>
      <c r="V138" s="53"/>
      <c r="W138" s="53"/>
      <c r="X138" s="53"/>
      <c r="Y138" s="53"/>
      <c r="Z138" s="53"/>
      <c r="AA138" s="53"/>
      <c r="AB138" s="53"/>
      <c r="AC138" s="53"/>
      <c r="AD138" s="53"/>
      <c r="AE138" s="53"/>
      <c r="AF138" s="53"/>
      <c r="AG138" s="53"/>
      <c r="AH138" s="53"/>
      <c r="AI138" s="53"/>
      <c r="AJ138" s="43"/>
    </row>
    <row r="139" spans="1:38" x14ac:dyDescent="0.3">
      <c r="A139" s="52"/>
      <c r="B139" s="52"/>
      <c r="C139" s="53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3"/>
      <c r="S139" s="53"/>
      <c r="T139" s="53"/>
      <c r="U139" s="53"/>
      <c r="V139" s="53"/>
      <c r="W139" s="53"/>
      <c r="X139" s="53"/>
      <c r="Y139" s="53"/>
      <c r="Z139" s="53"/>
      <c r="AA139" s="53"/>
      <c r="AB139" s="53"/>
      <c r="AC139" s="53"/>
      <c r="AD139" s="53"/>
      <c r="AE139" s="53"/>
      <c r="AF139" s="53"/>
      <c r="AG139" s="53"/>
      <c r="AH139" s="53"/>
      <c r="AI139" s="53"/>
      <c r="AJ139" s="43"/>
    </row>
    <row r="140" spans="1:38" x14ac:dyDescent="0.3">
      <c r="A140" s="52"/>
      <c r="B140" s="52"/>
      <c r="C140" s="53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53"/>
      <c r="Z140" s="53"/>
      <c r="AA140" s="53"/>
      <c r="AB140" s="53"/>
      <c r="AC140" s="53"/>
      <c r="AD140" s="53"/>
      <c r="AE140" s="53"/>
      <c r="AF140" s="53"/>
      <c r="AG140" s="53"/>
      <c r="AH140" s="53"/>
      <c r="AI140" s="53"/>
      <c r="AJ140" s="43"/>
    </row>
    <row r="141" spans="1:38" x14ac:dyDescent="0.3">
      <c r="A141" s="52"/>
      <c r="B141" s="52"/>
      <c r="C141" s="53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53"/>
      <c r="Y141" s="53"/>
      <c r="Z141" s="53"/>
      <c r="AA141" s="53"/>
      <c r="AB141" s="53"/>
      <c r="AC141" s="53"/>
      <c r="AD141" s="53"/>
      <c r="AE141" s="53"/>
      <c r="AF141" s="53"/>
      <c r="AG141" s="53"/>
      <c r="AH141" s="53"/>
      <c r="AI141" s="53"/>
      <c r="AJ141" s="43"/>
    </row>
    <row r="142" spans="1:38" ht="26.25" x14ac:dyDescent="0.3">
      <c r="A142" s="52"/>
      <c r="B142" s="52"/>
      <c r="C142" s="53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3"/>
      <c r="S142" s="53"/>
      <c r="T142" s="53"/>
      <c r="U142" s="53"/>
      <c r="V142" s="53"/>
      <c r="W142" s="53"/>
      <c r="X142" s="53"/>
      <c r="Y142" s="53"/>
      <c r="Z142" s="53"/>
      <c r="AA142" s="53"/>
      <c r="AB142" s="53"/>
      <c r="AC142" s="53"/>
      <c r="AD142" s="53"/>
      <c r="AE142" s="53"/>
      <c r="AF142" s="53"/>
      <c r="AG142" s="53"/>
      <c r="AH142" s="53"/>
      <c r="AI142" s="53"/>
      <c r="AJ142" s="43"/>
      <c r="AL142" s="55" t="s">
        <v>311</v>
      </c>
    </row>
    <row r="143" spans="1:38" x14ac:dyDescent="0.3">
      <c r="A143" s="52"/>
      <c r="B143" s="52"/>
      <c r="C143" s="53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W143" s="53"/>
      <c r="X143" s="53"/>
      <c r="Y143" s="53"/>
      <c r="Z143" s="53"/>
      <c r="AA143" s="53"/>
      <c r="AB143" s="53"/>
      <c r="AC143" s="53"/>
      <c r="AD143" s="53"/>
      <c r="AE143" s="53"/>
      <c r="AF143" s="53"/>
      <c r="AG143" s="53"/>
      <c r="AH143" s="53"/>
      <c r="AI143" s="53"/>
      <c r="AJ143" s="43"/>
    </row>
    <row r="144" spans="1:38" x14ac:dyDescent="0.3">
      <c r="A144" s="52"/>
      <c r="B144" s="52"/>
      <c r="C144" s="53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53"/>
      <c r="Y144" s="53"/>
      <c r="Z144" s="53"/>
      <c r="AA144" s="53"/>
      <c r="AB144" s="53"/>
      <c r="AC144" s="53"/>
      <c r="AD144" s="53"/>
      <c r="AE144" s="53"/>
      <c r="AF144" s="53"/>
      <c r="AG144" s="53"/>
      <c r="AH144" s="53"/>
      <c r="AI144" s="53"/>
      <c r="AJ144" s="43"/>
    </row>
    <row r="145" spans="1:36" x14ac:dyDescent="0.3">
      <c r="A145" s="52"/>
      <c r="B145" s="52"/>
      <c r="C145" s="53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53"/>
      <c r="Y145" s="53"/>
      <c r="Z145" s="53"/>
      <c r="AA145" s="53"/>
      <c r="AB145" s="53"/>
      <c r="AC145" s="53"/>
      <c r="AD145" s="53"/>
      <c r="AE145" s="53"/>
      <c r="AF145" s="53"/>
      <c r="AG145" s="53"/>
      <c r="AH145" s="53"/>
      <c r="AI145" s="53"/>
      <c r="AJ145" s="43"/>
    </row>
    <row r="146" spans="1:36" x14ac:dyDescent="0.3">
      <c r="A146" s="52"/>
      <c r="B146" s="52"/>
      <c r="C146" s="53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53"/>
      <c r="Y146" s="53"/>
      <c r="Z146" s="53"/>
      <c r="AA146" s="53"/>
      <c r="AB146" s="53"/>
      <c r="AC146" s="53"/>
      <c r="AD146" s="53"/>
      <c r="AE146" s="53"/>
      <c r="AF146" s="53"/>
      <c r="AG146" s="53"/>
      <c r="AH146" s="53"/>
      <c r="AI146" s="53"/>
      <c r="AJ146" s="43"/>
    </row>
    <row r="147" spans="1:36" x14ac:dyDescent="0.3">
      <c r="A147" s="52"/>
      <c r="B147" s="52"/>
      <c r="C147" s="53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  <c r="Z147" s="53"/>
      <c r="AA147" s="53"/>
      <c r="AB147" s="53"/>
      <c r="AC147" s="53"/>
      <c r="AD147" s="53"/>
      <c r="AE147" s="53"/>
      <c r="AF147" s="53"/>
      <c r="AG147" s="53"/>
      <c r="AH147" s="53"/>
      <c r="AI147" s="53"/>
      <c r="AJ147" s="43"/>
    </row>
    <row r="148" spans="1:36" x14ac:dyDescent="0.3">
      <c r="A148" s="52"/>
      <c r="B148" s="52"/>
      <c r="C148" s="53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53"/>
      <c r="Y148" s="53"/>
      <c r="Z148" s="53"/>
      <c r="AA148" s="53"/>
      <c r="AB148" s="53"/>
      <c r="AC148" s="53"/>
      <c r="AD148" s="53"/>
      <c r="AE148" s="53"/>
      <c r="AF148" s="53"/>
      <c r="AG148" s="53"/>
      <c r="AH148" s="53"/>
      <c r="AI148" s="53"/>
      <c r="AJ148" s="43"/>
    </row>
    <row r="149" spans="1:36" x14ac:dyDescent="0.3">
      <c r="A149" s="52"/>
      <c r="B149" s="52"/>
      <c r="C149" s="53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3"/>
      <c r="Z149" s="53"/>
      <c r="AA149" s="53"/>
      <c r="AB149" s="53"/>
      <c r="AC149" s="53"/>
      <c r="AD149" s="53"/>
      <c r="AE149" s="53"/>
      <c r="AF149" s="53"/>
      <c r="AG149" s="53"/>
      <c r="AH149" s="53"/>
      <c r="AI149" s="53"/>
      <c r="AJ149" s="43"/>
    </row>
    <row r="150" spans="1:36" x14ac:dyDescent="0.3">
      <c r="A150" s="52"/>
      <c r="B150" s="52"/>
      <c r="C150" s="53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53"/>
      <c r="Y150" s="53"/>
      <c r="Z150" s="53"/>
      <c r="AA150" s="53"/>
      <c r="AB150" s="53"/>
      <c r="AC150" s="53"/>
      <c r="AD150" s="53"/>
      <c r="AE150" s="53"/>
      <c r="AF150" s="53"/>
      <c r="AG150" s="53"/>
      <c r="AH150" s="53"/>
      <c r="AI150" s="53"/>
      <c r="AJ150" s="43"/>
    </row>
    <row r="151" spans="1:36" x14ac:dyDescent="0.3">
      <c r="A151" s="52"/>
      <c r="B151" s="52"/>
      <c r="C151" s="53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  <c r="Z151" s="53"/>
      <c r="AA151" s="53"/>
      <c r="AB151" s="53"/>
      <c r="AC151" s="53"/>
      <c r="AD151" s="53"/>
      <c r="AE151" s="53"/>
      <c r="AF151" s="53"/>
      <c r="AG151" s="53"/>
      <c r="AH151" s="53"/>
      <c r="AI151" s="53"/>
      <c r="AJ151" s="43"/>
    </row>
    <row r="152" spans="1:36" x14ac:dyDescent="0.3">
      <c r="A152" s="52"/>
      <c r="B152" s="52"/>
      <c r="C152" s="53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3"/>
      <c r="S152" s="53"/>
      <c r="T152" s="53"/>
      <c r="U152" s="53"/>
      <c r="V152" s="53"/>
      <c r="W152" s="53"/>
      <c r="X152" s="53"/>
      <c r="Y152" s="53"/>
      <c r="Z152" s="53"/>
      <c r="AA152" s="53"/>
      <c r="AB152" s="53"/>
      <c r="AC152" s="53"/>
      <c r="AD152" s="53"/>
      <c r="AE152" s="53"/>
      <c r="AF152" s="53"/>
      <c r="AG152" s="53"/>
      <c r="AH152" s="53"/>
      <c r="AI152" s="53"/>
      <c r="AJ152" s="43"/>
    </row>
    <row r="153" spans="1:36" x14ac:dyDescent="0.3">
      <c r="A153" s="52"/>
      <c r="B153" s="52"/>
      <c r="C153" s="53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53"/>
      <c r="Y153" s="53"/>
      <c r="Z153" s="53"/>
      <c r="AA153" s="53"/>
      <c r="AB153" s="53"/>
      <c r="AC153" s="53"/>
      <c r="AD153" s="53"/>
      <c r="AE153" s="53"/>
      <c r="AF153" s="53"/>
      <c r="AG153" s="53"/>
      <c r="AH153" s="53"/>
      <c r="AI153" s="53"/>
      <c r="AJ153" s="43"/>
    </row>
    <row r="154" spans="1:36" x14ac:dyDescent="0.3">
      <c r="A154" s="52"/>
      <c r="B154" s="52"/>
      <c r="C154" s="53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3"/>
      <c r="S154" s="53"/>
      <c r="T154" s="53"/>
      <c r="U154" s="53"/>
      <c r="V154" s="53"/>
      <c r="W154" s="53"/>
      <c r="X154" s="53"/>
      <c r="Y154" s="53"/>
      <c r="Z154" s="53"/>
      <c r="AA154" s="53"/>
      <c r="AB154" s="53"/>
      <c r="AC154" s="53"/>
      <c r="AD154" s="53"/>
      <c r="AE154" s="53"/>
      <c r="AF154" s="53"/>
      <c r="AG154" s="53"/>
      <c r="AH154" s="53"/>
      <c r="AI154" s="53"/>
      <c r="AJ154" s="43"/>
    </row>
    <row r="155" spans="1:36" x14ac:dyDescent="0.3">
      <c r="A155" s="52"/>
      <c r="B155" s="52"/>
      <c r="C155" s="53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53"/>
      <c r="Y155" s="53"/>
      <c r="Z155" s="53"/>
      <c r="AA155" s="53"/>
      <c r="AB155" s="53"/>
      <c r="AC155" s="53"/>
      <c r="AD155" s="53"/>
      <c r="AE155" s="53"/>
      <c r="AF155" s="53"/>
      <c r="AG155" s="53"/>
      <c r="AH155" s="53"/>
      <c r="AI155" s="53"/>
      <c r="AJ155" s="43"/>
    </row>
    <row r="156" spans="1:36" x14ac:dyDescent="0.3">
      <c r="A156" s="52"/>
      <c r="B156" s="52"/>
      <c r="C156" s="53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53"/>
      <c r="Y156" s="53"/>
      <c r="Z156" s="53"/>
      <c r="AA156" s="53"/>
      <c r="AB156" s="53"/>
      <c r="AC156" s="53"/>
      <c r="AD156" s="53"/>
      <c r="AE156" s="53"/>
      <c r="AF156" s="53"/>
      <c r="AG156" s="53"/>
      <c r="AH156" s="53"/>
      <c r="AI156" s="53"/>
      <c r="AJ156" s="43"/>
    </row>
    <row r="157" spans="1:36" ht="17.25" thickBot="1" x14ac:dyDescent="0.35">
      <c r="A157" s="52"/>
      <c r="B157" s="52"/>
      <c r="C157" s="53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3"/>
      <c r="Y157" s="53"/>
      <c r="Z157" s="53"/>
      <c r="AA157" s="53"/>
      <c r="AB157" s="53"/>
      <c r="AC157" s="53"/>
      <c r="AD157" s="53"/>
      <c r="AE157" s="53"/>
      <c r="AF157" s="53"/>
      <c r="AG157" s="53"/>
      <c r="AH157" s="53"/>
      <c r="AI157" s="53"/>
      <c r="AJ157" s="43"/>
    </row>
    <row r="158" spans="1:36" s="82" customFormat="1" ht="31.5" x14ac:dyDescent="0.3">
      <c r="A158" s="81"/>
      <c r="B158" s="81"/>
      <c r="C158" s="85">
        <v>0</v>
      </c>
      <c r="D158" s="138" t="s">
        <v>21</v>
      </c>
      <c r="E158" s="138"/>
      <c r="F158" s="138"/>
      <c r="G158" s="138"/>
      <c r="H158" s="138"/>
      <c r="I158" s="138"/>
      <c r="J158" s="138"/>
      <c r="K158" s="138"/>
      <c r="L158" s="138"/>
      <c r="M158" s="138"/>
      <c r="N158" s="138"/>
      <c r="O158" s="138"/>
      <c r="P158" s="138"/>
      <c r="Q158" s="139"/>
      <c r="R158" s="83"/>
      <c r="S158" s="83"/>
      <c r="T158" s="83"/>
      <c r="U158" s="83"/>
      <c r="V158" s="83"/>
      <c r="W158" s="83"/>
      <c r="X158" s="83"/>
      <c r="Y158" s="83"/>
      <c r="Z158" s="83"/>
      <c r="AA158" s="83"/>
      <c r="AB158" s="83"/>
      <c r="AC158" s="83"/>
      <c r="AD158" s="83"/>
      <c r="AE158" s="83"/>
      <c r="AF158" s="83"/>
      <c r="AG158" s="83"/>
      <c r="AH158" s="83"/>
      <c r="AI158" s="83"/>
      <c r="AJ158" s="84"/>
    </row>
    <row r="159" spans="1:36" s="82" customFormat="1" ht="31.5" x14ac:dyDescent="0.3">
      <c r="A159" s="81"/>
      <c r="B159" s="81"/>
      <c r="C159" s="86">
        <v>1</v>
      </c>
      <c r="D159" s="140" t="s">
        <v>22</v>
      </c>
      <c r="E159" s="140"/>
      <c r="F159" s="140"/>
      <c r="G159" s="140"/>
      <c r="H159" s="140"/>
      <c r="I159" s="140"/>
      <c r="J159" s="140"/>
      <c r="K159" s="140"/>
      <c r="L159" s="140"/>
      <c r="M159" s="140"/>
      <c r="N159" s="140"/>
      <c r="O159" s="140"/>
      <c r="P159" s="140"/>
      <c r="Q159" s="141"/>
      <c r="R159" s="83"/>
      <c r="S159" s="83"/>
      <c r="T159" s="83"/>
      <c r="U159" s="83"/>
      <c r="V159" s="83"/>
      <c r="W159" s="83"/>
      <c r="X159" s="83"/>
      <c r="Y159" s="83"/>
      <c r="Z159" s="83"/>
      <c r="AA159" s="83"/>
      <c r="AB159" s="83"/>
      <c r="AC159" s="83"/>
      <c r="AD159" s="83"/>
      <c r="AE159" s="83"/>
      <c r="AF159" s="83"/>
      <c r="AG159" s="83"/>
      <c r="AH159" s="83"/>
      <c r="AI159" s="83"/>
      <c r="AJ159" s="84"/>
    </row>
    <row r="160" spans="1:36" s="82" customFormat="1" ht="31.5" x14ac:dyDescent="0.3">
      <c r="A160" s="81"/>
      <c r="B160" s="81"/>
      <c r="C160" s="87">
        <v>2</v>
      </c>
      <c r="D160" s="140" t="s">
        <v>42</v>
      </c>
      <c r="E160" s="140"/>
      <c r="F160" s="140"/>
      <c r="G160" s="140"/>
      <c r="H160" s="140"/>
      <c r="I160" s="140"/>
      <c r="J160" s="140"/>
      <c r="K160" s="140"/>
      <c r="L160" s="140"/>
      <c r="M160" s="140"/>
      <c r="N160" s="140"/>
      <c r="O160" s="140"/>
      <c r="P160" s="140"/>
      <c r="Q160" s="141"/>
      <c r="R160" s="83"/>
      <c r="S160" s="83"/>
      <c r="T160" s="83"/>
      <c r="U160" s="83"/>
      <c r="V160" s="83"/>
      <c r="W160" s="83"/>
      <c r="X160" s="83"/>
      <c r="Y160" s="83"/>
      <c r="Z160" s="83"/>
      <c r="AA160" s="83"/>
      <c r="AB160" s="83"/>
      <c r="AC160" s="83"/>
      <c r="AD160" s="83"/>
      <c r="AE160" s="83"/>
      <c r="AF160" s="83"/>
      <c r="AG160" s="83"/>
      <c r="AH160" s="83"/>
      <c r="AI160" s="83"/>
      <c r="AJ160" s="84"/>
    </row>
    <row r="161" spans="1:36" s="82" customFormat="1" ht="31.5" x14ac:dyDescent="0.3">
      <c r="A161" s="81"/>
      <c r="B161" s="81"/>
      <c r="C161" s="88">
        <v>3</v>
      </c>
      <c r="D161" s="140" t="s">
        <v>30</v>
      </c>
      <c r="E161" s="140"/>
      <c r="F161" s="140"/>
      <c r="G161" s="140"/>
      <c r="H161" s="140"/>
      <c r="I161" s="140"/>
      <c r="J161" s="140"/>
      <c r="K161" s="140"/>
      <c r="L161" s="140"/>
      <c r="M161" s="140"/>
      <c r="N161" s="140"/>
      <c r="O161" s="140"/>
      <c r="P161" s="140"/>
      <c r="Q161" s="141"/>
      <c r="R161" s="83"/>
      <c r="S161" s="83"/>
      <c r="T161" s="83"/>
      <c r="U161" s="83"/>
      <c r="V161" s="83"/>
      <c r="W161" s="83"/>
      <c r="X161" s="83"/>
      <c r="Y161" s="83"/>
      <c r="Z161" s="83"/>
      <c r="AA161" s="83"/>
      <c r="AB161" s="83"/>
      <c r="AC161" s="83"/>
      <c r="AD161" s="83"/>
      <c r="AE161" s="83"/>
      <c r="AF161" s="83"/>
      <c r="AG161" s="83"/>
      <c r="AH161" s="83"/>
      <c r="AI161" s="83"/>
      <c r="AJ161" s="84"/>
    </row>
    <row r="162" spans="1:36" s="82" customFormat="1" ht="32.25" thickBot="1" x14ac:dyDescent="0.35">
      <c r="A162" s="81"/>
      <c r="B162" s="81"/>
      <c r="C162" s="89">
        <v>4</v>
      </c>
      <c r="D162" s="142" t="s">
        <v>29</v>
      </c>
      <c r="E162" s="142"/>
      <c r="F162" s="142"/>
      <c r="G162" s="142"/>
      <c r="H162" s="142"/>
      <c r="I162" s="142"/>
      <c r="J162" s="142"/>
      <c r="K162" s="142"/>
      <c r="L162" s="142"/>
      <c r="M162" s="142"/>
      <c r="N162" s="142"/>
      <c r="O162" s="142"/>
      <c r="P162" s="142"/>
      <c r="Q162" s="143"/>
      <c r="R162" s="83"/>
      <c r="S162" s="83"/>
      <c r="T162" s="83"/>
      <c r="U162" s="83"/>
      <c r="V162" s="83"/>
      <c r="W162" s="83"/>
      <c r="X162" s="83"/>
      <c r="Y162" s="83"/>
      <c r="Z162" s="83"/>
      <c r="AA162" s="83"/>
      <c r="AB162" s="83"/>
      <c r="AC162" s="83"/>
      <c r="AD162" s="83"/>
      <c r="AE162" s="83"/>
      <c r="AF162" s="83"/>
      <c r="AG162" s="83"/>
      <c r="AH162" s="83"/>
      <c r="AI162" s="83"/>
      <c r="AJ162" s="84"/>
    </row>
    <row r="163" spans="1:36" x14ac:dyDescent="0.3">
      <c r="A163" s="52"/>
      <c r="B163" s="52"/>
      <c r="C163" s="53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53"/>
      <c r="R163" s="53"/>
      <c r="S163" s="53"/>
      <c r="T163" s="53"/>
      <c r="U163" s="53"/>
      <c r="V163" s="53"/>
      <c r="W163" s="53"/>
      <c r="X163" s="53"/>
      <c r="Y163" s="53"/>
      <c r="Z163" s="53"/>
      <c r="AA163" s="53"/>
      <c r="AB163" s="53"/>
      <c r="AC163" s="53"/>
      <c r="AD163" s="53"/>
      <c r="AE163" s="53"/>
      <c r="AF163" s="53"/>
      <c r="AG163" s="53"/>
      <c r="AH163" s="53"/>
      <c r="AI163" s="53"/>
      <c r="AJ163" s="43"/>
    </row>
    <row r="164" spans="1:36" x14ac:dyDescent="0.3">
      <c r="A164" s="52"/>
      <c r="B164" s="52"/>
      <c r="C164" s="53"/>
      <c r="D164" s="53"/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O164" s="53"/>
      <c r="P164" s="53"/>
      <c r="Q164" s="53"/>
      <c r="R164" s="53"/>
      <c r="S164" s="53"/>
      <c r="T164" s="53"/>
      <c r="U164" s="53"/>
      <c r="V164" s="53"/>
      <c r="W164" s="53"/>
      <c r="X164" s="53"/>
      <c r="Y164" s="53"/>
      <c r="Z164" s="53"/>
      <c r="AA164" s="53"/>
      <c r="AB164" s="53"/>
      <c r="AC164" s="53"/>
      <c r="AD164" s="53"/>
      <c r="AE164" s="53"/>
      <c r="AF164" s="53"/>
      <c r="AG164" s="53"/>
      <c r="AH164" s="53"/>
      <c r="AI164" s="53"/>
      <c r="AJ164" s="43"/>
    </row>
    <row r="165" spans="1:36" x14ac:dyDescent="0.3">
      <c r="A165" s="52"/>
      <c r="B165" s="52"/>
      <c r="C165" s="53"/>
      <c r="D165" s="53"/>
      <c r="E165" s="53"/>
      <c r="F165" s="53"/>
      <c r="G165" s="53"/>
      <c r="H165" s="53"/>
      <c r="I165" s="53"/>
      <c r="J165" s="53"/>
      <c r="K165" s="53"/>
      <c r="L165" s="53"/>
      <c r="M165" s="53"/>
      <c r="N165" s="53"/>
      <c r="O165" s="53"/>
      <c r="P165" s="53"/>
      <c r="Q165" s="53"/>
      <c r="R165" s="53"/>
      <c r="S165" s="53"/>
      <c r="T165" s="53"/>
      <c r="U165" s="53"/>
      <c r="V165" s="53"/>
      <c r="W165" s="53"/>
      <c r="X165" s="53"/>
      <c r="Y165" s="53"/>
      <c r="Z165" s="53"/>
      <c r="AA165" s="53"/>
      <c r="AB165" s="53"/>
      <c r="AC165" s="53"/>
      <c r="AD165" s="53"/>
      <c r="AE165" s="53"/>
      <c r="AF165" s="53"/>
      <c r="AG165" s="53"/>
      <c r="AH165" s="53"/>
      <c r="AI165" s="53"/>
      <c r="AJ165" s="43"/>
    </row>
    <row r="166" spans="1:36" x14ac:dyDescent="0.3">
      <c r="A166" s="52"/>
      <c r="B166" s="52"/>
      <c r="C166" s="53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53"/>
      <c r="R166" s="53"/>
      <c r="S166" s="53"/>
      <c r="T166" s="53"/>
      <c r="U166" s="53"/>
      <c r="V166" s="53"/>
      <c r="W166" s="53"/>
      <c r="X166" s="53"/>
      <c r="Y166" s="53"/>
      <c r="Z166" s="53"/>
      <c r="AA166" s="53"/>
      <c r="AB166" s="53"/>
      <c r="AC166" s="53"/>
      <c r="AD166" s="53"/>
      <c r="AE166" s="53"/>
      <c r="AF166" s="53"/>
      <c r="AG166" s="53"/>
      <c r="AH166" s="53"/>
      <c r="AI166" s="53"/>
      <c r="AJ166" s="43"/>
    </row>
    <row r="167" spans="1:36" x14ac:dyDescent="0.3">
      <c r="A167" s="52"/>
      <c r="B167" s="52"/>
      <c r="C167" s="53"/>
      <c r="D167" s="53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53"/>
      <c r="Q167" s="53"/>
      <c r="R167" s="53"/>
      <c r="S167" s="53"/>
      <c r="T167" s="53"/>
      <c r="U167" s="53"/>
      <c r="V167" s="53"/>
      <c r="W167" s="53"/>
      <c r="X167" s="53"/>
      <c r="Y167" s="53"/>
      <c r="Z167" s="53"/>
      <c r="AA167" s="53"/>
      <c r="AB167" s="53"/>
      <c r="AC167" s="53"/>
      <c r="AD167" s="53"/>
      <c r="AE167" s="53"/>
      <c r="AF167" s="53"/>
      <c r="AG167" s="53"/>
      <c r="AH167" s="53"/>
      <c r="AI167" s="53"/>
      <c r="AJ167" s="43"/>
    </row>
    <row r="168" spans="1:36" x14ac:dyDescent="0.3">
      <c r="A168" s="52"/>
      <c r="B168" s="52"/>
      <c r="C168" s="53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  <c r="Z168" s="53"/>
      <c r="AA168" s="53"/>
      <c r="AB168" s="53"/>
      <c r="AC168" s="53"/>
      <c r="AD168" s="53"/>
      <c r="AE168" s="53"/>
      <c r="AF168" s="53"/>
      <c r="AG168" s="53"/>
      <c r="AH168" s="53"/>
      <c r="AI168" s="53"/>
      <c r="AJ168" s="43"/>
    </row>
    <row r="169" spans="1:36" x14ac:dyDescent="0.3">
      <c r="A169" s="52"/>
      <c r="B169" s="52"/>
      <c r="C169" s="53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53"/>
      <c r="Y169" s="53"/>
      <c r="Z169" s="53"/>
      <c r="AA169" s="53"/>
      <c r="AB169" s="53"/>
      <c r="AC169" s="53"/>
      <c r="AD169" s="53"/>
      <c r="AE169" s="53"/>
      <c r="AF169" s="53"/>
      <c r="AG169" s="53"/>
      <c r="AH169" s="53"/>
      <c r="AI169" s="53"/>
      <c r="AJ169" s="43"/>
    </row>
    <row r="170" spans="1:36" x14ac:dyDescent="0.3">
      <c r="A170" s="52"/>
      <c r="B170" s="52"/>
      <c r="C170" s="53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53"/>
      <c r="R170" s="53"/>
      <c r="S170" s="53"/>
      <c r="T170" s="53"/>
      <c r="U170" s="53"/>
      <c r="V170" s="53"/>
      <c r="W170" s="53"/>
      <c r="X170" s="53"/>
      <c r="Y170" s="53"/>
      <c r="Z170" s="53"/>
      <c r="AA170" s="53"/>
      <c r="AB170" s="53"/>
      <c r="AC170" s="53"/>
      <c r="AD170" s="53"/>
      <c r="AE170" s="53"/>
      <c r="AF170" s="53"/>
      <c r="AG170" s="53"/>
      <c r="AH170" s="53"/>
      <c r="AI170" s="53"/>
      <c r="AJ170" s="43"/>
    </row>
    <row r="171" spans="1:36" x14ac:dyDescent="0.3">
      <c r="A171" s="52"/>
      <c r="B171" s="52"/>
      <c r="C171" s="53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Q171" s="53"/>
      <c r="R171" s="53"/>
      <c r="S171" s="53"/>
      <c r="T171" s="53"/>
      <c r="U171" s="53"/>
      <c r="V171" s="53"/>
      <c r="W171" s="53"/>
      <c r="X171" s="53"/>
      <c r="Y171" s="53"/>
      <c r="Z171" s="53"/>
      <c r="AA171" s="53"/>
      <c r="AB171" s="53"/>
      <c r="AC171" s="53"/>
      <c r="AD171" s="53"/>
      <c r="AE171" s="53"/>
      <c r="AF171" s="53"/>
      <c r="AG171" s="53"/>
      <c r="AH171" s="53"/>
      <c r="AI171" s="53"/>
      <c r="AJ171" s="43"/>
    </row>
    <row r="172" spans="1:36" x14ac:dyDescent="0.3">
      <c r="A172" s="52"/>
      <c r="B172" s="52"/>
      <c r="C172" s="53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  <c r="Q172" s="53"/>
      <c r="R172" s="53"/>
      <c r="S172" s="53"/>
      <c r="T172" s="53"/>
      <c r="U172" s="53"/>
      <c r="V172" s="53"/>
      <c r="W172" s="53"/>
      <c r="X172" s="53"/>
      <c r="Y172" s="53"/>
      <c r="Z172" s="53"/>
      <c r="AA172" s="53"/>
      <c r="AB172" s="53"/>
      <c r="AC172" s="53"/>
      <c r="AD172" s="53"/>
      <c r="AE172" s="53"/>
      <c r="AF172" s="53"/>
      <c r="AG172" s="53"/>
      <c r="AH172" s="53"/>
      <c r="AI172" s="53"/>
      <c r="AJ172" s="43"/>
    </row>
    <row r="173" spans="1:36" x14ac:dyDescent="0.3">
      <c r="A173" s="52"/>
      <c r="B173" s="52"/>
      <c r="C173" s="53"/>
      <c r="D173" s="53"/>
      <c r="E173" s="53"/>
      <c r="F173" s="53"/>
      <c r="G173" s="53"/>
      <c r="H173" s="53"/>
      <c r="I173" s="53"/>
      <c r="J173" s="53"/>
      <c r="K173" s="53"/>
      <c r="L173" s="53"/>
      <c r="M173" s="53"/>
      <c r="N173" s="53"/>
      <c r="O173" s="53"/>
      <c r="P173" s="53"/>
      <c r="Q173" s="53"/>
      <c r="R173" s="53"/>
      <c r="S173" s="53"/>
      <c r="T173" s="53"/>
      <c r="U173" s="53"/>
      <c r="V173" s="53"/>
      <c r="W173" s="53"/>
      <c r="X173" s="53"/>
      <c r="Y173" s="53"/>
      <c r="Z173" s="53"/>
      <c r="AA173" s="53"/>
      <c r="AB173" s="53"/>
      <c r="AC173" s="53"/>
      <c r="AD173" s="53"/>
      <c r="AE173" s="53"/>
      <c r="AF173" s="53"/>
      <c r="AG173" s="53"/>
      <c r="AH173" s="53"/>
      <c r="AI173" s="53"/>
      <c r="AJ173" s="43"/>
    </row>
    <row r="174" spans="1:36" x14ac:dyDescent="0.3">
      <c r="A174" s="52"/>
      <c r="B174" s="52"/>
      <c r="C174" s="53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53"/>
      <c r="R174" s="53"/>
      <c r="S174" s="53"/>
      <c r="T174" s="53"/>
      <c r="U174" s="53"/>
      <c r="V174" s="53"/>
      <c r="W174" s="53"/>
      <c r="X174" s="53"/>
      <c r="Y174" s="53"/>
      <c r="Z174" s="53"/>
      <c r="AA174" s="53"/>
      <c r="AB174" s="53"/>
      <c r="AC174" s="53"/>
      <c r="AD174" s="53"/>
      <c r="AE174" s="53"/>
      <c r="AF174" s="53"/>
      <c r="AG174" s="53"/>
      <c r="AH174" s="53"/>
      <c r="AI174" s="53"/>
      <c r="AJ174" s="43"/>
    </row>
    <row r="175" spans="1:36" x14ac:dyDescent="0.3">
      <c r="A175" s="52"/>
      <c r="B175" s="52"/>
      <c r="C175" s="53"/>
      <c r="D175" s="53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Q175" s="53"/>
      <c r="R175" s="53"/>
      <c r="S175" s="53"/>
      <c r="T175" s="53"/>
      <c r="U175" s="53"/>
      <c r="V175" s="53"/>
      <c r="W175" s="53"/>
      <c r="X175" s="53"/>
      <c r="Y175" s="53"/>
      <c r="Z175" s="53"/>
      <c r="AA175" s="53"/>
      <c r="AB175" s="53"/>
      <c r="AC175" s="53"/>
      <c r="AD175" s="53"/>
      <c r="AE175" s="53"/>
      <c r="AF175" s="53"/>
      <c r="AG175" s="53"/>
      <c r="AH175" s="53"/>
      <c r="AI175" s="53"/>
      <c r="AJ175" s="43"/>
    </row>
    <row r="176" spans="1:36" x14ac:dyDescent="0.3">
      <c r="A176" s="52"/>
      <c r="B176" s="52"/>
      <c r="C176" s="53"/>
      <c r="D176" s="53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53"/>
      <c r="P176" s="53"/>
      <c r="Q176" s="53"/>
      <c r="R176" s="53"/>
      <c r="S176" s="53"/>
      <c r="T176" s="53"/>
      <c r="U176" s="53"/>
      <c r="V176" s="53"/>
      <c r="W176" s="53"/>
      <c r="X176" s="53"/>
      <c r="Y176" s="53"/>
      <c r="Z176" s="53"/>
      <c r="AA176" s="53"/>
      <c r="AB176" s="53"/>
      <c r="AC176" s="53"/>
      <c r="AD176" s="53"/>
      <c r="AE176" s="53"/>
      <c r="AF176" s="53"/>
      <c r="AG176" s="53"/>
      <c r="AH176" s="53"/>
      <c r="AI176" s="53"/>
      <c r="AJ176" s="43"/>
    </row>
    <row r="177" spans="1:36" x14ac:dyDescent="0.3">
      <c r="A177" s="52"/>
      <c r="B177" s="52"/>
      <c r="C177" s="53"/>
      <c r="D177" s="53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3"/>
      <c r="P177" s="53"/>
      <c r="Q177" s="53"/>
      <c r="R177" s="53"/>
      <c r="S177" s="53"/>
      <c r="T177" s="53"/>
      <c r="U177" s="53"/>
      <c r="V177" s="53"/>
      <c r="W177" s="53"/>
      <c r="X177" s="53"/>
      <c r="Y177" s="53"/>
      <c r="Z177" s="53"/>
      <c r="AA177" s="53"/>
      <c r="AB177" s="53"/>
      <c r="AC177" s="53"/>
      <c r="AD177" s="53"/>
      <c r="AE177" s="53"/>
      <c r="AF177" s="53"/>
      <c r="AG177" s="53"/>
      <c r="AH177" s="53"/>
      <c r="AI177" s="53"/>
      <c r="AJ177" s="43"/>
    </row>
    <row r="178" spans="1:36" x14ac:dyDescent="0.3">
      <c r="A178" s="52"/>
      <c r="B178" s="52"/>
      <c r="C178" s="53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53"/>
      <c r="R178" s="53"/>
      <c r="S178" s="53"/>
      <c r="T178" s="53"/>
      <c r="U178" s="53"/>
      <c r="V178" s="53"/>
      <c r="W178" s="53"/>
      <c r="X178" s="53"/>
      <c r="Y178" s="53"/>
      <c r="Z178" s="53"/>
      <c r="AA178" s="53"/>
      <c r="AB178" s="53"/>
      <c r="AC178" s="53"/>
      <c r="AD178" s="53"/>
      <c r="AE178" s="53"/>
      <c r="AF178" s="53"/>
      <c r="AG178" s="53"/>
      <c r="AH178" s="53"/>
      <c r="AI178" s="53"/>
      <c r="AJ178" s="43"/>
    </row>
    <row r="179" spans="1:36" x14ac:dyDescent="0.3">
      <c r="A179" s="52"/>
      <c r="B179" s="52"/>
      <c r="C179" s="53"/>
      <c r="D179" s="53"/>
      <c r="E179" s="53"/>
      <c r="F179" s="53"/>
      <c r="G179" s="53"/>
      <c r="H179" s="53"/>
      <c r="I179" s="53"/>
      <c r="J179" s="53"/>
      <c r="K179" s="53"/>
      <c r="L179" s="53"/>
      <c r="M179" s="53"/>
      <c r="N179" s="53"/>
      <c r="O179" s="53"/>
      <c r="P179" s="53"/>
      <c r="Q179" s="53"/>
      <c r="R179" s="53"/>
      <c r="S179" s="53"/>
      <c r="T179" s="53"/>
      <c r="U179" s="53"/>
      <c r="V179" s="53"/>
      <c r="W179" s="53"/>
      <c r="X179" s="53"/>
      <c r="Y179" s="53"/>
      <c r="Z179" s="53"/>
      <c r="AA179" s="53"/>
      <c r="AB179" s="53"/>
      <c r="AC179" s="53"/>
      <c r="AD179" s="53"/>
      <c r="AE179" s="53"/>
      <c r="AF179" s="53"/>
      <c r="AG179" s="53"/>
      <c r="AH179" s="53"/>
      <c r="AI179" s="53"/>
      <c r="AJ179" s="43"/>
    </row>
    <row r="180" spans="1:36" x14ac:dyDescent="0.3">
      <c r="A180" s="52"/>
      <c r="B180" s="52"/>
      <c r="C180" s="53"/>
      <c r="D180" s="53"/>
      <c r="E180" s="53"/>
      <c r="F180" s="53"/>
      <c r="G180" s="53"/>
      <c r="H180" s="53"/>
      <c r="I180" s="53"/>
      <c r="J180" s="53"/>
      <c r="K180" s="53"/>
      <c r="L180" s="53"/>
      <c r="M180" s="53"/>
      <c r="N180" s="53"/>
      <c r="O180" s="53"/>
      <c r="P180" s="53"/>
      <c r="Q180" s="53"/>
      <c r="R180" s="53"/>
      <c r="S180" s="53"/>
      <c r="T180" s="53"/>
      <c r="U180" s="53"/>
      <c r="V180" s="53"/>
      <c r="W180" s="53"/>
      <c r="X180" s="53"/>
      <c r="Y180" s="53"/>
      <c r="Z180" s="53"/>
      <c r="AA180" s="53"/>
      <c r="AB180" s="53"/>
      <c r="AC180" s="53"/>
      <c r="AD180" s="53"/>
      <c r="AE180" s="53"/>
      <c r="AF180" s="53"/>
      <c r="AG180" s="53"/>
      <c r="AH180" s="53"/>
      <c r="AI180" s="53"/>
      <c r="AJ180" s="43"/>
    </row>
    <row r="181" spans="1:36" x14ac:dyDescent="0.3">
      <c r="A181" s="52"/>
      <c r="B181" s="52"/>
      <c r="C181" s="53"/>
      <c r="D181" s="53"/>
      <c r="E181" s="53"/>
      <c r="F181" s="53"/>
      <c r="G181" s="53"/>
      <c r="H181" s="53"/>
      <c r="I181" s="53"/>
      <c r="J181" s="53"/>
      <c r="K181" s="53"/>
      <c r="L181" s="53"/>
      <c r="M181" s="53"/>
      <c r="N181" s="53"/>
      <c r="O181" s="53"/>
      <c r="P181" s="53"/>
      <c r="Q181" s="53"/>
      <c r="R181" s="53"/>
      <c r="S181" s="53"/>
      <c r="T181" s="53"/>
      <c r="U181" s="53"/>
      <c r="V181" s="53"/>
      <c r="W181" s="53"/>
      <c r="X181" s="53"/>
      <c r="Y181" s="53"/>
      <c r="Z181" s="53"/>
      <c r="AA181" s="53"/>
      <c r="AB181" s="53"/>
      <c r="AC181" s="53"/>
      <c r="AD181" s="53"/>
      <c r="AE181" s="53"/>
      <c r="AF181" s="53"/>
      <c r="AG181" s="53"/>
      <c r="AH181" s="53"/>
      <c r="AI181" s="53"/>
      <c r="AJ181" s="43"/>
    </row>
    <row r="182" spans="1:36" x14ac:dyDescent="0.3">
      <c r="A182" s="52"/>
      <c r="B182" s="52"/>
      <c r="C182" s="53"/>
      <c r="D182" s="53"/>
      <c r="E182" s="53"/>
      <c r="F182" s="53"/>
      <c r="G182" s="53"/>
      <c r="H182" s="53"/>
      <c r="I182" s="53"/>
      <c r="J182" s="53"/>
      <c r="K182" s="53"/>
      <c r="L182" s="53"/>
      <c r="M182" s="53"/>
      <c r="N182" s="53"/>
      <c r="O182" s="53"/>
      <c r="P182" s="53"/>
      <c r="Q182" s="53"/>
      <c r="R182" s="53"/>
      <c r="S182" s="53"/>
      <c r="T182" s="53"/>
      <c r="U182" s="53"/>
      <c r="V182" s="53"/>
      <c r="W182" s="53"/>
      <c r="X182" s="53"/>
      <c r="Y182" s="53"/>
      <c r="Z182" s="53"/>
      <c r="AA182" s="53"/>
      <c r="AB182" s="53"/>
      <c r="AC182" s="53"/>
      <c r="AD182" s="53"/>
      <c r="AE182" s="53"/>
      <c r="AF182" s="53"/>
      <c r="AG182" s="53"/>
      <c r="AH182" s="53"/>
      <c r="AI182" s="53"/>
      <c r="AJ182" s="43"/>
    </row>
    <row r="183" spans="1:36" x14ac:dyDescent="0.3">
      <c r="A183" s="52"/>
      <c r="B183" s="52"/>
      <c r="C183" s="53"/>
      <c r="D183" s="53"/>
      <c r="E183" s="53"/>
      <c r="F183" s="53"/>
      <c r="G183" s="53"/>
      <c r="H183" s="53"/>
      <c r="I183" s="53"/>
      <c r="J183" s="53"/>
      <c r="K183" s="53"/>
      <c r="L183" s="53"/>
      <c r="M183" s="53"/>
      <c r="N183" s="53"/>
      <c r="O183" s="53"/>
      <c r="P183" s="53"/>
      <c r="Q183" s="53"/>
      <c r="R183" s="53"/>
      <c r="S183" s="53"/>
      <c r="T183" s="53"/>
      <c r="U183" s="53"/>
      <c r="V183" s="53"/>
      <c r="W183" s="53"/>
      <c r="X183" s="53"/>
      <c r="Y183" s="53"/>
      <c r="Z183" s="53"/>
      <c r="AA183" s="53"/>
      <c r="AB183" s="53"/>
      <c r="AC183" s="53"/>
      <c r="AD183" s="53"/>
      <c r="AE183" s="53"/>
      <c r="AF183" s="53"/>
      <c r="AG183" s="53"/>
      <c r="AH183" s="53"/>
      <c r="AI183" s="53"/>
      <c r="AJ183" s="43"/>
    </row>
    <row r="184" spans="1:36" x14ac:dyDescent="0.3">
      <c r="A184" s="52"/>
      <c r="B184" s="52"/>
      <c r="C184" s="53"/>
      <c r="D184" s="53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53"/>
      <c r="Q184" s="53"/>
      <c r="R184" s="53"/>
      <c r="S184" s="53"/>
      <c r="T184" s="53"/>
      <c r="U184" s="53"/>
      <c r="V184" s="53"/>
      <c r="W184" s="53"/>
      <c r="X184" s="53"/>
      <c r="Y184" s="53"/>
      <c r="Z184" s="53"/>
      <c r="AA184" s="53"/>
      <c r="AB184" s="53"/>
      <c r="AC184" s="53"/>
      <c r="AD184" s="53"/>
      <c r="AE184" s="53"/>
      <c r="AF184" s="53"/>
      <c r="AG184" s="53"/>
      <c r="AH184" s="53"/>
      <c r="AI184" s="53"/>
      <c r="AJ184" s="43"/>
    </row>
    <row r="185" spans="1:36" x14ac:dyDescent="0.3">
      <c r="A185" s="52"/>
      <c r="B185" s="52"/>
      <c r="C185" s="53"/>
      <c r="D185" s="53"/>
      <c r="E185" s="53"/>
      <c r="F185" s="53"/>
      <c r="G185" s="53"/>
      <c r="H185" s="53"/>
      <c r="I185" s="53"/>
      <c r="J185" s="53"/>
      <c r="K185" s="53"/>
      <c r="L185" s="53"/>
      <c r="M185" s="53"/>
      <c r="N185" s="53"/>
      <c r="O185" s="53"/>
      <c r="P185" s="53"/>
      <c r="Q185" s="53"/>
      <c r="R185" s="53"/>
      <c r="S185" s="53"/>
      <c r="T185" s="53"/>
      <c r="U185" s="53"/>
      <c r="V185" s="53"/>
      <c r="W185" s="53"/>
      <c r="X185" s="53"/>
      <c r="Y185" s="53"/>
      <c r="Z185" s="53"/>
      <c r="AA185" s="53"/>
      <c r="AB185" s="53"/>
      <c r="AC185" s="53"/>
      <c r="AD185" s="53"/>
      <c r="AE185" s="53"/>
      <c r="AF185" s="53"/>
      <c r="AG185" s="53"/>
      <c r="AH185" s="53"/>
      <c r="AI185" s="53"/>
      <c r="AJ185" s="43"/>
    </row>
    <row r="186" spans="1:36" x14ac:dyDescent="0.3">
      <c r="A186" s="52"/>
      <c r="B186" s="52"/>
      <c r="C186" s="53"/>
      <c r="D186" s="53"/>
      <c r="E186" s="53"/>
      <c r="F186" s="53"/>
      <c r="G186" s="53"/>
      <c r="H186" s="53"/>
      <c r="I186" s="53"/>
      <c r="J186" s="53"/>
      <c r="K186" s="53"/>
      <c r="L186" s="53"/>
      <c r="M186" s="53"/>
      <c r="N186" s="53"/>
      <c r="O186" s="53"/>
      <c r="P186" s="53"/>
      <c r="Q186" s="53"/>
      <c r="R186" s="53"/>
      <c r="S186" s="53"/>
      <c r="T186" s="53"/>
      <c r="U186" s="53"/>
      <c r="V186" s="53"/>
      <c r="W186" s="53"/>
      <c r="X186" s="53"/>
      <c r="Y186" s="53"/>
      <c r="Z186" s="53"/>
      <c r="AA186" s="53"/>
      <c r="AB186" s="53"/>
      <c r="AC186" s="53"/>
      <c r="AD186" s="53"/>
      <c r="AE186" s="53"/>
      <c r="AF186" s="53"/>
      <c r="AG186" s="53"/>
      <c r="AH186" s="53"/>
      <c r="AI186" s="53"/>
      <c r="AJ186" s="43"/>
    </row>
    <row r="187" spans="1:36" x14ac:dyDescent="0.3">
      <c r="A187" s="52"/>
      <c r="B187" s="52"/>
      <c r="C187" s="53"/>
      <c r="D187" s="53"/>
      <c r="E187" s="53"/>
      <c r="F187" s="53"/>
      <c r="G187" s="53"/>
      <c r="H187" s="53"/>
      <c r="I187" s="53"/>
      <c r="J187" s="53"/>
      <c r="K187" s="53"/>
      <c r="L187" s="53"/>
      <c r="M187" s="53"/>
      <c r="N187" s="53"/>
      <c r="O187" s="53"/>
      <c r="P187" s="53"/>
      <c r="Q187" s="53"/>
      <c r="R187" s="53"/>
      <c r="S187" s="53"/>
      <c r="T187" s="53"/>
      <c r="U187" s="53"/>
      <c r="V187" s="53"/>
      <c r="W187" s="53"/>
      <c r="X187" s="53"/>
      <c r="Y187" s="53"/>
      <c r="Z187" s="53"/>
      <c r="AA187" s="53"/>
      <c r="AB187" s="53"/>
      <c r="AC187" s="53"/>
      <c r="AD187" s="53"/>
      <c r="AE187" s="53"/>
      <c r="AF187" s="53"/>
      <c r="AG187" s="53"/>
      <c r="AH187" s="53"/>
      <c r="AI187" s="53"/>
      <c r="AJ187" s="43"/>
    </row>
    <row r="188" spans="1:36" x14ac:dyDescent="0.3">
      <c r="A188" s="52"/>
      <c r="B188" s="52"/>
      <c r="C188" s="53"/>
      <c r="D188" s="53"/>
      <c r="E188" s="53"/>
      <c r="F188" s="53"/>
      <c r="G188" s="53"/>
      <c r="H188" s="53"/>
      <c r="I188" s="53"/>
      <c r="J188" s="53"/>
      <c r="K188" s="53"/>
      <c r="L188" s="53"/>
      <c r="M188" s="53"/>
      <c r="N188" s="53"/>
      <c r="O188" s="53"/>
      <c r="P188" s="53"/>
      <c r="Q188" s="53"/>
      <c r="R188" s="53"/>
      <c r="S188" s="53"/>
      <c r="T188" s="53"/>
      <c r="U188" s="53"/>
      <c r="V188" s="53"/>
      <c r="W188" s="53"/>
      <c r="X188" s="53"/>
      <c r="Y188" s="53"/>
      <c r="Z188" s="53"/>
      <c r="AA188" s="53"/>
      <c r="AB188" s="53"/>
      <c r="AC188" s="53"/>
      <c r="AD188" s="53"/>
      <c r="AE188" s="53"/>
      <c r="AF188" s="53"/>
      <c r="AG188" s="53"/>
      <c r="AH188" s="53"/>
      <c r="AI188" s="53"/>
      <c r="AJ188" s="43"/>
    </row>
    <row r="189" spans="1:36" x14ac:dyDescent="0.3">
      <c r="A189" s="52"/>
      <c r="B189" s="52"/>
      <c r="C189" s="53"/>
      <c r="D189" s="53"/>
      <c r="E189" s="53"/>
      <c r="F189" s="53"/>
      <c r="G189" s="53"/>
      <c r="H189" s="53"/>
      <c r="I189" s="53"/>
      <c r="J189" s="53"/>
      <c r="K189" s="53"/>
      <c r="L189" s="53"/>
      <c r="M189" s="53"/>
      <c r="N189" s="53"/>
      <c r="O189" s="53"/>
      <c r="P189" s="53"/>
      <c r="Q189" s="53"/>
      <c r="R189" s="53"/>
      <c r="S189" s="53"/>
      <c r="T189" s="53"/>
      <c r="U189" s="53"/>
      <c r="V189" s="53"/>
      <c r="W189" s="53"/>
      <c r="X189" s="53"/>
      <c r="Y189" s="53"/>
      <c r="Z189" s="53"/>
      <c r="AA189" s="53"/>
      <c r="AB189" s="53"/>
      <c r="AC189" s="53"/>
      <c r="AD189" s="53"/>
      <c r="AE189" s="53"/>
      <c r="AF189" s="53"/>
      <c r="AG189" s="53"/>
      <c r="AH189" s="53"/>
      <c r="AI189" s="53"/>
      <c r="AJ189" s="43"/>
    </row>
    <row r="190" spans="1:36" x14ac:dyDescent="0.3">
      <c r="A190" s="52"/>
      <c r="B190" s="52"/>
      <c r="C190" s="53"/>
      <c r="D190" s="53"/>
      <c r="E190" s="53"/>
      <c r="F190" s="53"/>
      <c r="G190" s="53"/>
      <c r="H190" s="53"/>
      <c r="I190" s="53"/>
      <c r="J190" s="53"/>
      <c r="K190" s="53"/>
      <c r="L190" s="53"/>
      <c r="M190" s="53"/>
      <c r="N190" s="53"/>
      <c r="O190" s="53"/>
      <c r="P190" s="53"/>
      <c r="Q190" s="53"/>
      <c r="R190" s="53"/>
      <c r="S190" s="53"/>
      <c r="T190" s="53"/>
      <c r="U190" s="53"/>
      <c r="V190" s="53"/>
      <c r="W190" s="53"/>
      <c r="X190" s="53"/>
      <c r="Y190" s="53"/>
      <c r="Z190" s="53"/>
      <c r="AA190" s="53"/>
      <c r="AB190" s="53"/>
      <c r="AC190" s="53"/>
      <c r="AD190" s="53"/>
      <c r="AE190" s="53"/>
      <c r="AF190" s="53"/>
      <c r="AG190" s="53"/>
      <c r="AH190" s="53"/>
      <c r="AI190" s="53"/>
      <c r="AJ190" s="43"/>
    </row>
    <row r="191" spans="1:36" x14ac:dyDescent="0.3">
      <c r="A191" s="52"/>
      <c r="B191" s="52"/>
      <c r="C191" s="53"/>
      <c r="D191" s="53"/>
      <c r="E191" s="53"/>
      <c r="F191" s="53"/>
      <c r="G191" s="53"/>
      <c r="H191" s="53"/>
      <c r="I191" s="53"/>
      <c r="J191" s="53"/>
      <c r="K191" s="53"/>
      <c r="L191" s="53"/>
      <c r="M191" s="53"/>
      <c r="N191" s="53"/>
      <c r="O191" s="53"/>
      <c r="P191" s="53"/>
      <c r="Q191" s="53"/>
      <c r="R191" s="53"/>
      <c r="S191" s="53"/>
      <c r="T191" s="53"/>
      <c r="U191" s="53"/>
      <c r="V191" s="53"/>
      <c r="W191" s="53"/>
      <c r="X191" s="53"/>
      <c r="Y191" s="53"/>
      <c r="Z191" s="53"/>
      <c r="AA191" s="53"/>
      <c r="AB191" s="53"/>
      <c r="AC191" s="53"/>
      <c r="AD191" s="53"/>
      <c r="AE191" s="53"/>
      <c r="AF191" s="53"/>
      <c r="AG191" s="53"/>
      <c r="AH191" s="53"/>
      <c r="AI191" s="53"/>
      <c r="AJ191" s="43"/>
    </row>
    <row r="192" spans="1:36" x14ac:dyDescent="0.3">
      <c r="A192" s="52"/>
      <c r="B192" s="52"/>
      <c r="C192" s="53"/>
      <c r="D192" s="53"/>
      <c r="E192" s="53"/>
      <c r="F192" s="53"/>
      <c r="G192" s="53"/>
      <c r="H192" s="53"/>
      <c r="I192" s="53"/>
      <c r="J192" s="53"/>
      <c r="K192" s="53"/>
      <c r="L192" s="53"/>
      <c r="M192" s="53"/>
      <c r="N192" s="53"/>
      <c r="O192" s="53"/>
      <c r="P192" s="53"/>
      <c r="Q192" s="53"/>
      <c r="R192" s="53"/>
      <c r="S192" s="53"/>
      <c r="T192" s="53"/>
      <c r="U192" s="53"/>
      <c r="V192" s="53"/>
      <c r="W192" s="53"/>
      <c r="X192" s="53"/>
      <c r="Y192" s="53"/>
      <c r="Z192" s="53"/>
      <c r="AA192" s="53"/>
      <c r="AB192" s="53"/>
      <c r="AC192" s="53"/>
      <c r="AD192" s="53"/>
      <c r="AE192" s="53"/>
      <c r="AF192" s="53"/>
      <c r="AG192" s="53"/>
      <c r="AH192" s="53"/>
      <c r="AI192" s="53"/>
      <c r="AJ192" s="43"/>
    </row>
    <row r="193" spans="1:36" x14ac:dyDescent="0.3">
      <c r="A193" s="52"/>
      <c r="B193" s="52"/>
      <c r="C193" s="53"/>
      <c r="D193" s="53"/>
      <c r="E193" s="53"/>
      <c r="F193" s="53"/>
      <c r="G193" s="53"/>
      <c r="H193" s="53"/>
      <c r="I193" s="53"/>
      <c r="J193" s="53"/>
      <c r="K193" s="53"/>
      <c r="L193" s="53"/>
      <c r="M193" s="53"/>
      <c r="N193" s="53"/>
      <c r="O193" s="53"/>
      <c r="P193" s="53"/>
      <c r="Q193" s="53"/>
      <c r="R193" s="53"/>
      <c r="S193" s="53"/>
      <c r="T193" s="53"/>
      <c r="U193" s="53"/>
      <c r="V193" s="53"/>
      <c r="W193" s="53"/>
      <c r="X193" s="53"/>
      <c r="Y193" s="53"/>
      <c r="Z193" s="53"/>
      <c r="AA193" s="53"/>
      <c r="AB193" s="53"/>
      <c r="AC193" s="53"/>
      <c r="AD193" s="53"/>
      <c r="AE193" s="53"/>
      <c r="AF193" s="53"/>
      <c r="AG193" s="53"/>
      <c r="AH193" s="53"/>
      <c r="AI193" s="53"/>
      <c r="AJ193" s="43"/>
    </row>
    <row r="194" spans="1:36" x14ac:dyDescent="0.3">
      <c r="A194" s="52"/>
      <c r="B194" s="52"/>
      <c r="C194" s="53"/>
      <c r="D194" s="53"/>
      <c r="E194" s="53"/>
      <c r="F194" s="53"/>
      <c r="G194" s="53"/>
      <c r="H194" s="53"/>
      <c r="I194" s="53"/>
      <c r="J194" s="53"/>
      <c r="K194" s="53"/>
      <c r="L194" s="53"/>
      <c r="M194" s="53"/>
      <c r="N194" s="53"/>
      <c r="O194" s="53"/>
      <c r="P194" s="53"/>
      <c r="Q194" s="53"/>
      <c r="R194" s="53"/>
      <c r="S194" s="53"/>
      <c r="T194" s="53"/>
      <c r="U194" s="53"/>
      <c r="V194" s="53"/>
      <c r="W194" s="53"/>
      <c r="X194" s="53"/>
      <c r="Y194" s="53"/>
      <c r="Z194" s="53"/>
      <c r="AA194" s="53"/>
      <c r="AB194" s="53"/>
      <c r="AC194" s="53"/>
      <c r="AD194" s="53"/>
      <c r="AE194" s="53"/>
      <c r="AF194" s="53"/>
      <c r="AG194" s="53"/>
      <c r="AH194" s="53"/>
      <c r="AI194" s="53"/>
      <c r="AJ194" s="43"/>
    </row>
    <row r="195" spans="1:36" x14ac:dyDescent="0.3">
      <c r="A195" s="52"/>
      <c r="B195" s="52"/>
      <c r="C195" s="53"/>
      <c r="D195" s="53"/>
      <c r="E195" s="53"/>
      <c r="F195" s="53"/>
      <c r="G195" s="53"/>
      <c r="H195" s="53"/>
      <c r="I195" s="53"/>
      <c r="J195" s="53"/>
      <c r="K195" s="53"/>
      <c r="L195" s="53"/>
      <c r="M195" s="53"/>
      <c r="N195" s="53"/>
      <c r="O195" s="53"/>
      <c r="P195" s="53"/>
      <c r="Q195" s="53"/>
      <c r="R195" s="53"/>
      <c r="S195" s="53"/>
      <c r="T195" s="53"/>
      <c r="U195" s="53"/>
      <c r="V195" s="53"/>
      <c r="W195" s="53"/>
      <c r="X195" s="53"/>
      <c r="Y195" s="53"/>
      <c r="Z195" s="53"/>
      <c r="AA195" s="53"/>
      <c r="AB195" s="53"/>
      <c r="AC195" s="53"/>
      <c r="AD195" s="53"/>
      <c r="AE195" s="53"/>
      <c r="AF195" s="53"/>
      <c r="AG195" s="53"/>
      <c r="AH195" s="53"/>
      <c r="AI195" s="53"/>
      <c r="AJ195" s="43"/>
    </row>
    <row r="196" spans="1:36" x14ac:dyDescent="0.3">
      <c r="A196" s="52"/>
      <c r="B196" s="52"/>
      <c r="C196" s="53"/>
      <c r="D196" s="53"/>
      <c r="E196" s="53"/>
      <c r="F196" s="53"/>
      <c r="G196" s="53"/>
      <c r="H196" s="53"/>
      <c r="I196" s="53"/>
      <c r="J196" s="53"/>
      <c r="K196" s="53"/>
      <c r="L196" s="53"/>
      <c r="M196" s="53"/>
      <c r="N196" s="53"/>
      <c r="O196" s="53"/>
      <c r="P196" s="53"/>
      <c r="Q196" s="53"/>
      <c r="R196" s="53"/>
      <c r="S196" s="53"/>
      <c r="T196" s="53"/>
      <c r="U196" s="53"/>
      <c r="V196" s="53"/>
      <c r="W196" s="53"/>
      <c r="X196" s="53"/>
      <c r="Y196" s="53"/>
      <c r="Z196" s="53"/>
      <c r="AA196" s="53"/>
      <c r="AB196" s="53"/>
      <c r="AC196" s="53"/>
      <c r="AD196" s="53"/>
      <c r="AE196" s="53"/>
      <c r="AF196" s="53"/>
      <c r="AG196" s="53"/>
      <c r="AH196" s="53"/>
      <c r="AI196" s="53"/>
      <c r="AJ196" s="43"/>
    </row>
    <row r="197" spans="1:36" x14ac:dyDescent="0.3">
      <c r="A197" s="52"/>
      <c r="B197" s="52"/>
      <c r="C197" s="53"/>
      <c r="D197" s="53"/>
      <c r="E197" s="53"/>
      <c r="F197" s="53"/>
      <c r="G197" s="53"/>
      <c r="H197" s="53"/>
      <c r="I197" s="53"/>
      <c r="J197" s="53"/>
      <c r="K197" s="53"/>
      <c r="L197" s="53"/>
      <c r="M197" s="53"/>
      <c r="N197" s="53"/>
      <c r="O197" s="53"/>
      <c r="P197" s="53"/>
      <c r="Q197" s="53"/>
      <c r="R197" s="53"/>
      <c r="S197" s="53"/>
      <c r="T197" s="53"/>
      <c r="U197" s="53"/>
      <c r="V197" s="53"/>
      <c r="W197" s="53"/>
      <c r="X197" s="53"/>
      <c r="Y197" s="53"/>
      <c r="Z197" s="53"/>
      <c r="AA197" s="53"/>
      <c r="AB197" s="53"/>
      <c r="AC197" s="53"/>
      <c r="AD197" s="53"/>
      <c r="AE197" s="53"/>
      <c r="AF197" s="53"/>
      <c r="AG197" s="53"/>
      <c r="AH197" s="53"/>
      <c r="AI197" s="53"/>
      <c r="AJ197" s="43"/>
    </row>
    <row r="198" spans="1:36" x14ac:dyDescent="0.3">
      <c r="A198" s="52"/>
      <c r="B198" s="52"/>
      <c r="C198" s="53"/>
      <c r="D198" s="53"/>
      <c r="E198" s="53"/>
      <c r="F198" s="53"/>
      <c r="G198" s="53"/>
      <c r="H198" s="53"/>
      <c r="I198" s="53"/>
      <c r="J198" s="53"/>
      <c r="K198" s="53"/>
      <c r="L198" s="53"/>
      <c r="M198" s="53"/>
      <c r="N198" s="53"/>
      <c r="O198" s="53"/>
      <c r="P198" s="53"/>
      <c r="Q198" s="53"/>
      <c r="R198" s="53"/>
      <c r="S198" s="53"/>
      <c r="T198" s="53"/>
      <c r="U198" s="53"/>
      <c r="V198" s="53"/>
      <c r="W198" s="53"/>
      <c r="X198" s="53"/>
      <c r="Y198" s="53"/>
      <c r="Z198" s="53"/>
      <c r="AA198" s="53"/>
      <c r="AB198" s="53"/>
      <c r="AC198" s="53"/>
      <c r="AD198" s="53"/>
      <c r="AE198" s="53"/>
      <c r="AF198" s="53"/>
      <c r="AG198" s="53"/>
      <c r="AH198" s="53"/>
      <c r="AI198" s="53"/>
      <c r="AJ198" s="43"/>
    </row>
    <row r="199" spans="1:36" x14ac:dyDescent="0.3">
      <c r="A199" s="52"/>
      <c r="B199" s="52"/>
      <c r="C199" s="53"/>
      <c r="D199" s="53"/>
      <c r="E199" s="53"/>
      <c r="F199" s="53"/>
      <c r="G199" s="53"/>
      <c r="H199" s="53"/>
      <c r="I199" s="53"/>
      <c r="J199" s="53"/>
      <c r="K199" s="53"/>
      <c r="L199" s="53"/>
      <c r="M199" s="53"/>
      <c r="N199" s="53"/>
      <c r="O199" s="53"/>
      <c r="P199" s="53"/>
      <c r="Q199" s="53"/>
      <c r="R199" s="53"/>
      <c r="S199" s="53"/>
      <c r="T199" s="53"/>
      <c r="U199" s="53"/>
      <c r="V199" s="53"/>
      <c r="W199" s="53"/>
      <c r="X199" s="53"/>
      <c r="Y199" s="53"/>
      <c r="Z199" s="53"/>
      <c r="AA199" s="53"/>
      <c r="AB199" s="53"/>
      <c r="AC199" s="53"/>
      <c r="AD199" s="53"/>
      <c r="AE199" s="53"/>
      <c r="AF199" s="53"/>
      <c r="AG199" s="53"/>
      <c r="AH199" s="53"/>
      <c r="AI199" s="53"/>
      <c r="AJ199" s="43"/>
    </row>
    <row r="200" spans="1:36" x14ac:dyDescent="0.3">
      <c r="A200" s="52"/>
      <c r="B200" s="52"/>
      <c r="C200" s="53"/>
      <c r="D200" s="53"/>
      <c r="E200" s="53"/>
      <c r="F200" s="53"/>
      <c r="G200" s="53"/>
      <c r="H200" s="53"/>
      <c r="I200" s="53"/>
      <c r="J200" s="53"/>
      <c r="K200" s="53"/>
      <c r="L200" s="53"/>
      <c r="M200" s="53"/>
      <c r="N200" s="53"/>
      <c r="O200" s="53"/>
      <c r="P200" s="53"/>
      <c r="Q200" s="53"/>
      <c r="R200" s="53"/>
      <c r="S200" s="53"/>
      <c r="T200" s="53"/>
      <c r="U200" s="53"/>
      <c r="V200" s="53"/>
      <c r="W200" s="53"/>
      <c r="X200" s="53"/>
      <c r="Y200" s="53"/>
      <c r="Z200" s="53"/>
      <c r="AA200" s="53"/>
      <c r="AB200" s="53"/>
      <c r="AC200" s="53"/>
      <c r="AD200" s="53"/>
      <c r="AE200" s="53"/>
      <c r="AF200" s="53"/>
      <c r="AG200" s="53"/>
      <c r="AH200" s="53"/>
      <c r="AI200" s="53"/>
      <c r="AJ200" s="43"/>
    </row>
    <row r="201" spans="1:36" x14ac:dyDescent="0.3">
      <c r="A201" s="52"/>
      <c r="B201" s="52"/>
      <c r="C201" s="53"/>
      <c r="D201" s="53"/>
      <c r="E201" s="53"/>
      <c r="F201" s="53"/>
      <c r="G201" s="53"/>
      <c r="H201" s="53"/>
      <c r="I201" s="53"/>
      <c r="J201" s="53"/>
      <c r="K201" s="53"/>
      <c r="L201" s="53"/>
      <c r="M201" s="53"/>
      <c r="N201" s="53"/>
      <c r="O201" s="53"/>
      <c r="P201" s="53"/>
      <c r="Q201" s="53"/>
      <c r="R201" s="53"/>
      <c r="S201" s="53"/>
      <c r="T201" s="53"/>
      <c r="U201" s="53"/>
      <c r="V201" s="53"/>
      <c r="W201" s="53"/>
      <c r="X201" s="53"/>
      <c r="Y201" s="53"/>
      <c r="Z201" s="53"/>
      <c r="AA201" s="53"/>
      <c r="AB201" s="53"/>
      <c r="AC201" s="53"/>
      <c r="AD201" s="53"/>
      <c r="AE201" s="53"/>
      <c r="AF201" s="53"/>
      <c r="AG201" s="53"/>
      <c r="AH201" s="53"/>
      <c r="AI201" s="53"/>
      <c r="AJ201" s="43"/>
    </row>
    <row r="202" spans="1:36" x14ac:dyDescent="0.3">
      <c r="A202" s="52"/>
      <c r="B202" s="52"/>
      <c r="C202" s="53"/>
      <c r="D202" s="53"/>
      <c r="E202" s="53"/>
      <c r="F202" s="53"/>
      <c r="G202" s="53"/>
      <c r="H202" s="53"/>
      <c r="I202" s="53"/>
      <c r="J202" s="53"/>
      <c r="K202" s="53"/>
      <c r="L202" s="53"/>
      <c r="M202" s="53"/>
      <c r="N202" s="53"/>
      <c r="O202" s="53"/>
      <c r="P202" s="53"/>
      <c r="Q202" s="53"/>
      <c r="R202" s="53"/>
      <c r="S202" s="53"/>
      <c r="T202" s="53"/>
      <c r="U202" s="53"/>
      <c r="V202" s="53"/>
      <c r="W202" s="53"/>
      <c r="X202" s="53"/>
      <c r="Y202" s="53"/>
      <c r="Z202" s="53"/>
      <c r="AA202" s="53"/>
      <c r="AB202" s="53"/>
      <c r="AC202" s="53"/>
      <c r="AD202" s="53"/>
      <c r="AE202" s="53"/>
      <c r="AF202" s="53"/>
      <c r="AG202" s="53"/>
      <c r="AH202" s="53"/>
      <c r="AI202" s="53"/>
      <c r="AJ202" s="43"/>
    </row>
    <row r="203" spans="1:36" x14ac:dyDescent="0.3">
      <c r="A203" s="52"/>
      <c r="B203" s="52"/>
      <c r="C203" s="53"/>
      <c r="D203" s="53"/>
      <c r="E203" s="53"/>
      <c r="F203" s="53"/>
      <c r="G203" s="53"/>
      <c r="H203" s="53"/>
      <c r="I203" s="53"/>
      <c r="J203" s="53"/>
      <c r="K203" s="53"/>
      <c r="L203" s="53"/>
      <c r="M203" s="53"/>
      <c r="N203" s="53"/>
      <c r="O203" s="53"/>
      <c r="P203" s="53"/>
      <c r="Q203" s="53"/>
      <c r="R203" s="53"/>
      <c r="S203" s="53"/>
      <c r="T203" s="53"/>
      <c r="U203" s="53"/>
      <c r="V203" s="53"/>
      <c r="W203" s="53"/>
      <c r="X203" s="53"/>
      <c r="Y203" s="53"/>
      <c r="Z203" s="53"/>
      <c r="AA203" s="53"/>
      <c r="AB203" s="53"/>
      <c r="AC203" s="53"/>
      <c r="AD203" s="53"/>
      <c r="AE203" s="53"/>
      <c r="AF203" s="53"/>
      <c r="AG203" s="53"/>
      <c r="AH203" s="53"/>
      <c r="AI203" s="53"/>
      <c r="AJ203" s="43"/>
    </row>
    <row r="204" spans="1:36" x14ac:dyDescent="0.3">
      <c r="A204" s="52"/>
      <c r="B204" s="52"/>
      <c r="C204" s="53"/>
      <c r="D204" s="53"/>
      <c r="E204" s="53"/>
      <c r="F204" s="53"/>
      <c r="G204" s="53"/>
      <c r="H204" s="53"/>
      <c r="I204" s="53"/>
      <c r="J204" s="53"/>
      <c r="K204" s="53"/>
      <c r="L204" s="53"/>
      <c r="M204" s="53"/>
      <c r="N204" s="53"/>
      <c r="O204" s="53"/>
      <c r="P204" s="53"/>
      <c r="Q204" s="53"/>
      <c r="R204" s="53"/>
      <c r="S204" s="53"/>
      <c r="T204" s="53"/>
      <c r="U204" s="53"/>
      <c r="V204" s="53"/>
      <c r="W204" s="53"/>
      <c r="X204" s="53"/>
      <c r="Y204" s="53"/>
      <c r="Z204" s="53"/>
      <c r="AA204" s="53"/>
      <c r="AB204" s="53"/>
      <c r="AC204" s="53"/>
      <c r="AD204" s="53"/>
      <c r="AE204" s="53"/>
      <c r="AF204" s="53"/>
      <c r="AG204" s="53"/>
      <c r="AH204" s="53"/>
      <c r="AI204" s="53"/>
      <c r="AJ204" s="43"/>
    </row>
    <row r="205" spans="1:36" x14ac:dyDescent="0.3">
      <c r="A205" s="52"/>
      <c r="B205" s="52"/>
      <c r="C205" s="53"/>
      <c r="D205" s="53"/>
      <c r="E205" s="53"/>
      <c r="F205" s="53"/>
      <c r="G205" s="53"/>
      <c r="H205" s="53"/>
      <c r="I205" s="53"/>
      <c r="J205" s="53"/>
      <c r="K205" s="53"/>
      <c r="L205" s="53"/>
      <c r="M205" s="53"/>
      <c r="N205" s="53"/>
      <c r="O205" s="53"/>
      <c r="P205" s="53"/>
      <c r="Q205" s="53"/>
      <c r="R205" s="53"/>
      <c r="S205" s="53"/>
      <c r="T205" s="53"/>
      <c r="U205" s="53"/>
      <c r="V205" s="53"/>
      <c r="W205" s="53"/>
      <c r="X205" s="53"/>
      <c r="Y205" s="53"/>
      <c r="Z205" s="53"/>
      <c r="AA205" s="53"/>
      <c r="AB205" s="53"/>
      <c r="AC205" s="53"/>
      <c r="AD205" s="53"/>
      <c r="AE205" s="53"/>
      <c r="AF205" s="53"/>
      <c r="AG205" s="53"/>
      <c r="AH205" s="53"/>
      <c r="AI205" s="53"/>
      <c r="AJ205" s="43"/>
    </row>
    <row r="206" spans="1:36" x14ac:dyDescent="0.3">
      <c r="A206" s="52"/>
      <c r="B206" s="52"/>
      <c r="C206" s="53"/>
      <c r="D206" s="53"/>
      <c r="E206" s="53"/>
      <c r="F206" s="53"/>
      <c r="G206" s="53"/>
      <c r="H206" s="53"/>
      <c r="I206" s="53"/>
      <c r="J206" s="53"/>
      <c r="K206" s="53"/>
      <c r="L206" s="53"/>
      <c r="M206" s="53"/>
      <c r="N206" s="53"/>
      <c r="O206" s="53"/>
      <c r="P206" s="53"/>
      <c r="Q206" s="53"/>
      <c r="R206" s="53"/>
      <c r="S206" s="53"/>
      <c r="T206" s="53"/>
      <c r="U206" s="53"/>
      <c r="V206" s="53"/>
      <c r="W206" s="53"/>
      <c r="X206" s="53"/>
      <c r="Y206" s="53"/>
      <c r="Z206" s="53"/>
      <c r="AA206" s="53"/>
      <c r="AB206" s="53"/>
      <c r="AC206" s="53"/>
      <c r="AD206" s="53"/>
      <c r="AE206" s="53"/>
      <c r="AF206" s="53"/>
      <c r="AG206" s="53"/>
      <c r="AH206" s="53"/>
      <c r="AI206" s="53"/>
      <c r="AJ206" s="43"/>
    </row>
    <row r="207" spans="1:36" x14ac:dyDescent="0.3">
      <c r="A207" s="52"/>
      <c r="B207" s="52"/>
      <c r="C207" s="53"/>
      <c r="D207" s="53"/>
      <c r="E207" s="53"/>
      <c r="F207" s="53"/>
      <c r="G207" s="53"/>
      <c r="H207" s="53"/>
      <c r="I207" s="53"/>
      <c r="J207" s="53"/>
      <c r="K207" s="53"/>
      <c r="L207" s="53"/>
      <c r="M207" s="53"/>
      <c r="N207" s="53"/>
      <c r="O207" s="53"/>
      <c r="P207" s="53"/>
      <c r="Q207" s="53"/>
      <c r="R207" s="53"/>
      <c r="S207" s="53"/>
      <c r="T207" s="53"/>
      <c r="U207" s="53"/>
      <c r="V207" s="53"/>
      <c r="W207" s="53"/>
      <c r="X207" s="53"/>
      <c r="Y207" s="53"/>
      <c r="Z207" s="53"/>
      <c r="AA207" s="53"/>
      <c r="AB207" s="53"/>
      <c r="AC207" s="53"/>
      <c r="AD207" s="53"/>
      <c r="AE207" s="53"/>
      <c r="AF207" s="53"/>
      <c r="AG207" s="53"/>
      <c r="AH207" s="53"/>
      <c r="AI207" s="53"/>
      <c r="AJ207" s="43"/>
    </row>
    <row r="208" spans="1:36" x14ac:dyDescent="0.3">
      <c r="A208" s="52"/>
      <c r="B208" s="52"/>
      <c r="C208" s="53"/>
      <c r="D208" s="53"/>
      <c r="E208" s="53"/>
      <c r="F208" s="53"/>
      <c r="G208" s="53"/>
      <c r="H208" s="53"/>
      <c r="I208" s="53"/>
      <c r="J208" s="53"/>
      <c r="K208" s="53"/>
      <c r="L208" s="53"/>
      <c r="M208" s="53"/>
      <c r="N208" s="53"/>
      <c r="O208" s="53"/>
      <c r="P208" s="53"/>
      <c r="Q208" s="53"/>
      <c r="R208" s="53"/>
      <c r="S208" s="53"/>
      <c r="T208" s="53"/>
      <c r="U208" s="53"/>
      <c r="V208" s="53"/>
      <c r="W208" s="53"/>
      <c r="X208" s="53"/>
      <c r="Y208" s="53"/>
      <c r="Z208" s="53"/>
      <c r="AA208" s="53"/>
      <c r="AB208" s="53"/>
      <c r="AC208" s="53"/>
      <c r="AD208" s="53"/>
      <c r="AE208" s="53"/>
      <c r="AF208" s="53"/>
      <c r="AG208" s="53"/>
      <c r="AH208" s="53"/>
      <c r="AI208" s="53"/>
      <c r="AJ208" s="43"/>
    </row>
    <row r="209" spans="1:36" x14ac:dyDescent="0.3">
      <c r="A209" s="52"/>
      <c r="B209" s="52"/>
      <c r="C209" s="53"/>
      <c r="D209" s="53"/>
      <c r="E209" s="53"/>
      <c r="F209" s="53"/>
      <c r="G209" s="53"/>
      <c r="H209" s="53"/>
      <c r="I209" s="53"/>
      <c r="J209" s="53"/>
      <c r="K209" s="53"/>
      <c r="L209" s="53"/>
      <c r="M209" s="53"/>
      <c r="N209" s="53"/>
      <c r="O209" s="53"/>
      <c r="P209" s="53"/>
      <c r="Q209" s="53"/>
      <c r="R209" s="53"/>
      <c r="S209" s="53"/>
      <c r="T209" s="53"/>
      <c r="U209" s="53"/>
      <c r="V209" s="53"/>
      <c r="W209" s="53"/>
      <c r="X209" s="53"/>
      <c r="Y209" s="53"/>
      <c r="Z209" s="53"/>
      <c r="AA209" s="53"/>
      <c r="AB209" s="53"/>
      <c r="AC209" s="53"/>
      <c r="AD209" s="53"/>
      <c r="AE209" s="53"/>
      <c r="AF209" s="53"/>
      <c r="AG209" s="53"/>
      <c r="AH209" s="53"/>
      <c r="AI209" s="53"/>
      <c r="AJ209" s="43"/>
    </row>
    <row r="210" spans="1:36" x14ac:dyDescent="0.3">
      <c r="A210" s="52"/>
      <c r="B210" s="52"/>
      <c r="C210" s="53"/>
      <c r="D210" s="53"/>
      <c r="E210" s="53"/>
      <c r="F210" s="53"/>
      <c r="G210" s="53"/>
      <c r="H210" s="53"/>
      <c r="I210" s="53"/>
      <c r="J210" s="53"/>
      <c r="K210" s="53"/>
      <c r="L210" s="53"/>
      <c r="M210" s="53"/>
      <c r="N210" s="53"/>
      <c r="O210" s="53"/>
      <c r="P210" s="53"/>
      <c r="Q210" s="53"/>
      <c r="R210" s="53"/>
      <c r="S210" s="53"/>
      <c r="T210" s="53"/>
      <c r="U210" s="53"/>
      <c r="V210" s="53"/>
      <c r="W210" s="53"/>
      <c r="X210" s="53"/>
      <c r="Y210" s="53"/>
      <c r="Z210" s="53"/>
      <c r="AA210" s="53"/>
      <c r="AB210" s="53"/>
      <c r="AC210" s="53"/>
      <c r="AD210" s="53"/>
      <c r="AE210" s="53"/>
      <c r="AF210" s="53"/>
      <c r="AG210" s="53"/>
      <c r="AH210" s="53"/>
      <c r="AI210" s="53"/>
      <c r="AJ210" s="43"/>
    </row>
    <row r="211" spans="1:36" x14ac:dyDescent="0.3">
      <c r="A211" s="52"/>
      <c r="B211" s="52"/>
      <c r="C211" s="53"/>
      <c r="D211" s="53"/>
      <c r="E211" s="53"/>
      <c r="F211" s="53"/>
      <c r="G211" s="53"/>
      <c r="H211" s="53"/>
      <c r="I211" s="53"/>
      <c r="J211" s="53"/>
      <c r="K211" s="53"/>
      <c r="L211" s="53"/>
      <c r="M211" s="53"/>
      <c r="N211" s="53"/>
      <c r="O211" s="53"/>
      <c r="P211" s="53"/>
      <c r="Q211" s="53"/>
      <c r="R211" s="53"/>
      <c r="S211" s="53"/>
      <c r="T211" s="53"/>
      <c r="U211" s="53"/>
      <c r="V211" s="53"/>
      <c r="W211" s="53"/>
      <c r="X211" s="53"/>
      <c r="Y211" s="53"/>
      <c r="Z211" s="53"/>
      <c r="AA211" s="53"/>
      <c r="AB211" s="53"/>
      <c r="AC211" s="53"/>
      <c r="AD211" s="53"/>
      <c r="AE211" s="53"/>
      <c r="AF211" s="53"/>
      <c r="AG211" s="53"/>
      <c r="AH211" s="53"/>
      <c r="AI211" s="53"/>
      <c r="AJ211" s="43"/>
    </row>
    <row r="212" spans="1:36" x14ac:dyDescent="0.3">
      <c r="A212" s="52"/>
      <c r="B212" s="52"/>
      <c r="C212" s="53"/>
      <c r="D212" s="53"/>
      <c r="E212" s="53"/>
      <c r="F212" s="53"/>
      <c r="G212" s="53"/>
      <c r="H212" s="53"/>
      <c r="I212" s="53"/>
      <c r="J212" s="53"/>
      <c r="K212" s="53"/>
      <c r="L212" s="53"/>
      <c r="M212" s="53"/>
      <c r="N212" s="53"/>
      <c r="O212" s="53"/>
      <c r="P212" s="53"/>
      <c r="Q212" s="53"/>
      <c r="R212" s="53"/>
      <c r="S212" s="53"/>
      <c r="T212" s="53"/>
      <c r="U212" s="53"/>
      <c r="V212" s="53"/>
      <c r="W212" s="53"/>
      <c r="X212" s="53"/>
      <c r="Y212" s="53"/>
      <c r="Z212" s="53"/>
      <c r="AA212" s="53"/>
      <c r="AB212" s="53"/>
      <c r="AC212" s="53"/>
      <c r="AD212" s="53"/>
      <c r="AE212" s="53"/>
      <c r="AF212" s="53"/>
      <c r="AG212" s="53"/>
      <c r="AH212" s="53"/>
      <c r="AI212" s="53"/>
      <c r="AJ212" s="43"/>
    </row>
    <row r="213" spans="1:36" x14ac:dyDescent="0.3">
      <c r="A213" s="52"/>
      <c r="B213" s="52"/>
      <c r="C213" s="53"/>
      <c r="D213" s="53"/>
      <c r="E213" s="53"/>
      <c r="F213" s="53"/>
      <c r="G213" s="53"/>
      <c r="H213" s="53"/>
      <c r="I213" s="53"/>
      <c r="J213" s="53"/>
      <c r="K213" s="53"/>
      <c r="L213" s="53"/>
      <c r="M213" s="53"/>
      <c r="N213" s="53"/>
      <c r="O213" s="53"/>
      <c r="P213" s="53"/>
      <c r="Q213" s="53"/>
      <c r="R213" s="53"/>
      <c r="S213" s="53"/>
      <c r="T213" s="53"/>
      <c r="U213" s="53"/>
      <c r="V213" s="53"/>
      <c r="W213" s="53"/>
      <c r="X213" s="53"/>
      <c r="Y213" s="53"/>
      <c r="Z213" s="53"/>
      <c r="AA213" s="53"/>
      <c r="AB213" s="53"/>
      <c r="AC213" s="53"/>
      <c r="AD213" s="53"/>
      <c r="AE213" s="53"/>
      <c r="AF213" s="53"/>
      <c r="AG213" s="53"/>
      <c r="AH213" s="53"/>
      <c r="AI213" s="53"/>
      <c r="AJ213" s="43"/>
    </row>
    <row r="214" spans="1:36" x14ac:dyDescent="0.3">
      <c r="A214" s="52"/>
      <c r="B214" s="52"/>
      <c r="C214" s="53"/>
      <c r="D214" s="53"/>
      <c r="E214" s="53"/>
      <c r="F214" s="53"/>
      <c r="G214" s="53"/>
      <c r="H214" s="53"/>
      <c r="I214" s="53"/>
      <c r="J214" s="53"/>
      <c r="K214" s="53"/>
      <c r="L214" s="53"/>
      <c r="M214" s="53"/>
      <c r="N214" s="53"/>
      <c r="O214" s="53"/>
      <c r="P214" s="53"/>
      <c r="Q214" s="53"/>
      <c r="R214" s="53"/>
      <c r="S214" s="53"/>
      <c r="T214" s="53"/>
      <c r="U214" s="53"/>
      <c r="V214" s="53"/>
      <c r="W214" s="53"/>
      <c r="X214" s="53"/>
      <c r="Y214" s="53"/>
      <c r="Z214" s="53"/>
      <c r="AA214" s="53"/>
      <c r="AB214" s="53"/>
      <c r="AC214" s="53"/>
      <c r="AD214" s="53"/>
      <c r="AE214" s="53"/>
      <c r="AF214" s="53"/>
      <c r="AG214" s="53"/>
      <c r="AH214" s="53"/>
      <c r="AI214" s="53"/>
      <c r="AJ214" s="43"/>
    </row>
    <row r="215" spans="1:36" x14ac:dyDescent="0.3">
      <c r="A215" s="52"/>
      <c r="B215" s="52"/>
      <c r="C215" s="53"/>
      <c r="D215" s="53"/>
      <c r="E215" s="53"/>
      <c r="F215" s="53"/>
      <c r="G215" s="53"/>
      <c r="H215" s="53"/>
      <c r="I215" s="53"/>
      <c r="J215" s="53"/>
      <c r="K215" s="53"/>
      <c r="L215" s="53"/>
      <c r="M215" s="53"/>
      <c r="N215" s="53"/>
      <c r="O215" s="53"/>
      <c r="P215" s="53"/>
      <c r="Q215" s="53"/>
      <c r="R215" s="53"/>
      <c r="S215" s="53"/>
      <c r="T215" s="53"/>
      <c r="U215" s="53"/>
      <c r="V215" s="53"/>
      <c r="W215" s="53"/>
      <c r="X215" s="53"/>
      <c r="Y215" s="53"/>
      <c r="Z215" s="53"/>
      <c r="AA215" s="53"/>
      <c r="AB215" s="53"/>
      <c r="AC215" s="53"/>
      <c r="AD215" s="53"/>
      <c r="AE215" s="53"/>
      <c r="AF215" s="53"/>
      <c r="AG215" s="53"/>
      <c r="AH215" s="53"/>
      <c r="AI215" s="53"/>
      <c r="AJ215" s="43"/>
    </row>
    <row r="216" spans="1:36" x14ac:dyDescent="0.3">
      <c r="A216" s="52"/>
      <c r="B216" s="52"/>
      <c r="C216" s="53"/>
      <c r="D216" s="53"/>
      <c r="E216" s="53"/>
      <c r="F216" s="53"/>
      <c r="G216" s="53"/>
      <c r="H216" s="53"/>
      <c r="I216" s="53"/>
      <c r="J216" s="53"/>
      <c r="K216" s="53"/>
      <c r="L216" s="53"/>
      <c r="M216" s="53"/>
      <c r="N216" s="53"/>
      <c r="O216" s="53"/>
      <c r="P216" s="53"/>
      <c r="Q216" s="53"/>
      <c r="R216" s="53"/>
      <c r="S216" s="53"/>
      <c r="T216" s="53"/>
      <c r="U216" s="53"/>
      <c r="V216" s="53"/>
      <c r="W216" s="53"/>
      <c r="X216" s="53"/>
      <c r="Y216" s="53"/>
      <c r="Z216" s="53"/>
      <c r="AA216" s="53"/>
      <c r="AB216" s="53"/>
      <c r="AC216" s="53"/>
      <c r="AD216" s="53"/>
      <c r="AE216" s="53"/>
      <c r="AF216" s="53"/>
      <c r="AG216" s="53"/>
      <c r="AH216" s="53"/>
      <c r="AI216" s="53"/>
      <c r="AJ216" s="43"/>
    </row>
    <row r="217" spans="1:36" x14ac:dyDescent="0.3">
      <c r="A217" s="52"/>
      <c r="B217" s="52"/>
      <c r="C217" s="53"/>
      <c r="D217" s="53"/>
      <c r="E217" s="53"/>
      <c r="F217" s="53"/>
      <c r="G217" s="53"/>
      <c r="H217" s="53"/>
      <c r="I217" s="53"/>
      <c r="J217" s="53"/>
      <c r="K217" s="53"/>
      <c r="L217" s="53"/>
      <c r="M217" s="53"/>
      <c r="N217" s="53"/>
      <c r="O217" s="53"/>
      <c r="P217" s="53"/>
      <c r="Q217" s="53"/>
      <c r="R217" s="53"/>
      <c r="S217" s="53"/>
      <c r="T217" s="53"/>
      <c r="U217" s="53"/>
      <c r="V217" s="53"/>
      <c r="W217" s="53"/>
      <c r="X217" s="53"/>
      <c r="Y217" s="53"/>
      <c r="Z217" s="53"/>
      <c r="AA217" s="53"/>
      <c r="AB217" s="53"/>
      <c r="AC217" s="53"/>
      <c r="AD217" s="53"/>
      <c r="AE217" s="53"/>
      <c r="AF217" s="53"/>
      <c r="AG217" s="53"/>
      <c r="AH217" s="53"/>
      <c r="AI217" s="53"/>
      <c r="AJ217" s="43"/>
    </row>
    <row r="218" spans="1:36" x14ac:dyDescent="0.3">
      <c r="A218" s="52"/>
      <c r="B218" s="52"/>
      <c r="C218" s="53"/>
      <c r="D218" s="53"/>
      <c r="E218" s="53"/>
      <c r="F218" s="53"/>
      <c r="G218" s="53"/>
      <c r="H218" s="53"/>
      <c r="I218" s="53"/>
      <c r="J218" s="53"/>
      <c r="K218" s="53"/>
      <c r="L218" s="53"/>
      <c r="M218" s="53"/>
      <c r="N218" s="53"/>
      <c r="O218" s="53"/>
      <c r="P218" s="53"/>
      <c r="Q218" s="53"/>
      <c r="R218" s="53"/>
      <c r="S218" s="53"/>
      <c r="T218" s="53"/>
      <c r="U218" s="53"/>
      <c r="V218" s="53"/>
      <c r="W218" s="53"/>
      <c r="X218" s="53"/>
      <c r="Y218" s="53"/>
      <c r="Z218" s="53"/>
      <c r="AA218" s="53"/>
      <c r="AB218" s="53"/>
      <c r="AC218" s="53"/>
      <c r="AD218" s="53"/>
      <c r="AE218" s="53"/>
      <c r="AF218" s="53"/>
      <c r="AG218" s="53"/>
      <c r="AH218" s="53"/>
      <c r="AI218" s="53"/>
      <c r="AJ218" s="43"/>
    </row>
    <row r="219" spans="1:36" x14ac:dyDescent="0.3">
      <c r="A219" s="52"/>
      <c r="B219" s="52"/>
      <c r="C219" s="53"/>
      <c r="D219" s="53"/>
      <c r="E219" s="53"/>
      <c r="F219" s="53"/>
      <c r="G219" s="53"/>
      <c r="H219" s="53"/>
      <c r="I219" s="53"/>
      <c r="J219" s="53"/>
      <c r="K219" s="53"/>
      <c r="L219" s="53"/>
      <c r="M219" s="53"/>
      <c r="N219" s="53"/>
      <c r="O219" s="53"/>
      <c r="P219" s="53"/>
      <c r="Q219" s="53"/>
      <c r="R219" s="53"/>
      <c r="S219" s="53"/>
      <c r="T219" s="53"/>
      <c r="U219" s="53"/>
      <c r="V219" s="53"/>
      <c r="W219" s="53"/>
      <c r="X219" s="53"/>
      <c r="Y219" s="53"/>
      <c r="Z219" s="53"/>
      <c r="AA219" s="53"/>
      <c r="AB219" s="53"/>
      <c r="AC219" s="53"/>
      <c r="AD219" s="53"/>
      <c r="AE219" s="53"/>
      <c r="AF219" s="53"/>
      <c r="AG219" s="53"/>
      <c r="AH219" s="53"/>
      <c r="AI219" s="53"/>
      <c r="AJ219" s="43"/>
    </row>
    <row r="220" spans="1:36" x14ac:dyDescent="0.3">
      <c r="A220" s="52"/>
      <c r="B220" s="52"/>
      <c r="C220" s="53"/>
      <c r="D220" s="53"/>
      <c r="E220" s="53"/>
      <c r="F220" s="53"/>
      <c r="G220" s="53"/>
      <c r="H220" s="53"/>
      <c r="I220" s="53"/>
      <c r="J220" s="53"/>
      <c r="K220" s="53"/>
      <c r="L220" s="53"/>
      <c r="M220" s="53"/>
      <c r="N220" s="53"/>
      <c r="O220" s="53"/>
      <c r="P220" s="53"/>
      <c r="Q220" s="53"/>
      <c r="R220" s="53"/>
      <c r="S220" s="53"/>
      <c r="T220" s="53"/>
      <c r="U220" s="53"/>
      <c r="V220" s="53"/>
      <c r="W220" s="53"/>
      <c r="X220" s="53"/>
      <c r="Y220" s="53"/>
      <c r="Z220" s="53"/>
      <c r="AA220" s="53"/>
      <c r="AB220" s="53"/>
      <c r="AC220" s="53"/>
      <c r="AD220" s="53"/>
      <c r="AE220" s="53"/>
      <c r="AF220" s="53"/>
      <c r="AG220" s="53"/>
      <c r="AH220" s="53"/>
      <c r="AI220" s="53"/>
      <c r="AJ220" s="43"/>
    </row>
    <row r="221" spans="1:36" x14ac:dyDescent="0.3">
      <c r="A221" s="52"/>
      <c r="B221" s="52"/>
      <c r="C221" s="53"/>
      <c r="D221" s="53"/>
      <c r="E221" s="53"/>
      <c r="F221" s="53"/>
      <c r="G221" s="53"/>
      <c r="H221" s="53"/>
      <c r="I221" s="53"/>
      <c r="J221" s="53"/>
      <c r="K221" s="53"/>
      <c r="L221" s="53"/>
      <c r="M221" s="53"/>
      <c r="N221" s="53"/>
      <c r="O221" s="53"/>
      <c r="P221" s="53"/>
      <c r="Q221" s="53"/>
      <c r="R221" s="53"/>
      <c r="S221" s="53"/>
      <c r="T221" s="53"/>
      <c r="U221" s="53"/>
      <c r="V221" s="53"/>
      <c r="W221" s="53"/>
      <c r="X221" s="53"/>
      <c r="Y221" s="53"/>
      <c r="Z221" s="53"/>
      <c r="AA221" s="53"/>
      <c r="AB221" s="53"/>
      <c r="AC221" s="53"/>
      <c r="AD221" s="53"/>
      <c r="AE221" s="53"/>
      <c r="AF221" s="53"/>
      <c r="AG221" s="53"/>
      <c r="AH221" s="53"/>
      <c r="AI221" s="53"/>
      <c r="AJ221" s="43"/>
    </row>
    <row r="222" spans="1:36" x14ac:dyDescent="0.3">
      <c r="A222" s="52"/>
      <c r="B222" s="52"/>
      <c r="C222" s="53"/>
      <c r="D222" s="53"/>
      <c r="E222" s="53"/>
      <c r="F222" s="53"/>
      <c r="G222" s="53"/>
      <c r="H222" s="53"/>
      <c r="I222" s="53"/>
      <c r="J222" s="53"/>
      <c r="K222" s="53"/>
      <c r="L222" s="53"/>
      <c r="M222" s="53"/>
      <c r="N222" s="53"/>
      <c r="O222" s="53"/>
      <c r="P222" s="53"/>
      <c r="Q222" s="53"/>
      <c r="R222" s="53"/>
      <c r="S222" s="53"/>
      <c r="T222" s="53"/>
      <c r="U222" s="53"/>
      <c r="V222" s="53"/>
      <c r="W222" s="53"/>
      <c r="X222" s="53"/>
      <c r="Y222" s="53"/>
      <c r="Z222" s="53"/>
      <c r="AA222" s="53"/>
      <c r="AB222" s="53"/>
      <c r="AC222" s="53"/>
      <c r="AD222" s="53"/>
      <c r="AE222" s="53"/>
      <c r="AF222" s="53"/>
      <c r="AG222" s="53"/>
      <c r="AH222" s="53"/>
      <c r="AI222" s="53"/>
      <c r="AJ222" s="43"/>
    </row>
    <row r="223" spans="1:36" x14ac:dyDescent="0.3">
      <c r="A223" s="52"/>
      <c r="B223" s="52"/>
      <c r="C223" s="53"/>
      <c r="D223" s="53"/>
      <c r="E223" s="53"/>
      <c r="F223" s="53"/>
      <c r="G223" s="53"/>
      <c r="H223" s="53"/>
      <c r="I223" s="53"/>
      <c r="J223" s="53"/>
      <c r="K223" s="53"/>
      <c r="L223" s="53"/>
      <c r="M223" s="53"/>
      <c r="N223" s="53"/>
      <c r="O223" s="53"/>
      <c r="P223" s="53"/>
      <c r="Q223" s="53"/>
      <c r="R223" s="53"/>
      <c r="S223" s="53"/>
      <c r="T223" s="53"/>
      <c r="U223" s="53"/>
      <c r="V223" s="53"/>
      <c r="W223" s="53"/>
      <c r="X223" s="53"/>
      <c r="Y223" s="53"/>
      <c r="Z223" s="53"/>
      <c r="AA223" s="53"/>
      <c r="AB223" s="53"/>
      <c r="AC223" s="53"/>
      <c r="AD223" s="53"/>
      <c r="AE223" s="53"/>
      <c r="AF223" s="53"/>
      <c r="AG223" s="53"/>
      <c r="AH223" s="53"/>
      <c r="AI223" s="53"/>
      <c r="AJ223" s="43"/>
    </row>
    <row r="224" spans="1:36" x14ac:dyDescent="0.3">
      <c r="A224" s="52"/>
      <c r="B224" s="52"/>
      <c r="C224" s="53"/>
      <c r="D224" s="53"/>
      <c r="E224" s="53"/>
      <c r="F224" s="53"/>
      <c r="G224" s="53"/>
      <c r="H224" s="53"/>
      <c r="I224" s="53"/>
      <c r="J224" s="53"/>
      <c r="K224" s="53"/>
      <c r="L224" s="53"/>
      <c r="M224" s="53"/>
      <c r="N224" s="53"/>
      <c r="O224" s="53"/>
      <c r="P224" s="53"/>
      <c r="Q224" s="53"/>
      <c r="R224" s="53"/>
      <c r="S224" s="53"/>
      <c r="T224" s="53"/>
      <c r="U224" s="53"/>
      <c r="V224" s="53"/>
      <c r="W224" s="53"/>
      <c r="X224" s="53"/>
      <c r="Y224" s="53"/>
      <c r="Z224" s="53"/>
      <c r="AA224" s="53"/>
      <c r="AB224" s="53"/>
      <c r="AC224" s="53"/>
      <c r="AD224" s="53"/>
      <c r="AE224" s="53"/>
      <c r="AF224" s="53"/>
      <c r="AG224" s="53"/>
      <c r="AH224" s="53"/>
      <c r="AI224" s="53"/>
      <c r="AJ224" s="43"/>
    </row>
    <row r="225" spans="1:36" x14ac:dyDescent="0.3">
      <c r="A225" s="52"/>
      <c r="B225" s="52"/>
      <c r="C225" s="53"/>
      <c r="D225" s="53"/>
      <c r="E225" s="53"/>
      <c r="F225" s="53"/>
      <c r="G225" s="53"/>
      <c r="H225" s="53"/>
      <c r="I225" s="53"/>
      <c r="J225" s="53"/>
      <c r="K225" s="53"/>
      <c r="L225" s="53"/>
      <c r="M225" s="53"/>
      <c r="N225" s="53"/>
      <c r="O225" s="53"/>
      <c r="P225" s="53"/>
      <c r="Q225" s="53"/>
      <c r="R225" s="53"/>
      <c r="S225" s="53"/>
      <c r="T225" s="53"/>
      <c r="U225" s="53"/>
      <c r="V225" s="53"/>
      <c r="W225" s="53"/>
      <c r="X225" s="53"/>
      <c r="Y225" s="53"/>
      <c r="Z225" s="53"/>
      <c r="AA225" s="53"/>
      <c r="AB225" s="53"/>
      <c r="AC225" s="53"/>
      <c r="AD225" s="53"/>
      <c r="AE225" s="53"/>
      <c r="AF225" s="53"/>
      <c r="AG225" s="53"/>
      <c r="AH225" s="53"/>
      <c r="AI225" s="53"/>
      <c r="AJ225" s="43"/>
    </row>
    <row r="226" spans="1:36" x14ac:dyDescent="0.3">
      <c r="A226" s="52"/>
      <c r="B226" s="52"/>
      <c r="C226" s="53"/>
      <c r="D226" s="53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3"/>
      <c r="P226" s="53"/>
      <c r="Q226" s="53"/>
      <c r="R226" s="53"/>
      <c r="S226" s="53"/>
      <c r="T226" s="53"/>
      <c r="U226" s="53"/>
      <c r="V226" s="53"/>
      <c r="W226" s="53"/>
      <c r="X226" s="53"/>
      <c r="Y226" s="53"/>
      <c r="Z226" s="53"/>
      <c r="AA226" s="53"/>
      <c r="AB226" s="53"/>
      <c r="AC226" s="53"/>
      <c r="AD226" s="53"/>
      <c r="AE226" s="53"/>
      <c r="AF226" s="53"/>
      <c r="AG226" s="53"/>
      <c r="AH226" s="53"/>
      <c r="AI226" s="53"/>
      <c r="AJ226" s="43"/>
    </row>
    <row r="227" spans="1:36" x14ac:dyDescent="0.3">
      <c r="A227" s="52"/>
      <c r="B227" s="52"/>
      <c r="C227" s="53"/>
      <c r="D227" s="53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3"/>
      <c r="P227" s="53"/>
      <c r="Q227" s="53"/>
      <c r="R227" s="53"/>
      <c r="S227" s="53"/>
      <c r="T227" s="53"/>
      <c r="U227" s="53"/>
      <c r="V227" s="53"/>
      <c r="W227" s="53"/>
      <c r="X227" s="53"/>
      <c r="Y227" s="53"/>
      <c r="Z227" s="53"/>
      <c r="AA227" s="53"/>
      <c r="AB227" s="53"/>
      <c r="AC227" s="53"/>
      <c r="AD227" s="53"/>
      <c r="AE227" s="53"/>
      <c r="AF227" s="53"/>
      <c r="AG227" s="53"/>
      <c r="AH227" s="53"/>
      <c r="AI227" s="53"/>
      <c r="AJ227" s="43"/>
    </row>
    <row r="228" spans="1:36" x14ac:dyDescent="0.3">
      <c r="A228" s="52"/>
      <c r="B228" s="52"/>
      <c r="C228" s="53"/>
      <c r="D228" s="53"/>
      <c r="E228" s="53"/>
      <c r="F228" s="53"/>
      <c r="G228" s="53"/>
      <c r="H228" s="53"/>
      <c r="I228" s="53"/>
      <c r="J228" s="53"/>
      <c r="K228" s="53"/>
      <c r="L228" s="53"/>
      <c r="M228" s="53"/>
      <c r="N228" s="53"/>
      <c r="O228" s="53"/>
      <c r="P228" s="53"/>
      <c r="Q228" s="53"/>
      <c r="R228" s="53"/>
      <c r="S228" s="53"/>
      <c r="T228" s="53"/>
      <c r="U228" s="53"/>
      <c r="V228" s="53"/>
      <c r="W228" s="53"/>
      <c r="X228" s="53"/>
      <c r="Y228" s="53"/>
      <c r="Z228" s="53"/>
      <c r="AA228" s="53"/>
      <c r="AB228" s="53"/>
      <c r="AC228" s="53"/>
      <c r="AD228" s="53"/>
      <c r="AE228" s="53"/>
      <c r="AF228" s="53"/>
      <c r="AG228" s="53"/>
      <c r="AH228" s="53"/>
      <c r="AI228" s="53"/>
      <c r="AJ228" s="43"/>
    </row>
    <row r="229" spans="1:36" x14ac:dyDescent="0.3">
      <c r="A229" s="52"/>
      <c r="B229" s="52"/>
      <c r="C229" s="53"/>
      <c r="D229" s="53"/>
      <c r="E229" s="53"/>
      <c r="F229" s="53"/>
      <c r="G229" s="53"/>
      <c r="H229" s="53"/>
      <c r="I229" s="53"/>
      <c r="J229" s="53"/>
      <c r="K229" s="53"/>
      <c r="L229" s="53"/>
      <c r="M229" s="53"/>
      <c r="N229" s="53"/>
      <c r="O229" s="53"/>
      <c r="P229" s="53"/>
      <c r="Q229" s="53"/>
      <c r="R229" s="53"/>
      <c r="S229" s="53"/>
      <c r="T229" s="53"/>
      <c r="U229" s="53"/>
      <c r="V229" s="53"/>
      <c r="W229" s="53"/>
      <c r="X229" s="53"/>
      <c r="Y229" s="53"/>
      <c r="Z229" s="53"/>
      <c r="AA229" s="53"/>
      <c r="AB229" s="53"/>
      <c r="AC229" s="53"/>
      <c r="AD229" s="53"/>
      <c r="AE229" s="53"/>
      <c r="AF229" s="53"/>
      <c r="AG229" s="53"/>
      <c r="AH229" s="53"/>
      <c r="AI229" s="53"/>
      <c r="AJ229" s="43"/>
    </row>
    <row r="230" spans="1:36" x14ac:dyDescent="0.3">
      <c r="A230" s="52"/>
      <c r="B230" s="52"/>
      <c r="C230" s="53"/>
      <c r="D230" s="53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3"/>
      <c r="P230" s="53"/>
      <c r="Q230" s="53"/>
      <c r="R230" s="53"/>
      <c r="S230" s="53"/>
      <c r="T230" s="53"/>
      <c r="U230" s="53"/>
      <c r="V230" s="53"/>
      <c r="W230" s="53"/>
      <c r="X230" s="53"/>
      <c r="Y230" s="53"/>
      <c r="Z230" s="53"/>
      <c r="AA230" s="53"/>
      <c r="AB230" s="53"/>
      <c r="AC230" s="53"/>
      <c r="AD230" s="53"/>
      <c r="AE230" s="53"/>
      <c r="AF230" s="53"/>
      <c r="AG230" s="53"/>
      <c r="AH230" s="53"/>
      <c r="AI230" s="53"/>
      <c r="AJ230" s="43"/>
    </row>
    <row r="231" spans="1:36" x14ac:dyDescent="0.3">
      <c r="A231" s="52"/>
      <c r="B231" s="52"/>
      <c r="C231" s="53"/>
      <c r="D231" s="53"/>
      <c r="E231" s="53"/>
      <c r="F231" s="53"/>
      <c r="G231" s="53"/>
      <c r="H231" s="53"/>
      <c r="I231" s="53"/>
      <c r="J231" s="53"/>
      <c r="K231" s="53"/>
      <c r="L231" s="53"/>
      <c r="M231" s="53"/>
      <c r="N231" s="53"/>
      <c r="O231" s="53"/>
      <c r="P231" s="53"/>
      <c r="Q231" s="53"/>
      <c r="R231" s="53"/>
      <c r="S231" s="53"/>
      <c r="T231" s="53"/>
      <c r="U231" s="53"/>
      <c r="V231" s="53"/>
      <c r="W231" s="53"/>
      <c r="X231" s="53"/>
      <c r="Y231" s="53"/>
      <c r="Z231" s="53"/>
      <c r="AA231" s="53"/>
      <c r="AB231" s="53"/>
      <c r="AC231" s="53"/>
      <c r="AD231" s="53"/>
      <c r="AE231" s="53"/>
      <c r="AF231" s="53"/>
      <c r="AG231" s="53"/>
      <c r="AH231" s="53"/>
      <c r="AI231" s="53"/>
      <c r="AJ231" s="43"/>
    </row>
    <row r="232" spans="1:36" x14ac:dyDescent="0.3">
      <c r="A232" s="52"/>
      <c r="B232" s="52"/>
      <c r="C232" s="53"/>
      <c r="D232" s="53"/>
      <c r="E232" s="53"/>
      <c r="F232" s="53"/>
      <c r="G232" s="53"/>
      <c r="H232" s="53"/>
      <c r="I232" s="53"/>
      <c r="J232" s="53"/>
      <c r="K232" s="53"/>
      <c r="L232" s="53"/>
      <c r="M232" s="53"/>
      <c r="N232" s="53"/>
      <c r="O232" s="53"/>
      <c r="P232" s="53"/>
      <c r="Q232" s="53"/>
      <c r="R232" s="53"/>
      <c r="S232" s="53"/>
      <c r="T232" s="53"/>
      <c r="U232" s="53"/>
      <c r="V232" s="53"/>
      <c r="W232" s="53"/>
      <c r="X232" s="53"/>
      <c r="Y232" s="53"/>
      <c r="Z232" s="53"/>
      <c r="AA232" s="53"/>
      <c r="AB232" s="53"/>
      <c r="AC232" s="53"/>
      <c r="AD232" s="53"/>
      <c r="AE232" s="53"/>
      <c r="AF232" s="53"/>
      <c r="AG232" s="53"/>
      <c r="AH232" s="53"/>
      <c r="AI232" s="53"/>
      <c r="AJ232" s="43"/>
    </row>
    <row r="233" spans="1:36" x14ac:dyDescent="0.3">
      <c r="A233" s="52"/>
      <c r="B233" s="52"/>
      <c r="C233" s="53"/>
      <c r="D233" s="53"/>
      <c r="E233" s="53"/>
      <c r="F233" s="53"/>
      <c r="G233" s="53"/>
      <c r="H233" s="53"/>
      <c r="I233" s="53"/>
      <c r="J233" s="53"/>
      <c r="K233" s="53"/>
      <c r="L233" s="53"/>
      <c r="M233" s="53"/>
      <c r="N233" s="53"/>
      <c r="O233" s="53"/>
      <c r="P233" s="53"/>
      <c r="Q233" s="53"/>
      <c r="R233" s="53"/>
      <c r="S233" s="53"/>
      <c r="T233" s="53"/>
      <c r="U233" s="53"/>
      <c r="V233" s="53"/>
      <c r="W233" s="53"/>
      <c r="X233" s="53"/>
      <c r="Y233" s="53"/>
      <c r="Z233" s="53"/>
      <c r="AA233" s="53"/>
      <c r="AB233" s="53"/>
      <c r="AC233" s="53"/>
      <c r="AD233" s="53"/>
      <c r="AE233" s="53"/>
      <c r="AF233" s="53"/>
      <c r="AG233" s="53"/>
      <c r="AH233" s="53"/>
      <c r="AI233" s="53"/>
      <c r="AJ233" s="43"/>
    </row>
    <row r="234" spans="1:36" ht="17.25" thickBot="1" x14ac:dyDescent="0.35">
      <c r="A234" s="44"/>
      <c r="B234" s="44"/>
      <c r="C234" s="45"/>
      <c r="D234" s="45"/>
      <c r="E234" s="45"/>
      <c r="F234" s="45"/>
      <c r="G234" s="45"/>
      <c r="H234" s="45"/>
      <c r="I234" s="45"/>
      <c r="J234" s="45"/>
      <c r="K234" s="45"/>
      <c r="L234" s="45"/>
      <c r="M234" s="45"/>
      <c r="N234" s="45"/>
      <c r="O234" s="45"/>
      <c r="P234" s="45"/>
      <c r="Q234" s="45"/>
      <c r="R234" s="45"/>
      <c r="S234" s="45"/>
      <c r="T234" s="45"/>
      <c r="U234" s="45"/>
      <c r="V234" s="45"/>
      <c r="W234" s="45"/>
      <c r="X234" s="45"/>
      <c r="Y234" s="45"/>
      <c r="Z234" s="45"/>
      <c r="AA234" s="45"/>
      <c r="AB234" s="45"/>
      <c r="AC234" s="45"/>
      <c r="AD234" s="45"/>
      <c r="AE234" s="45"/>
      <c r="AF234" s="45"/>
      <c r="AG234" s="45"/>
      <c r="AH234" s="45"/>
      <c r="AI234" s="45"/>
      <c r="AJ234" s="46"/>
    </row>
  </sheetData>
  <mergeCells count="5">
    <mergeCell ref="D158:Q158"/>
    <mergeCell ref="D159:Q159"/>
    <mergeCell ref="D160:Q160"/>
    <mergeCell ref="D161:Q161"/>
    <mergeCell ref="D162:Q162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7BFBC9-15C7-4431-9154-F1BA11E5788E}">
  <dimension ref="A1:AF71"/>
  <sheetViews>
    <sheetView workbookViewId="0">
      <selection activeCell="C15" sqref="C15"/>
    </sheetView>
  </sheetViews>
  <sheetFormatPr defaultRowHeight="16.5" x14ac:dyDescent="0.3"/>
  <cols>
    <col min="1" max="1" width="5.5" bestFit="1" customWidth="1"/>
    <col min="2" max="2" width="12.75" bestFit="1" customWidth="1"/>
  </cols>
  <sheetData>
    <row r="1" spans="1:32" x14ac:dyDescent="0.3">
      <c r="A1" s="18" t="s">
        <v>58</v>
      </c>
      <c r="B1" s="18" t="s">
        <v>93</v>
      </c>
      <c r="C1" s="18" t="s">
        <v>94</v>
      </c>
      <c r="D1" s="18" t="s">
        <v>95</v>
      </c>
      <c r="E1" s="37" t="s">
        <v>96</v>
      </c>
      <c r="F1" s="20" t="s">
        <v>97</v>
      </c>
      <c r="G1" s="20" t="s">
        <v>98</v>
      </c>
      <c r="H1" s="18" t="s">
        <v>99</v>
      </c>
      <c r="I1" s="20" t="s">
        <v>100</v>
      </c>
      <c r="J1" s="20" t="s">
        <v>101</v>
      </c>
      <c r="K1" s="21" t="s">
        <v>102</v>
      </c>
      <c r="L1" s="20" t="s">
        <v>103</v>
      </c>
      <c r="M1" s="21" t="s">
        <v>104</v>
      </c>
      <c r="N1" s="18" t="s">
        <v>105</v>
      </c>
      <c r="O1" s="18" t="s">
        <v>106</v>
      </c>
      <c r="P1" s="20" t="s">
        <v>107</v>
      </c>
      <c r="Q1" s="21" t="s">
        <v>108</v>
      </c>
      <c r="R1" s="20" t="s">
        <v>109</v>
      </c>
      <c r="S1" s="21" t="s">
        <v>110</v>
      </c>
      <c r="T1" s="20" t="s">
        <v>111</v>
      </c>
      <c r="U1" s="33" t="s">
        <v>112</v>
      </c>
      <c r="V1" s="20" t="s">
        <v>113</v>
      </c>
      <c r="W1" s="20" t="s">
        <v>114</v>
      </c>
      <c r="X1" s="31" t="s">
        <v>115</v>
      </c>
      <c r="Y1" s="20" t="s">
        <v>116</v>
      </c>
      <c r="Z1" s="18" t="s">
        <v>117</v>
      </c>
      <c r="AA1" s="18" t="s">
        <v>118</v>
      </c>
      <c r="AB1" s="18" t="s">
        <v>119</v>
      </c>
      <c r="AC1" s="18" t="s">
        <v>120</v>
      </c>
      <c r="AD1" s="18" t="s">
        <v>121</v>
      </c>
      <c r="AE1" s="18" t="s">
        <v>122</v>
      </c>
      <c r="AF1" s="18" t="s">
        <v>123</v>
      </c>
    </row>
    <row r="2" spans="1:32" x14ac:dyDescent="0.3">
      <c r="A2" s="19">
        <v>1</v>
      </c>
      <c r="B2" t="s">
        <v>230</v>
      </c>
      <c r="C2" t="s">
        <v>239</v>
      </c>
    </row>
    <row r="3" spans="1:32" x14ac:dyDescent="0.3">
      <c r="A3" s="19">
        <v>2</v>
      </c>
      <c r="B3" s="50" t="s">
        <v>231</v>
      </c>
      <c r="C3" t="s">
        <v>240</v>
      </c>
    </row>
    <row r="4" spans="1:32" x14ac:dyDescent="0.3">
      <c r="A4" s="19">
        <v>3</v>
      </c>
      <c r="B4" s="50" t="s">
        <v>232</v>
      </c>
      <c r="C4" t="s">
        <v>241</v>
      </c>
    </row>
    <row r="5" spans="1:32" x14ac:dyDescent="0.3">
      <c r="A5" s="19">
        <v>4</v>
      </c>
      <c r="B5" s="50" t="s">
        <v>233</v>
      </c>
      <c r="C5" t="s">
        <v>242</v>
      </c>
    </row>
    <row r="6" spans="1:32" x14ac:dyDescent="0.3">
      <c r="A6" s="19">
        <v>5</v>
      </c>
      <c r="B6" s="50" t="s">
        <v>234</v>
      </c>
      <c r="C6" t="s">
        <v>243</v>
      </c>
    </row>
    <row r="7" spans="1:32" x14ac:dyDescent="0.3">
      <c r="A7" s="19">
        <v>6</v>
      </c>
      <c r="B7" s="50" t="s">
        <v>235</v>
      </c>
      <c r="C7" t="s">
        <v>244</v>
      </c>
    </row>
    <row r="8" spans="1:32" x14ac:dyDescent="0.3">
      <c r="A8" s="19">
        <v>7</v>
      </c>
      <c r="B8" s="50" t="s">
        <v>236</v>
      </c>
      <c r="C8" t="s">
        <v>245</v>
      </c>
    </row>
    <row r="9" spans="1:32" x14ac:dyDescent="0.3">
      <c r="A9" s="19">
        <v>8</v>
      </c>
      <c r="B9" s="50" t="s">
        <v>237</v>
      </c>
      <c r="C9" t="s">
        <v>246</v>
      </c>
    </row>
    <row r="10" spans="1:32" x14ac:dyDescent="0.3">
      <c r="A10" s="19">
        <v>9</v>
      </c>
      <c r="B10" s="50" t="s">
        <v>238</v>
      </c>
      <c r="C10" t="s">
        <v>247</v>
      </c>
    </row>
    <row r="11" spans="1:32" x14ac:dyDescent="0.3">
      <c r="A11" s="19">
        <v>10</v>
      </c>
      <c r="B11" s="50" t="s">
        <v>248</v>
      </c>
      <c r="C11" t="s">
        <v>256</v>
      </c>
    </row>
    <row r="12" spans="1:32" x14ac:dyDescent="0.3">
      <c r="A12" s="19">
        <v>11</v>
      </c>
      <c r="B12" s="50" t="s">
        <v>249</v>
      </c>
      <c r="C12" t="s">
        <v>257</v>
      </c>
    </row>
    <row r="13" spans="1:32" x14ac:dyDescent="0.3">
      <c r="A13" s="19">
        <v>12</v>
      </c>
      <c r="B13" s="50" t="s">
        <v>250</v>
      </c>
      <c r="C13" t="s">
        <v>258</v>
      </c>
    </row>
    <row r="14" spans="1:32" x14ac:dyDescent="0.3">
      <c r="A14" s="19">
        <v>13</v>
      </c>
      <c r="B14" s="50" t="s">
        <v>251</v>
      </c>
      <c r="C14" t="s">
        <v>259</v>
      </c>
    </row>
    <row r="15" spans="1:32" x14ac:dyDescent="0.3">
      <c r="A15" s="19">
        <v>14</v>
      </c>
      <c r="B15" s="50" t="s">
        <v>252</v>
      </c>
    </row>
    <row r="16" spans="1:32" x14ac:dyDescent="0.3">
      <c r="A16" s="19">
        <v>15</v>
      </c>
      <c r="B16" s="50" t="s">
        <v>253</v>
      </c>
    </row>
    <row r="17" spans="1:32" x14ac:dyDescent="0.3">
      <c r="A17" s="19">
        <v>16</v>
      </c>
      <c r="B17" s="50" t="s">
        <v>254</v>
      </c>
    </row>
    <row r="18" spans="1:32" x14ac:dyDescent="0.3">
      <c r="A18" s="19">
        <v>17</v>
      </c>
      <c r="B18" s="50" t="s">
        <v>255</v>
      </c>
    </row>
    <row r="21" spans="1:32" x14ac:dyDescent="0.3">
      <c r="A21" s="19">
        <v>1</v>
      </c>
      <c r="B21" s="36">
        <v>20000</v>
      </c>
      <c r="C21" s="22" t="s">
        <v>124</v>
      </c>
      <c r="D21" s="23" t="s">
        <v>125</v>
      </c>
      <c r="E21" s="38">
        <v>1</v>
      </c>
      <c r="F21" s="23" t="s">
        <v>125</v>
      </c>
      <c r="G21" s="23" t="s">
        <v>125</v>
      </c>
      <c r="H21" s="26" t="s">
        <v>125</v>
      </c>
      <c r="I21" s="23" t="s">
        <v>125</v>
      </c>
      <c r="J21" s="17">
        <v>40</v>
      </c>
      <c r="K21" s="24" t="s">
        <v>125</v>
      </c>
      <c r="L21" s="17">
        <v>3</v>
      </c>
      <c r="M21" s="24" t="s">
        <v>125</v>
      </c>
      <c r="N21" s="22">
        <v>1</v>
      </c>
      <c r="O21" s="22">
        <v>0.3</v>
      </c>
      <c r="P21" s="23" t="s">
        <v>125</v>
      </c>
      <c r="Q21" s="24" t="s">
        <v>125</v>
      </c>
      <c r="R21" s="23" t="s">
        <v>125</v>
      </c>
      <c r="S21" s="24" t="s">
        <v>125</v>
      </c>
      <c r="T21" s="23" t="s">
        <v>125</v>
      </c>
      <c r="U21" s="34" t="s">
        <v>125</v>
      </c>
      <c r="V21" s="25">
        <v>2</v>
      </c>
      <c r="W21" s="23" t="s">
        <v>125</v>
      </c>
      <c r="X21" s="29">
        <v>0</v>
      </c>
      <c r="Y21" s="25">
        <v>0.2</v>
      </c>
      <c r="Z21" s="26" t="s">
        <v>125</v>
      </c>
      <c r="AA21" s="26" t="s">
        <v>125</v>
      </c>
      <c r="AB21" s="26" t="s">
        <v>125</v>
      </c>
      <c r="AC21" s="26" t="s">
        <v>125</v>
      </c>
      <c r="AD21" s="26" t="s">
        <v>125</v>
      </c>
      <c r="AE21" s="26" t="s">
        <v>125</v>
      </c>
      <c r="AF21" s="26" t="s">
        <v>125</v>
      </c>
    </row>
    <row r="22" spans="1:32" x14ac:dyDescent="0.3">
      <c r="A22" s="19">
        <v>2</v>
      </c>
      <c r="B22" s="36">
        <v>20000</v>
      </c>
      <c r="C22" s="22" t="s">
        <v>126</v>
      </c>
      <c r="D22" s="23" t="s">
        <v>125</v>
      </c>
      <c r="E22" s="38">
        <v>1</v>
      </c>
      <c r="F22" s="23" t="s">
        <v>125</v>
      </c>
      <c r="G22" s="23" t="s">
        <v>125</v>
      </c>
      <c r="H22" s="26" t="s">
        <v>125</v>
      </c>
      <c r="I22" s="23" t="s">
        <v>125</v>
      </c>
      <c r="J22" s="17">
        <v>80</v>
      </c>
      <c r="K22" s="24" t="s">
        <v>125</v>
      </c>
      <c r="L22" s="17">
        <v>1</v>
      </c>
      <c r="M22" s="24" t="s">
        <v>125</v>
      </c>
      <c r="N22" s="22">
        <v>0.8</v>
      </c>
      <c r="O22" s="22">
        <v>0.1</v>
      </c>
      <c r="P22" s="23" t="s">
        <v>125</v>
      </c>
      <c r="Q22" s="24" t="s">
        <v>125</v>
      </c>
      <c r="R22" s="23" t="s">
        <v>125</v>
      </c>
      <c r="S22" s="24" t="s">
        <v>125</v>
      </c>
      <c r="T22" s="23" t="s">
        <v>125</v>
      </c>
      <c r="U22" s="34" t="s">
        <v>125</v>
      </c>
      <c r="V22" s="25">
        <v>3</v>
      </c>
      <c r="W22" s="23" t="s">
        <v>125</v>
      </c>
      <c r="X22" s="29">
        <v>0</v>
      </c>
      <c r="Y22" s="25">
        <v>0.5</v>
      </c>
      <c r="Z22" s="26" t="s">
        <v>125</v>
      </c>
      <c r="AA22" s="26" t="s">
        <v>125</v>
      </c>
      <c r="AB22" s="26" t="s">
        <v>125</v>
      </c>
      <c r="AC22" s="26" t="s">
        <v>125</v>
      </c>
      <c r="AD22" s="26" t="s">
        <v>125</v>
      </c>
      <c r="AE22" s="26" t="s">
        <v>125</v>
      </c>
      <c r="AF22" s="26" t="s">
        <v>125</v>
      </c>
    </row>
    <row r="23" spans="1:32" x14ac:dyDescent="0.3">
      <c r="A23" s="19">
        <v>3</v>
      </c>
      <c r="B23" s="36">
        <v>20000</v>
      </c>
      <c r="C23" s="22" t="s">
        <v>127</v>
      </c>
      <c r="D23" s="23" t="s">
        <v>125</v>
      </c>
      <c r="E23" s="38">
        <v>1</v>
      </c>
      <c r="F23" s="23" t="s">
        <v>125</v>
      </c>
      <c r="G23" s="23" t="s">
        <v>125</v>
      </c>
      <c r="H23" s="26" t="s">
        <v>125</v>
      </c>
      <c r="I23" s="23" t="s">
        <v>125</v>
      </c>
      <c r="J23" s="17">
        <v>80</v>
      </c>
      <c r="K23" s="24" t="s">
        <v>125</v>
      </c>
      <c r="L23" s="17">
        <v>0.5</v>
      </c>
      <c r="M23" s="24" t="s">
        <v>125</v>
      </c>
      <c r="N23" s="22">
        <v>2</v>
      </c>
      <c r="O23" s="22">
        <v>0.05</v>
      </c>
      <c r="P23" s="23" t="s">
        <v>125</v>
      </c>
      <c r="Q23" s="24" t="s">
        <v>125</v>
      </c>
      <c r="R23" s="23" t="s">
        <v>125</v>
      </c>
      <c r="S23" s="24" t="s">
        <v>125</v>
      </c>
      <c r="T23" s="23" t="s">
        <v>125</v>
      </c>
      <c r="U23" s="34" t="s">
        <v>125</v>
      </c>
      <c r="V23" s="25">
        <v>8</v>
      </c>
      <c r="W23" s="23" t="s">
        <v>125</v>
      </c>
      <c r="X23" s="29">
        <v>0</v>
      </c>
      <c r="Y23" s="25">
        <v>1</v>
      </c>
      <c r="Z23" s="26" t="s">
        <v>125</v>
      </c>
      <c r="AA23" s="26" t="s">
        <v>125</v>
      </c>
      <c r="AB23" s="26" t="s">
        <v>125</v>
      </c>
      <c r="AC23" s="26" t="s">
        <v>125</v>
      </c>
      <c r="AD23" s="26" t="s">
        <v>125</v>
      </c>
      <c r="AE23" s="26" t="s">
        <v>125</v>
      </c>
      <c r="AF23" s="26" t="s">
        <v>125</v>
      </c>
    </row>
    <row r="24" spans="1:32" x14ac:dyDescent="0.3">
      <c r="A24" s="19">
        <v>4</v>
      </c>
      <c r="B24" s="36">
        <v>20000</v>
      </c>
      <c r="C24" s="22" t="s">
        <v>128</v>
      </c>
      <c r="D24" s="23" t="s">
        <v>125</v>
      </c>
      <c r="E24" s="38">
        <v>1</v>
      </c>
      <c r="F24" s="23" t="s">
        <v>125</v>
      </c>
      <c r="G24" s="23" t="s">
        <v>125</v>
      </c>
      <c r="H24" s="26" t="s">
        <v>125</v>
      </c>
      <c r="I24" s="23" t="s">
        <v>125</v>
      </c>
      <c r="J24" s="17">
        <v>40</v>
      </c>
      <c r="K24" s="24" t="s">
        <v>125</v>
      </c>
      <c r="L24" s="17">
        <v>0.7</v>
      </c>
      <c r="M24" s="24" t="s">
        <v>125</v>
      </c>
      <c r="N24" s="22">
        <v>0.7</v>
      </c>
      <c r="O24" s="22">
        <v>0.05</v>
      </c>
      <c r="P24" s="23" t="s">
        <v>125</v>
      </c>
      <c r="Q24" s="24" t="s">
        <v>125</v>
      </c>
      <c r="R24" s="23" t="s">
        <v>125</v>
      </c>
      <c r="S24" s="24" t="s">
        <v>125</v>
      </c>
      <c r="T24" s="23" t="s">
        <v>125</v>
      </c>
      <c r="U24" s="34" t="s">
        <v>125</v>
      </c>
      <c r="V24" s="25">
        <v>4</v>
      </c>
      <c r="W24" s="23" t="s">
        <v>125</v>
      </c>
      <c r="X24" s="29">
        <v>0</v>
      </c>
      <c r="Y24" s="25">
        <v>1</v>
      </c>
      <c r="Z24" s="26" t="s">
        <v>125</v>
      </c>
      <c r="AA24" s="26" t="s">
        <v>125</v>
      </c>
      <c r="AB24" s="26" t="s">
        <v>125</v>
      </c>
      <c r="AC24" s="26" t="s">
        <v>125</v>
      </c>
      <c r="AD24" s="26" t="s">
        <v>125</v>
      </c>
      <c r="AE24" s="26" t="s">
        <v>125</v>
      </c>
      <c r="AF24" s="26" t="s">
        <v>125</v>
      </c>
    </row>
    <row r="25" spans="1:32" x14ac:dyDescent="0.3">
      <c r="A25" s="19">
        <v>5</v>
      </c>
      <c r="B25" s="36">
        <v>20000</v>
      </c>
      <c r="C25" s="22" t="s">
        <v>129</v>
      </c>
      <c r="D25" s="23" t="s">
        <v>125</v>
      </c>
      <c r="E25" s="38">
        <v>1</v>
      </c>
      <c r="F25" s="23" t="s">
        <v>125</v>
      </c>
      <c r="G25" s="23" t="s">
        <v>125</v>
      </c>
      <c r="H25" s="26" t="s">
        <v>125</v>
      </c>
      <c r="I25" s="23" t="s">
        <v>125</v>
      </c>
      <c r="J25" s="17">
        <v>35</v>
      </c>
      <c r="K25" s="24" t="s">
        <v>125</v>
      </c>
      <c r="L25" s="17">
        <v>2</v>
      </c>
      <c r="M25" s="24" t="s">
        <v>125</v>
      </c>
      <c r="N25" s="22">
        <v>0.6</v>
      </c>
      <c r="O25" s="22">
        <v>0.1</v>
      </c>
      <c r="P25" s="23" t="s">
        <v>125</v>
      </c>
      <c r="Q25" s="24" t="s">
        <v>125</v>
      </c>
      <c r="R25" s="23" t="s">
        <v>125</v>
      </c>
      <c r="S25" s="24" t="s">
        <v>125</v>
      </c>
      <c r="T25" s="23" t="s">
        <v>125</v>
      </c>
      <c r="U25" s="34" t="s">
        <v>125</v>
      </c>
      <c r="V25" s="25">
        <v>6</v>
      </c>
      <c r="W25" s="23" t="s">
        <v>125</v>
      </c>
      <c r="X25" s="29">
        <v>0</v>
      </c>
      <c r="Y25" s="25">
        <v>0.5</v>
      </c>
      <c r="Z25" s="26" t="s">
        <v>125</v>
      </c>
      <c r="AA25" s="26" t="s">
        <v>125</v>
      </c>
      <c r="AB25" s="26" t="s">
        <v>125</v>
      </c>
      <c r="AC25" s="26" t="s">
        <v>125</v>
      </c>
      <c r="AD25" s="26" t="s">
        <v>125</v>
      </c>
      <c r="AE25" s="26" t="s">
        <v>125</v>
      </c>
      <c r="AF25" s="26" t="s">
        <v>125</v>
      </c>
    </row>
    <row r="26" spans="1:32" x14ac:dyDescent="0.3">
      <c r="A26" s="19">
        <v>6</v>
      </c>
      <c r="B26" s="36">
        <v>20000</v>
      </c>
      <c r="C26" s="22" t="s">
        <v>130</v>
      </c>
      <c r="D26" s="23" t="s">
        <v>125</v>
      </c>
      <c r="E26" s="38">
        <v>1</v>
      </c>
      <c r="F26" s="23" t="s">
        <v>125</v>
      </c>
      <c r="G26" s="23" t="s">
        <v>125</v>
      </c>
      <c r="H26" s="26" t="s">
        <v>125</v>
      </c>
      <c r="I26" s="23" t="s">
        <v>125</v>
      </c>
      <c r="J26" s="17">
        <v>45</v>
      </c>
      <c r="K26" s="24" t="s">
        <v>125</v>
      </c>
      <c r="L26" s="17">
        <v>1.5</v>
      </c>
      <c r="M26" s="24" t="s">
        <v>125</v>
      </c>
      <c r="N26" s="22">
        <v>0.5</v>
      </c>
      <c r="O26" s="22">
        <v>0.15</v>
      </c>
      <c r="P26" s="23" t="s">
        <v>125</v>
      </c>
      <c r="Q26" s="24" t="s">
        <v>125</v>
      </c>
      <c r="R26" s="23" t="s">
        <v>125</v>
      </c>
      <c r="S26" s="24" t="s">
        <v>125</v>
      </c>
      <c r="T26" s="23" t="s">
        <v>125</v>
      </c>
      <c r="U26" s="34" t="s">
        <v>125</v>
      </c>
      <c r="V26" s="25">
        <v>5</v>
      </c>
      <c r="W26" s="23" t="s">
        <v>125</v>
      </c>
      <c r="X26" s="29">
        <v>0</v>
      </c>
      <c r="Y26" s="25">
        <v>0.4</v>
      </c>
      <c r="Z26" s="26" t="s">
        <v>125</v>
      </c>
      <c r="AA26" s="26" t="s">
        <v>125</v>
      </c>
      <c r="AB26" s="26" t="s">
        <v>125</v>
      </c>
      <c r="AC26" s="26" t="s">
        <v>125</v>
      </c>
      <c r="AD26" s="26" t="s">
        <v>125</v>
      </c>
      <c r="AE26" s="26" t="s">
        <v>125</v>
      </c>
      <c r="AF26" s="26" t="s">
        <v>125</v>
      </c>
    </row>
    <row r="27" spans="1:32" x14ac:dyDescent="0.3">
      <c r="A27" s="19">
        <v>7</v>
      </c>
      <c r="B27" s="36">
        <v>20000</v>
      </c>
      <c r="C27" s="32" t="s">
        <v>131</v>
      </c>
      <c r="D27" s="23" t="s">
        <v>125</v>
      </c>
      <c r="E27" s="38">
        <v>1</v>
      </c>
      <c r="F27" s="23" t="s">
        <v>125</v>
      </c>
      <c r="G27" s="23" t="s">
        <v>125</v>
      </c>
      <c r="H27" s="26" t="s">
        <v>125</v>
      </c>
      <c r="I27" s="23" t="s">
        <v>125</v>
      </c>
      <c r="J27" s="17">
        <v>14</v>
      </c>
      <c r="K27" s="24" t="s">
        <v>125</v>
      </c>
      <c r="L27" s="17">
        <v>0.5</v>
      </c>
      <c r="M27" s="24" t="s">
        <v>125</v>
      </c>
      <c r="N27" s="22">
        <v>0.3</v>
      </c>
      <c r="O27" s="22">
        <v>0.1</v>
      </c>
      <c r="P27" s="23" t="s">
        <v>125</v>
      </c>
      <c r="Q27" s="24" t="s">
        <v>125</v>
      </c>
      <c r="R27" s="23" t="s">
        <v>125</v>
      </c>
      <c r="S27" s="24" t="s">
        <v>125</v>
      </c>
      <c r="T27" s="23" t="s">
        <v>125</v>
      </c>
      <c r="U27" s="34" t="s">
        <v>125</v>
      </c>
      <c r="V27" s="25">
        <v>4</v>
      </c>
      <c r="W27" s="23" t="s">
        <v>125</v>
      </c>
      <c r="X27" s="29">
        <v>0</v>
      </c>
      <c r="Y27" s="25">
        <v>1</v>
      </c>
      <c r="Z27" s="26" t="s">
        <v>125</v>
      </c>
      <c r="AA27" s="26" t="s">
        <v>125</v>
      </c>
      <c r="AB27" s="26" t="s">
        <v>125</v>
      </c>
      <c r="AC27" s="26" t="s">
        <v>125</v>
      </c>
      <c r="AD27" s="26" t="s">
        <v>125</v>
      </c>
      <c r="AE27" s="26" t="s">
        <v>125</v>
      </c>
      <c r="AF27" s="26" t="s">
        <v>125</v>
      </c>
    </row>
    <row r="28" spans="1:32" x14ac:dyDescent="0.3">
      <c r="A28" s="19">
        <v>8</v>
      </c>
      <c r="B28" s="36">
        <v>20000</v>
      </c>
      <c r="C28" s="32" t="s">
        <v>132</v>
      </c>
      <c r="D28" s="23" t="s">
        <v>125</v>
      </c>
      <c r="E28" s="38">
        <v>1</v>
      </c>
      <c r="F28" s="23" t="s">
        <v>125</v>
      </c>
      <c r="G28" s="23" t="s">
        <v>125</v>
      </c>
      <c r="H28" s="26" t="s">
        <v>125</v>
      </c>
      <c r="I28" s="23" t="s">
        <v>125</v>
      </c>
      <c r="J28" s="17">
        <v>17</v>
      </c>
      <c r="K28" s="24" t="s">
        <v>125</v>
      </c>
      <c r="L28" s="17">
        <v>0.5</v>
      </c>
      <c r="M28" s="24" t="s">
        <v>125</v>
      </c>
      <c r="N28" s="22">
        <v>0.3</v>
      </c>
      <c r="O28" s="22">
        <v>0.1</v>
      </c>
      <c r="P28" s="23" t="s">
        <v>125</v>
      </c>
      <c r="Q28" s="24" t="s">
        <v>125</v>
      </c>
      <c r="R28" s="23" t="s">
        <v>125</v>
      </c>
      <c r="S28" s="24" t="s">
        <v>125</v>
      </c>
      <c r="T28" s="23" t="s">
        <v>125</v>
      </c>
      <c r="U28" s="34" t="s">
        <v>125</v>
      </c>
      <c r="V28" s="25">
        <v>5</v>
      </c>
      <c r="W28" s="23" t="s">
        <v>125</v>
      </c>
      <c r="X28" s="29">
        <v>0</v>
      </c>
      <c r="Y28" s="25">
        <v>1</v>
      </c>
      <c r="Z28" s="26" t="s">
        <v>125</v>
      </c>
      <c r="AA28" s="26" t="s">
        <v>125</v>
      </c>
      <c r="AB28" s="26" t="s">
        <v>125</v>
      </c>
      <c r="AC28" s="26" t="s">
        <v>125</v>
      </c>
      <c r="AD28" s="26" t="s">
        <v>125</v>
      </c>
      <c r="AE28" s="26" t="s">
        <v>125</v>
      </c>
      <c r="AF28" s="26" t="s">
        <v>125</v>
      </c>
    </row>
    <row r="29" spans="1:32" x14ac:dyDescent="0.3">
      <c r="A29" s="19">
        <v>9</v>
      </c>
      <c r="B29" s="36">
        <v>20000</v>
      </c>
      <c r="C29" s="32" t="s">
        <v>133</v>
      </c>
      <c r="D29" s="23" t="s">
        <v>125</v>
      </c>
      <c r="E29" s="38">
        <v>1</v>
      </c>
      <c r="F29" s="23" t="s">
        <v>125</v>
      </c>
      <c r="G29" s="23" t="s">
        <v>125</v>
      </c>
      <c r="H29" s="26" t="s">
        <v>125</v>
      </c>
      <c r="I29" s="23" t="s">
        <v>125</v>
      </c>
      <c r="J29" s="17">
        <v>50</v>
      </c>
      <c r="K29" s="24" t="s">
        <v>125</v>
      </c>
      <c r="L29" s="17">
        <v>1</v>
      </c>
      <c r="M29" s="24" t="s">
        <v>125</v>
      </c>
      <c r="N29" s="22">
        <v>0.6</v>
      </c>
      <c r="O29" s="22">
        <v>0.2</v>
      </c>
      <c r="P29" s="23" t="s">
        <v>125</v>
      </c>
      <c r="Q29" s="24" t="s">
        <v>125</v>
      </c>
      <c r="R29" s="23" t="s">
        <v>125</v>
      </c>
      <c r="S29" s="24" t="s">
        <v>125</v>
      </c>
      <c r="T29" s="23" t="s">
        <v>125</v>
      </c>
      <c r="U29" s="34" t="s">
        <v>125</v>
      </c>
      <c r="V29" s="25">
        <v>10</v>
      </c>
      <c r="W29" s="29">
        <v>2</v>
      </c>
      <c r="X29" s="29">
        <v>0.2</v>
      </c>
      <c r="Y29" s="25">
        <v>1</v>
      </c>
      <c r="Z29" s="26" t="s">
        <v>125</v>
      </c>
      <c r="AA29" s="26" t="s">
        <v>125</v>
      </c>
      <c r="AB29" s="26" t="s">
        <v>125</v>
      </c>
      <c r="AC29" s="26" t="s">
        <v>125</v>
      </c>
      <c r="AD29" s="26" t="s">
        <v>125</v>
      </c>
      <c r="AE29" s="26" t="s">
        <v>125</v>
      </c>
      <c r="AF29" s="26" t="s">
        <v>125</v>
      </c>
    </row>
    <row r="30" spans="1:32" x14ac:dyDescent="0.3">
      <c r="A30" s="19">
        <v>101</v>
      </c>
      <c r="B30" s="16">
        <v>20001</v>
      </c>
      <c r="C30" s="16" t="s">
        <v>134</v>
      </c>
      <c r="D30" s="19" t="s">
        <v>135</v>
      </c>
      <c r="E30" s="36">
        <v>1</v>
      </c>
      <c r="F30" s="23" t="s">
        <v>125</v>
      </c>
      <c r="G30" s="23" t="s">
        <v>125</v>
      </c>
      <c r="H30" s="26" t="s">
        <v>125</v>
      </c>
      <c r="I30" s="25">
        <v>-5</v>
      </c>
      <c r="J30" s="23" t="s">
        <v>125</v>
      </c>
      <c r="K30" s="24" t="s">
        <v>125</v>
      </c>
      <c r="L30" s="23" t="s">
        <v>125</v>
      </c>
      <c r="M30" s="24" t="s">
        <v>125</v>
      </c>
      <c r="N30" s="26" t="s">
        <v>125</v>
      </c>
      <c r="O30" s="26" t="s">
        <v>125</v>
      </c>
      <c r="P30" s="23" t="s">
        <v>125</v>
      </c>
      <c r="Q30" s="24" t="s">
        <v>125</v>
      </c>
      <c r="R30" s="23" t="s">
        <v>125</v>
      </c>
      <c r="S30" s="39">
        <v>0.05</v>
      </c>
      <c r="T30" s="23" t="s">
        <v>125</v>
      </c>
      <c r="U30" s="34" t="s">
        <v>125</v>
      </c>
      <c r="V30" s="27" t="s">
        <v>125</v>
      </c>
      <c r="W30" s="25">
        <v>10</v>
      </c>
      <c r="X30" s="30">
        <v>0</v>
      </c>
      <c r="Y30" s="25">
        <v>0.1</v>
      </c>
      <c r="Z30" s="19">
        <v>2</v>
      </c>
      <c r="AA30" s="26" t="s">
        <v>125</v>
      </c>
      <c r="AB30" s="19">
        <v>1</v>
      </c>
      <c r="AC30" s="19">
        <v>4</v>
      </c>
      <c r="AD30" s="19">
        <v>2</v>
      </c>
      <c r="AE30" s="19">
        <v>100</v>
      </c>
      <c r="AF30" s="19" t="s">
        <v>136</v>
      </c>
    </row>
    <row r="31" spans="1:32" x14ac:dyDescent="0.3">
      <c r="A31" s="19">
        <v>102</v>
      </c>
      <c r="B31" s="16">
        <v>20002</v>
      </c>
      <c r="C31" s="16" t="s">
        <v>137</v>
      </c>
      <c r="D31" s="19" t="s">
        <v>138</v>
      </c>
      <c r="E31" s="36">
        <v>1</v>
      </c>
      <c r="F31" s="23" t="s">
        <v>125</v>
      </c>
      <c r="G31" s="23" t="s">
        <v>125</v>
      </c>
      <c r="H31" s="26" t="s">
        <v>125</v>
      </c>
      <c r="I31" s="25">
        <v>-15</v>
      </c>
      <c r="J31" s="25">
        <v>120</v>
      </c>
      <c r="K31" s="24" t="s">
        <v>125</v>
      </c>
      <c r="L31" s="23" t="s">
        <v>125</v>
      </c>
      <c r="M31" s="24" t="s">
        <v>125</v>
      </c>
      <c r="N31" s="22">
        <v>1</v>
      </c>
      <c r="O31" s="22">
        <v>0.4</v>
      </c>
      <c r="P31" s="23" t="s">
        <v>125</v>
      </c>
      <c r="Q31" s="24" t="s">
        <v>125</v>
      </c>
      <c r="R31" s="23" t="s">
        <v>125</v>
      </c>
      <c r="S31" s="24" t="s">
        <v>125</v>
      </c>
      <c r="T31" s="23" t="s">
        <v>125</v>
      </c>
      <c r="U31" s="34" t="s">
        <v>125</v>
      </c>
      <c r="V31" s="25">
        <v>5</v>
      </c>
      <c r="W31" s="23" t="s">
        <v>125</v>
      </c>
      <c r="X31" s="29">
        <v>0</v>
      </c>
      <c r="Y31" s="25">
        <v>0.5</v>
      </c>
      <c r="Z31" s="19">
        <v>3</v>
      </c>
      <c r="AA31" s="19">
        <v>1.5</v>
      </c>
      <c r="AB31" s="19">
        <v>1</v>
      </c>
      <c r="AC31" s="19">
        <v>4</v>
      </c>
      <c r="AD31" s="19">
        <v>2</v>
      </c>
      <c r="AE31" s="19">
        <v>100</v>
      </c>
      <c r="AF31" s="19" t="s">
        <v>139</v>
      </c>
    </row>
    <row r="32" spans="1:32" x14ac:dyDescent="0.3">
      <c r="A32" s="19">
        <v>103</v>
      </c>
      <c r="B32" s="16">
        <v>20003</v>
      </c>
      <c r="C32" s="16" t="s">
        <v>140</v>
      </c>
      <c r="D32" s="19" t="s">
        <v>141</v>
      </c>
      <c r="E32" s="36">
        <v>0</v>
      </c>
      <c r="F32" s="23" t="s">
        <v>125</v>
      </c>
      <c r="G32" s="23" t="s">
        <v>125</v>
      </c>
      <c r="H32" s="19">
        <v>200</v>
      </c>
      <c r="I32" s="25">
        <v>-20</v>
      </c>
      <c r="J32" s="23" t="s">
        <v>125</v>
      </c>
      <c r="K32" s="24" t="s">
        <v>125</v>
      </c>
      <c r="L32" s="23" t="s">
        <v>125</v>
      </c>
      <c r="M32" s="24" t="s">
        <v>125</v>
      </c>
      <c r="N32" s="26" t="s">
        <v>125</v>
      </c>
      <c r="O32" s="26" t="s">
        <v>125</v>
      </c>
      <c r="P32" s="23" t="s">
        <v>125</v>
      </c>
      <c r="Q32" s="24" t="s">
        <v>125</v>
      </c>
      <c r="R32" s="23" t="s">
        <v>125</v>
      </c>
      <c r="S32" s="24" t="s">
        <v>125</v>
      </c>
      <c r="T32" s="23" t="s">
        <v>125</v>
      </c>
      <c r="U32" s="34" t="s">
        <v>125</v>
      </c>
      <c r="V32" s="27" t="s">
        <v>125</v>
      </c>
      <c r="W32" s="23" t="s">
        <v>125</v>
      </c>
      <c r="X32" s="29">
        <v>1</v>
      </c>
      <c r="Y32" s="25">
        <v>0</v>
      </c>
      <c r="Z32" s="19">
        <v>10</v>
      </c>
      <c r="AA32" s="19">
        <v>5</v>
      </c>
      <c r="AB32" s="19">
        <v>1</v>
      </c>
      <c r="AC32" s="19">
        <v>4</v>
      </c>
      <c r="AD32" s="19">
        <v>2</v>
      </c>
      <c r="AE32" s="19">
        <v>100</v>
      </c>
      <c r="AF32" s="19" t="s">
        <v>142</v>
      </c>
    </row>
    <row r="33" spans="1:32" x14ac:dyDescent="0.3">
      <c r="A33" s="19">
        <v>104</v>
      </c>
      <c r="B33" s="16">
        <v>20004</v>
      </c>
      <c r="C33" s="16" t="s">
        <v>143</v>
      </c>
      <c r="D33" s="19" t="s">
        <v>144</v>
      </c>
      <c r="E33" s="36">
        <v>0</v>
      </c>
      <c r="F33" s="23" t="s">
        <v>125</v>
      </c>
      <c r="G33" s="23" t="s">
        <v>125</v>
      </c>
      <c r="H33" s="26" t="s">
        <v>125</v>
      </c>
      <c r="I33" s="25">
        <v>-10</v>
      </c>
      <c r="J33" s="23" t="s">
        <v>125</v>
      </c>
      <c r="K33" s="24" t="s">
        <v>125</v>
      </c>
      <c r="L33" s="23" t="s">
        <v>125</v>
      </c>
      <c r="M33" s="24" t="s">
        <v>125</v>
      </c>
      <c r="N33" s="26" t="s">
        <v>125</v>
      </c>
      <c r="O33" s="26" t="s">
        <v>125</v>
      </c>
      <c r="P33" s="25">
        <v>10</v>
      </c>
      <c r="Q33" s="24" t="s">
        <v>125</v>
      </c>
      <c r="R33" s="23" t="s">
        <v>125</v>
      </c>
      <c r="S33" s="24" t="s">
        <v>125</v>
      </c>
      <c r="T33" s="23" t="s">
        <v>125</v>
      </c>
      <c r="U33" s="34" t="s">
        <v>125</v>
      </c>
      <c r="V33" s="27" t="s">
        <v>125</v>
      </c>
      <c r="W33" s="23" t="s">
        <v>125</v>
      </c>
      <c r="X33" s="29">
        <v>1</v>
      </c>
      <c r="Y33" s="25">
        <v>0</v>
      </c>
      <c r="Z33" s="19">
        <v>5</v>
      </c>
      <c r="AA33" s="19">
        <v>5</v>
      </c>
      <c r="AB33" s="19">
        <v>1</v>
      </c>
      <c r="AC33" s="19">
        <v>4</v>
      </c>
      <c r="AD33" s="19">
        <v>2</v>
      </c>
      <c r="AE33" s="19">
        <v>100</v>
      </c>
      <c r="AF33" s="19" t="s">
        <v>145</v>
      </c>
    </row>
    <row r="34" spans="1:32" x14ac:dyDescent="0.3">
      <c r="A34" s="19">
        <v>105</v>
      </c>
      <c r="B34" s="16">
        <v>20005</v>
      </c>
      <c r="C34" s="16" t="s">
        <v>146</v>
      </c>
      <c r="D34" s="19" t="s">
        <v>144</v>
      </c>
      <c r="E34" s="36">
        <v>0</v>
      </c>
      <c r="F34" s="23" t="s">
        <v>125</v>
      </c>
      <c r="G34" s="23" t="s">
        <v>125</v>
      </c>
      <c r="H34" s="26" t="s">
        <v>125</v>
      </c>
      <c r="I34" s="25">
        <v>-10</v>
      </c>
      <c r="J34" s="23" t="s">
        <v>125</v>
      </c>
      <c r="K34" s="28">
        <v>0.1</v>
      </c>
      <c r="L34" s="23" t="s">
        <v>125</v>
      </c>
      <c r="M34" s="24" t="s">
        <v>125</v>
      </c>
      <c r="N34" s="26" t="s">
        <v>125</v>
      </c>
      <c r="O34" s="26" t="s">
        <v>125</v>
      </c>
      <c r="P34" s="23" t="s">
        <v>125</v>
      </c>
      <c r="Q34" s="24" t="s">
        <v>125</v>
      </c>
      <c r="R34" s="23" t="s">
        <v>125</v>
      </c>
      <c r="S34" s="24" t="s">
        <v>125</v>
      </c>
      <c r="T34" s="23" t="s">
        <v>125</v>
      </c>
      <c r="U34" s="34" t="s">
        <v>125</v>
      </c>
      <c r="V34" s="27" t="s">
        <v>125</v>
      </c>
      <c r="W34" s="23" t="s">
        <v>125</v>
      </c>
      <c r="X34" s="29">
        <v>1</v>
      </c>
      <c r="Y34" s="25">
        <v>0</v>
      </c>
      <c r="Z34" s="19">
        <v>10</v>
      </c>
      <c r="AA34" s="19">
        <v>5</v>
      </c>
      <c r="AB34" s="19">
        <v>1</v>
      </c>
      <c r="AC34" s="19">
        <v>4</v>
      </c>
      <c r="AD34" s="19">
        <v>2</v>
      </c>
      <c r="AE34" s="19">
        <v>100</v>
      </c>
      <c r="AF34" s="19" t="s">
        <v>147</v>
      </c>
    </row>
    <row r="35" spans="1:32" x14ac:dyDescent="0.3">
      <c r="A35" s="19">
        <v>106</v>
      </c>
      <c r="B35" s="16">
        <v>20006</v>
      </c>
      <c r="C35" s="16" t="s">
        <v>148</v>
      </c>
      <c r="D35" s="19" t="s">
        <v>135</v>
      </c>
      <c r="E35" s="36">
        <v>1</v>
      </c>
      <c r="F35" s="23" t="s">
        <v>125</v>
      </c>
      <c r="G35" s="23" t="s">
        <v>125</v>
      </c>
      <c r="H35" s="26" t="s">
        <v>125</v>
      </c>
      <c r="I35" s="23" t="s">
        <v>125</v>
      </c>
      <c r="J35" s="23" t="s">
        <v>125</v>
      </c>
      <c r="K35" s="24" t="s">
        <v>125</v>
      </c>
      <c r="L35" s="23" t="s">
        <v>125</v>
      </c>
      <c r="M35" s="24" t="s">
        <v>125</v>
      </c>
      <c r="N35" s="26" t="s">
        <v>125</v>
      </c>
      <c r="O35" s="26" t="s">
        <v>125</v>
      </c>
      <c r="P35" s="23" t="s">
        <v>125</v>
      </c>
      <c r="Q35" s="24" t="s">
        <v>125</v>
      </c>
      <c r="R35" s="23" t="s">
        <v>125</v>
      </c>
      <c r="S35" s="24" t="s">
        <v>125</v>
      </c>
      <c r="T35" s="25">
        <v>1</v>
      </c>
      <c r="U35" s="34" t="s">
        <v>125</v>
      </c>
      <c r="V35" s="25">
        <v>5</v>
      </c>
      <c r="W35" s="23" t="s">
        <v>125</v>
      </c>
      <c r="X35" s="29">
        <v>0</v>
      </c>
      <c r="Y35" s="25">
        <v>0.3</v>
      </c>
      <c r="Z35" s="19">
        <v>6</v>
      </c>
      <c r="AA35" s="26" t="s">
        <v>125</v>
      </c>
      <c r="AB35" s="19">
        <v>1</v>
      </c>
      <c r="AC35" s="19">
        <v>4</v>
      </c>
      <c r="AD35" s="19">
        <v>2</v>
      </c>
      <c r="AE35" s="19">
        <v>100</v>
      </c>
      <c r="AF35" s="19" t="s">
        <v>149</v>
      </c>
    </row>
    <row r="36" spans="1:32" x14ac:dyDescent="0.3">
      <c r="A36" s="19">
        <v>107</v>
      </c>
      <c r="B36" s="16">
        <v>20001</v>
      </c>
      <c r="C36" s="16" t="s">
        <v>150</v>
      </c>
      <c r="D36" s="19" t="s">
        <v>135</v>
      </c>
      <c r="E36" s="36">
        <v>1</v>
      </c>
      <c r="F36" s="23" t="s">
        <v>125</v>
      </c>
      <c r="G36" s="23" t="s">
        <v>125</v>
      </c>
      <c r="H36" s="26" t="s">
        <v>125</v>
      </c>
      <c r="I36" s="25">
        <v>-5</v>
      </c>
      <c r="J36" s="23" t="s">
        <v>125</v>
      </c>
      <c r="K36" s="24" t="s">
        <v>125</v>
      </c>
      <c r="L36" s="23" t="s">
        <v>125</v>
      </c>
      <c r="M36" s="24" t="s">
        <v>125</v>
      </c>
      <c r="N36" s="26" t="s">
        <v>125</v>
      </c>
      <c r="O36" s="26" t="s">
        <v>125</v>
      </c>
      <c r="P36" s="23" t="s">
        <v>125</v>
      </c>
      <c r="Q36" s="24" t="s">
        <v>125</v>
      </c>
      <c r="R36" s="23" t="s">
        <v>125</v>
      </c>
      <c r="S36" s="39">
        <v>7.0000000000000007E-2</v>
      </c>
      <c r="T36" s="23" t="s">
        <v>125</v>
      </c>
      <c r="U36" s="34" t="s">
        <v>125</v>
      </c>
      <c r="V36" s="27" t="s">
        <v>125</v>
      </c>
      <c r="W36" s="25">
        <v>15</v>
      </c>
      <c r="X36" s="30">
        <v>0</v>
      </c>
      <c r="Y36" s="25">
        <v>0.1</v>
      </c>
      <c r="Z36" s="19">
        <v>2</v>
      </c>
      <c r="AA36" s="26" t="s">
        <v>125</v>
      </c>
      <c r="AB36" s="19">
        <v>5</v>
      </c>
      <c r="AC36" s="19">
        <v>9</v>
      </c>
      <c r="AD36" s="19">
        <v>2</v>
      </c>
      <c r="AE36" s="19">
        <v>400</v>
      </c>
    </row>
    <row r="37" spans="1:32" x14ac:dyDescent="0.3">
      <c r="A37" s="19">
        <v>108</v>
      </c>
      <c r="B37" s="16">
        <v>20002</v>
      </c>
      <c r="C37" s="16" t="s">
        <v>151</v>
      </c>
      <c r="D37" s="19" t="s">
        <v>138</v>
      </c>
      <c r="E37" s="36">
        <v>1</v>
      </c>
      <c r="F37" s="23" t="s">
        <v>125</v>
      </c>
      <c r="G37" s="23" t="s">
        <v>125</v>
      </c>
      <c r="H37" s="26" t="s">
        <v>125</v>
      </c>
      <c r="I37" s="25">
        <v>-15</v>
      </c>
      <c r="J37" s="25">
        <v>150</v>
      </c>
      <c r="K37" s="24" t="s">
        <v>125</v>
      </c>
      <c r="L37" s="23" t="s">
        <v>125</v>
      </c>
      <c r="M37" s="24" t="s">
        <v>125</v>
      </c>
      <c r="N37" s="22">
        <v>1.2</v>
      </c>
      <c r="O37" s="22">
        <v>0.4</v>
      </c>
      <c r="P37" s="23" t="s">
        <v>125</v>
      </c>
      <c r="Q37" s="24" t="s">
        <v>125</v>
      </c>
      <c r="R37" s="23" t="s">
        <v>125</v>
      </c>
      <c r="S37" s="24" t="s">
        <v>125</v>
      </c>
      <c r="T37" s="23" t="s">
        <v>125</v>
      </c>
      <c r="U37" s="34" t="s">
        <v>125</v>
      </c>
      <c r="V37" s="25">
        <v>5</v>
      </c>
      <c r="W37" s="23" t="s">
        <v>125</v>
      </c>
      <c r="X37" s="29">
        <v>0</v>
      </c>
      <c r="Y37" s="25">
        <v>0.5</v>
      </c>
      <c r="Z37" s="19">
        <v>3</v>
      </c>
      <c r="AA37" s="19">
        <v>1.5</v>
      </c>
      <c r="AB37" s="19">
        <v>5</v>
      </c>
      <c r="AC37" s="19">
        <v>9</v>
      </c>
      <c r="AD37" s="19">
        <v>2</v>
      </c>
      <c r="AE37" s="19">
        <v>400</v>
      </c>
    </row>
    <row r="38" spans="1:32" x14ac:dyDescent="0.3">
      <c r="A38" s="19">
        <v>109</v>
      </c>
      <c r="B38" s="16">
        <v>20003</v>
      </c>
      <c r="C38" s="16" t="s">
        <v>152</v>
      </c>
      <c r="D38" s="19" t="s">
        <v>141</v>
      </c>
      <c r="E38" s="36">
        <v>0</v>
      </c>
      <c r="F38" s="23" t="s">
        <v>125</v>
      </c>
      <c r="G38" s="23" t="s">
        <v>125</v>
      </c>
      <c r="H38" s="19">
        <v>300</v>
      </c>
      <c r="I38" s="25">
        <v>-20</v>
      </c>
      <c r="J38" s="23" t="s">
        <v>125</v>
      </c>
      <c r="K38" s="24" t="s">
        <v>125</v>
      </c>
      <c r="L38" s="23" t="s">
        <v>125</v>
      </c>
      <c r="M38" s="24" t="s">
        <v>125</v>
      </c>
      <c r="N38" s="26" t="s">
        <v>125</v>
      </c>
      <c r="O38" s="26" t="s">
        <v>125</v>
      </c>
      <c r="P38" s="23" t="s">
        <v>125</v>
      </c>
      <c r="Q38" s="24" t="s">
        <v>125</v>
      </c>
      <c r="R38" s="23" t="s">
        <v>125</v>
      </c>
      <c r="S38" s="24" t="s">
        <v>125</v>
      </c>
      <c r="T38" s="23" t="s">
        <v>125</v>
      </c>
      <c r="U38" s="34" t="s">
        <v>125</v>
      </c>
      <c r="V38" s="27" t="s">
        <v>125</v>
      </c>
      <c r="W38" s="23" t="s">
        <v>125</v>
      </c>
      <c r="X38" s="29">
        <v>1</v>
      </c>
      <c r="Y38" s="25">
        <v>0</v>
      </c>
      <c r="Z38" s="19">
        <v>10</v>
      </c>
      <c r="AA38" s="19">
        <v>5</v>
      </c>
      <c r="AB38" s="19">
        <v>5</v>
      </c>
      <c r="AC38" s="19">
        <v>9</v>
      </c>
      <c r="AD38" s="19">
        <v>2</v>
      </c>
      <c r="AE38" s="19">
        <v>400</v>
      </c>
    </row>
    <row r="39" spans="1:32" x14ac:dyDescent="0.3">
      <c r="A39" s="19">
        <v>110</v>
      </c>
      <c r="B39" s="16">
        <v>20004</v>
      </c>
      <c r="C39" s="16" t="s">
        <v>153</v>
      </c>
      <c r="D39" s="19" t="s">
        <v>144</v>
      </c>
      <c r="E39" s="36">
        <v>0</v>
      </c>
      <c r="F39" s="23" t="s">
        <v>125</v>
      </c>
      <c r="G39" s="23" t="s">
        <v>125</v>
      </c>
      <c r="H39" s="26" t="s">
        <v>125</v>
      </c>
      <c r="I39" s="25">
        <v>-10</v>
      </c>
      <c r="J39" s="23" t="s">
        <v>125</v>
      </c>
      <c r="K39" s="24" t="s">
        <v>125</v>
      </c>
      <c r="L39" s="23" t="s">
        <v>125</v>
      </c>
      <c r="M39" s="24" t="s">
        <v>125</v>
      </c>
      <c r="N39" s="26" t="s">
        <v>125</v>
      </c>
      <c r="O39" s="26" t="s">
        <v>125</v>
      </c>
      <c r="P39" s="25">
        <v>20</v>
      </c>
      <c r="Q39" s="24" t="s">
        <v>125</v>
      </c>
      <c r="R39" s="23" t="s">
        <v>125</v>
      </c>
      <c r="S39" s="24" t="s">
        <v>125</v>
      </c>
      <c r="T39" s="23" t="s">
        <v>125</v>
      </c>
      <c r="U39" s="34" t="s">
        <v>125</v>
      </c>
      <c r="V39" s="27" t="s">
        <v>125</v>
      </c>
      <c r="W39" s="23" t="s">
        <v>125</v>
      </c>
      <c r="X39" s="29">
        <v>1</v>
      </c>
      <c r="Y39" s="25">
        <v>0</v>
      </c>
      <c r="Z39" s="19">
        <v>5</v>
      </c>
      <c r="AA39" s="19">
        <v>6</v>
      </c>
      <c r="AB39" s="19">
        <v>5</v>
      </c>
      <c r="AC39" s="19">
        <v>9</v>
      </c>
      <c r="AD39" s="19">
        <v>2</v>
      </c>
      <c r="AE39" s="19">
        <v>400</v>
      </c>
    </row>
    <row r="40" spans="1:32" x14ac:dyDescent="0.3">
      <c r="A40" s="19">
        <v>111</v>
      </c>
      <c r="B40" s="16">
        <v>20005</v>
      </c>
      <c r="C40" s="16" t="s">
        <v>154</v>
      </c>
      <c r="D40" s="19" t="s">
        <v>144</v>
      </c>
      <c r="E40" s="36">
        <v>0</v>
      </c>
      <c r="F40" s="23" t="s">
        <v>125</v>
      </c>
      <c r="G40" s="23" t="s">
        <v>125</v>
      </c>
      <c r="H40" s="26" t="s">
        <v>125</v>
      </c>
      <c r="I40" s="25">
        <v>-10</v>
      </c>
      <c r="J40" s="23" t="s">
        <v>125</v>
      </c>
      <c r="K40" s="28">
        <v>0.11</v>
      </c>
      <c r="L40" s="23" t="s">
        <v>125</v>
      </c>
      <c r="M40" s="24" t="s">
        <v>125</v>
      </c>
      <c r="N40" s="26" t="s">
        <v>125</v>
      </c>
      <c r="O40" s="26" t="s">
        <v>125</v>
      </c>
      <c r="P40" s="23" t="s">
        <v>125</v>
      </c>
      <c r="Q40" s="24" t="s">
        <v>125</v>
      </c>
      <c r="R40" s="23" t="s">
        <v>125</v>
      </c>
      <c r="S40" s="24" t="s">
        <v>125</v>
      </c>
      <c r="T40" s="23" t="s">
        <v>125</v>
      </c>
      <c r="U40" s="34" t="s">
        <v>125</v>
      </c>
      <c r="V40" s="27" t="s">
        <v>125</v>
      </c>
      <c r="W40" s="23" t="s">
        <v>125</v>
      </c>
      <c r="X40" s="29">
        <v>1</v>
      </c>
      <c r="Y40" s="25">
        <v>0</v>
      </c>
      <c r="Z40" s="19">
        <v>10</v>
      </c>
      <c r="AA40" s="19">
        <v>6</v>
      </c>
      <c r="AB40" s="19">
        <v>5</v>
      </c>
      <c r="AC40" s="19">
        <v>9</v>
      </c>
      <c r="AD40" s="19">
        <v>2</v>
      </c>
      <c r="AE40" s="19">
        <v>400</v>
      </c>
    </row>
    <row r="41" spans="1:32" x14ac:dyDescent="0.3">
      <c r="A41" s="19">
        <v>112</v>
      </c>
      <c r="B41" s="16">
        <v>20006</v>
      </c>
      <c r="C41" s="16" t="s">
        <v>155</v>
      </c>
      <c r="D41" s="19" t="s">
        <v>135</v>
      </c>
      <c r="E41" s="36">
        <v>1</v>
      </c>
      <c r="F41" s="23" t="s">
        <v>125</v>
      </c>
      <c r="G41" s="23" t="s">
        <v>125</v>
      </c>
      <c r="H41" s="26" t="s">
        <v>125</v>
      </c>
      <c r="I41" s="23" t="s">
        <v>125</v>
      </c>
      <c r="J41" s="23" t="s">
        <v>125</v>
      </c>
      <c r="K41" s="24" t="s">
        <v>125</v>
      </c>
      <c r="L41" s="23" t="s">
        <v>125</v>
      </c>
      <c r="M41" s="24" t="s">
        <v>125</v>
      </c>
      <c r="N41" s="26" t="s">
        <v>125</v>
      </c>
      <c r="O41" s="26" t="s">
        <v>125</v>
      </c>
      <c r="P41" s="23" t="s">
        <v>125</v>
      </c>
      <c r="Q41" s="24" t="s">
        <v>125</v>
      </c>
      <c r="R41" s="23" t="s">
        <v>125</v>
      </c>
      <c r="S41" s="24" t="s">
        <v>125</v>
      </c>
      <c r="T41" s="25">
        <v>1.5</v>
      </c>
      <c r="U41" s="34" t="s">
        <v>125</v>
      </c>
      <c r="V41" s="25">
        <v>5</v>
      </c>
      <c r="W41" s="23" t="s">
        <v>125</v>
      </c>
      <c r="X41" s="29">
        <v>0</v>
      </c>
      <c r="Y41" s="25">
        <v>0.3</v>
      </c>
      <c r="Z41" s="19">
        <v>6</v>
      </c>
      <c r="AA41" s="26" t="s">
        <v>125</v>
      </c>
      <c r="AB41" s="19">
        <v>5</v>
      </c>
      <c r="AC41" s="19">
        <v>9</v>
      </c>
      <c r="AD41" s="19">
        <v>2</v>
      </c>
      <c r="AE41" s="19">
        <v>400</v>
      </c>
    </row>
    <row r="42" spans="1:32" x14ac:dyDescent="0.3">
      <c r="A42" s="19">
        <v>113</v>
      </c>
      <c r="B42" s="16">
        <v>20001</v>
      </c>
      <c r="C42" s="16" t="s">
        <v>156</v>
      </c>
      <c r="D42" s="19" t="s">
        <v>135</v>
      </c>
      <c r="E42" s="36">
        <v>1</v>
      </c>
      <c r="F42" s="23" t="s">
        <v>125</v>
      </c>
      <c r="G42" s="23" t="s">
        <v>125</v>
      </c>
      <c r="H42" s="26" t="s">
        <v>125</v>
      </c>
      <c r="I42" s="25">
        <v>-5</v>
      </c>
      <c r="J42" s="23" t="s">
        <v>125</v>
      </c>
      <c r="K42" s="24" t="s">
        <v>125</v>
      </c>
      <c r="L42" s="23" t="s">
        <v>125</v>
      </c>
      <c r="M42" s="24" t="s">
        <v>125</v>
      </c>
      <c r="N42" s="26" t="s">
        <v>125</v>
      </c>
      <c r="O42" s="26" t="s">
        <v>125</v>
      </c>
      <c r="P42" s="23" t="s">
        <v>125</v>
      </c>
      <c r="Q42" s="24" t="s">
        <v>125</v>
      </c>
      <c r="R42" s="23" t="s">
        <v>125</v>
      </c>
      <c r="S42" s="39">
        <v>0.1</v>
      </c>
      <c r="T42" s="23" t="s">
        <v>125</v>
      </c>
      <c r="U42" s="34" t="s">
        <v>125</v>
      </c>
      <c r="V42" s="27" t="s">
        <v>125</v>
      </c>
      <c r="W42" s="25">
        <v>20</v>
      </c>
      <c r="X42" s="30">
        <v>0</v>
      </c>
      <c r="Y42" s="25">
        <v>0</v>
      </c>
      <c r="Z42" s="19">
        <v>1.5</v>
      </c>
      <c r="AA42" s="26" t="s">
        <v>125</v>
      </c>
      <c r="AB42" s="19">
        <v>10</v>
      </c>
      <c r="AC42" s="19">
        <v>10</v>
      </c>
      <c r="AD42" s="26" t="s">
        <v>125</v>
      </c>
      <c r="AE42" s="26" t="s">
        <v>125</v>
      </c>
    </row>
    <row r="43" spans="1:32" x14ac:dyDescent="0.3">
      <c r="A43" s="19">
        <v>114</v>
      </c>
      <c r="B43" s="16">
        <v>20002</v>
      </c>
      <c r="C43" s="16" t="s">
        <v>157</v>
      </c>
      <c r="D43" s="19" t="s">
        <v>138</v>
      </c>
      <c r="E43" s="36">
        <v>1</v>
      </c>
      <c r="F43" s="23" t="s">
        <v>125</v>
      </c>
      <c r="G43" s="23" t="s">
        <v>125</v>
      </c>
      <c r="H43" s="26" t="s">
        <v>125</v>
      </c>
      <c r="I43" s="25">
        <v>-15</v>
      </c>
      <c r="J43" s="25">
        <v>170</v>
      </c>
      <c r="K43" s="24" t="s">
        <v>125</v>
      </c>
      <c r="L43" s="23" t="s">
        <v>125</v>
      </c>
      <c r="M43" s="24" t="s">
        <v>125</v>
      </c>
      <c r="N43" s="22">
        <v>1.5</v>
      </c>
      <c r="O43" s="22">
        <v>0.4</v>
      </c>
      <c r="P43" s="23" t="s">
        <v>125</v>
      </c>
      <c r="Q43" s="24" t="s">
        <v>125</v>
      </c>
      <c r="R43" s="23" t="s">
        <v>125</v>
      </c>
      <c r="S43" s="24" t="s">
        <v>125</v>
      </c>
      <c r="T43" s="23" t="s">
        <v>125</v>
      </c>
      <c r="U43" s="34" t="s">
        <v>125</v>
      </c>
      <c r="V43" s="25">
        <v>5</v>
      </c>
      <c r="W43" s="23" t="s">
        <v>125</v>
      </c>
      <c r="X43" s="29">
        <v>0</v>
      </c>
      <c r="Y43" s="25">
        <v>0.5</v>
      </c>
      <c r="Z43" s="19">
        <v>2</v>
      </c>
      <c r="AA43" s="19">
        <v>1.5</v>
      </c>
      <c r="AB43" s="19">
        <v>10</v>
      </c>
      <c r="AC43" s="19">
        <v>10</v>
      </c>
      <c r="AD43" s="26" t="s">
        <v>125</v>
      </c>
      <c r="AE43" s="26" t="s">
        <v>125</v>
      </c>
    </row>
    <row r="44" spans="1:32" x14ac:dyDescent="0.3">
      <c r="A44" s="19">
        <v>115</v>
      </c>
      <c r="B44" s="16">
        <v>20003</v>
      </c>
      <c r="C44" s="16" t="s">
        <v>158</v>
      </c>
      <c r="D44" s="19" t="s">
        <v>141</v>
      </c>
      <c r="E44" s="36">
        <v>0</v>
      </c>
      <c r="F44" s="23" t="s">
        <v>125</v>
      </c>
      <c r="G44" s="23" t="s">
        <v>125</v>
      </c>
      <c r="H44" s="19">
        <v>450</v>
      </c>
      <c r="I44" s="25">
        <v>-20</v>
      </c>
      <c r="J44" s="23" t="s">
        <v>125</v>
      </c>
      <c r="K44" s="24" t="s">
        <v>125</v>
      </c>
      <c r="L44" s="23" t="s">
        <v>125</v>
      </c>
      <c r="M44" s="24" t="s">
        <v>125</v>
      </c>
      <c r="N44" s="26" t="s">
        <v>125</v>
      </c>
      <c r="O44" s="26" t="s">
        <v>125</v>
      </c>
      <c r="P44" s="23" t="s">
        <v>125</v>
      </c>
      <c r="Q44" s="24" t="s">
        <v>125</v>
      </c>
      <c r="R44" s="23" t="s">
        <v>125</v>
      </c>
      <c r="S44" s="24" t="s">
        <v>125</v>
      </c>
      <c r="T44" s="23" t="s">
        <v>125</v>
      </c>
      <c r="U44" s="34" t="s">
        <v>125</v>
      </c>
      <c r="V44" s="27" t="s">
        <v>125</v>
      </c>
      <c r="W44" s="23" t="s">
        <v>125</v>
      </c>
      <c r="X44" s="29">
        <v>0.5</v>
      </c>
      <c r="Y44" s="25">
        <v>0</v>
      </c>
      <c r="Z44" s="19">
        <v>10</v>
      </c>
      <c r="AA44" s="19">
        <v>6</v>
      </c>
      <c r="AB44" s="19">
        <v>10</v>
      </c>
      <c r="AC44" s="19">
        <v>10</v>
      </c>
      <c r="AD44" s="26" t="s">
        <v>125</v>
      </c>
      <c r="AE44" s="26" t="s">
        <v>125</v>
      </c>
    </row>
    <row r="45" spans="1:32" x14ac:dyDescent="0.3">
      <c r="A45" s="19">
        <v>116</v>
      </c>
      <c r="B45" s="16">
        <v>20004</v>
      </c>
      <c r="C45" s="16" t="s">
        <v>159</v>
      </c>
      <c r="D45" s="19" t="s">
        <v>144</v>
      </c>
      <c r="E45" s="36">
        <v>0</v>
      </c>
      <c r="F45" s="23" t="s">
        <v>125</v>
      </c>
      <c r="G45" s="23" t="s">
        <v>125</v>
      </c>
      <c r="H45" s="26" t="s">
        <v>125</v>
      </c>
      <c r="I45" s="25">
        <v>-10</v>
      </c>
      <c r="J45" s="23" t="s">
        <v>125</v>
      </c>
      <c r="K45" s="24" t="s">
        <v>125</v>
      </c>
      <c r="L45" s="23" t="s">
        <v>125</v>
      </c>
      <c r="M45" s="24" t="s">
        <v>125</v>
      </c>
      <c r="N45" s="26" t="s">
        <v>125</v>
      </c>
      <c r="O45" s="26" t="s">
        <v>125</v>
      </c>
      <c r="P45" s="25">
        <v>30</v>
      </c>
      <c r="Q45" s="24" t="s">
        <v>125</v>
      </c>
      <c r="R45" s="23" t="s">
        <v>125</v>
      </c>
      <c r="S45" s="24" t="s">
        <v>125</v>
      </c>
      <c r="T45" s="23" t="s">
        <v>125</v>
      </c>
      <c r="U45" s="34" t="s">
        <v>125</v>
      </c>
      <c r="V45" s="27" t="s">
        <v>125</v>
      </c>
      <c r="W45" s="23" t="s">
        <v>125</v>
      </c>
      <c r="X45" s="29">
        <v>0.5</v>
      </c>
      <c r="Y45" s="25">
        <v>0</v>
      </c>
      <c r="Z45" s="19">
        <v>5</v>
      </c>
      <c r="AA45" s="19">
        <v>7</v>
      </c>
      <c r="AB45" s="19">
        <v>10</v>
      </c>
      <c r="AC45" s="19">
        <v>10</v>
      </c>
      <c r="AD45" s="26" t="s">
        <v>125</v>
      </c>
      <c r="AE45" s="26" t="s">
        <v>125</v>
      </c>
    </row>
    <row r="46" spans="1:32" x14ac:dyDescent="0.3">
      <c r="A46" s="19">
        <v>117</v>
      </c>
      <c r="B46" s="16">
        <v>20005</v>
      </c>
      <c r="C46" s="16" t="s">
        <v>160</v>
      </c>
      <c r="D46" s="19" t="s">
        <v>144</v>
      </c>
      <c r="E46" s="36">
        <v>0</v>
      </c>
      <c r="F46" s="23" t="s">
        <v>125</v>
      </c>
      <c r="G46" s="23" t="s">
        <v>125</v>
      </c>
      <c r="H46" s="26" t="s">
        <v>125</v>
      </c>
      <c r="I46" s="25">
        <v>-10</v>
      </c>
      <c r="J46" s="23" t="s">
        <v>125</v>
      </c>
      <c r="K46" s="28">
        <v>0.13</v>
      </c>
      <c r="L46" s="23" t="s">
        <v>125</v>
      </c>
      <c r="M46" s="24" t="s">
        <v>125</v>
      </c>
      <c r="N46" s="26" t="s">
        <v>125</v>
      </c>
      <c r="O46" s="26" t="s">
        <v>125</v>
      </c>
      <c r="P46" s="23" t="s">
        <v>125</v>
      </c>
      <c r="Q46" s="24" t="s">
        <v>125</v>
      </c>
      <c r="R46" s="23" t="s">
        <v>125</v>
      </c>
      <c r="S46" s="24" t="s">
        <v>125</v>
      </c>
      <c r="T46" s="23" t="s">
        <v>125</v>
      </c>
      <c r="U46" s="34" t="s">
        <v>125</v>
      </c>
      <c r="V46" s="27" t="s">
        <v>125</v>
      </c>
      <c r="W46" s="23" t="s">
        <v>125</v>
      </c>
      <c r="X46" s="29">
        <v>0.5</v>
      </c>
      <c r="Y46" s="25">
        <v>0</v>
      </c>
      <c r="Z46" s="19">
        <v>10</v>
      </c>
      <c r="AA46" s="19">
        <v>7</v>
      </c>
      <c r="AB46" s="19">
        <v>10</v>
      </c>
      <c r="AC46" s="19">
        <v>10</v>
      </c>
      <c r="AD46" s="26" t="s">
        <v>125</v>
      </c>
      <c r="AE46" s="26" t="s">
        <v>125</v>
      </c>
    </row>
    <row r="47" spans="1:32" x14ac:dyDescent="0.3">
      <c r="A47" s="19">
        <v>118</v>
      </c>
      <c r="B47" s="16">
        <v>20006</v>
      </c>
      <c r="C47" s="16" t="s">
        <v>161</v>
      </c>
      <c r="D47" s="19" t="s">
        <v>135</v>
      </c>
      <c r="E47" s="36">
        <v>1</v>
      </c>
      <c r="F47" s="23" t="s">
        <v>125</v>
      </c>
      <c r="G47" s="23" t="s">
        <v>125</v>
      </c>
      <c r="H47" s="26" t="s">
        <v>125</v>
      </c>
      <c r="I47" s="23" t="s">
        <v>125</v>
      </c>
      <c r="J47" s="23" t="s">
        <v>125</v>
      </c>
      <c r="K47" s="24" t="s">
        <v>125</v>
      </c>
      <c r="L47" s="23" t="s">
        <v>125</v>
      </c>
      <c r="M47" s="24" t="s">
        <v>125</v>
      </c>
      <c r="N47" s="26" t="s">
        <v>125</v>
      </c>
      <c r="O47" s="26" t="s">
        <v>125</v>
      </c>
      <c r="P47" s="23" t="s">
        <v>125</v>
      </c>
      <c r="Q47" s="24" t="s">
        <v>125</v>
      </c>
      <c r="R47" s="23" t="s">
        <v>125</v>
      </c>
      <c r="S47" s="24" t="s">
        <v>125</v>
      </c>
      <c r="T47" s="25">
        <v>2</v>
      </c>
      <c r="U47" s="34" t="s">
        <v>125</v>
      </c>
      <c r="V47" s="25">
        <v>5</v>
      </c>
      <c r="W47" s="23" t="s">
        <v>125</v>
      </c>
      <c r="X47" s="29">
        <v>0</v>
      </c>
      <c r="Y47" s="25">
        <v>0.2</v>
      </c>
      <c r="Z47" s="19">
        <v>6</v>
      </c>
      <c r="AA47" s="26" t="s">
        <v>125</v>
      </c>
      <c r="AB47" s="19">
        <v>10</v>
      </c>
      <c r="AC47" s="19">
        <v>10</v>
      </c>
      <c r="AD47" s="26" t="s">
        <v>125</v>
      </c>
      <c r="AE47" s="26" t="s">
        <v>125</v>
      </c>
    </row>
    <row r="48" spans="1:32" x14ac:dyDescent="0.3">
      <c r="A48" s="19">
        <v>201</v>
      </c>
      <c r="B48" s="16">
        <v>20007</v>
      </c>
      <c r="C48" s="16" t="s">
        <v>162</v>
      </c>
      <c r="D48" s="19" t="s">
        <v>163</v>
      </c>
      <c r="E48" s="36">
        <v>1</v>
      </c>
      <c r="F48" s="23" t="s">
        <v>125</v>
      </c>
      <c r="G48" s="23" t="s">
        <v>125</v>
      </c>
      <c r="H48" s="15"/>
      <c r="I48" s="29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34" t="s">
        <v>125</v>
      </c>
      <c r="V48" s="15"/>
      <c r="W48" s="15"/>
      <c r="X48" s="15"/>
      <c r="Y48" s="15"/>
      <c r="Z48" s="15"/>
      <c r="AA48" s="15"/>
      <c r="AB48" s="19">
        <v>1</v>
      </c>
      <c r="AC48" s="19">
        <v>4</v>
      </c>
      <c r="AD48" s="19">
        <v>2</v>
      </c>
      <c r="AE48" s="19">
        <v>100</v>
      </c>
    </row>
    <row r="49" spans="1:31" x14ac:dyDescent="0.3">
      <c r="A49" s="19">
        <v>202</v>
      </c>
      <c r="B49" s="16">
        <v>20008</v>
      </c>
      <c r="C49" s="16" t="s">
        <v>164</v>
      </c>
      <c r="D49" s="19" t="s">
        <v>163</v>
      </c>
      <c r="E49" s="36">
        <v>1</v>
      </c>
      <c r="F49" s="23" t="s">
        <v>125</v>
      </c>
      <c r="G49" s="23" t="s">
        <v>125</v>
      </c>
      <c r="H49" s="15"/>
      <c r="I49" s="29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34" t="s">
        <v>125</v>
      </c>
      <c r="V49" s="15"/>
      <c r="W49" s="15"/>
      <c r="X49" s="15"/>
      <c r="Y49" s="15"/>
      <c r="Z49" s="15"/>
      <c r="AA49" s="15"/>
      <c r="AB49" s="19">
        <v>1</v>
      </c>
      <c r="AC49" s="19">
        <v>4</v>
      </c>
      <c r="AD49" s="19">
        <v>2</v>
      </c>
      <c r="AE49" s="19">
        <v>100</v>
      </c>
    </row>
    <row r="50" spans="1:31" x14ac:dyDescent="0.3">
      <c r="A50" s="19">
        <v>203</v>
      </c>
      <c r="B50" s="16">
        <v>20009</v>
      </c>
      <c r="C50" s="16" t="s">
        <v>165</v>
      </c>
      <c r="D50" s="19" t="s">
        <v>163</v>
      </c>
      <c r="E50" s="36">
        <v>0</v>
      </c>
      <c r="F50" s="23" t="s">
        <v>125</v>
      </c>
      <c r="G50" s="23" t="s">
        <v>125</v>
      </c>
      <c r="H50" s="15"/>
      <c r="I50" s="29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34" t="s">
        <v>125</v>
      </c>
      <c r="V50" s="15"/>
      <c r="W50" s="15"/>
      <c r="X50" s="15"/>
      <c r="Y50" s="15"/>
      <c r="Z50" s="15"/>
      <c r="AA50" s="15"/>
      <c r="AB50" s="19">
        <v>1</v>
      </c>
      <c r="AC50" s="19">
        <v>4</v>
      </c>
      <c r="AD50" s="19">
        <v>2</v>
      </c>
      <c r="AE50" s="19">
        <v>100</v>
      </c>
    </row>
    <row r="51" spans="1:31" x14ac:dyDescent="0.3">
      <c r="A51" s="19">
        <v>204</v>
      </c>
      <c r="B51" s="16">
        <v>20010</v>
      </c>
      <c r="C51" s="16" t="s">
        <v>166</v>
      </c>
      <c r="D51" s="19" t="s">
        <v>163</v>
      </c>
      <c r="E51" s="36">
        <v>0</v>
      </c>
      <c r="F51" s="23" t="s">
        <v>125</v>
      </c>
      <c r="G51" s="23" t="s">
        <v>125</v>
      </c>
      <c r="H51" s="23" t="s">
        <v>125</v>
      </c>
      <c r="I51" s="29">
        <v>-10</v>
      </c>
      <c r="J51" s="23" t="s">
        <v>125</v>
      </c>
      <c r="K51" s="25">
        <v>20</v>
      </c>
      <c r="L51" s="23" t="s">
        <v>125</v>
      </c>
      <c r="M51" s="25">
        <v>-0.3</v>
      </c>
      <c r="N51" s="15"/>
      <c r="O51" s="15"/>
      <c r="P51" s="15"/>
      <c r="Q51" s="15"/>
      <c r="R51" s="15"/>
      <c r="S51" s="15"/>
      <c r="T51" s="15"/>
      <c r="U51" s="34" t="s">
        <v>125</v>
      </c>
      <c r="V51" s="15"/>
      <c r="W51" s="15"/>
      <c r="X51" s="15"/>
      <c r="Y51" s="15"/>
      <c r="Z51" s="15"/>
      <c r="AA51" s="15"/>
      <c r="AB51" s="19">
        <v>1</v>
      </c>
      <c r="AC51" s="19">
        <v>4</v>
      </c>
      <c r="AD51" s="19">
        <v>2</v>
      </c>
      <c r="AE51" s="19">
        <v>100</v>
      </c>
    </row>
    <row r="52" spans="1:31" x14ac:dyDescent="0.3">
      <c r="A52" s="19">
        <v>205</v>
      </c>
      <c r="B52" s="16">
        <v>20011</v>
      </c>
      <c r="C52" s="16" t="s">
        <v>167</v>
      </c>
      <c r="D52" s="19" t="s">
        <v>163</v>
      </c>
      <c r="E52" s="36">
        <v>0</v>
      </c>
      <c r="F52" s="23" t="s">
        <v>125</v>
      </c>
      <c r="G52" s="23" t="s">
        <v>125</v>
      </c>
      <c r="H52" s="23" t="s">
        <v>125</v>
      </c>
      <c r="I52" s="29">
        <v>-10</v>
      </c>
      <c r="J52" s="23" t="s">
        <v>125</v>
      </c>
      <c r="K52" s="25">
        <v>-10</v>
      </c>
      <c r="L52" s="23" t="s">
        <v>125</v>
      </c>
      <c r="M52" s="25">
        <v>2</v>
      </c>
      <c r="N52" s="15"/>
      <c r="O52" s="15"/>
      <c r="P52" s="15"/>
      <c r="Q52" s="15"/>
      <c r="R52" s="15"/>
      <c r="S52" s="15"/>
      <c r="T52" s="15"/>
      <c r="U52" s="34" t="s">
        <v>125</v>
      </c>
      <c r="V52" s="15"/>
      <c r="W52" s="15"/>
      <c r="X52" s="15"/>
      <c r="Y52" s="15"/>
      <c r="Z52" s="15"/>
      <c r="AA52" s="15"/>
      <c r="AB52" s="19">
        <v>1</v>
      </c>
      <c r="AC52" s="19">
        <v>4</v>
      </c>
      <c r="AD52" s="19">
        <v>2</v>
      </c>
      <c r="AE52" s="19">
        <v>100</v>
      </c>
    </row>
    <row r="53" spans="1:31" x14ac:dyDescent="0.3">
      <c r="A53" s="19">
        <v>206</v>
      </c>
      <c r="B53" s="16">
        <v>20012</v>
      </c>
      <c r="C53" s="16" t="s">
        <v>168</v>
      </c>
      <c r="D53" s="19" t="s">
        <v>163</v>
      </c>
      <c r="E53" s="36">
        <v>0</v>
      </c>
      <c r="F53" s="23" t="s">
        <v>125</v>
      </c>
      <c r="G53" s="23" t="s">
        <v>125</v>
      </c>
      <c r="H53" s="23" t="s">
        <v>125</v>
      </c>
      <c r="I53" s="29">
        <v>-10</v>
      </c>
      <c r="J53" s="23" t="s">
        <v>125</v>
      </c>
      <c r="K53" s="25">
        <v>5</v>
      </c>
      <c r="L53" s="23" t="s">
        <v>125</v>
      </c>
      <c r="M53" s="25">
        <v>1</v>
      </c>
      <c r="N53" s="15"/>
      <c r="O53" s="15"/>
      <c r="P53" s="15"/>
      <c r="Q53" s="15"/>
      <c r="R53" s="15"/>
      <c r="S53" s="15"/>
      <c r="T53" s="15"/>
      <c r="U53" s="34" t="s">
        <v>125</v>
      </c>
      <c r="V53" s="15"/>
      <c r="W53" s="15"/>
      <c r="X53" s="15"/>
      <c r="Y53" s="15"/>
      <c r="Z53" s="15"/>
      <c r="AA53" s="15"/>
      <c r="AB53" s="19">
        <v>1</v>
      </c>
      <c r="AC53" s="19">
        <v>4</v>
      </c>
      <c r="AD53" s="19">
        <v>2</v>
      </c>
      <c r="AE53" s="19">
        <v>100</v>
      </c>
    </row>
    <row r="54" spans="1:31" x14ac:dyDescent="0.3">
      <c r="A54" s="19">
        <v>207</v>
      </c>
      <c r="B54" s="16">
        <v>20013</v>
      </c>
      <c r="C54" s="16" t="s">
        <v>169</v>
      </c>
      <c r="D54" s="19" t="s">
        <v>163</v>
      </c>
      <c r="E54" s="36">
        <v>1</v>
      </c>
      <c r="F54" s="23" t="s">
        <v>125</v>
      </c>
      <c r="G54" s="23" t="s">
        <v>125</v>
      </c>
      <c r="H54" s="15"/>
      <c r="I54" s="29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34" t="s">
        <v>125</v>
      </c>
      <c r="V54" s="15"/>
      <c r="W54" s="15"/>
      <c r="X54" s="15"/>
      <c r="Y54" s="15"/>
      <c r="Z54" s="15"/>
      <c r="AA54" s="15"/>
      <c r="AB54" s="19">
        <v>1</v>
      </c>
      <c r="AC54" s="19">
        <v>4</v>
      </c>
      <c r="AD54" s="19">
        <v>2</v>
      </c>
      <c r="AE54" s="19">
        <v>100</v>
      </c>
    </row>
    <row r="55" spans="1:31" x14ac:dyDescent="0.3">
      <c r="A55" s="19">
        <v>208</v>
      </c>
      <c r="B55" s="16">
        <v>20014</v>
      </c>
      <c r="C55" s="16" t="s">
        <v>170</v>
      </c>
      <c r="D55" s="19" t="s">
        <v>163</v>
      </c>
      <c r="E55" s="36">
        <v>1</v>
      </c>
      <c r="F55" s="23" t="s">
        <v>125</v>
      </c>
      <c r="G55" s="23" t="s">
        <v>125</v>
      </c>
      <c r="H55" s="15"/>
      <c r="I55" s="29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34" t="s">
        <v>125</v>
      </c>
      <c r="V55" s="15"/>
      <c r="W55" s="15"/>
      <c r="X55" s="15"/>
      <c r="Y55" s="15"/>
      <c r="Z55" s="15"/>
      <c r="AA55" s="15"/>
      <c r="AB55" s="19">
        <v>1</v>
      </c>
      <c r="AC55" s="19">
        <v>4</v>
      </c>
      <c r="AD55" s="19">
        <v>2</v>
      </c>
      <c r="AE55" s="19">
        <v>100</v>
      </c>
    </row>
    <row r="56" spans="1:31" x14ac:dyDescent="0.3">
      <c r="A56" s="19">
        <v>209</v>
      </c>
      <c r="B56" s="16">
        <v>20015</v>
      </c>
      <c r="C56" s="16" t="s">
        <v>171</v>
      </c>
      <c r="D56" s="19" t="s">
        <v>163</v>
      </c>
      <c r="E56" s="36">
        <v>1</v>
      </c>
      <c r="F56" s="23" t="s">
        <v>125</v>
      </c>
      <c r="G56" s="23" t="s">
        <v>125</v>
      </c>
      <c r="H56" s="15"/>
      <c r="I56" s="29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34" t="s">
        <v>125</v>
      </c>
      <c r="V56" s="15"/>
      <c r="W56" s="15"/>
      <c r="X56" s="15"/>
      <c r="Y56" s="15"/>
      <c r="Z56" s="15"/>
      <c r="AA56" s="15"/>
      <c r="AB56" s="19">
        <v>1</v>
      </c>
      <c r="AC56" s="19">
        <v>4</v>
      </c>
      <c r="AD56" s="19">
        <v>2</v>
      </c>
      <c r="AE56" s="19">
        <v>100</v>
      </c>
    </row>
    <row r="57" spans="1:31" x14ac:dyDescent="0.3">
      <c r="A57" s="19">
        <v>210</v>
      </c>
      <c r="B57" s="16">
        <v>20016</v>
      </c>
      <c r="C57" s="16" t="s">
        <v>172</v>
      </c>
      <c r="D57" s="19" t="s">
        <v>163</v>
      </c>
      <c r="E57" s="36">
        <v>0</v>
      </c>
      <c r="F57" s="25">
        <v>100</v>
      </c>
      <c r="G57" s="23" t="s">
        <v>125</v>
      </c>
      <c r="H57" s="15"/>
      <c r="I57" s="29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34" t="s">
        <v>125</v>
      </c>
      <c r="V57" s="15"/>
      <c r="W57" s="15"/>
      <c r="X57" s="15"/>
      <c r="Y57" s="15"/>
      <c r="Z57" s="15"/>
      <c r="AA57" s="15"/>
      <c r="AB57" s="19">
        <v>1</v>
      </c>
      <c r="AC57" s="19">
        <v>4</v>
      </c>
      <c r="AD57" s="19">
        <v>2</v>
      </c>
      <c r="AE57" s="19">
        <v>100</v>
      </c>
    </row>
    <row r="58" spans="1:31" x14ac:dyDescent="0.3">
      <c r="A58" s="19">
        <v>211</v>
      </c>
      <c r="B58" s="16">
        <v>20017</v>
      </c>
      <c r="C58" s="16" t="s">
        <v>173</v>
      </c>
      <c r="D58" s="19" t="s">
        <v>163</v>
      </c>
      <c r="E58" s="36">
        <v>1</v>
      </c>
      <c r="F58" s="23" t="s">
        <v>125</v>
      </c>
      <c r="G58" s="23" t="s">
        <v>125</v>
      </c>
      <c r="H58" s="15"/>
      <c r="I58" s="29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34" t="s">
        <v>125</v>
      </c>
      <c r="V58" s="15"/>
      <c r="W58" s="15"/>
      <c r="X58" s="15"/>
      <c r="Y58" s="15"/>
      <c r="Z58" s="15"/>
      <c r="AA58" s="15"/>
      <c r="AB58" s="19">
        <v>1</v>
      </c>
      <c r="AC58" s="19">
        <v>4</v>
      </c>
      <c r="AD58" s="19">
        <v>2</v>
      </c>
      <c r="AE58" s="19">
        <v>100</v>
      </c>
    </row>
    <row r="59" spans="1:31" x14ac:dyDescent="0.3">
      <c r="A59" s="19">
        <v>212</v>
      </c>
      <c r="B59" s="16">
        <v>20018</v>
      </c>
      <c r="C59" s="16" t="s">
        <v>174</v>
      </c>
      <c r="D59" s="19" t="s">
        <v>163</v>
      </c>
      <c r="E59" s="36">
        <v>1</v>
      </c>
      <c r="F59" s="23" t="s">
        <v>125</v>
      </c>
      <c r="G59" s="23" t="s">
        <v>125</v>
      </c>
      <c r="H59" s="15"/>
      <c r="I59" s="29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34" t="s">
        <v>125</v>
      </c>
      <c r="V59" s="15"/>
      <c r="W59" s="15"/>
      <c r="X59" s="15"/>
      <c r="Y59" s="15"/>
      <c r="Z59" s="15"/>
      <c r="AA59" s="15"/>
      <c r="AB59" s="19">
        <v>1</v>
      </c>
      <c r="AC59" s="19">
        <v>4</v>
      </c>
      <c r="AD59" s="19">
        <v>2</v>
      </c>
      <c r="AE59" s="19">
        <v>100</v>
      </c>
    </row>
    <row r="60" spans="1:31" x14ac:dyDescent="0.3">
      <c r="A60" s="19">
        <v>213</v>
      </c>
      <c r="B60" s="16">
        <v>20019</v>
      </c>
      <c r="C60" s="16" t="s">
        <v>175</v>
      </c>
      <c r="D60" s="19" t="s">
        <v>163</v>
      </c>
      <c r="E60" s="36">
        <v>1</v>
      </c>
      <c r="F60" s="23" t="s">
        <v>125</v>
      </c>
      <c r="G60" s="23" t="s">
        <v>125</v>
      </c>
      <c r="H60" s="15"/>
      <c r="I60" s="29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34" t="s">
        <v>125</v>
      </c>
      <c r="V60" s="15"/>
      <c r="W60" s="15"/>
      <c r="X60" s="15"/>
      <c r="Y60" s="15"/>
      <c r="Z60" s="15"/>
      <c r="AA60" s="15"/>
      <c r="AB60" s="19">
        <v>1</v>
      </c>
      <c r="AC60" s="19">
        <v>4</v>
      </c>
      <c r="AD60" s="19">
        <v>2</v>
      </c>
      <c r="AE60" s="19">
        <v>100</v>
      </c>
    </row>
    <row r="61" spans="1:31" x14ac:dyDescent="0.3">
      <c r="A61" s="19">
        <v>214</v>
      </c>
      <c r="B61" s="16">
        <v>20020</v>
      </c>
      <c r="C61" s="16" t="s">
        <v>176</v>
      </c>
      <c r="D61" s="19" t="s">
        <v>163</v>
      </c>
      <c r="E61" s="36">
        <v>1</v>
      </c>
      <c r="F61" s="23" t="s">
        <v>125</v>
      </c>
      <c r="G61" s="23" t="s">
        <v>125</v>
      </c>
      <c r="H61" s="15"/>
      <c r="I61" s="29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34" t="s">
        <v>125</v>
      </c>
      <c r="V61" s="15"/>
      <c r="W61" s="15"/>
      <c r="X61" s="15"/>
      <c r="Y61" s="15"/>
      <c r="Z61" s="15"/>
      <c r="AA61" s="15"/>
      <c r="AB61" s="19">
        <v>1</v>
      </c>
      <c r="AC61" s="19">
        <v>4</v>
      </c>
      <c r="AD61" s="19">
        <v>2</v>
      </c>
      <c r="AE61" s="19">
        <v>100</v>
      </c>
    </row>
    <row r="62" spans="1:31" x14ac:dyDescent="0.3">
      <c r="A62" s="19">
        <v>215</v>
      </c>
      <c r="B62" s="16">
        <v>20021</v>
      </c>
      <c r="C62" s="16" t="s">
        <v>177</v>
      </c>
      <c r="D62" s="19" t="s">
        <v>163</v>
      </c>
      <c r="E62" s="36">
        <v>2</v>
      </c>
      <c r="F62" s="23" t="s">
        <v>125</v>
      </c>
      <c r="G62" s="23" t="s">
        <v>125</v>
      </c>
      <c r="H62" s="15"/>
      <c r="I62" s="29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34" t="s">
        <v>125</v>
      </c>
      <c r="V62" s="15"/>
      <c r="W62" s="15"/>
      <c r="X62" s="15"/>
      <c r="Y62" s="15"/>
      <c r="Z62" s="15"/>
      <c r="AA62" s="15"/>
      <c r="AB62" s="19">
        <v>1</v>
      </c>
      <c r="AC62" s="19">
        <v>4</v>
      </c>
      <c r="AD62" s="19">
        <v>2</v>
      </c>
      <c r="AE62" s="19">
        <v>100</v>
      </c>
    </row>
    <row r="63" spans="1:31" x14ac:dyDescent="0.3">
      <c r="A63" s="19">
        <v>216</v>
      </c>
      <c r="B63" s="16">
        <v>20022</v>
      </c>
      <c r="C63" s="16" t="s">
        <v>178</v>
      </c>
      <c r="D63" s="19" t="s">
        <v>163</v>
      </c>
      <c r="E63" s="36">
        <v>1</v>
      </c>
      <c r="F63" s="23" t="s">
        <v>125</v>
      </c>
      <c r="G63" s="23" t="s">
        <v>125</v>
      </c>
      <c r="H63" s="15"/>
      <c r="I63" s="29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34" t="s">
        <v>125</v>
      </c>
      <c r="V63" s="15"/>
      <c r="W63" s="15"/>
      <c r="X63" s="15"/>
      <c r="Y63" s="15"/>
      <c r="Z63" s="15"/>
      <c r="AA63" s="15"/>
      <c r="AB63" s="19">
        <v>1</v>
      </c>
      <c r="AC63" s="19">
        <v>4</v>
      </c>
      <c r="AD63" s="19">
        <v>2</v>
      </c>
      <c r="AE63" s="19">
        <v>100</v>
      </c>
    </row>
    <row r="64" spans="1:31" x14ac:dyDescent="0.3">
      <c r="A64" s="19">
        <v>217</v>
      </c>
      <c r="B64" s="16">
        <v>20023</v>
      </c>
      <c r="C64" s="16" t="s">
        <v>179</v>
      </c>
      <c r="D64" s="19" t="s">
        <v>163</v>
      </c>
      <c r="E64" s="36">
        <v>1</v>
      </c>
      <c r="F64" s="23" t="s">
        <v>125</v>
      </c>
      <c r="G64" s="23" t="s">
        <v>125</v>
      </c>
      <c r="H64" s="15"/>
      <c r="I64" s="29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34" t="s">
        <v>125</v>
      </c>
      <c r="V64" s="15"/>
      <c r="W64" s="15"/>
      <c r="X64" s="15"/>
      <c r="Y64" s="15"/>
      <c r="Z64" s="15"/>
      <c r="AA64" s="15"/>
      <c r="AB64" s="19">
        <v>1</v>
      </c>
      <c r="AC64" s="19">
        <v>4</v>
      </c>
      <c r="AD64" s="19">
        <v>2</v>
      </c>
      <c r="AE64" s="19">
        <v>100</v>
      </c>
    </row>
    <row r="65" spans="1:31" x14ac:dyDescent="0.3">
      <c r="A65" s="19">
        <v>218</v>
      </c>
      <c r="B65" s="16">
        <v>20024</v>
      </c>
      <c r="C65" s="16" t="s">
        <v>180</v>
      </c>
      <c r="D65" s="19" t="s">
        <v>163</v>
      </c>
      <c r="E65" s="36">
        <v>2</v>
      </c>
      <c r="F65" s="23" t="s">
        <v>125</v>
      </c>
      <c r="G65" s="23" t="s">
        <v>125</v>
      </c>
      <c r="H65" s="15"/>
      <c r="I65" s="29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34" t="s">
        <v>125</v>
      </c>
      <c r="V65" s="15"/>
      <c r="W65" s="15"/>
      <c r="X65" s="15"/>
      <c r="Y65" s="15"/>
      <c r="Z65" s="15"/>
      <c r="AA65" s="15"/>
      <c r="AB65" s="19">
        <v>1</v>
      </c>
      <c r="AC65" s="19">
        <v>4</v>
      </c>
      <c r="AD65" s="19">
        <v>2</v>
      </c>
      <c r="AE65" s="19">
        <v>100</v>
      </c>
    </row>
    <row r="66" spans="1:31" x14ac:dyDescent="0.3">
      <c r="A66" s="19">
        <v>301</v>
      </c>
      <c r="B66" s="16">
        <v>20025</v>
      </c>
      <c r="C66" s="16" t="s">
        <v>181</v>
      </c>
      <c r="D66" s="22" t="s">
        <v>182</v>
      </c>
      <c r="E66" s="23" t="s">
        <v>125</v>
      </c>
      <c r="F66" s="23" t="s">
        <v>125</v>
      </c>
      <c r="G66" s="23" t="s">
        <v>125</v>
      </c>
      <c r="H66" s="23" t="s">
        <v>125</v>
      </c>
      <c r="I66" s="23" t="s">
        <v>125</v>
      </c>
      <c r="J66" s="23" t="s">
        <v>125</v>
      </c>
      <c r="K66" s="23" t="s">
        <v>125</v>
      </c>
      <c r="L66" s="23" t="s">
        <v>125</v>
      </c>
      <c r="M66" s="23" t="s">
        <v>125</v>
      </c>
      <c r="N66" s="23" t="s">
        <v>125</v>
      </c>
      <c r="O66" s="23" t="s">
        <v>125</v>
      </c>
      <c r="P66" s="23" t="s">
        <v>125</v>
      </c>
      <c r="Q66" s="23" t="s">
        <v>125</v>
      </c>
      <c r="R66" s="23" t="s">
        <v>125</v>
      </c>
      <c r="S66" s="23" t="s">
        <v>125</v>
      </c>
      <c r="T66" s="23" t="s">
        <v>125</v>
      </c>
      <c r="U66" s="35">
        <v>2</v>
      </c>
      <c r="V66" s="23" t="s">
        <v>125</v>
      </c>
      <c r="W66" s="23" t="s">
        <v>125</v>
      </c>
      <c r="X66" s="29"/>
      <c r="Y66" s="23" t="s">
        <v>125</v>
      </c>
      <c r="Z66" s="23" t="s">
        <v>125</v>
      </c>
      <c r="AA66" s="23" t="s">
        <v>125</v>
      </c>
      <c r="AB66" s="26" t="s">
        <v>125</v>
      </c>
      <c r="AC66" s="26" t="s">
        <v>125</v>
      </c>
      <c r="AD66" s="26" t="s">
        <v>125</v>
      </c>
      <c r="AE66" s="26" t="s">
        <v>125</v>
      </c>
    </row>
    <row r="67" spans="1:31" x14ac:dyDescent="0.3">
      <c r="A67" s="19">
        <v>401</v>
      </c>
      <c r="B67" s="19">
        <v>20000</v>
      </c>
      <c r="C67" s="19" t="s">
        <v>183</v>
      </c>
      <c r="D67" s="23" t="s">
        <v>125</v>
      </c>
      <c r="E67" s="38">
        <v>1</v>
      </c>
      <c r="F67" s="23" t="s">
        <v>125</v>
      </c>
      <c r="G67" s="23" t="s">
        <v>125</v>
      </c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34" t="s">
        <v>125</v>
      </c>
      <c r="V67" s="15"/>
      <c r="W67" s="15"/>
      <c r="X67" s="15"/>
      <c r="Y67" s="15"/>
      <c r="Z67" s="15"/>
      <c r="AA67" s="15"/>
      <c r="AB67" s="26" t="s">
        <v>125</v>
      </c>
      <c r="AC67" s="26" t="s">
        <v>125</v>
      </c>
      <c r="AD67" s="26" t="s">
        <v>125</v>
      </c>
      <c r="AE67" s="26" t="s">
        <v>125</v>
      </c>
    </row>
    <row r="68" spans="1:31" x14ac:dyDescent="0.3">
      <c r="A68" s="19">
        <v>402</v>
      </c>
      <c r="B68" s="19">
        <v>20000</v>
      </c>
      <c r="C68" s="19" t="s">
        <v>184</v>
      </c>
      <c r="D68" s="23" t="s">
        <v>125</v>
      </c>
      <c r="E68" s="38">
        <v>1</v>
      </c>
      <c r="F68" s="23" t="s">
        <v>125</v>
      </c>
      <c r="G68" s="23" t="s">
        <v>125</v>
      </c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34" t="s">
        <v>125</v>
      </c>
      <c r="V68" s="15"/>
      <c r="W68" s="15"/>
      <c r="X68" s="15"/>
      <c r="Y68" s="15"/>
      <c r="Z68" s="15"/>
      <c r="AA68" s="15"/>
      <c r="AB68" s="26" t="s">
        <v>125</v>
      </c>
      <c r="AC68" s="26" t="s">
        <v>125</v>
      </c>
      <c r="AD68" s="26" t="s">
        <v>125</v>
      </c>
      <c r="AE68" s="26" t="s">
        <v>125</v>
      </c>
    </row>
    <row r="69" spans="1:31" x14ac:dyDescent="0.3">
      <c r="A69" s="19">
        <v>403</v>
      </c>
      <c r="B69" s="19">
        <v>20000</v>
      </c>
      <c r="C69" s="19" t="s">
        <v>185</v>
      </c>
      <c r="D69" s="23" t="s">
        <v>125</v>
      </c>
      <c r="E69" s="38">
        <v>1</v>
      </c>
      <c r="F69" s="23" t="s">
        <v>125</v>
      </c>
      <c r="G69" s="23" t="s">
        <v>125</v>
      </c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34" t="s">
        <v>125</v>
      </c>
      <c r="V69" s="15"/>
      <c r="W69" s="15"/>
      <c r="X69" s="15"/>
      <c r="Y69" s="15"/>
      <c r="Z69" s="15"/>
      <c r="AA69" s="15"/>
      <c r="AB69" s="26" t="s">
        <v>125</v>
      </c>
      <c r="AC69" s="26" t="s">
        <v>125</v>
      </c>
      <c r="AD69" s="26" t="s">
        <v>125</v>
      </c>
      <c r="AE69" s="26" t="s">
        <v>125</v>
      </c>
    </row>
    <row r="70" spans="1:31" x14ac:dyDescent="0.3">
      <c r="A70" s="19">
        <v>404</v>
      </c>
      <c r="B70" s="19">
        <v>20000</v>
      </c>
      <c r="C70" s="19" t="s">
        <v>186</v>
      </c>
      <c r="D70" s="23" t="s">
        <v>125</v>
      </c>
      <c r="E70" s="38">
        <v>1</v>
      </c>
      <c r="F70" s="23" t="s">
        <v>125</v>
      </c>
      <c r="G70" s="23" t="s">
        <v>125</v>
      </c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34" t="s">
        <v>125</v>
      </c>
      <c r="V70" s="15"/>
      <c r="W70" s="15"/>
      <c r="X70" s="15"/>
      <c r="Y70" s="15"/>
      <c r="Z70" s="15"/>
      <c r="AA70" s="15"/>
      <c r="AB70" s="26" t="s">
        <v>125</v>
      </c>
      <c r="AC70" s="26" t="s">
        <v>125</v>
      </c>
      <c r="AD70" s="26" t="s">
        <v>125</v>
      </c>
      <c r="AE70" s="26" t="s">
        <v>125</v>
      </c>
    </row>
    <row r="71" spans="1:31" x14ac:dyDescent="0.3">
      <c r="A71" s="19">
        <v>405</v>
      </c>
      <c r="B71" s="19">
        <v>20000</v>
      </c>
      <c r="C71" s="19" t="s">
        <v>187</v>
      </c>
      <c r="D71" s="23" t="s">
        <v>125</v>
      </c>
      <c r="E71" s="36">
        <v>1</v>
      </c>
      <c r="F71" s="23" t="s">
        <v>125</v>
      </c>
      <c r="G71" s="23" t="s">
        <v>125</v>
      </c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13A091-E5FC-4D5F-9419-6343B4F13E59}">
  <dimension ref="A1:B34"/>
  <sheetViews>
    <sheetView workbookViewId="0">
      <selection activeCell="K28" sqref="K28"/>
    </sheetView>
  </sheetViews>
  <sheetFormatPr defaultRowHeight="16.5" x14ac:dyDescent="0.3"/>
  <cols>
    <col min="1" max="1" width="5.5" bestFit="1" customWidth="1"/>
    <col min="2" max="2" width="21.125" bestFit="1" customWidth="1"/>
  </cols>
  <sheetData>
    <row r="1" spans="1:2" x14ac:dyDescent="0.3">
      <c r="A1" s="14" t="s">
        <v>58</v>
      </c>
      <c r="B1" s="14" t="s">
        <v>59</v>
      </c>
    </row>
    <row r="2" spans="1:2" x14ac:dyDescent="0.3">
      <c r="A2" s="13">
        <v>1</v>
      </c>
      <c r="B2" s="13" t="s">
        <v>60</v>
      </c>
    </row>
    <row r="3" spans="1:2" x14ac:dyDescent="0.3">
      <c r="A3" s="13">
        <v>2</v>
      </c>
      <c r="B3" s="13" t="s">
        <v>61</v>
      </c>
    </row>
    <row r="4" spans="1:2" x14ac:dyDescent="0.3">
      <c r="A4" s="13">
        <v>3</v>
      </c>
      <c r="B4" s="13" t="s">
        <v>62</v>
      </c>
    </row>
    <row r="5" spans="1:2" x14ac:dyDescent="0.3">
      <c r="A5" s="13">
        <v>4</v>
      </c>
      <c r="B5" s="13" t="s">
        <v>63</v>
      </c>
    </row>
    <row r="6" spans="1:2" x14ac:dyDescent="0.3">
      <c r="A6" s="13">
        <v>5</v>
      </c>
      <c r="B6" s="13" t="s">
        <v>64</v>
      </c>
    </row>
    <row r="7" spans="1:2" x14ac:dyDescent="0.3">
      <c r="A7" s="13">
        <v>6</v>
      </c>
      <c r="B7" s="13" t="s">
        <v>65</v>
      </c>
    </row>
    <row r="8" spans="1:2" x14ac:dyDescent="0.3">
      <c r="A8" s="13">
        <v>7</v>
      </c>
      <c r="B8" s="13" t="s">
        <v>66</v>
      </c>
    </row>
    <row r="9" spans="1:2" x14ac:dyDescent="0.3">
      <c r="A9" s="13">
        <v>8</v>
      </c>
      <c r="B9" s="13" t="s">
        <v>67</v>
      </c>
    </row>
    <row r="10" spans="1:2" x14ac:dyDescent="0.3">
      <c r="A10" s="13">
        <v>9</v>
      </c>
      <c r="B10" s="13" t="s">
        <v>68</v>
      </c>
    </row>
    <row r="11" spans="1:2" x14ac:dyDescent="0.3">
      <c r="A11" s="13">
        <v>10</v>
      </c>
      <c r="B11" s="13" t="s">
        <v>69</v>
      </c>
    </row>
    <row r="12" spans="1:2" x14ac:dyDescent="0.3">
      <c r="A12" s="13">
        <v>101</v>
      </c>
      <c r="B12" s="13" t="s">
        <v>70</v>
      </c>
    </row>
    <row r="13" spans="1:2" x14ac:dyDescent="0.3">
      <c r="A13" s="13">
        <v>102</v>
      </c>
      <c r="B13" s="13" t="s">
        <v>71</v>
      </c>
    </row>
    <row r="14" spans="1:2" x14ac:dyDescent="0.3">
      <c r="A14" s="13">
        <v>103</v>
      </c>
      <c r="B14" s="13" t="s">
        <v>72</v>
      </c>
    </row>
    <row r="15" spans="1:2" x14ac:dyDescent="0.3">
      <c r="A15" s="13">
        <v>201</v>
      </c>
      <c r="B15" s="13" t="s">
        <v>73</v>
      </c>
    </row>
    <row r="16" spans="1:2" x14ac:dyDescent="0.3">
      <c r="A16" s="13">
        <v>202</v>
      </c>
      <c r="B16" s="13" t="s">
        <v>74</v>
      </c>
    </row>
    <row r="17" spans="1:2" x14ac:dyDescent="0.3">
      <c r="A17" s="13">
        <v>203</v>
      </c>
      <c r="B17" s="13" t="s">
        <v>75</v>
      </c>
    </row>
    <row r="18" spans="1:2" x14ac:dyDescent="0.3">
      <c r="A18" s="13">
        <v>204</v>
      </c>
      <c r="B18" s="13" t="s">
        <v>76</v>
      </c>
    </row>
    <row r="19" spans="1:2" x14ac:dyDescent="0.3">
      <c r="A19" s="13">
        <v>205</v>
      </c>
      <c r="B19" s="13" t="s">
        <v>77</v>
      </c>
    </row>
    <row r="20" spans="1:2" x14ac:dyDescent="0.3">
      <c r="A20" s="13">
        <v>301</v>
      </c>
      <c r="B20" s="13" t="s">
        <v>78</v>
      </c>
    </row>
    <row r="21" spans="1:2" x14ac:dyDescent="0.3">
      <c r="A21" s="13">
        <v>302</v>
      </c>
      <c r="B21" s="13" t="s">
        <v>79</v>
      </c>
    </row>
    <row r="22" spans="1:2" x14ac:dyDescent="0.3">
      <c r="A22" s="13">
        <v>303</v>
      </c>
      <c r="B22" s="13" t="s">
        <v>80</v>
      </c>
    </row>
    <row r="23" spans="1:2" x14ac:dyDescent="0.3">
      <c r="A23" s="13">
        <v>304</v>
      </c>
      <c r="B23" s="13" t="s">
        <v>81</v>
      </c>
    </row>
    <row r="24" spans="1:2" x14ac:dyDescent="0.3">
      <c r="A24" s="13">
        <v>305</v>
      </c>
      <c r="B24" s="13" t="s">
        <v>82</v>
      </c>
    </row>
    <row r="25" spans="1:2" x14ac:dyDescent="0.3">
      <c r="A25" s="13">
        <v>401</v>
      </c>
      <c r="B25" s="13" t="s">
        <v>83</v>
      </c>
    </row>
    <row r="26" spans="1:2" x14ac:dyDescent="0.3">
      <c r="A26" s="13">
        <v>402</v>
      </c>
      <c r="B26" s="13" t="s">
        <v>84</v>
      </c>
    </row>
    <row r="27" spans="1:2" x14ac:dyDescent="0.3">
      <c r="A27" s="13">
        <v>403</v>
      </c>
      <c r="B27" s="13" t="s">
        <v>85</v>
      </c>
    </row>
    <row r="28" spans="1:2" x14ac:dyDescent="0.3">
      <c r="A28" s="13">
        <v>404</v>
      </c>
      <c r="B28" s="13" t="s">
        <v>86</v>
      </c>
    </row>
    <row r="29" spans="1:2" x14ac:dyDescent="0.3">
      <c r="A29" s="13">
        <v>405</v>
      </c>
      <c r="B29" s="13" t="s">
        <v>87</v>
      </c>
    </row>
    <row r="30" spans="1:2" x14ac:dyDescent="0.3">
      <c r="A30" s="13">
        <v>501</v>
      </c>
      <c r="B30" s="13" t="s">
        <v>88</v>
      </c>
    </row>
    <row r="31" spans="1:2" x14ac:dyDescent="0.3">
      <c r="A31" s="13">
        <v>502</v>
      </c>
      <c r="B31" s="13" t="s">
        <v>89</v>
      </c>
    </row>
    <row r="32" spans="1:2" x14ac:dyDescent="0.3">
      <c r="A32" s="13">
        <v>503</v>
      </c>
      <c r="B32" s="13" t="s">
        <v>90</v>
      </c>
    </row>
    <row r="33" spans="1:2" x14ac:dyDescent="0.3">
      <c r="A33" s="13">
        <v>504</v>
      </c>
      <c r="B33" s="13" t="s">
        <v>91</v>
      </c>
    </row>
    <row r="34" spans="1:2" x14ac:dyDescent="0.3">
      <c r="A34" s="13">
        <v>505</v>
      </c>
      <c r="B34" s="13" t="s">
        <v>92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9"/>
  <sheetViews>
    <sheetView tabSelected="1" zoomScaleNormal="100" workbookViewId="0">
      <selection activeCell="N59" sqref="N59"/>
    </sheetView>
  </sheetViews>
  <sheetFormatPr defaultRowHeight="16.5" x14ac:dyDescent="0.3"/>
  <cols>
    <col min="1" max="16384" width="9" style="47"/>
  </cols>
  <sheetData>
    <row r="1" spans="1:26" ht="26.25" x14ac:dyDescent="0.3">
      <c r="A1" s="145" t="s">
        <v>48</v>
      </c>
      <c r="B1" s="145"/>
      <c r="C1" s="145"/>
      <c r="D1" s="145"/>
      <c r="E1" s="145"/>
      <c r="F1" s="145"/>
      <c r="G1" s="145"/>
      <c r="H1" s="145"/>
      <c r="I1" s="145"/>
      <c r="J1" s="145"/>
      <c r="K1" s="145"/>
      <c r="L1" s="145"/>
      <c r="M1" s="145"/>
      <c r="N1" s="145"/>
      <c r="O1" s="145"/>
      <c r="P1" s="145"/>
      <c r="Q1" s="145"/>
      <c r="R1" s="145"/>
      <c r="S1" s="145"/>
      <c r="T1" s="145"/>
      <c r="U1" s="145"/>
      <c r="V1" s="145"/>
      <c r="W1" s="145"/>
      <c r="X1" s="145"/>
      <c r="Y1" s="145"/>
      <c r="Z1" s="145"/>
    </row>
    <row r="2" spans="1:26" x14ac:dyDescent="0.3">
      <c r="X2" s="47" t="s">
        <v>0</v>
      </c>
      <c r="Y2" s="47" t="s">
        <v>1</v>
      </c>
    </row>
    <row r="3" spans="1:26" s="48" customFormat="1" ht="26.25" x14ac:dyDescent="0.3">
      <c r="A3" s="48" t="s">
        <v>45</v>
      </c>
    </row>
    <row r="4" spans="1:26" ht="146.25" customHeight="1" x14ac:dyDescent="0.3">
      <c r="A4" s="146" t="s">
        <v>46</v>
      </c>
      <c r="B4" s="144"/>
      <c r="C4" s="144"/>
      <c r="D4" s="144"/>
      <c r="E4" s="144"/>
      <c r="F4" s="144"/>
      <c r="G4" s="144"/>
      <c r="H4" s="144"/>
      <c r="I4" s="144"/>
      <c r="J4" s="144"/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  <c r="V4" s="144"/>
      <c r="W4" s="144"/>
      <c r="X4" s="144"/>
      <c r="Y4" s="144"/>
      <c r="Z4" s="144"/>
    </row>
    <row r="5" spans="1:26" ht="146.25" customHeight="1" x14ac:dyDescent="0.3">
      <c r="A5" s="150" t="s">
        <v>47</v>
      </c>
      <c r="B5" s="150"/>
      <c r="C5" s="150"/>
      <c r="D5" s="150"/>
      <c r="E5" s="150"/>
      <c r="F5" s="150"/>
      <c r="G5" s="150"/>
      <c r="H5" s="150"/>
      <c r="I5" s="150"/>
      <c r="J5" s="150"/>
      <c r="K5" s="150"/>
      <c r="L5" s="150"/>
      <c r="M5" s="150"/>
      <c r="N5" s="150"/>
      <c r="O5" s="150"/>
      <c r="P5" s="150"/>
      <c r="Q5" s="150"/>
      <c r="R5" s="150"/>
      <c r="S5" s="150"/>
      <c r="T5" s="150"/>
      <c r="U5" s="150"/>
      <c r="V5" s="150"/>
      <c r="W5" s="150"/>
      <c r="X5" s="150"/>
      <c r="Y5" s="150"/>
      <c r="Z5" s="150"/>
    </row>
    <row r="6" spans="1:26" s="49" customFormat="1" ht="149.25" customHeight="1" x14ac:dyDescent="0.3">
      <c r="A6" s="146" t="s">
        <v>18</v>
      </c>
      <c r="B6" s="147"/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  <c r="T6" s="147"/>
      <c r="U6" s="147"/>
      <c r="V6" s="147"/>
      <c r="W6" s="147"/>
      <c r="X6" s="147"/>
      <c r="Y6" s="147"/>
      <c r="Z6" s="147"/>
    </row>
    <row r="7" spans="1:26" ht="135" customHeight="1" x14ac:dyDescent="0.3"/>
    <row r="8" spans="1:26" x14ac:dyDescent="0.3">
      <c r="A8" s="100" t="s">
        <v>43</v>
      </c>
      <c r="B8" s="100"/>
      <c r="C8" s="100"/>
      <c r="D8" s="100"/>
      <c r="E8" s="100"/>
      <c r="F8" s="100"/>
      <c r="G8" s="100"/>
      <c r="H8" s="100"/>
      <c r="I8" s="100"/>
      <c r="J8" s="100"/>
      <c r="K8" s="100"/>
      <c r="L8" s="100"/>
      <c r="M8" s="100"/>
      <c r="N8" s="100"/>
      <c r="O8" s="100"/>
      <c r="P8" s="100"/>
      <c r="Q8" s="100"/>
      <c r="R8" s="100"/>
      <c r="S8" s="100"/>
      <c r="T8" s="100"/>
      <c r="U8" s="100"/>
      <c r="V8" s="100"/>
      <c r="W8" s="100"/>
      <c r="X8" s="100"/>
      <c r="Y8" s="100"/>
      <c r="Z8" s="100"/>
    </row>
    <row r="9" spans="1:26" s="2" customFormat="1" ht="26.25" x14ac:dyDescent="0.3">
      <c r="A9" s="148" t="s">
        <v>2</v>
      </c>
      <c r="B9" s="148"/>
      <c r="C9" s="148"/>
      <c r="D9" s="148"/>
      <c r="E9" s="148"/>
      <c r="F9" s="148"/>
      <c r="G9" s="148"/>
      <c r="H9" s="148"/>
      <c r="I9" s="148"/>
      <c r="J9" s="148"/>
      <c r="K9" s="148"/>
      <c r="L9" s="148"/>
      <c r="M9" s="148"/>
      <c r="N9" s="148"/>
      <c r="O9" s="148"/>
      <c r="P9" s="148"/>
      <c r="Q9" s="148"/>
      <c r="R9" s="148"/>
      <c r="S9" s="148"/>
      <c r="T9" s="148"/>
      <c r="U9" s="148"/>
      <c r="V9" s="148"/>
      <c r="W9" s="148"/>
      <c r="X9" s="148"/>
      <c r="Y9" s="148"/>
      <c r="Z9" s="148"/>
    </row>
    <row r="10" spans="1:26" ht="47.25" customHeight="1" x14ac:dyDescent="0.3">
      <c r="A10" s="144" t="s">
        <v>11</v>
      </c>
      <c r="B10" s="100"/>
      <c r="C10" s="100"/>
      <c r="D10" s="100"/>
      <c r="E10" s="100"/>
      <c r="F10" s="100"/>
      <c r="G10" s="100"/>
      <c r="H10" s="100"/>
      <c r="I10" s="100"/>
      <c r="J10" s="100"/>
      <c r="K10" s="100"/>
      <c r="L10" s="100"/>
      <c r="M10" s="100"/>
      <c r="N10" s="100"/>
      <c r="O10" s="100"/>
      <c r="P10" s="100"/>
      <c r="Q10" s="100"/>
      <c r="R10" s="100"/>
      <c r="S10" s="100"/>
      <c r="T10" s="100"/>
      <c r="U10" s="100"/>
      <c r="V10" s="100"/>
      <c r="W10" s="100"/>
      <c r="X10" s="100"/>
      <c r="Y10" s="100"/>
      <c r="Z10" s="100"/>
    </row>
    <row r="11" spans="1:26" x14ac:dyDescent="0.3">
      <c r="A11" s="47" t="s">
        <v>6</v>
      </c>
      <c r="B11" s="47" t="s">
        <v>7</v>
      </c>
      <c r="C11" s="47" t="s">
        <v>8</v>
      </c>
      <c r="D11" s="47" t="s">
        <v>9</v>
      </c>
      <c r="E11" s="47" t="s">
        <v>10</v>
      </c>
    </row>
    <row r="12" spans="1:26" x14ac:dyDescent="0.3">
      <c r="A12" s="1"/>
      <c r="B12" s="47" t="s">
        <v>7</v>
      </c>
    </row>
    <row r="13" spans="1:26" x14ac:dyDescent="0.3">
      <c r="A13" s="1"/>
      <c r="B13" s="47" t="s">
        <v>8</v>
      </c>
    </row>
    <row r="14" spans="1:26" x14ac:dyDescent="0.3">
      <c r="A14" s="1"/>
    </row>
    <row r="15" spans="1:26" x14ac:dyDescent="0.3">
      <c r="A15" s="1"/>
    </row>
    <row r="16" spans="1:26" x14ac:dyDescent="0.3">
      <c r="A16" s="1"/>
    </row>
    <row r="17" spans="1:26" x14ac:dyDescent="0.3">
      <c r="A17" s="1"/>
    </row>
    <row r="18" spans="1:26" x14ac:dyDescent="0.3">
      <c r="A18" s="1"/>
    </row>
    <row r="19" spans="1:26" x14ac:dyDescent="0.3">
      <c r="A19" s="1"/>
    </row>
    <row r="20" spans="1:26" x14ac:dyDescent="0.3">
      <c r="A20" s="1"/>
    </row>
    <row r="22" spans="1:26" x14ac:dyDescent="0.3">
      <c r="A22" s="100" t="s">
        <v>3</v>
      </c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  <c r="Q22" s="100"/>
      <c r="R22" s="100"/>
      <c r="S22" s="100"/>
      <c r="T22" s="100"/>
      <c r="U22" s="100"/>
      <c r="V22" s="100"/>
      <c r="W22" s="100"/>
      <c r="X22" s="100"/>
      <c r="Y22" s="100"/>
      <c r="Z22" s="100"/>
    </row>
    <row r="23" spans="1:26" x14ac:dyDescent="0.3">
      <c r="A23" s="100" t="s">
        <v>4</v>
      </c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  <c r="Q23" s="100"/>
      <c r="R23" s="100"/>
      <c r="S23" s="100"/>
      <c r="T23" s="100"/>
      <c r="U23" s="100"/>
      <c r="V23" s="100"/>
      <c r="W23" s="100"/>
      <c r="X23" s="100"/>
      <c r="Y23" s="100"/>
      <c r="Z23" s="100"/>
    </row>
    <row r="24" spans="1:26" s="2" customFormat="1" ht="26.25" x14ac:dyDescent="0.3">
      <c r="A24" s="149"/>
      <c r="B24" s="149"/>
      <c r="C24" s="149"/>
      <c r="D24" s="149"/>
      <c r="E24" s="149"/>
      <c r="F24" s="149"/>
      <c r="G24" s="149"/>
      <c r="H24" s="149"/>
      <c r="I24" s="149"/>
      <c r="J24" s="149"/>
      <c r="K24" s="149"/>
      <c r="L24" s="149"/>
      <c r="M24" s="149"/>
      <c r="N24" s="149"/>
      <c r="O24" s="149"/>
      <c r="P24" s="149"/>
      <c r="Q24" s="149"/>
      <c r="R24" s="149"/>
      <c r="S24" s="149"/>
      <c r="T24" s="149"/>
      <c r="U24" s="149"/>
      <c r="V24" s="149"/>
      <c r="W24" s="149"/>
      <c r="X24" s="149"/>
      <c r="Y24" s="149"/>
      <c r="Z24" s="149"/>
    </row>
    <row r="25" spans="1:26" x14ac:dyDescent="0.3">
      <c r="A25" s="100"/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00"/>
      <c r="Y25" s="100"/>
      <c r="Z25" s="100"/>
    </row>
    <row r="26" spans="1:26" x14ac:dyDescent="0.3">
      <c r="A26" s="100"/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  <c r="Q26" s="100"/>
      <c r="R26" s="100"/>
      <c r="S26" s="100"/>
      <c r="T26" s="100"/>
      <c r="U26" s="100"/>
      <c r="V26" s="100"/>
      <c r="W26" s="100"/>
      <c r="X26" s="100"/>
      <c r="Y26" s="100"/>
      <c r="Z26" s="100"/>
    </row>
    <row r="27" spans="1:26" x14ac:dyDescent="0.3">
      <c r="A27" s="100"/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  <c r="Q27" s="100"/>
      <c r="R27" s="100"/>
      <c r="S27" s="100"/>
      <c r="T27" s="100"/>
      <c r="U27" s="100"/>
      <c r="V27" s="100"/>
      <c r="W27" s="100"/>
      <c r="X27" s="100"/>
      <c r="Y27" s="100"/>
      <c r="Z27" s="100"/>
    </row>
    <row r="31" spans="1:26" x14ac:dyDescent="0.3">
      <c r="N31" s="47" t="s">
        <v>12</v>
      </c>
    </row>
    <row r="33" spans="14:25" x14ac:dyDescent="0.3">
      <c r="N33" s="47" t="s">
        <v>13</v>
      </c>
    </row>
    <row r="39" spans="14:25" x14ac:dyDescent="0.3">
      <c r="N39" s="47" t="s">
        <v>16</v>
      </c>
    </row>
    <row r="43" spans="14:25" x14ac:dyDescent="0.3">
      <c r="N43" s="144" t="s">
        <v>14</v>
      </c>
      <c r="O43" s="144"/>
      <c r="P43" s="144"/>
      <c r="Q43" s="144"/>
      <c r="R43" s="144"/>
      <c r="S43" s="144"/>
      <c r="T43" s="144"/>
      <c r="U43" s="144"/>
      <c r="V43" s="144"/>
      <c r="W43" s="144"/>
      <c r="X43" s="144"/>
      <c r="Y43" s="144"/>
    </row>
    <row r="49" spans="14:25" x14ac:dyDescent="0.3">
      <c r="N49" s="144" t="s">
        <v>15</v>
      </c>
      <c r="O49" s="144"/>
      <c r="P49" s="144"/>
      <c r="Q49" s="144"/>
      <c r="R49" s="144"/>
      <c r="S49" s="144"/>
      <c r="T49" s="144"/>
      <c r="U49" s="144"/>
      <c r="V49" s="144"/>
      <c r="W49" s="144"/>
      <c r="X49" s="144"/>
      <c r="Y49" s="144"/>
    </row>
  </sheetData>
  <mergeCells count="15">
    <mergeCell ref="N43:Y43"/>
    <mergeCell ref="N49:Y49"/>
    <mergeCell ref="A1:Z1"/>
    <mergeCell ref="A25:Z25"/>
    <mergeCell ref="A26:Z26"/>
    <mergeCell ref="A27:Z27"/>
    <mergeCell ref="A4:Z4"/>
    <mergeCell ref="A6:Z6"/>
    <mergeCell ref="A8:Z8"/>
    <mergeCell ref="A9:Z9"/>
    <mergeCell ref="A24:Z24"/>
    <mergeCell ref="A10:Z10"/>
    <mergeCell ref="A22:Z22"/>
    <mergeCell ref="A23:Z23"/>
    <mergeCell ref="A5:Z5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CDD7F-A5A0-4C38-8D48-6664E2609081}">
  <dimension ref="A1:Z47"/>
  <sheetViews>
    <sheetView topLeftCell="A13" zoomScale="70" zoomScaleNormal="70" workbookViewId="0">
      <selection activeCell="N59" sqref="N59"/>
    </sheetView>
  </sheetViews>
  <sheetFormatPr defaultRowHeight="16.5" x14ac:dyDescent="0.3"/>
  <sheetData>
    <row r="1" spans="1:26" x14ac:dyDescent="0.3">
      <c r="A1" s="152" t="s">
        <v>49</v>
      </c>
      <c r="B1" s="152"/>
      <c r="C1" s="152"/>
      <c r="D1" s="152"/>
      <c r="E1" s="152"/>
      <c r="F1" s="152"/>
      <c r="G1" s="152"/>
      <c r="H1" s="152"/>
      <c r="I1" s="152"/>
      <c r="J1" s="152"/>
      <c r="K1" s="152"/>
      <c r="L1" s="152"/>
      <c r="M1" s="152"/>
      <c r="N1" s="152"/>
      <c r="O1" s="152"/>
      <c r="P1" s="152"/>
      <c r="Q1" s="152"/>
      <c r="R1" s="152"/>
      <c r="S1" s="152"/>
      <c r="T1" s="152"/>
      <c r="U1" s="152"/>
      <c r="V1" s="152"/>
      <c r="W1" s="152"/>
      <c r="X1" s="152"/>
      <c r="Y1" s="152"/>
      <c r="Z1" s="152"/>
    </row>
    <row r="2" spans="1:26" x14ac:dyDescent="0.3">
      <c r="W2" t="s">
        <v>50</v>
      </c>
      <c r="X2" s="152" t="s">
        <v>1</v>
      </c>
      <c r="Y2" s="152"/>
      <c r="Z2" s="152"/>
    </row>
    <row r="3" spans="1:26" ht="48" customHeight="1" x14ac:dyDescent="0.3">
      <c r="A3" s="153" t="s">
        <v>51</v>
      </c>
      <c r="B3" s="154"/>
      <c r="C3" s="154"/>
      <c r="D3" s="154"/>
      <c r="E3" s="154"/>
      <c r="F3" s="154"/>
      <c r="G3" s="154"/>
      <c r="H3" s="154"/>
      <c r="I3" s="154"/>
      <c r="J3" s="154"/>
      <c r="K3" s="154"/>
      <c r="L3" s="154"/>
      <c r="M3" s="154"/>
      <c r="N3" s="154"/>
      <c r="O3" s="154"/>
      <c r="P3" s="154"/>
      <c r="Q3" s="154"/>
      <c r="R3" s="154"/>
      <c r="S3" s="154"/>
      <c r="T3" s="154"/>
      <c r="U3" s="154"/>
      <c r="V3" s="154"/>
      <c r="W3" s="154"/>
      <c r="X3" s="154"/>
      <c r="Y3" s="154"/>
      <c r="Z3" s="154"/>
    </row>
    <row r="4" spans="1:26" ht="90.75" customHeight="1" x14ac:dyDescent="0.3">
      <c r="A4" s="155" t="s">
        <v>5</v>
      </c>
      <c r="B4" s="108"/>
      <c r="C4" s="108"/>
      <c r="D4" s="108"/>
      <c r="E4" s="108"/>
      <c r="F4" s="108"/>
      <c r="G4" s="108"/>
      <c r="H4" s="108"/>
      <c r="I4" s="108"/>
      <c r="J4" s="108"/>
      <c r="K4" s="108"/>
      <c r="L4" s="108"/>
      <c r="M4" s="108"/>
      <c r="N4" s="108"/>
      <c r="O4" s="108"/>
      <c r="P4" s="108"/>
      <c r="Q4" s="108"/>
      <c r="R4" s="108"/>
      <c r="S4" s="108"/>
      <c r="T4" s="108"/>
      <c r="U4" s="108"/>
      <c r="V4" s="108"/>
      <c r="W4" s="108"/>
      <c r="X4" s="108"/>
      <c r="Y4" s="108"/>
      <c r="Z4" s="131"/>
    </row>
    <row r="5" spans="1:26" x14ac:dyDescent="0.3">
      <c r="A5" s="151" t="s">
        <v>52</v>
      </c>
      <c r="B5" s="151"/>
      <c r="C5" s="151"/>
      <c r="D5" s="151"/>
      <c r="E5" s="151"/>
      <c r="F5" s="151"/>
      <c r="G5" s="151"/>
      <c r="H5" s="151"/>
      <c r="I5" s="151"/>
      <c r="J5" s="151"/>
      <c r="K5" s="151"/>
      <c r="L5" s="151"/>
      <c r="M5" s="151"/>
      <c r="N5" s="151"/>
      <c r="O5" s="151"/>
      <c r="P5" s="151"/>
      <c r="Q5" s="151"/>
      <c r="R5" s="151"/>
      <c r="S5" s="151"/>
      <c r="T5" s="151"/>
      <c r="U5" s="151"/>
      <c r="V5" s="151"/>
      <c r="W5" s="151"/>
      <c r="X5" s="151"/>
      <c r="Y5" s="151"/>
      <c r="Z5" s="151"/>
    </row>
    <row r="6" spans="1:26" x14ac:dyDescent="0.3">
      <c r="A6" s="151" t="s">
        <v>53</v>
      </c>
      <c r="B6" s="151"/>
      <c r="C6" s="151"/>
      <c r="D6" s="151"/>
      <c r="E6" s="151"/>
      <c r="F6" s="151"/>
      <c r="G6" s="151"/>
      <c r="H6" s="151"/>
      <c r="I6" s="151"/>
      <c r="J6" s="151"/>
      <c r="K6" s="151"/>
      <c r="L6" s="151"/>
      <c r="M6" s="151"/>
      <c r="N6" s="151"/>
      <c r="O6" s="151"/>
      <c r="P6" s="151"/>
      <c r="Q6" s="151"/>
      <c r="R6" s="151"/>
      <c r="S6" s="151"/>
      <c r="T6" s="151"/>
      <c r="U6" s="151"/>
      <c r="V6" s="151"/>
      <c r="W6" s="151"/>
      <c r="X6" s="151"/>
      <c r="Y6" s="151"/>
      <c r="Z6" s="151"/>
    </row>
    <row r="25" spans="16:17" x14ac:dyDescent="0.3">
      <c r="P25" s="3" t="s">
        <v>35</v>
      </c>
      <c r="Q25" s="3"/>
    </row>
    <row r="26" spans="16:17" x14ac:dyDescent="0.3">
      <c r="P26" s="3">
        <v>0</v>
      </c>
      <c r="Q26" s="3" t="s">
        <v>17</v>
      </c>
    </row>
    <row r="27" spans="16:17" x14ac:dyDescent="0.3">
      <c r="P27" s="3">
        <v>1</v>
      </c>
      <c r="Q27" s="3" t="s">
        <v>36</v>
      </c>
    </row>
    <row r="28" spans="16:17" x14ac:dyDescent="0.3">
      <c r="P28" s="3">
        <v>2</v>
      </c>
      <c r="Q28" s="3" t="s">
        <v>37</v>
      </c>
    </row>
    <row r="29" spans="16:17" x14ac:dyDescent="0.3">
      <c r="P29" s="3">
        <v>3</v>
      </c>
      <c r="Q29" s="3" t="s">
        <v>38</v>
      </c>
    </row>
    <row r="30" spans="16:17" x14ac:dyDescent="0.3">
      <c r="P30" s="3">
        <v>4</v>
      </c>
      <c r="Q30" s="3" t="s">
        <v>28</v>
      </c>
    </row>
    <row r="38" spans="16:16" x14ac:dyDescent="0.3">
      <c r="P38" s="3" t="s">
        <v>39</v>
      </c>
    </row>
    <row r="39" spans="16:16" x14ac:dyDescent="0.3">
      <c r="P39" s="3" t="s">
        <v>40</v>
      </c>
    </row>
    <row r="40" spans="16:16" x14ac:dyDescent="0.3">
      <c r="P40" s="3" t="s">
        <v>41</v>
      </c>
    </row>
    <row r="44" spans="16:16" x14ac:dyDescent="0.3">
      <c r="P44" s="3" t="s">
        <v>31</v>
      </c>
    </row>
    <row r="45" spans="16:16" x14ac:dyDescent="0.3">
      <c r="P45" s="3" t="s">
        <v>32</v>
      </c>
    </row>
    <row r="46" spans="16:16" x14ac:dyDescent="0.3">
      <c r="P46" s="3" t="s">
        <v>33</v>
      </c>
    </row>
    <row r="47" spans="16:16" x14ac:dyDescent="0.3">
      <c r="P47" s="3" t="s">
        <v>34</v>
      </c>
    </row>
  </sheetData>
  <mergeCells count="6">
    <mergeCell ref="A6:Z6"/>
    <mergeCell ref="A1:Z1"/>
    <mergeCell ref="X2:Z2"/>
    <mergeCell ref="A3:Z3"/>
    <mergeCell ref="A4:Z4"/>
    <mergeCell ref="A5:Z5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393E2-8408-4298-83E0-5740AA974271}">
  <dimension ref="A1:BL60"/>
  <sheetViews>
    <sheetView zoomScale="85" zoomScaleNormal="85" workbookViewId="0">
      <selection activeCell="BL59" sqref="BL59"/>
    </sheetView>
  </sheetViews>
  <sheetFormatPr defaultColWidth="3.625" defaultRowHeight="15" customHeight="1" x14ac:dyDescent="0.3"/>
  <cols>
    <col min="1" max="16384" width="3.625" style="5"/>
  </cols>
  <sheetData>
    <row r="1" spans="1:64" ht="15" customHeight="1" x14ac:dyDescent="0.3">
      <c r="A1" s="4">
        <v>0</v>
      </c>
      <c r="B1" s="4">
        <v>0</v>
      </c>
      <c r="C1" s="4">
        <v>0</v>
      </c>
      <c r="D1" s="4">
        <v>0</v>
      </c>
      <c r="E1" s="4">
        <v>0</v>
      </c>
      <c r="F1" s="4">
        <v>0</v>
      </c>
      <c r="G1" s="4">
        <v>0</v>
      </c>
      <c r="H1" s="4">
        <v>0</v>
      </c>
      <c r="I1" s="4">
        <v>0</v>
      </c>
      <c r="J1" s="4">
        <v>0</v>
      </c>
      <c r="K1" s="4">
        <v>0</v>
      </c>
      <c r="L1" s="4">
        <v>0</v>
      </c>
      <c r="N1" s="7">
        <v>1</v>
      </c>
      <c r="O1" s="7">
        <v>1</v>
      </c>
      <c r="P1" s="7">
        <v>1</v>
      </c>
      <c r="Q1" s="7">
        <v>1</v>
      </c>
      <c r="R1" s="7">
        <v>1</v>
      </c>
      <c r="S1" s="7">
        <v>1</v>
      </c>
      <c r="T1" s="7">
        <v>1</v>
      </c>
      <c r="U1" s="7">
        <v>1</v>
      </c>
      <c r="V1" s="7">
        <v>1</v>
      </c>
      <c r="W1" s="7">
        <v>1</v>
      </c>
      <c r="X1" s="7">
        <v>1</v>
      </c>
      <c r="Y1" s="7">
        <v>1</v>
      </c>
      <c r="AA1" s="7">
        <v>1</v>
      </c>
      <c r="AB1" s="7">
        <v>1</v>
      </c>
      <c r="AC1" s="7">
        <v>1</v>
      </c>
      <c r="AD1" s="7">
        <v>1</v>
      </c>
      <c r="AE1" s="7">
        <v>1</v>
      </c>
      <c r="AF1" s="8">
        <v>2</v>
      </c>
      <c r="AG1" s="8">
        <v>2</v>
      </c>
      <c r="AH1" s="7">
        <v>1</v>
      </c>
      <c r="AI1" s="7">
        <v>1</v>
      </c>
      <c r="AJ1" s="7">
        <v>1</v>
      </c>
      <c r="AK1" s="7">
        <v>1</v>
      </c>
      <c r="AL1" s="7">
        <v>1</v>
      </c>
      <c r="AN1" s="7">
        <v>1</v>
      </c>
      <c r="AO1" s="7">
        <v>1</v>
      </c>
      <c r="AP1" s="7">
        <v>1</v>
      </c>
      <c r="AQ1" s="7">
        <v>1</v>
      </c>
      <c r="AR1" s="7">
        <v>1</v>
      </c>
      <c r="AS1" s="8">
        <v>2</v>
      </c>
      <c r="AT1" s="8">
        <v>2</v>
      </c>
      <c r="AU1" s="7">
        <v>1</v>
      </c>
      <c r="AV1" s="7">
        <v>1</v>
      </c>
      <c r="AW1" s="7">
        <v>1</v>
      </c>
      <c r="AX1" s="7">
        <v>1</v>
      </c>
      <c r="AY1" s="7">
        <v>1</v>
      </c>
      <c r="BA1" s="7">
        <v>1</v>
      </c>
      <c r="BB1" s="7">
        <v>1</v>
      </c>
      <c r="BC1" s="7">
        <v>1</v>
      </c>
      <c r="BD1" s="7">
        <v>1</v>
      </c>
      <c r="BE1" s="7">
        <v>1</v>
      </c>
      <c r="BF1" s="8">
        <v>2</v>
      </c>
      <c r="BG1" s="8">
        <v>2</v>
      </c>
      <c r="BH1" s="7">
        <v>1</v>
      </c>
      <c r="BI1" s="7">
        <v>1</v>
      </c>
      <c r="BJ1" s="7">
        <v>1</v>
      </c>
      <c r="BK1" s="7">
        <v>1</v>
      </c>
      <c r="BL1" s="7">
        <v>1</v>
      </c>
    </row>
    <row r="2" spans="1:64" ht="15" customHeight="1" x14ac:dyDescent="0.3">
      <c r="A2" s="4">
        <v>0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N2" s="7">
        <v>1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7">
        <v>1</v>
      </c>
      <c r="AA2" s="7">
        <v>1</v>
      </c>
      <c r="AB2" s="4">
        <v>0</v>
      </c>
      <c r="AC2" s="4">
        <v>0</v>
      </c>
      <c r="AD2" s="4">
        <v>0</v>
      </c>
      <c r="AE2" s="4">
        <v>0</v>
      </c>
      <c r="AF2" s="4">
        <v>0</v>
      </c>
      <c r="AG2" s="4">
        <v>0</v>
      </c>
      <c r="AH2" s="4">
        <v>0</v>
      </c>
      <c r="AI2" s="4">
        <v>0</v>
      </c>
      <c r="AJ2" s="4">
        <v>0</v>
      </c>
      <c r="AK2" s="4">
        <v>0</v>
      </c>
      <c r="AL2" s="7">
        <v>1</v>
      </c>
      <c r="AN2" s="7">
        <v>1</v>
      </c>
      <c r="AO2" s="9">
        <v>3</v>
      </c>
      <c r="AP2" s="9">
        <v>3</v>
      </c>
      <c r="AQ2" s="9">
        <v>3</v>
      </c>
      <c r="AR2" s="4">
        <v>0</v>
      </c>
      <c r="AS2" s="4">
        <v>0</v>
      </c>
      <c r="AT2" s="4">
        <v>0</v>
      </c>
      <c r="AU2" s="4">
        <v>0</v>
      </c>
      <c r="AV2" s="9">
        <v>3</v>
      </c>
      <c r="AW2" s="9">
        <v>3</v>
      </c>
      <c r="AX2" s="9">
        <v>3</v>
      </c>
      <c r="AY2" s="7">
        <v>1</v>
      </c>
      <c r="BA2" s="7">
        <v>1</v>
      </c>
      <c r="BB2" s="9">
        <v>3</v>
      </c>
      <c r="BC2" s="9">
        <v>3</v>
      </c>
      <c r="BD2" s="9">
        <v>3</v>
      </c>
      <c r="BE2" s="4">
        <v>0</v>
      </c>
      <c r="BF2" s="4">
        <v>0</v>
      </c>
      <c r="BG2" s="4">
        <v>0</v>
      </c>
      <c r="BH2" s="4">
        <v>0</v>
      </c>
      <c r="BI2" s="9">
        <v>3</v>
      </c>
      <c r="BJ2" s="9">
        <v>3</v>
      </c>
      <c r="BK2" s="9">
        <v>3</v>
      </c>
      <c r="BL2" s="7">
        <v>1</v>
      </c>
    </row>
    <row r="3" spans="1:64" ht="15" customHeight="1" x14ac:dyDescent="0.3">
      <c r="A3" s="4">
        <v>0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N3" s="7">
        <v>1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7">
        <v>1</v>
      </c>
      <c r="AA3" s="7">
        <v>1</v>
      </c>
      <c r="AB3" s="4">
        <v>0</v>
      </c>
      <c r="AC3" s="4">
        <v>0</v>
      </c>
      <c r="AD3" s="4">
        <v>0</v>
      </c>
      <c r="AE3" s="4">
        <v>0</v>
      </c>
      <c r="AF3" s="4">
        <v>0</v>
      </c>
      <c r="AG3" s="4">
        <v>0</v>
      </c>
      <c r="AH3" s="4">
        <v>0</v>
      </c>
      <c r="AI3" s="4">
        <v>0</v>
      </c>
      <c r="AJ3" s="4">
        <v>0</v>
      </c>
      <c r="AK3" s="4">
        <v>0</v>
      </c>
      <c r="AL3" s="7">
        <v>1</v>
      </c>
      <c r="AN3" s="7">
        <v>1</v>
      </c>
      <c r="AO3" s="9">
        <v>3</v>
      </c>
      <c r="AP3" s="4">
        <v>0</v>
      </c>
      <c r="AQ3" s="4">
        <v>0</v>
      </c>
      <c r="AR3" s="4">
        <v>0</v>
      </c>
      <c r="AS3" s="4">
        <v>0</v>
      </c>
      <c r="AT3" s="4">
        <v>0</v>
      </c>
      <c r="AU3" s="4">
        <v>0</v>
      </c>
      <c r="AV3" s="4">
        <v>0</v>
      </c>
      <c r="AW3" s="4">
        <v>0</v>
      </c>
      <c r="AX3" s="9">
        <v>3</v>
      </c>
      <c r="AY3" s="7">
        <v>1</v>
      </c>
      <c r="BA3" s="7">
        <v>1</v>
      </c>
      <c r="BB3" s="9">
        <v>3</v>
      </c>
      <c r="BC3" s="4">
        <v>0</v>
      </c>
      <c r="BD3" s="4">
        <v>0</v>
      </c>
      <c r="BE3" s="4">
        <v>0</v>
      </c>
      <c r="BF3" s="4">
        <v>0</v>
      </c>
      <c r="BG3" s="4">
        <v>0</v>
      </c>
      <c r="BH3" s="4">
        <v>0</v>
      </c>
      <c r="BI3" s="4">
        <v>0</v>
      </c>
      <c r="BJ3" s="4">
        <v>0</v>
      </c>
      <c r="BK3" s="9">
        <v>3</v>
      </c>
      <c r="BL3" s="7">
        <v>1</v>
      </c>
    </row>
    <row r="4" spans="1:64" ht="15" customHeight="1" x14ac:dyDescent="0.3">
      <c r="A4" s="4">
        <v>0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N4" s="7">
        <v>1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7">
        <v>1</v>
      </c>
      <c r="AA4" s="7">
        <v>1</v>
      </c>
      <c r="AB4" s="4">
        <v>0</v>
      </c>
      <c r="AC4" s="4">
        <v>0</v>
      </c>
      <c r="AD4" s="4">
        <v>0</v>
      </c>
      <c r="AE4" s="4">
        <v>0</v>
      </c>
      <c r="AF4" s="4">
        <v>0</v>
      </c>
      <c r="AG4" s="4">
        <v>0</v>
      </c>
      <c r="AH4" s="4">
        <v>0</v>
      </c>
      <c r="AI4" s="4">
        <v>0</v>
      </c>
      <c r="AJ4" s="4">
        <v>0</v>
      </c>
      <c r="AK4" s="4">
        <v>0</v>
      </c>
      <c r="AL4" s="7">
        <v>1</v>
      </c>
      <c r="AN4" s="7">
        <v>1</v>
      </c>
      <c r="AO4" s="9">
        <v>3</v>
      </c>
      <c r="AP4" s="4">
        <v>0</v>
      </c>
      <c r="AQ4" s="4">
        <v>0</v>
      </c>
      <c r="AR4" s="4">
        <v>0</v>
      </c>
      <c r="AS4" s="4">
        <v>0</v>
      </c>
      <c r="AT4" s="4">
        <v>0</v>
      </c>
      <c r="AU4" s="4">
        <v>0</v>
      </c>
      <c r="AV4" s="4">
        <v>0</v>
      </c>
      <c r="AW4" s="4">
        <v>0</v>
      </c>
      <c r="AX4" s="9">
        <v>3</v>
      </c>
      <c r="AY4" s="7">
        <v>1</v>
      </c>
      <c r="BA4" s="7">
        <v>1</v>
      </c>
      <c r="BB4" s="9">
        <v>3</v>
      </c>
      <c r="BC4" s="4">
        <v>0</v>
      </c>
      <c r="BD4" s="4">
        <v>0</v>
      </c>
      <c r="BE4" s="4">
        <v>0</v>
      </c>
      <c r="BF4" s="4">
        <v>0</v>
      </c>
      <c r="BG4" s="4">
        <v>0</v>
      </c>
      <c r="BH4" s="4">
        <v>0</v>
      </c>
      <c r="BI4" s="4">
        <v>0</v>
      </c>
      <c r="BJ4" s="4">
        <v>0</v>
      </c>
      <c r="BK4" s="9">
        <v>3</v>
      </c>
      <c r="BL4" s="7">
        <v>1</v>
      </c>
    </row>
    <row r="5" spans="1:64" ht="15" customHeight="1" x14ac:dyDescent="0.3">
      <c r="A5" s="4">
        <v>0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N5" s="7">
        <v>1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7">
        <v>1</v>
      </c>
      <c r="AA5" s="7">
        <v>1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J5" s="4">
        <v>0</v>
      </c>
      <c r="AK5" s="4">
        <v>0</v>
      </c>
      <c r="AL5" s="7">
        <v>1</v>
      </c>
      <c r="AN5" s="7">
        <v>1</v>
      </c>
      <c r="AO5" s="4">
        <v>0</v>
      </c>
      <c r="AP5" s="4">
        <v>0</v>
      </c>
      <c r="AQ5" s="4">
        <v>0</v>
      </c>
      <c r="AR5" s="4">
        <v>0</v>
      </c>
      <c r="AS5" s="4">
        <v>0</v>
      </c>
      <c r="AT5" s="4">
        <v>0</v>
      </c>
      <c r="AU5" s="4">
        <v>0</v>
      </c>
      <c r="AV5" s="4">
        <v>0</v>
      </c>
      <c r="AW5" s="4">
        <v>0</v>
      </c>
      <c r="AX5" s="9">
        <v>3</v>
      </c>
      <c r="AY5" s="7">
        <v>1</v>
      </c>
      <c r="BA5" s="7">
        <v>1</v>
      </c>
      <c r="BB5" s="4">
        <v>0</v>
      </c>
      <c r="BC5" s="4">
        <v>0</v>
      </c>
      <c r="BD5" s="4">
        <v>0</v>
      </c>
      <c r="BE5" s="4">
        <v>0</v>
      </c>
      <c r="BF5" s="4">
        <v>0</v>
      </c>
      <c r="BG5" s="4">
        <v>0</v>
      </c>
      <c r="BH5" s="4">
        <v>0</v>
      </c>
      <c r="BI5" s="4">
        <v>0</v>
      </c>
      <c r="BJ5" s="4">
        <v>0</v>
      </c>
      <c r="BK5" s="9">
        <v>3</v>
      </c>
      <c r="BL5" s="7">
        <v>1</v>
      </c>
    </row>
    <row r="6" spans="1:64" ht="15" customHeight="1" x14ac:dyDescent="0.3">
      <c r="A6" s="4">
        <v>0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N6" s="7">
        <v>1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7">
        <v>1</v>
      </c>
      <c r="AA6" s="7">
        <v>1</v>
      </c>
      <c r="AB6" s="4">
        <v>0</v>
      </c>
      <c r="AC6" s="4">
        <v>0</v>
      </c>
      <c r="AD6" s="4">
        <v>0</v>
      </c>
      <c r="AE6" s="4">
        <v>0</v>
      </c>
      <c r="AF6" s="4">
        <v>0</v>
      </c>
      <c r="AG6" s="4">
        <v>0</v>
      </c>
      <c r="AH6" s="4">
        <v>0</v>
      </c>
      <c r="AI6" s="4">
        <v>0</v>
      </c>
      <c r="AJ6" s="4">
        <v>0</v>
      </c>
      <c r="AK6" s="4">
        <v>0</v>
      </c>
      <c r="AL6" s="7">
        <v>1</v>
      </c>
      <c r="AN6" s="7">
        <v>1</v>
      </c>
      <c r="AO6" s="4">
        <v>0</v>
      </c>
      <c r="AP6" s="4">
        <v>0</v>
      </c>
      <c r="AQ6" s="4">
        <v>0</v>
      </c>
      <c r="AR6" s="4">
        <v>0</v>
      </c>
      <c r="AS6" s="4">
        <v>0</v>
      </c>
      <c r="AT6" s="4">
        <v>0</v>
      </c>
      <c r="AU6" s="9">
        <v>3</v>
      </c>
      <c r="AV6" s="4">
        <v>0</v>
      </c>
      <c r="AW6" s="4">
        <v>0</v>
      </c>
      <c r="AX6" s="9">
        <v>3</v>
      </c>
      <c r="AY6" s="7">
        <v>1</v>
      </c>
      <c r="BA6" s="7">
        <v>1</v>
      </c>
      <c r="BB6" s="4">
        <v>0</v>
      </c>
      <c r="BC6" s="4">
        <v>0</v>
      </c>
      <c r="BD6" s="4">
        <v>0</v>
      </c>
      <c r="BE6" s="10">
        <v>4</v>
      </c>
      <c r="BF6" s="10">
        <v>4</v>
      </c>
      <c r="BG6" s="10">
        <v>4</v>
      </c>
      <c r="BH6" s="9">
        <v>3</v>
      </c>
      <c r="BI6" s="4">
        <v>0</v>
      </c>
      <c r="BJ6" s="4">
        <v>0</v>
      </c>
      <c r="BK6" s="9">
        <v>3</v>
      </c>
      <c r="BL6" s="7">
        <v>1</v>
      </c>
    </row>
    <row r="7" spans="1:64" ht="15" customHeight="1" x14ac:dyDescent="0.3">
      <c r="A7" s="4">
        <v>0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N7" s="7">
        <v>1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7">
        <v>1</v>
      </c>
      <c r="AA7" s="7">
        <v>1</v>
      </c>
      <c r="AB7" s="4">
        <v>0</v>
      </c>
      <c r="AC7" s="4">
        <v>0</v>
      </c>
      <c r="AD7" s="4">
        <v>0</v>
      </c>
      <c r="AE7" s="4">
        <v>0</v>
      </c>
      <c r="AF7" s="4">
        <v>0</v>
      </c>
      <c r="AG7" s="4">
        <v>0</v>
      </c>
      <c r="AH7" s="4">
        <v>0</v>
      </c>
      <c r="AI7" s="4">
        <v>0</v>
      </c>
      <c r="AJ7" s="4">
        <v>0</v>
      </c>
      <c r="AK7" s="4">
        <v>0</v>
      </c>
      <c r="AL7" s="7">
        <v>1</v>
      </c>
      <c r="AN7" s="7">
        <v>1</v>
      </c>
      <c r="AO7" s="4">
        <v>0</v>
      </c>
      <c r="AP7" s="4">
        <v>0</v>
      </c>
      <c r="AQ7" s="4">
        <v>0</v>
      </c>
      <c r="AR7" s="4">
        <v>0</v>
      </c>
      <c r="AS7" s="4">
        <v>0</v>
      </c>
      <c r="AT7" s="4">
        <v>0</v>
      </c>
      <c r="AU7" s="4">
        <v>0</v>
      </c>
      <c r="AV7" s="4">
        <v>0</v>
      </c>
      <c r="AW7" s="4">
        <v>0</v>
      </c>
      <c r="AX7" s="4">
        <v>0</v>
      </c>
      <c r="AY7" s="7">
        <v>1</v>
      </c>
      <c r="BA7" s="7">
        <v>1</v>
      </c>
      <c r="BB7" s="4">
        <v>0</v>
      </c>
      <c r="BC7" s="4">
        <v>0</v>
      </c>
      <c r="BD7" s="4">
        <v>0</v>
      </c>
      <c r="BE7" s="10">
        <v>4</v>
      </c>
      <c r="BF7" s="10">
        <v>4</v>
      </c>
      <c r="BG7" s="10">
        <v>4</v>
      </c>
      <c r="BH7" s="10">
        <v>4</v>
      </c>
      <c r="BI7" s="4">
        <v>0</v>
      </c>
      <c r="BJ7" s="4">
        <v>0</v>
      </c>
      <c r="BK7" s="4">
        <v>0</v>
      </c>
      <c r="BL7" s="7">
        <v>1</v>
      </c>
    </row>
    <row r="8" spans="1:64" ht="15" customHeight="1" x14ac:dyDescent="0.3">
      <c r="A8" s="4">
        <v>0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N8" s="7">
        <v>1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7">
        <v>1</v>
      </c>
      <c r="AA8" s="7">
        <v>1</v>
      </c>
      <c r="AB8" s="4">
        <v>0</v>
      </c>
      <c r="AC8" s="4">
        <v>0</v>
      </c>
      <c r="AD8" s="4">
        <v>0</v>
      </c>
      <c r="AE8" s="4">
        <v>0</v>
      </c>
      <c r="AF8" s="4">
        <v>0</v>
      </c>
      <c r="AG8" s="4">
        <v>0</v>
      </c>
      <c r="AH8" s="4">
        <v>0</v>
      </c>
      <c r="AI8" s="4">
        <v>0</v>
      </c>
      <c r="AJ8" s="4">
        <v>0</v>
      </c>
      <c r="AK8" s="4">
        <v>0</v>
      </c>
      <c r="AL8" s="7">
        <v>1</v>
      </c>
      <c r="AN8" s="7">
        <v>1</v>
      </c>
      <c r="AO8" s="4">
        <v>0</v>
      </c>
      <c r="AP8" s="4">
        <v>0</v>
      </c>
      <c r="AQ8" s="4">
        <v>0</v>
      </c>
      <c r="AR8" s="4">
        <v>0</v>
      </c>
      <c r="AS8" s="9">
        <v>3</v>
      </c>
      <c r="AT8" s="4">
        <v>0</v>
      </c>
      <c r="AU8" s="4">
        <v>0</v>
      </c>
      <c r="AV8" s="4">
        <v>0</v>
      </c>
      <c r="AW8" s="4">
        <v>0</v>
      </c>
      <c r="AX8" s="4">
        <v>0</v>
      </c>
      <c r="AY8" s="7">
        <v>1</v>
      </c>
      <c r="BA8" s="7">
        <v>1</v>
      </c>
      <c r="BB8" s="4">
        <v>0</v>
      </c>
      <c r="BC8" s="4">
        <v>0</v>
      </c>
      <c r="BD8" s="4">
        <v>0</v>
      </c>
      <c r="BE8" s="10">
        <v>4</v>
      </c>
      <c r="BF8" s="9">
        <v>3</v>
      </c>
      <c r="BG8" s="10">
        <v>4</v>
      </c>
      <c r="BH8" s="10">
        <v>4</v>
      </c>
      <c r="BI8" s="4">
        <v>0</v>
      </c>
      <c r="BJ8" s="4">
        <v>0</v>
      </c>
      <c r="BK8" s="4">
        <v>0</v>
      </c>
      <c r="BL8" s="7">
        <v>1</v>
      </c>
    </row>
    <row r="9" spans="1:64" ht="15" customHeight="1" x14ac:dyDescent="0.3">
      <c r="A9" s="4">
        <v>0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N9" s="7">
        <v>1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7">
        <v>1</v>
      </c>
      <c r="AA9" s="8">
        <v>2</v>
      </c>
      <c r="AB9" s="4">
        <v>0</v>
      </c>
      <c r="AC9" s="4">
        <v>0</v>
      </c>
      <c r="AD9" s="4">
        <v>0</v>
      </c>
      <c r="AE9" s="4">
        <v>0</v>
      </c>
      <c r="AF9" s="4">
        <v>0</v>
      </c>
      <c r="AG9" s="4">
        <v>0</v>
      </c>
      <c r="AH9" s="4">
        <v>0</v>
      </c>
      <c r="AI9" s="4">
        <v>0</v>
      </c>
      <c r="AJ9" s="4">
        <v>0</v>
      </c>
      <c r="AK9" s="4">
        <v>0</v>
      </c>
      <c r="AL9" s="8">
        <v>2</v>
      </c>
      <c r="AN9" s="8">
        <v>2</v>
      </c>
      <c r="AO9" s="4">
        <v>0</v>
      </c>
      <c r="AP9" s="4">
        <v>0</v>
      </c>
      <c r="AQ9" s="4">
        <v>0</v>
      </c>
      <c r="AR9" s="4">
        <v>0</v>
      </c>
      <c r="AS9" s="4">
        <v>0</v>
      </c>
      <c r="AT9" s="4">
        <v>0</v>
      </c>
      <c r="AU9" s="4">
        <v>0</v>
      </c>
      <c r="AV9" s="4">
        <v>0</v>
      </c>
      <c r="AW9" s="4">
        <v>0</v>
      </c>
      <c r="AX9" s="4">
        <v>0</v>
      </c>
      <c r="AY9" s="8">
        <v>2</v>
      </c>
      <c r="BA9" s="8">
        <v>2</v>
      </c>
      <c r="BB9" s="4">
        <v>0</v>
      </c>
      <c r="BC9" s="4">
        <v>0</v>
      </c>
      <c r="BD9" s="4">
        <v>0</v>
      </c>
      <c r="BE9" s="10">
        <v>4</v>
      </c>
      <c r="BF9" s="10">
        <v>4</v>
      </c>
      <c r="BG9" s="10">
        <v>4</v>
      </c>
      <c r="BH9" s="10">
        <v>4</v>
      </c>
      <c r="BI9" s="4">
        <v>0</v>
      </c>
      <c r="BJ9" s="4">
        <v>0</v>
      </c>
      <c r="BK9" s="4">
        <v>0</v>
      </c>
      <c r="BL9" s="8">
        <v>2</v>
      </c>
    </row>
    <row r="10" spans="1:64" ht="15" customHeight="1" x14ac:dyDescent="0.3">
      <c r="A10" s="4">
        <v>0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N10" s="7">
        <v>1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7">
        <v>1</v>
      </c>
      <c r="AA10" s="8">
        <v>2</v>
      </c>
      <c r="AB10" s="4">
        <v>0</v>
      </c>
      <c r="AC10" s="4">
        <v>0</v>
      </c>
      <c r="AD10" s="4">
        <v>0</v>
      </c>
      <c r="AE10" s="4">
        <v>0</v>
      </c>
      <c r="AF10" s="4">
        <v>0</v>
      </c>
      <c r="AG10" s="4">
        <v>0</v>
      </c>
      <c r="AH10" s="4">
        <v>0</v>
      </c>
      <c r="AI10" s="4">
        <v>0</v>
      </c>
      <c r="AJ10" s="4">
        <v>0</v>
      </c>
      <c r="AK10" s="4">
        <v>0</v>
      </c>
      <c r="AL10" s="8">
        <v>2</v>
      </c>
      <c r="AN10" s="8">
        <v>2</v>
      </c>
      <c r="AO10" s="4">
        <v>0</v>
      </c>
      <c r="AP10" s="4">
        <v>0</v>
      </c>
      <c r="AQ10" s="4">
        <v>0</v>
      </c>
      <c r="AR10" s="4">
        <v>0</v>
      </c>
      <c r="AS10" s="9">
        <v>3</v>
      </c>
      <c r="AT10" s="4">
        <v>0</v>
      </c>
      <c r="AU10" s="4">
        <v>0</v>
      </c>
      <c r="AV10" s="4">
        <v>0</v>
      </c>
      <c r="AW10" s="4">
        <v>0</v>
      </c>
      <c r="AX10" s="4">
        <v>0</v>
      </c>
      <c r="AY10" s="8">
        <v>2</v>
      </c>
      <c r="BA10" s="8">
        <v>2</v>
      </c>
      <c r="BB10" s="4">
        <v>0</v>
      </c>
      <c r="BC10" s="4">
        <v>0</v>
      </c>
      <c r="BD10" s="4">
        <v>0</v>
      </c>
      <c r="BE10" s="10">
        <v>4</v>
      </c>
      <c r="BF10" s="9">
        <v>3</v>
      </c>
      <c r="BG10" s="10">
        <v>4</v>
      </c>
      <c r="BH10" s="10">
        <v>4</v>
      </c>
      <c r="BI10" s="4">
        <v>0</v>
      </c>
      <c r="BJ10" s="4">
        <v>0</v>
      </c>
      <c r="BK10" s="4">
        <v>0</v>
      </c>
      <c r="BL10" s="8">
        <v>2</v>
      </c>
    </row>
    <row r="11" spans="1:64" ht="15" customHeight="1" x14ac:dyDescent="0.3">
      <c r="A11" s="4">
        <v>0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N11" s="7">
        <v>1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  <c r="V11" s="4">
        <v>0</v>
      </c>
      <c r="W11" s="4">
        <v>0</v>
      </c>
      <c r="X11" s="4">
        <v>0</v>
      </c>
      <c r="Y11" s="7">
        <v>1</v>
      </c>
      <c r="AA11" s="8">
        <v>2</v>
      </c>
      <c r="AB11" s="4">
        <v>0</v>
      </c>
      <c r="AC11" s="4">
        <v>0</v>
      </c>
      <c r="AD11" s="4">
        <v>0</v>
      </c>
      <c r="AE11" s="4">
        <v>0</v>
      </c>
      <c r="AF11" s="4">
        <v>0</v>
      </c>
      <c r="AG11" s="4">
        <v>0</v>
      </c>
      <c r="AH11" s="4">
        <v>0</v>
      </c>
      <c r="AI11" s="4">
        <v>0</v>
      </c>
      <c r="AJ11" s="4">
        <v>0</v>
      </c>
      <c r="AK11" s="4">
        <v>0</v>
      </c>
      <c r="AL11" s="8">
        <v>2</v>
      </c>
      <c r="AN11" s="8">
        <v>2</v>
      </c>
      <c r="AO11" s="4">
        <v>0</v>
      </c>
      <c r="AP11" s="4">
        <v>0</v>
      </c>
      <c r="AQ11" s="4">
        <v>0</v>
      </c>
      <c r="AR11" s="4">
        <v>0</v>
      </c>
      <c r="AS11" s="4">
        <v>0</v>
      </c>
      <c r="AT11" s="4">
        <v>0</v>
      </c>
      <c r="AU11" s="4">
        <v>0</v>
      </c>
      <c r="AV11" s="4">
        <v>0</v>
      </c>
      <c r="AW11" s="4">
        <v>0</v>
      </c>
      <c r="AX11" s="4">
        <v>0</v>
      </c>
      <c r="AY11" s="8">
        <v>2</v>
      </c>
      <c r="BA11" s="8">
        <v>2</v>
      </c>
      <c r="BB11" s="4">
        <v>0</v>
      </c>
      <c r="BC11" s="4">
        <v>0</v>
      </c>
      <c r="BD11" s="4">
        <v>0</v>
      </c>
      <c r="BE11" s="10">
        <v>4</v>
      </c>
      <c r="BF11" s="10">
        <v>4</v>
      </c>
      <c r="BG11" s="10">
        <v>4</v>
      </c>
      <c r="BH11" s="10">
        <v>4</v>
      </c>
      <c r="BI11" s="4">
        <v>0</v>
      </c>
      <c r="BJ11" s="4">
        <v>0</v>
      </c>
      <c r="BK11" s="4">
        <v>0</v>
      </c>
      <c r="BL11" s="8">
        <v>2</v>
      </c>
    </row>
    <row r="12" spans="1:64" ht="15" customHeight="1" x14ac:dyDescent="0.3">
      <c r="A12" s="4">
        <v>0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N12" s="7">
        <v>1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7">
        <v>1</v>
      </c>
      <c r="AA12" s="7">
        <v>1</v>
      </c>
      <c r="AB12" s="4">
        <v>0</v>
      </c>
      <c r="AC12" s="4">
        <v>0</v>
      </c>
      <c r="AD12" s="4">
        <v>0</v>
      </c>
      <c r="AE12" s="4">
        <v>0</v>
      </c>
      <c r="AF12" s="4">
        <v>0</v>
      </c>
      <c r="AG12" s="4">
        <v>0</v>
      </c>
      <c r="AH12" s="4">
        <v>0</v>
      </c>
      <c r="AI12" s="4">
        <v>0</v>
      </c>
      <c r="AJ12" s="4">
        <v>0</v>
      </c>
      <c r="AK12" s="4">
        <v>0</v>
      </c>
      <c r="AL12" s="7">
        <v>1</v>
      </c>
      <c r="AN12" s="7">
        <v>1</v>
      </c>
      <c r="AO12" s="4">
        <v>0</v>
      </c>
      <c r="AP12" s="4">
        <v>0</v>
      </c>
      <c r="AQ12" s="4">
        <v>0</v>
      </c>
      <c r="AR12" s="9">
        <v>3</v>
      </c>
      <c r="AS12" s="4">
        <v>0</v>
      </c>
      <c r="AT12" s="4">
        <v>0</v>
      </c>
      <c r="AU12" s="9">
        <v>3</v>
      </c>
      <c r="AV12" s="4">
        <v>0</v>
      </c>
      <c r="AW12" s="4">
        <v>0</v>
      </c>
      <c r="AX12" s="4">
        <v>0</v>
      </c>
      <c r="AY12" s="7">
        <v>1</v>
      </c>
      <c r="BA12" s="7">
        <v>1</v>
      </c>
      <c r="BB12" s="4">
        <v>0</v>
      </c>
      <c r="BC12" s="4">
        <v>0</v>
      </c>
      <c r="BD12" s="4">
        <v>0</v>
      </c>
      <c r="BE12" s="9">
        <v>3</v>
      </c>
      <c r="BF12" s="10">
        <v>4</v>
      </c>
      <c r="BG12" s="10">
        <v>4</v>
      </c>
      <c r="BH12" s="9">
        <v>3</v>
      </c>
      <c r="BI12" s="4">
        <v>0</v>
      </c>
      <c r="BJ12" s="4">
        <v>0</v>
      </c>
      <c r="BK12" s="4">
        <v>0</v>
      </c>
      <c r="BL12" s="7">
        <v>1</v>
      </c>
    </row>
    <row r="13" spans="1:64" ht="15" customHeight="1" x14ac:dyDescent="0.3">
      <c r="A13" s="4">
        <v>0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N13" s="7">
        <v>1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7">
        <v>1</v>
      </c>
      <c r="AA13" s="7">
        <v>1</v>
      </c>
      <c r="AB13" s="4">
        <v>0</v>
      </c>
      <c r="AC13" s="4">
        <v>0</v>
      </c>
      <c r="AD13" s="4">
        <v>0</v>
      </c>
      <c r="AE13" s="4">
        <v>0</v>
      </c>
      <c r="AF13" s="4">
        <v>0</v>
      </c>
      <c r="AG13" s="4">
        <v>0</v>
      </c>
      <c r="AH13" s="4">
        <v>0</v>
      </c>
      <c r="AI13" s="4">
        <v>0</v>
      </c>
      <c r="AJ13" s="4">
        <v>0</v>
      </c>
      <c r="AK13" s="4">
        <v>0</v>
      </c>
      <c r="AL13" s="7">
        <v>1</v>
      </c>
      <c r="AN13" s="7">
        <v>1</v>
      </c>
      <c r="AO13" s="9">
        <v>3</v>
      </c>
      <c r="AP13" s="4">
        <v>0</v>
      </c>
      <c r="AQ13" s="4">
        <v>0</v>
      </c>
      <c r="AR13" s="4">
        <v>0</v>
      </c>
      <c r="AS13" s="4">
        <v>0</v>
      </c>
      <c r="AT13" s="4">
        <v>0</v>
      </c>
      <c r="AU13" s="4">
        <v>0</v>
      </c>
      <c r="AV13" s="4">
        <v>0</v>
      </c>
      <c r="AW13" s="4">
        <v>0</v>
      </c>
      <c r="AX13" s="4">
        <v>0</v>
      </c>
      <c r="AY13" s="7">
        <v>1</v>
      </c>
      <c r="BA13" s="7">
        <v>1</v>
      </c>
      <c r="BB13" s="9">
        <v>3</v>
      </c>
      <c r="BC13" s="4">
        <v>0</v>
      </c>
      <c r="BD13" s="4">
        <v>0</v>
      </c>
      <c r="BE13" s="4">
        <v>0</v>
      </c>
      <c r="BF13" s="4">
        <v>0</v>
      </c>
      <c r="BG13" s="4">
        <v>0</v>
      </c>
      <c r="BH13" s="4">
        <v>0</v>
      </c>
      <c r="BI13" s="4">
        <v>0</v>
      </c>
      <c r="BJ13" s="4">
        <v>0</v>
      </c>
      <c r="BK13" s="4">
        <v>0</v>
      </c>
      <c r="BL13" s="7">
        <v>1</v>
      </c>
    </row>
    <row r="14" spans="1:64" ht="15" customHeight="1" x14ac:dyDescent="0.3">
      <c r="A14" s="4">
        <v>0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N14" s="7">
        <v>1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7">
        <v>1</v>
      </c>
      <c r="AA14" s="7">
        <v>1</v>
      </c>
      <c r="AB14" s="4">
        <v>0</v>
      </c>
      <c r="AC14" s="4">
        <v>0</v>
      </c>
      <c r="AD14" s="4">
        <v>0</v>
      </c>
      <c r="AE14" s="4">
        <v>0</v>
      </c>
      <c r="AF14" s="4">
        <v>0</v>
      </c>
      <c r="AG14" s="4">
        <v>0</v>
      </c>
      <c r="AH14" s="4">
        <v>0</v>
      </c>
      <c r="AI14" s="4">
        <v>0</v>
      </c>
      <c r="AJ14" s="4">
        <v>0</v>
      </c>
      <c r="AK14" s="4">
        <v>0</v>
      </c>
      <c r="AL14" s="7">
        <v>1</v>
      </c>
      <c r="AN14" s="7">
        <v>1</v>
      </c>
      <c r="AO14" s="9">
        <v>3</v>
      </c>
      <c r="AP14" s="4">
        <v>0</v>
      </c>
      <c r="AQ14" s="4">
        <v>0</v>
      </c>
      <c r="AR14" s="4">
        <v>0</v>
      </c>
      <c r="AS14" s="4">
        <v>0</v>
      </c>
      <c r="AT14" s="4">
        <v>0</v>
      </c>
      <c r="AU14" s="4">
        <v>0</v>
      </c>
      <c r="AV14" s="4">
        <v>0</v>
      </c>
      <c r="AW14" s="4">
        <v>0</v>
      </c>
      <c r="AX14" s="4">
        <v>0</v>
      </c>
      <c r="AY14" s="7">
        <v>1</v>
      </c>
      <c r="BA14" s="7">
        <v>1</v>
      </c>
      <c r="BB14" s="9">
        <v>3</v>
      </c>
      <c r="BC14" s="4">
        <v>0</v>
      </c>
      <c r="BD14" s="4">
        <v>0</v>
      </c>
      <c r="BE14" s="4">
        <v>0</v>
      </c>
      <c r="BF14" s="4">
        <v>0</v>
      </c>
      <c r="BG14" s="4">
        <v>0</v>
      </c>
      <c r="BH14" s="4">
        <v>0</v>
      </c>
      <c r="BI14" s="4">
        <v>0</v>
      </c>
      <c r="BJ14" s="4">
        <v>0</v>
      </c>
      <c r="BK14" s="4">
        <v>0</v>
      </c>
      <c r="BL14" s="7">
        <v>1</v>
      </c>
    </row>
    <row r="15" spans="1:64" ht="15" customHeight="1" x14ac:dyDescent="0.3">
      <c r="A15" s="4">
        <v>0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N15" s="7">
        <v>1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7">
        <v>1</v>
      </c>
      <c r="AA15" s="7">
        <v>1</v>
      </c>
      <c r="AB15" s="4">
        <v>0</v>
      </c>
      <c r="AC15" s="4">
        <v>0</v>
      </c>
      <c r="AD15" s="4">
        <v>0</v>
      </c>
      <c r="AE15" s="4">
        <v>0</v>
      </c>
      <c r="AF15" s="4">
        <v>0</v>
      </c>
      <c r="AG15" s="4">
        <v>0</v>
      </c>
      <c r="AH15" s="4">
        <v>0</v>
      </c>
      <c r="AI15" s="4">
        <v>0</v>
      </c>
      <c r="AJ15" s="4">
        <v>0</v>
      </c>
      <c r="AK15" s="4">
        <v>0</v>
      </c>
      <c r="AL15" s="7">
        <v>1</v>
      </c>
      <c r="AN15" s="7">
        <v>1</v>
      </c>
      <c r="AO15" s="9">
        <v>3</v>
      </c>
      <c r="AP15" s="9">
        <v>3</v>
      </c>
      <c r="AQ15" s="4">
        <v>0</v>
      </c>
      <c r="AR15" s="4">
        <v>0</v>
      </c>
      <c r="AS15" s="4">
        <v>0</v>
      </c>
      <c r="AT15" s="4">
        <v>0</v>
      </c>
      <c r="AU15" s="4">
        <v>0</v>
      </c>
      <c r="AV15" s="4">
        <v>0</v>
      </c>
      <c r="AW15" s="4">
        <v>0</v>
      </c>
      <c r="AX15" s="4">
        <v>0</v>
      </c>
      <c r="AY15" s="7">
        <v>1</v>
      </c>
      <c r="BA15" s="7">
        <v>1</v>
      </c>
      <c r="BB15" s="9">
        <v>3</v>
      </c>
      <c r="BC15" s="9">
        <v>3</v>
      </c>
      <c r="BD15" s="4">
        <v>0</v>
      </c>
      <c r="BE15" s="4">
        <v>0</v>
      </c>
      <c r="BF15" s="4">
        <v>0</v>
      </c>
      <c r="BG15" s="4">
        <v>0</v>
      </c>
      <c r="BH15" s="4">
        <v>0</v>
      </c>
      <c r="BI15" s="4">
        <v>0</v>
      </c>
      <c r="BJ15" s="4">
        <v>0</v>
      </c>
      <c r="BK15" s="4">
        <v>0</v>
      </c>
      <c r="BL15" s="7">
        <v>1</v>
      </c>
    </row>
    <row r="16" spans="1:64" ht="15" customHeight="1" x14ac:dyDescent="0.3">
      <c r="A16" s="4">
        <v>0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N16" s="7">
        <v>1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7">
        <v>1</v>
      </c>
      <c r="AA16" s="7">
        <v>1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  <c r="AH16" s="4">
        <v>0</v>
      </c>
      <c r="AI16" s="4">
        <v>0</v>
      </c>
      <c r="AJ16" s="4">
        <v>0</v>
      </c>
      <c r="AK16" s="4">
        <v>0</v>
      </c>
      <c r="AL16" s="7">
        <v>1</v>
      </c>
      <c r="AN16" s="7">
        <v>1</v>
      </c>
      <c r="AO16" s="9">
        <v>3</v>
      </c>
      <c r="AP16" s="9">
        <v>3</v>
      </c>
      <c r="AQ16" s="9">
        <v>3</v>
      </c>
      <c r="AR16" s="4">
        <v>0</v>
      </c>
      <c r="AS16" s="4">
        <v>0</v>
      </c>
      <c r="AT16" s="4">
        <v>0</v>
      </c>
      <c r="AU16" s="4">
        <v>0</v>
      </c>
      <c r="AV16" s="4">
        <v>0</v>
      </c>
      <c r="AW16" s="4">
        <v>0</v>
      </c>
      <c r="AX16" s="4">
        <v>0</v>
      </c>
      <c r="AY16" s="7">
        <v>1</v>
      </c>
      <c r="BA16" s="7">
        <v>1</v>
      </c>
      <c r="BB16" s="9">
        <v>3</v>
      </c>
      <c r="BC16" s="9">
        <v>3</v>
      </c>
      <c r="BD16" s="9">
        <v>3</v>
      </c>
      <c r="BE16" s="4">
        <v>0</v>
      </c>
      <c r="BF16" s="4">
        <v>0</v>
      </c>
      <c r="BG16" s="4">
        <v>0</v>
      </c>
      <c r="BH16" s="4">
        <v>0</v>
      </c>
      <c r="BI16" s="4">
        <v>0</v>
      </c>
      <c r="BJ16" s="4">
        <v>0</v>
      </c>
      <c r="BK16" s="4">
        <v>0</v>
      </c>
      <c r="BL16" s="7">
        <v>1</v>
      </c>
    </row>
    <row r="17" spans="1:64" ht="15" customHeight="1" x14ac:dyDescent="0.3">
      <c r="A17" s="4">
        <v>0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N17" s="7">
        <v>1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7">
        <v>1</v>
      </c>
      <c r="AA17" s="7">
        <v>1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  <c r="AH17" s="4">
        <v>0</v>
      </c>
      <c r="AI17" s="4">
        <v>0</v>
      </c>
      <c r="AJ17" s="4">
        <v>0</v>
      </c>
      <c r="AK17" s="4">
        <v>0</v>
      </c>
      <c r="AL17" s="7">
        <v>1</v>
      </c>
      <c r="AN17" s="7">
        <v>1</v>
      </c>
      <c r="AO17" s="9">
        <v>3</v>
      </c>
      <c r="AP17" s="9">
        <v>3</v>
      </c>
      <c r="AQ17" s="9">
        <v>3</v>
      </c>
      <c r="AR17" s="9">
        <v>3</v>
      </c>
      <c r="AS17" s="4">
        <v>0</v>
      </c>
      <c r="AT17" s="4">
        <v>0</v>
      </c>
      <c r="AU17" s="4">
        <v>0</v>
      </c>
      <c r="AV17" s="4">
        <v>0</v>
      </c>
      <c r="AW17" s="4">
        <v>0</v>
      </c>
      <c r="AX17" s="4">
        <v>0</v>
      </c>
      <c r="AY17" s="7">
        <v>1</v>
      </c>
      <c r="BA17" s="7">
        <v>1</v>
      </c>
      <c r="BB17" s="9">
        <v>3</v>
      </c>
      <c r="BC17" s="9">
        <v>3</v>
      </c>
      <c r="BD17" s="9">
        <v>3</v>
      </c>
      <c r="BE17" s="9">
        <v>3</v>
      </c>
      <c r="BF17" s="4">
        <v>0</v>
      </c>
      <c r="BG17" s="4">
        <v>0</v>
      </c>
      <c r="BH17" s="4">
        <v>0</v>
      </c>
      <c r="BI17" s="4">
        <v>0</v>
      </c>
      <c r="BJ17" s="4">
        <v>0</v>
      </c>
      <c r="BK17" s="4">
        <v>0</v>
      </c>
      <c r="BL17" s="7">
        <v>1</v>
      </c>
    </row>
    <row r="18" spans="1:64" ht="15" customHeight="1" x14ac:dyDescent="0.3">
      <c r="A18" s="4">
        <v>0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N18" s="7">
        <v>1</v>
      </c>
      <c r="O18" s="7">
        <v>1</v>
      </c>
      <c r="P18" s="7">
        <v>1</v>
      </c>
      <c r="Q18" s="7">
        <v>1</v>
      </c>
      <c r="R18" s="7">
        <v>1</v>
      </c>
      <c r="S18" s="7">
        <v>1</v>
      </c>
      <c r="T18" s="7">
        <v>1</v>
      </c>
      <c r="U18" s="7">
        <v>1</v>
      </c>
      <c r="V18" s="7">
        <v>1</v>
      </c>
      <c r="W18" s="7">
        <v>1</v>
      </c>
      <c r="X18" s="7">
        <v>1</v>
      </c>
      <c r="Y18" s="7">
        <v>1</v>
      </c>
      <c r="AA18" s="7">
        <v>1</v>
      </c>
      <c r="AB18" s="7">
        <v>1</v>
      </c>
      <c r="AC18" s="7">
        <v>1</v>
      </c>
      <c r="AD18" s="7">
        <v>1</v>
      </c>
      <c r="AE18" s="7">
        <v>1</v>
      </c>
      <c r="AF18" s="8">
        <v>2</v>
      </c>
      <c r="AG18" s="8">
        <v>2</v>
      </c>
      <c r="AH18" s="7">
        <v>1</v>
      </c>
      <c r="AI18" s="7">
        <v>1</v>
      </c>
      <c r="AJ18" s="7">
        <v>1</v>
      </c>
      <c r="AK18" s="7">
        <v>1</v>
      </c>
      <c r="AL18" s="7">
        <v>1</v>
      </c>
      <c r="AN18" s="7">
        <v>1</v>
      </c>
      <c r="AO18" s="7">
        <v>1</v>
      </c>
      <c r="AP18" s="7">
        <v>1</v>
      </c>
      <c r="AQ18" s="7">
        <v>1</v>
      </c>
      <c r="AR18" s="7">
        <v>1</v>
      </c>
      <c r="AS18" s="8">
        <v>2</v>
      </c>
      <c r="AT18" s="8">
        <v>2</v>
      </c>
      <c r="AU18" s="7">
        <v>1</v>
      </c>
      <c r="AV18" s="7">
        <v>1</v>
      </c>
      <c r="AW18" s="7">
        <v>1</v>
      </c>
      <c r="AX18" s="7">
        <v>1</v>
      </c>
      <c r="AY18" s="7">
        <v>1</v>
      </c>
      <c r="BA18" s="7">
        <v>1</v>
      </c>
      <c r="BB18" s="7">
        <v>1</v>
      </c>
      <c r="BC18" s="7">
        <v>1</v>
      </c>
      <c r="BD18" s="7">
        <v>1</v>
      </c>
      <c r="BE18" s="7">
        <v>1</v>
      </c>
      <c r="BF18" s="8">
        <v>2</v>
      </c>
      <c r="BG18" s="8">
        <v>2</v>
      </c>
      <c r="BH18" s="7">
        <v>1</v>
      </c>
      <c r="BI18" s="7">
        <v>1</v>
      </c>
      <c r="BJ18" s="7">
        <v>1</v>
      </c>
      <c r="BK18" s="7">
        <v>1</v>
      </c>
      <c r="BL18" s="7">
        <v>1</v>
      </c>
    </row>
    <row r="19" spans="1:64" ht="15" customHeight="1" x14ac:dyDescent="0.3">
      <c r="A19" s="5" t="s">
        <v>44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N19" s="5" t="s">
        <v>54</v>
      </c>
      <c r="AA19" s="5" t="s">
        <v>55</v>
      </c>
      <c r="AN19" s="5" t="s">
        <v>56</v>
      </c>
      <c r="BA19" s="5" t="s">
        <v>57</v>
      </c>
    </row>
    <row r="20" spans="1:64" ht="15" customHeight="1" x14ac:dyDescent="0.3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</row>
    <row r="24" spans="1:64" ht="15" customHeight="1" x14ac:dyDescent="0.3">
      <c r="C24" s="3" t="s">
        <v>19</v>
      </c>
      <c r="D24" s="3" t="s">
        <v>20</v>
      </c>
    </row>
    <row r="25" spans="1:64" ht="15" customHeight="1" x14ac:dyDescent="0.3">
      <c r="C25" s="3">
        <v>0</v>
      </c>
      <c r="D25" s="3" t="s">
        <v>21</v>
      </c>
    </row>
    <row r="26" spans="1:64" ht="15" customHeight="1" x14ac:dyDescent="0.3">
      <c r="C26" s="3">
        <v>1</v>
      </c>
      <c r="D26" s="3" t="s">
        <v>22</v>
      </c>
    </row>
    <row r="27" spans="1:64" ht="15" customHeight="1" x14ac:dyDescent="0.3">
      <c r="C27" s="3">
        <v>2</v>
      </c>
      <c r="D27" s="3" t="s">
        <v>42</v>
      </c>
    </row>
    <row r="28" spans="1:64" ht="15" customHeight="1" x14ac:dyDescent="0.3">
      <c r="C28" s="3">
        <v>3</v>
      </c>
      <c r="D28" s="3" t="s">
        <v>30</v>
      </c>
    </row>
    <row r="29" spans="1:64" ht="15" customHeight="1" x14ac:dyDescent="0.3">
      <c r="C29" s="3">
        <v>4</v>
      </c>
      <c r="D29" s="3" t="s">
        <v>29</v>
      </c>
    </row>
    <row r="30" spans="1:64" ht="15" customHeight="1" x14ac:dyDescent="0.3">
      <c r="C30" s="3">
        <v>5</v>
      </c>
      <c r="D30" s="3" t="s">
        <v>23</v>
      </c>
    </row>
    <row r="31" spans="1:64" ht="15" customHeight="1" x14ac:dyDescent="0.3">
      <c r="C31" s="3">
        <v>6</v>
      </c>
      <c r="D31" s="3" t="s">
        <v>24</v>
      </c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</row>
    <row r="32" spans="1:64" ht="15" customHeight="1" x14ac:dyDescent="0.3">
      <c r="C32" s="3">
        <v>7</v>
      </c>
      <c r="D32" s="3" t="s">
        <v>25</v>
      </c>
      <c r="AK32" s="99" t="s">
        <v>270</v>
      </c>
      <c r="AL32" s="100"/>
      <c r="AM32" s="100"/>
      <c r="AN32" s="100"/>
      <c r="AO32" s="100"/>
      <c r="AP32" s="100"/>
      <c r="AQ32" s="100"/>
      <c r="AR32" s="100"/>
      <c r="AS32" s="100"/>
      <c r="AT32" s="100"/>
      <c r="AU32" s="100"/>
      <c r="AV32" s="100"/>
      <c r="AW32" s="100"/>
      <c r="AX32" s="100"/>
      <c r="AY32" s="100"/>
      <c r="AZ32" s="100"/>
      <c r="BA32" s="101"/>
    </row>
    <row r="33" spans="1:53" ht="15" customHeight="1" x14ac:dyDescent="0.3">
      <c r="C33" s="3"/>
      <c r="D33" s="3" t="s">
        <v>26</v>
      </c>
      <c r="AK33" s="99" t="s">
        <v>272</v>
      </c>
      <c r="AL33" s="100"/>
      <c r="AM33" s="100"/>
      <c r="AN33" s="100"/>
      <c r="AO33" s="100"/>
      <c r="AP33" s="100"/>
      <c r="AQ33" s="100"/>
      <c r="AR33" s="100"/>
      <c r="AS33" s="100"/>
      <c r="AT33" s="100"/>
      <c r="AU33" s="100"/>
      <c r="AV33" s="100"/>
      <c r="AW33" s="100"/>
      <c r="AX33" s="100"/>
      <c r="AY33" s="100"/>
      <c r="AZ33" s="100"/>
      <c r="BA33" s="101"/>
    </row>
    <row r="34" spans="1:53" ht="15" customHeight="1" x14ac:dyDescent="0.3">
      <c r="C34" s="3"/>
      <c r="D34" s="3" t="s">
        <v>27</v>
      </c>
      <c r="AK34" s="99" t="s">
        <v>273</v>
      </c>
      <c r="AL34" s="100"/>
      <c r="AM34" s="100"/>
      <c r="AN34" s="100"/>
      <c r="AO34" s="100"/>
      <c r="AP34" s="100"/>
      <c r="AQ34" s="100"/>
      <c r="AR34" s="100"/>
      <c r="AS34" s="100"/>
      <c r="AT34" s="100"/>
      <c r="AU34" s="100"/>
      <c r="AV34" s="100"/>
      <c r="AW34" s="100"/>
      <c r="AX34" s="100"/>
      <c r="AY34" s="100"/>
      <c r="AZ34" s="100"/>
      <c r="BA34" s="101"/>
    </row>
    <row r="35" spans="1:53" ht="15" customHeight="1" x14ac:dyDescent="0.3">
      <c r="C35" s="3"/>
      <c r="D35" s="3" t="s">
        <v>28</v>
      </c>
      <c r="AK35" s="99" t="s">
        <v>271</v>
      </c>
      <c r="AL35" s="100"/>
      <c r="AM35" s="100"/>
      <c r="AN35" s="100"/>
      <c r="AO35" s="100"/>
      <c r="AP35" s="100"/>
      <c r="AQ35" s="100"/>
      <c r="AR35" s="100"/>
      <c r="AS35" s="100"/>
      <c r="AT35" s="100"/>
      <c r="AU35" s="100"/>
      <c r="AV35" s="100"/>
      <c r="AW35" s="100"/>
      <c r="AX35" s="100"/>
      <c r="AY35" s="100"/>
      <c r="AZ35" s="100"/>
      <c r="BA35" s="101"/>
    </row>
    <row r="36" spans="1:53" ht="15" customHeight="1" x14ac:dyDescent="0.3">
      <c r="AK36" s="99" t="s">
        <v>274</v>
      </c>
      <c r="AL36" s="100"/>
      <c r="AM36" s="100"/>
      <c r="AN36" s="100"/>
      <c r="AO36" s="100"/>
      <c r="AP36" s="100"/>
      <c r="AQ36" s="100"/>
      <c r="AR36" s="100"/>
      <c r="AS36" s="100"/>
      <c r="AT36" s="100"/>
      <c r="AU36" s="100"/>
      <c r="AV36" s="100"/>
      <c r="AW36" s="100"/>
      <c r="AX36" s="100"/>
      <c r="AY36" s="100"/>
      <c r="AZ36" s="100"/>
      <c r="BA36" s="101"/>
    </row>
    <row r="37" spans="1:53" ht="15" customHeight="1" x14ac:dyDescent="0.3">
      <c r="AK37" s="99" t="s">
        <v>275</v>
      </c>
      <c r="AL37" s="100"/>
      <c r="AM37" s="100"/>
      <c r="AN37" s="100"/>
      <c r="AO37" s="100"/>
      <c r="AP37" s="100"/>
      <c r="AQ37" s="100"/>
      <c r="AR37" s="100"/>
      <c r="AS37" s="100"/>
      <c r="AT37" s="100"/>
      <c r="AU37" s="100"/>
      <c r="AV37" s="100"/>
      <c r="AW37" s="100"/>
      <c r="AX37" s="100"/>
      <c r="AY37" s="100"/>
      <c r="AZ37" s="100"/>
      <c r="BA37" s="101"/>
    </row>
    <row r="38" spans="1:53" ht="15" customHeight="1" x14ac:dyDescent="0.3">
      <c r="AK38" s="99" t="s">
        <v>276</v>
      </c>
      <c r="AL38" s="100"/>
      <c r="AM38" s="100"/>
      <c r="AN38" s="100"/>
      <c r="AO38" s="100"/>
      <c r="AP38" s="100"/>
      <c r="AQ38" s="100"/>
      <c r="AR38" s="100"/>
      <c r="AS38" s="100"/>
      <c r="AT38" s="100"/>
      <c r="AU38" s="100"/>
      <c r="AV38" s="100"/>
      <c r="AW38" s="100"/>
      <c r="AX38" s="100"/>
      <c r="AY38" s="100"/>
      <c r="AZ38" s="100"/>
      <c r="BA38" s="101"/>
    </row>
    <row r="39" spans="1:53" ht="15" customHeight="1" thickBot="1" x14ac:dyDescent="0.3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AK39" s="156" t="s">
        <v>277</v>
      </c>
      <c r="AL39" s="157"/>
      <c r="AM39" s="157"/>
      <c r="AN39" s="157"/>
      <c r="AO39" s="157"/>
      <c r="AP39" s="157"/>
      <c r="AQ39" s="157"/>
      <c r="AR39" s="157"/>
      <c r="AS39" s="157"/>
      <c r="AT39" s="157"/>
      <c r="AU39" s="157"/>
      <c r="AV39" s="157"/>
      <c r="AW39" s="157"/>
      <c r="AX39" s="157"/>
      <c r="AY39" s="157"/>
      <c r="AZ39" s="157"/>
      <c r="BA39" s="158"/>
    </row>
    <row r="40" spans="1:53" ht="15" customHeight="1" x14ac:dyDescent="0.3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</row>
    <row r="52" spans="1:49" ht="15" customHeight="1" x14ac:dyDescent="0.3">
      <c r="AW52" s="5" t="s">
        <v>331</v>
      </c>
    </row>
    <row r="53" spans="1:49" ht="15" customHeight="1" x14ac:dyDescent="0.3">
      <c r="AW53" s="5" t="s">
        <v>332</v>
      </c>
    </row>
    <row r="59" spans="1:49" ht="15" customHeight="1" x14ac:dyDescent="0.3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</row>
    <row r="60" spans="1:49" ht="15" customHeight="1" x14ac:dyDescent="0.3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</row>
  </sheetData>
  <mergeCells count="8">
    <mergeCell ref="AK39:BA39"/>
    <mergeCell ref="AK37:BA37"/>
    <mergeCell ref="AK38:BA38"/>
    <mergeCell ref="AK33:BA33"/>
    <mergeCell ref="AK34:BA34"/>
    <mergeCell ref="AK35:BA35"/>
    <mergeCell ref="AK36:BA36"/>
    <mergeCell ref="AK32:BA32"/>
  </mergeCells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개요</vt:lpstr>
      <vt:lpstr>플로우차트_시간측정</vt:lpstr>
      <vt:lpstr>플로우차트_랜덤 맵 생성</vt:lpstr>
      <vt:lpstr>Skill_DB</vt:lpstr>
      <vt:lpstr>map_DB</vt:lpstr>
      <vt:lpstr>시간 시스템_플로우</vt:lpstr>
      <vt:lpstr>던전 랜덤 생성_플로우</vt:lpstr>
      <vt:lpstr>방 생성 시뮬레이션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정재호</dc:creator>
  <cp:lastModifiedBy>정재호</cp:lastModifiedBy>
  <dcterms:created xsi:type="dcterms:W3CDTF">2019-11-20T06:10:17Z</dcterms:created>
  <dcterms:modified xsi:type="dcterms:W3CDTF">2019-11-26T11:12:06Z</dcterms:modified>
</cp:coreProperties>
</file>