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"/>
    </mc:Choice>
  </mc:AlternateContent>
  <xr:revisionPtr revIDLastSave="0" documentId="13_ncr:1_{E692B7FF-F050-45A5-AF6E-EF11FB2680E3}" xr6:coauthVersionLast="45" xr6:coauthVersionMax="45" xr10:uidLastSave="{00000000-0000-0000-0000-000000000000}"/>
  <bookViews>
    <workbookView xWindow="-120" yWindow="-120" windowWidth="29040" windowHeight="15990" activeTab="1" xr2:uid="{ECA55845-6115-4991-A4AA-79F69BD2052C}"/>
  </bookViews>
  <sheets>
    <sheet name="핵심시스템" sheetId="1" r:id="rId1"/>
    <sheet name="몬스터_ai_플로우차트" sheetId="2" r:id="rId2"/>
    <sheet name="스테이지_생성_플로우차트" sheetId="3" r:id="rId3"/>
    <sheet name="구조물_상호작용_플로우차트" sheetId="4" r:id="rId4"/>
    <sheet name="데이터테이블_시트설명" sheetId="5" r:id="rId5"/>
    <sheet name="user_charater" sheetId="8" r:id="rId6"/>
    <sheet name="npc_charater" sheetId="9" r:id="rId7"/>
    <sheet name="skill" sheetId="10" r:id="rId8"/>
    <sheet name="item" sheetId="11" r:id="rId9"/>
    <sheet name="weapon" sheetId="12" r:id="rId10"/>
    <sheet name="stage" sheetId="13" r:id="rId11"/>
    <sheet name="room" sheetId="14" r:id="rId12"/>
    <sheet name="structer" sheetId="15" r:id="rId13"/>
    <sheet name="quest" sheetId="16" r:id="rId14"/>
    <sheet name="text" sheetId="17" r:id="rId15"/>
  </sheets>
  <definedNames>
    <definedName name="대상" localSheetId="7">skill!$Q$4:$T$4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7" i="13" l="1"/>
  <c r="H57" i="13"/>
  <c r="G57" i="13"/>
  <c r="K57" i="13" s="1"/>
  <c r="H56" i="13"/>
  <c r="G56" i="13"/>
  <c r="K56" i="13" s="1"/>
  <c r="J55" i="13"/>
  <c r="H55" i="13"/>
  <c r="G55" i="13"/>
  <c r="K55" i="13" s="1"/>
  <c r="H54" i="13"/>
  <c r="G54" i="13"/>
  <c r="K54" i="13" s="1"/>
  <c r="J53" i="13"/>
  <c r="H53" i="13"/>
  <c r="G53" i="13"/>
  <c r="K53" i="13" s="1"/>
  <c r="H52" i="13"/>
  <c r="G52" i="13"/>
  <c r="K52" i="13" s="1"/>
  <c r="J51" i="13"/>
  <c r="H51" i="13"/>
  <c r="G51" i="13"/>
  <c r="K51" i="13" s="1"/>
  <c r="H50" i="13"/>
  <c r="G50" i="13"/>
  <c r="K50" i="13" s="1"/>
  <c r="J49" i="13"/>
  <c r="H49" i="13"/>
  <c r="G49" i="13"/>
  <c r="K49" i="13" s="1"/>
  <c r="H48" i="13"/>
  <c r="G48" i="13"/>
  <c r="K48" i="13" s="1"/>
  <c r="J47" i="13"/>
  <c r="H47" i="13"/>
  <c r="G47" i="13"/>
  <c r="K47" i="13" s="1"/>
  <c r="H46" i="13"/>
  <c r="G46" i="13"/>
  <c r="K46" i="13" s="1"/>
  <c r="J45" i="13"/>
  <c r="H45" i="13"/>
  <c r="G45" i="13"/>
  <c r="K45" i="13" s="1"/>
  <c r="H44" i="13"/>
  <c r="G44" i="13"/>
  <c r="K44" i="13" s="1"/>
  <c r="J43" i="13"/>
  <c r="H43" i="13"/>
  <c r="G43" i="13"/>
  <c r="K43" i="13" s="1"/>
  <c r="H42" i="13"/>
  <c r="G42" i="13"/>
  <c r="K42" i="13" s="1"/>
  <c r="J41" i="13"/>
  <c r="H41" i="13"/>
  <c r="G41" i="13"/>
  <c r="K41" i="13" s="1"/>
  <c r="H40" i="13"/>
  <c r="G40" i="13"/>
  <c r="K40" i="13" s="1"/>
  <c r="J39" i="13"/>
  <c r="H39" i="13"/>
  <c r="G39" i="13"/>
  <c r="K39" i="13" s="1"/>
  <c r="H38" i="13"/>
  <c r="G38" i="13"/>
  <c r="K38" i="13" s="1"/>
  <c r="J37" i="13"/>
  <c r="H37" i="13"/>
  <c r="G37" i="13"/>
  <c r="K37" i="13" s="1"/>
  <c r="H36" i="13"/>
  <c r="G36" i="13"/>
  <c r="K36" i="13" s="1"/>
  <c r="J35" i="13"/>
  <c r="H35" i="13"/>
  <c r="G35" i="13"/>
  <c r="K35" i="13" s="1"/>
  <c r="H34" i="13"/>
  <c r="G34" i="13"/>
  <c r="K34" i="13" s="1"/>
  <c r="J33" i="13"/>
  <c r="H33" i="13"/>
  <c r="G33" i="13"/>
  <c r="K33" i="13" s="1"/>
  <c r="H32" i="13"/>
  <c r="G32" i="13"/>
  <c r="K32" i="13" s="1"/>
  <c r="J31" i="13"/>
  <c r="H31" i="13"/>
  <c r="G31" i="13"/>
  <c r="K31" i="13" s="1"/>
  <c r="H30" i="13"/>
  <c r="G30" i="13"/>
  <c r="K30" i="13" s="1"/>
  <c r="J29" i="13"/>
  <c r="H29" i="13"/>
  <c r="G29" i="13"/>
  <c r="K29" i="13" s="1"/>
  <c r="H28" i="13"/>
  <c r="G28" i="13"/>
  <c r="K28" i="13" s="1"/>
  <c r="J27" i="13"/>
  <c r="H27" i="13"/>
  <c r="G27" i="13"/>
  <c r="K27" i="13" s="1"/>
  <c r="H26" i="13"/>
  <c r="G26" i="13"/>
  <c r="K26" i="13" s="1"/>
  <c r="J25" i="13"/>
  <c r="H25" i="13"/>
  <c r="G25" i="13"/>
  <c r="K25" i="13" s="1"/>
  <c r="H24" i="13"/>
  <c r="G24" i="13"/>
  <c r="K24" i="13" s="1"/>
  <c r="J23" i="13"/>
  <c r="H23" i="13"/>
  <c r="G23" i="13"/>
  <c r="K23" i="13" s="1"/>
  <c r="H22" i="13"/>
  <c r="G22" i="13"/>
  <c r="K22" i="13" s="1"/>
  <c r="J21" i="13"/>
  <c r="H21" i="13"/>
  <c r="G21" i="13"/>
  <c r="K21" i="13" s="1"/>
  <c r="H20" i="13"/>
  <c r="G20" i="13"/>
  <c r="K20" i="13" s="1"/>
  <c r="J19" i="13"/>
  <c r="H19" i="13"/>
  <c r="G19" i="13"/>
  <c r="K19" i="13" s="1"/>
  <c r="H18" i="13"/>
  <c r="G18" i="13"/>
  <c r="K18" i="13" s="1"/>
  <c r="J17" i="13"/>
  <c r="H17" i="13"/>
  <c r="G17" i="13"/>
  <c r="K17" i="13" s="1"/>
  <c r="H16" i="13"/>
  <c r="G16" i="13"/>
  <c r="K16" i="13" s="1"/>
  <c r="J15" i="13"/>
  <c r="H15" i="13"/>
  <c r="G15" i="13"/>
  <c r="K15" i="13" s="1"/>
  <c r="H14" i="13"/>
  <c r="G14" i="13"/>
  <c r="K14" i="13" s="1"/>
  <c r="J13" i="13"/>
  <c r="H13" i="13"/>
  <c r="G13" i="13"/>
  <c r="K13" i="13" s="1"/>
  <c r="H12" i="13"/>
  <c r="G12" i="13"/>
  <c r="K12" i="13" s="1"/>
  <c r="J11" i="13"/>
  <c r="H11" i="13"/>
  <c r="G11" i="13"/>
  <c r="K11" i="13" s="1"/>
  <c r="H10" i="13"/>
  <c r="G10" i="13"/>
  <c r="K10" i="13" s="1"/>
  <c r="J9" i="13"/>
  <c r="H9" i="13"/>
  <c r="G9" i="13"/>
  <c r="K9" i="13" s="1"/>
  <c r="H8" i="13"/>
  <c r="G8" i="13"/>
  <c r="K8" i="13" s="1"/>
  <c r="J7" i="13"/>
  <c r="H7" i="13"/>
  <c r="G7" i="13"/>
  <c r="K7" i="13" s="1"/>
  <c r="H6" i="13"/>
  <c r="G6" i="13"/>
  <c r="K6" i="13" s="1"/>
  <c r="J5" i="13"/>
  <c r="H5" i="13"/>
  <c r="G5" i="13"/>
  <c r="K5" i="13" s="1"/>
  <c r="H4" i="13"/>
  <c r="G4" i="13"/>
  <c r="K4" i="13" s="1"/>
  <c r="J3" i="13"/>
  <c r="H3" i="13"/>
  <c r="G3" i="13"/>
  <c r="K3" i="13" s="1"/>
  <c r="H2" i="13"/>
  <c r="G2" i="13"/>
  <c r="K2" i="13" s="1"/>
  <c r="L2" i="10" a="1"/>
  <c r="L2" i="10" s="1"/>
  <c r="J2" i="13" l="1"/>
  <c r="J4" i="13"/>
  <c r="J6" i="13"/>
  <c r="J8" i="13"/>
  <c r="J10" i="13"/>
  <c r="J12" i="13"/>
  <c r="J14" i="13"/>
  <c r="J16" i="13"/>
  <c r="J18" i="13"/>
  <c r="J20" i="13"/>
  <c r="J22" i="13"/>
  <c r="J24" i="13"/>
  <c r="J26" i="13"/>
  <c r="J28" i="13"/>
  <c r="J30" i="13"/>
  <c r="J32" i="13"/>
  <c r="J34" i="13"/>
  <c r="J36" i="13"/>
  <c r="J38" i="13"/>
  <c r="J40" i="13"/>
  <c r="J42" i="13"/>
  <c r="J44" i="13"/>
  <c r="J46" i="13"/>
  <c r="J48" i="13"/>
  <c r="J50" i="13"/>
  <c r="J52" i="13"/>
  <c r="J54" i="13"/>
  <c r="J5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B1" authorId="0" shapeId="0" xr:uid="{C501624A-D987-40FE-A651-0C160E509368}">
      <text>
        <r>
          <rPr>
            <b/>
            <sz val="9"/>
            <color indexed="81"/>
            <rFont val="Tahoma"/>
            <family val="2"/>
          </rPr>
          <t xml:space="preserve">none :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box : </t>
        </r>
        <r>
          <rPr>
            <b/>
            <sz val="9"/>
            <color indexed="81"/>
            <rFont val="돋움"/>
            <family val="3"/>
            <charset val="129"/>
          </rPr>
          <t xml:space="preserve">상자
</t>
        </r>
        <r>
          <rPr>
            <b/>
            <sz val="9"/>
            <color indexed="81"/>
            <rFont val="Tahoma"/>
            <family val="2"/>
          </rPr>
          <t xml:space="preserve">obstacle : </t>
        </r>
        <r>
          <rPr>
            <b/>
            <sz val="9"/>
            <color indexed="81"/>
            <rFont val="돋움"/>
            <family val="3"/>
            <charset val="129"/>
          </rPr>
          <t xml:space="preserve">장애물
</t>
        </r>
        <r>
          <rPr>
            <b/>
            <sz val="9"/>
            <color indexed="81"/>
            <rFont val="Tahoma"/>
            <family val="2"/>
          </rPr>
          <t xml:space="preserve">interaction : </t>
        </r>
        <r>
          <rPr>
            <b/>
            <sz val="9"/>
            <color indexed="81"/>
            <rFont val="돋움"/>
            <family val="3"/>
            <charset val="129"/>
          </rPr>
          <t>상호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작용
</t>
        </r>
        <r>
          <rPr>
            <b/>
            <sz val="9"/>
            <color indexed="81"/>
            <rFont val="Tahoma"/>
            <family val="2"/>
          </rPr>
          <t xml:space="preserve">generator : </t>
        </r>
        <r>
          <rPr>
            <b/>
            <sz val="9"/>
            <color indexed="81"/>
            <rFont val="돋움"/>
            <family val="3"/>
            <charset val="129"/>
          </rPr>
          <t>발생기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<sst xmlns="http://schemas.openxmlformats.org/spreadsheetml/2006/main" count="806" uniqueCount="500">
  <si>
    <t>몬스터 상태 값</t>
  </si>
  <si>
    <t>번호</t>
  </si>
  <si>
    <t>상태</t>
  </si>
  <si>
    <t>설명</t>
  </si>
  <si>
    <t>대기</t>
  </si>
  <si>
    <t>해당 룸에 배치될 몬스터가 모두 생성될 때까지 대기</t>
    <phoneticPr fontId="4" type="noConversion"/>
  </si>
  <si>
    <t>이동</t>
  </si>
  <si>
    <t>룸의 배치 정보를 토대로 목표 지점까지 가장 가까운 경로로 몬스터의 이동속도 만큼 이동</t>
    <phoneticPr fontId="4" type="noConversion"/>
  </si>
  <si>
    <t>탐지</t>
  </si>
  <si>
    <t>유저의 위치값, 몬스터의 스킬 또는 기본공격 사정거리를 체크, 스킬의 쿨타임을 체크한후 사정거리에 맞지 않으면 이동 상태로, 스킬 쿨타임이 모두 끝나면 스킬 데이터를 아니면 기본 공격데이터를 공격 상태 값과 함께 전달</t>
    <phoneticPr fontId="4" type="noConversion"/>
  </si>
  <si>
    <t>공격</t>
  </si>
  <si>
    <t>탐지에서 선택한 스킬 또는 일반 공격의 데이터를 받아와 해당 데이터를 기반으로 공격을 시전</t>
    <phoneticPr fontId="4" type="noConversion"/>
  </si>
  <si>
    <t>사망</t>
  </si>
  <si>
    <r>
      <rPr>
        <sz val="11"/>
        <color rgb="FF000000"/>
        <rFont val="맑은 고딕"/>
        <family val="3"/>
        <charset val="129"/>
      </rPr>
      <t>유저의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돋움"/>
        <family val="3"/>
        <charset val="129"/>
      </rPr>
      <t xml:space="preserve">공격에 의해 피격상태에서 </t>
    </r>
    <r>
      <rPr>
        <sz val="11"/>
        <color rgb="FF000000"/>
        <rFont val="Calibri"/>
        <family val="3"/>
      </rPr>
      <t>HP</t>
    </r>
    <r>
      <rPr>
        <sz val="11"/>
        <color rgb="FF000000"/>
        <rFont val="돋움"/>
        <family val="3"/>
        <charset val="129"/>
      </rPr>
      <t>를 검사한 결과 0이하의 값이 나와 몬스터가 움직이지 않도록 조치를 취함</t>
    </r>
    <phoneticPr fontId="4" type="noConversion"/>
  </si>
  <si>
    <t>피격</t>
  </si>
  <si>
    <t>유저가 공격을 했을 때 몬스터가 해당 공격을 피격했을때 몬스터의 상태값에 상관없이 해당 상태값으로 바로 변경되어 피격에 대한 처리를 진행</t>
    <phoneticPr fontId="4" type="noConversion"/>
  </si>
  <si>
    <t>Entity(개체)
시트명</t>
    <phoneticPr fontId="1" type="noConversion"/>
  </si>
  <si>
    <t>Attribute(속성정의)</t>
    <phoneticPr fontId="1" type="noConversion"/>
  </si>
  <si>
    <t>설명</t>
    <phoneticPr fontId="1" type="noConversion"/>
  </si>
  <si>
    <t>관련 시트 목록</t>
    <phoneticPr fontId="1" type="noConversion"/>
  </si>
  <si>
    <t>파일 목록
(확장자 표기)</t>
    <phoneticPr fontId="1" type="noConversion"/>
  </si>
  <si>
    <t>User_DB</t>
    <phoneticPr fontId="1" type="noConversion"/>
  </si>
  <si>
    <t>유저 정보 ( 이름, 나이, 아이디)
플레이 정보(스테이지 진행 정보, 스킬 획득 정보, 무기획득정보, 골드 보유 정보)
일시 정지 정보(스테이지 배치 정보, 클리어 정보, 획득 골드, 획득 아이템, 사용 무기 정보, 유저 캐릭터 상태값)</t>
    <phoneticPr fontId="1" type="noConversion"/>
  </si>
  <si>
    <t>유저의 플레이 기록을 저장하는 DB, 유저의 개인 클라이언트와 클라우드 서버의 정보를 이원화해 활용</t>
    <phoneticPr fontId="1" type="noConversion"/>
  </si>
  <si>
    <t>User_Character</t>
    <phoneticPr fontId="1" type="noConversion"/>
  </si>
  <si>
    <t>캐릭터 기본 능력치, 데이터 값
(공격력, 소지 코스트, 기본 스킬, 기본 무기, 이동 속도, 공격 속도, hp, 피격 범위, 공격 범위)</t>
    <phoneticPr fontId="1" type="noConversion"/>
  </si>
  <si>
    <t>유저가 플레이하게 될 캐릭터의 기본 능력치를 저장해두는 시트</t>
    <phoneticPr fontId="1" type="noConversion"/>
  </si>
  <si>
    <t>Monster_Character</t>
    <phoneticPr fontId="1" type="noConversion"/>
  </si>
  <si>
    <t>몬스터 정보(이름, 등장 스테이지, 속성, 공격타입, 등급, 공격력, 이동속도, 보유 스킬, 공격 범위)</t>
    <phoneticPr fontId="1" type="noConversion"/>
  </si>
  <si>
    <t>일반, 엘리트, 보스, 장애물의 능력치와 데이터를 저장해두는 시트</t>
    <phoneticPr fontId="1" type="noConversion"/>
  </si>
  <si>
    <t>Skill</t>
    <phoneticPr fontId="1" type="noConversion"/>
  </si>
  <si>
    <t>사용 대상, 스킬 공격 타입, 소모 코스트양, 공격 방식, 스킬 이름, 스킬 이미지, 스킬 효과 적용 대상, 공력력, 이동 속도, 이동 거리, 획득 hp, 쉴드 양</t>
    <phoneticPr fontId="1" type="noConversion"/>
  </si>
  <si>
    <t>유저의 스킬, 몬스터의 스킬, 장애물의 효과 등을 데이터로 저장해두는 시트</t>
    <phoneticPr fontId="1" type="noConversion"/>
  </si>
  <si>
    <t>Item</t>
    <phoneticPr fontId="1" type="noConversion"/>
  </si>
  <si>
    <t>등장 스테이지, 등장 확률, 효과 스킬 값, 트리거 구조물 타입 data</t>
    <phoneticPr fontId="1" type="noConversion"/>
  </si>
  <si>
    <t>유저가 활용할 수 있는 아이템의 데이터 값을 저장해두는 시트</t>
    <phoneticPr fontId="1" type="noConversion"/>
  </si>
  <si>
    <t>Weapon</t>
    <phoneticPr fontId="1" type="noConversion"/>
  </si>
  <si>
    <t>Stage</t>
    <phoneticPr fontId="1" type="noConversion"/>
  </si>
  <si>
    <t>Room</t>
    <phoneticPr fontId="1" type="noConversion"/>
  </si>
  <si>
    <t>룸의 연결 값을 기준으로 각각 필수 적으로 배치 되어야 하는 구조물의 타입과 몬스터를 정리</t>
    <phoneticPr fontId="1" type="noConversion"/>
  </si>
  <si>
    <t>룸에 배치될 구조물을 정리한 시트</t>
    <phoneticPr fontId="1" type="noConversion"/>
  </si>
  <si>
    <t>TEXT</t>
    <phoneticPr fontId="1" type="noConversion"/>
  </si>
  <si>
    <t>게임에 표시될 문자열을 정리, 저장한 시트</t>
    <phoneticPr fontId="1" type="noConversion"/>
  </si>
  <si>
    <t>HP</t>
    <phoneticPr fontId="1" type="noConversion"/>
  </si>
  <si>
    <t>cost</t>
    <phoneticPr fontId="1" type="noConversion"/>
  </si>
  <si>
    <t>normal</t>
    <phoneticPr fontId="1" type="noConversion"/>
  </si>
  <si>
    <t>none</t>
    <phoneticPr fontId="1" type="noConversion"/>
  </si>
  <si>
    <t>power</t>
    <phoneticPr fontId="1" type="noConversion"/>
  </si>
  <si>
    <t>Move_speed</t>
    <phoneticPr fontId="1" type="noConversion"/>
  </si>
  <si>
    <t>Attack_speed</t>
    <phoneticPr fontId="1" type="noConversion"/>
  </si>
  <si>
    <t>range</t>
    <phoneticPr fontId="1" type="noConversion"/>
  </si>
  <si>
    <t>box_x</t>
    <phoneticPr fontId="1" type="noConversion"/>
  </si>
  <si>
    <t>box_y</t>
    <phoneticPr fontId="1" type="noConversion"/>
  </si>
  <si>
    <t>skill1</t>
    <phoneticPr fontId="1" type="noConversion"/>
  </si>
  <si>
    <t>skill2</t>
  </si>
  <si>
    <t>Skill_Image</t>
    <phoneticPr fontId="1" type="noConversion"/>
  </si>
  <si>
    <t>motion_Image</t>
    <phoneticPr fontId="1" type="noConversion"/>
  </si>
  <si>
    <t>user_A0</t>
    <phoneticPr fontId="1" type="noConversion"/>
  </si>
  <si>
    <t>UID</t>
    <phoneticPr fontId="1" type="noConversion"/>
  </si>
  <si>
    <t>type</t>
    <phoneticPr fontId="1" type="noConversion"/>
  </si>
  <si>
    <t>Monster_Type</t>
    <phoneticPr fontId="1" type="noConversion"/>
  </si>
  <si>
    <t>Attack_Type</t>
    <phoneticPr fontId="1" type="noConversion"/>
  </si>
  <si>
    <t>name</t>
    <phoneticPr fontId="1" type="noConversion"/>
  </si>
  <si>
    <t>image</t>
    <phoneticPr fontId="1" type="noConversion"/>
  </si>
  <si>
    <t>Aspeed</t>
    <phoneticPr fontId="1" type="noConversion"/>
  </si>
  <si>
    <t>skill3</t>
  </si>
  <si>
    <t>skill4</t>
  </si>
  <si>
    <t>pay_gold</t>
    <phoneticPr fontId="1" type="noConversion"/>
  </si>
  <si>
    <t>monster</t>
    <phoneticPr fontId="1" type="noConversion"/>
  </si>
  <si>
    <t>boss</t>
    <phoneticPr fontId="1" type="noConversion"/>
  </si>
  <si>
    <t>Boss_chapter7_stage1</t>
    <phoneticPr fontId="1" type="noConversion"/>
  </si>
  <si>
    <t>Boss_chapter7_1</t>
    <phoneticPr fontId="1" type="noConversion"/>
  </si>
  <si>
    <t>Boss_chapter7_stage2</t>
  </si>
  <si>
    <t>Boss_chapter7_2</t>
  </si>
  <si>
    <t>Boss_chapter7_stage3</t>
  </si>
  <si>
    <t>Boss_chapter7_3</t>
  </si>
  <si>
    <t>Boss_chapter7_stage4</t>
  </si>
  <si>
    <t>Boss_chapter7_4</t>
  </si>
  <si>
    <t>near</t>
    <phoneticPr fontId="1" type="noConversion"/>
  </si>
  <si>
    <t>monster_name_1</t>
    <phoneticPr fontId="1" type="noConversion"/>
  </si>
  <si>
    <t>image_monster_1</t>
    <phoneticPr fontId="1" type="noConversion"/>
  </si>
  <si>
    <t>far</t>
    <phoneticPr fontId="1" type="noConversion"/>
  </si>
  <si>
    <t>monster_name_2</t>
  </si>
  <si>
    <t>image_monster_2</t>
  </si>
  <si>
    <t>elite</t>
    <phoneticPr fontId="1" type="noConversion"/>
  </si>
  <si>
    <t>monster_name_3</t>
  </si>
  <si>
    <t>image_monster_3</t>
  </si>
  <si>
    <t>master_A0</t>
    <phoneticPr fontId="1" type="noConversion"/>
  </si>
  <si>
    <t>monster_name_4</t>
  </si>
  <si>
    <t>image_monster_4</t>
  </si>
  <si>
    <t>master_A1</t>
  </si>
  <si>
    <t>monster_name_5</t>
  </si>
  <si>
    <t>image_monster_5</t>
  </si>
  <si>
    <t>boss_A1</t>
    <phoneticPr fontId="1" type="noConversion"/>
  </si>
  <si>
    <t>boss_P1</t>
    <phoneticPr fontId="1" type="noConversion"/>
  </si>
  <si>
    <t>boss_A2</t>
  </si>
  <si>
    <t>boss_P2</t>
  </si>
  <si>
    <t>structer</t>
    <phoneticPr fontId="1" type="noConversion"/>
  </si>
  <si>
    <t>door</t>
    <phoneticPr fontId="1" type="noConversion"/>
  </si>
  <si>
    <t>structer_name_1</t>
    <phoneticPr fontId="1" type="noConversion"/>
  </si>
  <si>
    <t>none_door</t>
    <phoneticPr fontId="1" type="noConversion"/>
  </si>
  <si>
    <t>structer_name_2</t>
  </si>
  <si>
    <t>iron_door</t>
    <phoneticPr fontId="1" type="noConversion"/>
  </si>
  <si>
    <t>structer_name_3</t>
  </si>
  <si>
    <t>laser_door</t>
    <phoneticPr fontId="1" type="noConversion"/>
  </si>
  <si>
    <t>box</t>
    <phoneticPr fontId="1" type="noConversion"/>
  </si>
  <si>
    <t>structer_name_4</t>
  </si>
  <si>
    <t>none_box</t>
    <phoneticPr fontId="1" type="noConversion"/>
  </si>
  <si>
    <t>structer_name_5</t>
  </si>
  <si>
    <t>item_box</t>
    <phoneticPr fontId="1" type="noConversion"/>
  </si>
  <si>
    <t>scope</t>
    <phoneticPr fontId="1" type="noConversion"/>
  </si>
  <si>
    <t>structer_name_6</t>
  </si>
  <si>
    <t>boom_box</t>
    <phoneticPr fontId="1" type="noConversion"/>
  </si>
  <si>
    <t>structer_name_7</t>
  </si>
  <si>
    <t>energy_box</t>
    <phoneticPr fontId="1" type="noConversion"/>
  </si>
  <si>
    <t>structer_name_8</t>
  </si>
  <si>
    <t>chemical_box</t>
    <phoneticPr fontId="1" type="noConversion"/>
  </si>
  <si>
    <t>structer_name_9</t>
  </si>
  <si>
    <t>randum_box</t>
    <phoneticPr fontId="1" type="noConversion"/>
  </si>
  <si>
    <t>obstacle</t>
    <phoneticPr fontId="1" type="noConversion"/>
  </si>
  <si>
    <t>structer_name_10</t>
  </si>
  <si>
    <t>pin</t>
    <phoneticPr fontId="1" type="noConversion"/>
  </si>
  <si>
    <t>structer_name_11</t>
  </si>
  <si>
    <t>smash</t>
    <phoneticPr fontId="1" type="noConversion"/>
  </si>
  <si>
    <t>structer_name_12</t>
  </si>
  <si>
    <t>CCTV</t>
    <phoneticPr fontId="1" type="noConversion"/>
  </si>
  <si>
    <t>structer_name_13</t>
  </si>
  <si>
    <t>black_hole_generator</t>
    <phoneticPr fontId="1" type="noConversion"/>
  </si>
  <si>
    <t>structer_name_14</t>
  </si>
  <si>
    <t>structer_name_15</t>
  </si>
  <si>
    <t>structer_name_16</t>
  </si>
  <si>
    <t>structer_name_17</t>
  </si>
  <si>
    <t>structer_name_18</t>
  </si>
  <si>
    <t>structer_name_19</t>
  </si>
  <si>
    <t>chapter</t>
    <phoneticPr fontId="1" type="noConversion"/>
  </si>
  <si>
    <t>stage</t>
    <phoneticPr fontId="1" type="noConversion"/>
  </si>
  <si>
    <t>damage</t>
    <phoneticPr fontId="1" type="noConversion"/>
  </si>
  <si>
    <t>move</t>
    <phoneticPr fontId="1" type="noConversion"/>
  </si>
  <si>
    <t>distance</t>
    <phoneticPr fontId="1" type="noConversion"/>
  </si>
  <si>
    <t>HP_hill</t>
    <phoneticPr fontId="1" type="noConversion"/>
  </si>
  <si>
    <t>cost_hill</t>
    <phoneticPr fontId="1" type="noConversion"/>
  </si>
  <si>
    <t>target</t>
    <phoneticPr fontId="1" type="noConversion"/>
  </si>
  <si>
    <t>user</t>
    <phoneticPr fontId="1" type="noConversion"/>
  </si>
  <si>
    <t>skill_name_0</t>
    <phoneticPr fontId="1" type="noConversion"/>
  </si>
  <si>
    <t>skill_name_1</t>
  </si>
  <si>
    <t>skill_name_2</t>
  </si>
  <si>
    <t>user</t>
  </si>
  <si>
    <t>skill_name_3</t>
  </si>
  <si>
    <t>common</t>
    <phoneticPr fontId="1" type="noConversion"/>
  </si>
  <si>
    <t>skill_name_4</t>
  </si>
  <si>
    <t>skill_name_5</t>
  </si>
  <si>
    <t>skill_name_6</t>
  </si>
  <si>
    <t>skill_name_7</t>
  </si>
  <si>
    <t>skill_name_8</t>
  </si>
  <si>
    <t>skill_name_9</t>
  </si>
  <si>
    <t>skill_name_10</t>
  </si>
  <si>
    <t>skill_name_11</t>
  </si>
  <si>
    <t>skill_name_12</t>
  </si>
  <si>
    <t>skill_name_13</t>
  </si>
  <si>
    <t>skill_name_14</t>
  </si>
  <si>
    <t>skill_name_15</t>
  </si>
  <si>
    <t>skill_name_16</t>
  </si>
  <si>
    <t>skill_name_17</t>
  </si>
  <si>
    <t>skill_name_18</t>
  </si>
  <si>
    <t>skill_name_19</t>
  </si>
  <si>
    <t>skill_name_20</t>
  </si>
  <si>
    <t>skill_name_21</t>
  </si>
  <si>
    <t>skill_name_22</t>
  </si>
  <si>
    <t>skill_name_23</t>
  </si>
  <si>
    <t>skill_name_24</t>
  </si>
  <si>
    <t>skill_name_25</t>
  </si>
  <si>
    <t>skill_name_26</t>
  </si>
  <si>
    <t>skill_name_27</t>
  </si>
  <si>
    <t>skill_name_28</t>
  </si>
  <si>
    <t>skill_name_29</t>
  </si>
  <si>
    <t>skill_name_30</t>
  </si>
  <si>
    <t>skill_name_31</t>
  </si>
  <si>
    <t>skill_name_32</t>
  </si>
  <si>
    <t>skill_name_33</t>
  </si>
  <si>
    <t>skill_name_34</t>
  </si>
  <si>
    <t>skill_name_35</t>
  </si>
  <si>
    <t>skill_name_36</t>
  </si>
  <si>
    <t>skill_name_37</t>
  </si>
  <si>
    <t>skill_name_38</t>
  </si>
  <si>
    <t>skill_name_39</t>
  </si>
  <si>
    <t>skill_name_40</t>
  </si>
  <si>
    <t>skill_name_41</t>
  </si>
  <si>
    <t>skill_name_42</t>
  </si>
  <si>
    <t>item</t>
    <phoneticPr fontId="1" type="noConversion"/>
  </si>
  <si>
    <t>skill_name_43</t>
  </si>
  <si>
    <t>skill_name_44</t>
  </si>
  <si>
    <t>skill_name_45</t>
  </si>
  <si>
    <t>skill_name_46</t>
  </si>
  <si>
    <t>skill_name_47</t>
  </si>
  <si>
    <t>weapon</t>
    <phoneticPr fontId="1" type="noConversion"/>
  </si>
  <si>
    <t>skill_name_48</t>
  </si>
  <si>
    <t>skill_name_49</t>
  </si>
  <si>
    <t>skill_name_50</t>
  </si>
  <si>
    <t>Max_have</t>
    <phoneticPr fontId="1" type="noConversion"/>
  </si>
  <si>
    <t>Min_have</t>
    <phoneticPr fontId="1" type="noConversion"/>
  </si>
  <si>
    <t>hill</t>
    <phoneticPr fontId="1" type="noConversion"/>
  </si>
  <si>
    <t>Potion</t>
    <phoneticPr fontId="1" type="noConversion"/>
  </si>
  <si>
    <t>Item_name_1</t>
    <phoneticPr fontId="1" type="noConversion"/>
  </si>
  <si>
    <t>Item_name_2</t>
  </si>
  <si>
    <t>Item_name_3</t>
  </si>
  <si>
    <t>Item_name_4</t>
  </si>
  <si>
    <t>Item_name_5</t>
  </si>
  <si>
    <t>install</t>
    <phoneticPr fontId="1" type="noConversion"/>
  </si>
  <si>
    <t>Item_name_6</t>
  </si>
  <si>
    <t>Item_name_7</t>
  </si>
  <si>
    <t>Item_name_8</t>
  </si>
  <si>
    <t>Item_name_9</t>
  </si>
  <si>
    <t>Item_name_10</t>
  </si>
  <si>
    <t>throw</t>
    <phoneticPr fontId="1" type="noConversion"/>
  </si>
  <si>
    <t>Item_name_11</t>
  </si>
  <si>
    <t>Item_name_12</t>
  </si>
  <si>
    <t>Item_name_13</t>
  </si>
  <si>
    <t>Item_name_14</t>
  </si>
  <si>
    <t>Item_name_15</t>
  </si>
  <si>
    <t>Item_name_16</t>
  </si>
  <si>
    <t>Item_name_17</t>
  </si>
  <si>
    <t>Quest</t>
    <phoneticPr fontId="1" type="noConversion"/>
  </si>
  <si>
    <t>Item_name_18</t>
  </si>
  <si>
    <t>Item_name_19</t>
  </si>
  <si>
    <t>Item_name_20</t>
  </si>
  <si>
    <t>Item_name_21</t>
  </si>
  <si>
    <t>Item_name_22</t>
  </si>
  <si>
    <t>pay</t>
    <phoneticPr fontId="1" type="noConversion"/>
  </si>
  <si>
    <t>Weapon_name_1</t>
    <phoneticPr fontId="1" type="noConversion"/>
  </si>
  <si>
    <t>Weapon_name_2</t>
  </si>
  <si>
    <t>Weapon_name_3</t>
  </si>
  <si>
    <t>Weapon_name_4</t>
  </si>
  <si>
    <t>Weapon_name_5</t>
  </si>
  <si>
    <t>Weapon_name_6</t>
  </si>
  <si>
    <t>Weapon_name_7</t>
  </si>
  <si>
    <t>Weapon_name_8</t>
  </si>
  <si>
    <t>Weapon_name_9</t>
  </si>
  <si>
    <t>Weapon_name_10</t>
  </si>
  <si>
    <t>Weapon_name_11</t>
  </si>
  <si>
    <t>Weapon_name_12</t>
  </si>
  <si>
    <t>Weapon_name_13</t>
  </si>
  <si>
    <t>Weapon_name_14</t>
  </si>
  <si>
    <t>Weapon_name_15</t>
  </si>
  <si>
    <t>Weapon_name_16</t>
  </si>
  <si>
    <t>Weapon_name_17</t>
  </si>
  <si>
    <t>Weapon_name_18</t>
  </si>
  <si>
    <t>Weapon_name_19</t>
  </si>
  <si>
    <t>Weapon_name_20</t>
  </si>
  <si>
    <t>Weapon_name_21</t>
  </si>
  <si>
    <t>Weapon_name_22</t>
  </si>
  <si>
    <t>chepter</t>
    <phoneticPr fontId="1" type="noConversion"/>
  </si>
  <si>
    <t>x_size</t>
    <phoneticPr fontId="1" type="noConversion"/>
  </si>
  <si>
    <t>y_size</t>
    <phoneticPr fontId="1" type="noConversion"/>
  </si>
  <si>
    <t>max_elite</t>
    <phoneticPr fontId="1" type="noConversion"/>
  </si>
  <si>
    <t>min_elite</t>
    <phoneticPr fontId="1" type="noConversion"/>
  </si>
  <si>
    <t>get_elite</t>
    <phoneticPr fontId="1" type="noConversion"/>
  </si>
  <si>
    <t>max_bonus</t>
    <phoneticPr fontId="1" type="noConversion"/>
  </si>
  <si>
    <t>min_bonus</t>
    <phoneticPr fontId="1" type="noConversion"/>
  </si>
  <si>
    <t>get_bonus</t>
    <phoneticPr fontId="1" type="noConversion"/>
  </si>
  <si>
    <t>structer_count</t>
    <phoneticPr fontId="1" type="noConversion"/>
  </si>
  <si>
    <t>struct_1</t>
    <phoneticPr fontId="1" type="noConversion"/>
  </si>
  <si>
    <t>struct_2</t>
  </si>
  <si>
    <t>struct_3</t>
  </si>
  <si>
    <t>struct_4</t>
  </si>
  <si>
    <t>item_count</t>
    <phoneticPr fontId="1" type="noConversion"/>
  </si>
  <si>
    <t>item_1</t>
    <phoneticPr fontId="1" type="noConversion"/>
  </si>
  <si>
    <t>item_2</t>
  </si>
  <si>
    <t>item_3</t>
  </si>
  <si>
    <t>item_4</t>
  </si>
  <si>
    <t>stage_name_1</t>
    <phoneticPr fontId="1" type="noConversion"/>
  </si>
  <si>
    <t>elite_data_1</t>
    <phoneticPr fontId="1" type="noConversion"/>
  </si>
  <si>
    <t>bonus_data_1</t>
    <phoneticPr fontId="1" type="noConversion"/>
  </si>
  <si>
    <t>hard</t>
    <phoneticPr fontId="1" type="noConversion"/>
  </si>
  <si>
    <t>elite_data_2</t>
  </si>
  <si>
    <t>bonus_data_2</t>
  </si>
  <si>
    <t>stage_name_2</t>
  </si>
  <si>
    <t>elite_data_3</t>
  </si>
  <si>
    <t>bonus_data_3</t>
  </si>
  <si>
    <t>elite_data_4</t>
  </si>
  <si>
    <t>bonus_data_4</t>
  </si>
  <si>
    <t>stage_name_3</t>
    <phoneticPr fontId="1" type="noConversion"/>
  </si>
  <si>
    <t>elite_data_5</t>
  </si>
  <si>
    <t>bonus_data_5</t>
  </si>
  <si>
    <t>elite_data_6</t>
  </si>
  <si>
    <t>bonus_data_6</t>
  </si>
  <si>
    <t>stage_name_4</t>
    <phoneticPr fontId="1" type="noConversion"/>
  </si>
  <si>
    <t>elite_data_7</t>
  </si>
  <si>
    <t>bonus_data_7</t>
  </si>
  <si>
    <t>elite_data_8</t>
  </si>
  <si>
    <t>bonus_data_8</t>
  </si>
  <si>
    <t>stage_name_5</t>
  </si>
  <si>
    <t>elite_data_9</t>
  </si>
  <si>
    <t>bonus_data_9</t>
  </si>
  <si>
    <t>elite_data_10</t>
  </si>
  <si>
    <t>bonus_data_10</t>
  </si>
  <si>
    <t>stage_name_6</t>
  </si>
  <si>
    <t>elite_data_11</t>
  </si>
  <si>
    <t>bonus_data_11</t>
  </si>
  <si>
    <t>elite_data_12</t>
  </si>
  <si>
    <t>bonus_data_12</t>
  </si>
  <si>
    <t>stage_name_7</t>
  </si>
  <si>
    <t>elite_data_13</t>
  </si>
  <si>
    <t>bonus_data_13</t>
  </si>
  <si>
    <t>elite_data_14</t>
  </si>
  <si>
    <t>bonus_data_14</t>
  </si>
  <si>
    <t>stage_name_8</t>
  </si>
  <si>
    <t>elite_data_15</t>
  </si>
  <si>
    <t>bonus_data_15</t>
  </si>
  <si>
    <t>elite_data_16</t>
  </si>
  <si>
    <t>bonus_data_16</t>
  </si>
  <si>
    <t>stage_name_9</t>
  </si>
  <si>
    <t>elite_data_17</t>
  </si>
  <si>
    <t>bonus_data_17</t>
  </si>
  <si>
    <t>elite_data_18</t>
  </si>
  <si>
    <t>bonus_data_18</t>
  </si>
  <si>
    <t>stage_name_10</t>
  </si>
  <si>
    <t>elite_data_19</t>
  </si>
  <si>
    <t>bonus_data_19</t>
  </si>
  <si>
    <t>elite_data_20</t>
  </si>
  <si>
    <t>bonus_data_20</t>
  </si>
  <si>
    <t>stage_name_11</t>
  </si>
  <si>
    <t>elite_data_21</t>
  </si>
  <si>
    <t>bonus_data_21</t>
  </si>
  <si>
    <t>elite_data_22</t>
  </si>
  <si>
    <t>bonus_data_22</t>
  </si>
  <si>
    <t>stage_name_12</t>
  </si>
  <si>
    <t>elite_data_23</t>
  </si>
  <si>
    <t>bonus_data_23</t>
  </si>
  <si>
    <t>elite_data_24</t>
  </si>
  <si>
    <t>bonus_data_24</t>
  </si>
  <si>
    <t>stage_name_13</t>
  </si>
  <si>
    <t>elite_data_25</t>
  </si>
  <si>
    <t>bonus_data_25</t>
  </si>
  <si>
    <t>elite_data_26</t>
  </si>
  <si>
    <t>bonus_data_26</t>
  </si>
  <si>
    <t>stage_name_14</t>
  </si>
  <si>
    <t>elite_data_27</t>
  </si>
  <si>
    <t>bonus_data_27</t>
  </si>
  <si>
    <t>elite_data_28</t>
  </si>
  <si>
    <t>bonus_data_28</t>
  </si>
  <si>
    <t>stage_name_15</t>
  </si>
  <si>
    <t>elite_data_29</t>
  </si>
  <si>
    <t>bonus_data_29</t>
  </si>
  <si>
    <t>elite_data_30</t>
  </si>
  <si>
    <t>bonus_data_30</t>
  </si>
  <si>
    <t>stage_name_16</t>
  </si>
  <si>
    <t>elite_data_31</t>
  </si>
  <si>
    <t>bonus_data_31</t>
  </si>
  <si>
    <t>elite_data_32</t>
  </si>
  <si>
    <t>bonus_data_32</t>
  </si>
  <si>
    <t>stage_name_17</t>
  </si>
  <si>
    <t>elite_data_33</t>
  </si>
  <si>
    <t>bonus_data_33</t>
  </si>
  <si>
    <t>elite_data_34</t>
  </si>
  <si>
    <t>bonus_data_34</t>
  </si>
  <si>
    <t>stage_name_18</t>
  </si>
  <si>
    <t>elite_data_35</t>
  </si>
  <si>
    <t>bonus_data_35</t>
  </si>
  <si>
    <t>elite_data_36</t>
  </si>
  <si>
    <t>bonus_data_36</t>
  </si>
  <si>
    <t>stage_name_19</t>
  </si>
  <si>
    <t>elite_data_37</t>
  </si>
  <si>
    <t>bonus_data_37</t>
  </si>
  <si>
    <t>elite_data_38</t>
  </si>
  <si>
    <t>bonus_data_38</t>
  </si>
  <si>
    <t>stage_name_20</t>
  </si>
  <si>
    <t>elite_data_39</t>
  </si>
  <si>
    <t>bonus_data_39</t>
  </si>
  <si>
    <t>elite_data_40</t>
  </si>
  <si>
    <t>bonus_data_40</t>
  </si>
  <si>
    <t>stage_name_21</t>
  </si>
  <si>
    <t>elite_data_41</t>
  </si>
  <si>
    <t>bonus_data_41</t>
  </si>
  <si>
    <t>elite_data_42</t>
  </si>
  <si>
    <t>bonus_data_42</t>
  </si>
  <si>
    <t>stage_name_22</t>
  </si>
  <si>
    <t>elite_data_43</t>
  </si>
  <si>
    <t>bonus_data_43</t>
  </si>
  <si>
    <t>elite_data_44</t>
  </si>
  <si>
    <t>bonus_data_44</t>
  </si>
  <si>
    <t>stage_name_23</t>
  </si>
  <si>
    <t>elite_data_45</t>
  </si>
  <si>
    <t>bonus_data_45</t>
  </si>
  <si>
    <t>elite_data_46</t>
  </si>
  <si>
    <t>bonus_data_46</t>
  </si>
  <si>
    <t>stage_name_24</t>
  </si>
  <si>
    <t>elite_data_47</t>
  </si>
  <si>
    <t>bonus_data_47</t>
  </si>
  <si>
    <t>elite_data_48</t>
  </si>
  <si>
    <t>bonus_data_48</t>
  </si>
  <si>
    <t>stage_name_25</t>
  </si>
  <si>
    <t>elite_data_49</t>
  </si>
  <si>
    <t>bonus_data_49</t>
  </si>
  <si>
    <t>elite_data_50</t>
  </si>
  <si>
    <t>bonus_data_50</t>
  </si>
  <si>
    <t>stage_name_26</t>
  </si>
  <si>
    <t>elite_data_51</t>
  </si>
  <si>
    <t>bonus_data_51</t>
  </si>
  <si>
    <t>elite_data_52</t>
  </si>
  <si>
    <t>bonus_data_52</t>
  </si>
  <si>
    <t>stage_name_27</t>
  </si>
  <si>
    <t>elite_data_53</t>
  </si>
  <si>
    <t>bonus_data_53</t>
  </si>
  <si>
    <t>elite_data_54</t>
  </si>
  <si>
    <t>bonus_data_54</t>
  </si>
  <si>
    <t>stage_name_28</t>
  </si>
  <si>
    <t>elite_data_55</t>
  </si>
  <si>
    <t>bonus_data_55</t>
  </si>
  <si>
    <t>elite_data_56</t>
  </si>
  <si>
    <t>bonus_data_56</t>
  </si>
  <si>
    <t>룸 배치 데이터와 스테이지 정보 저장을동시에 진행</t>
    <phoneticPr fontId="1" type="noConversion"/>
  </si>
  <si>
    <t>gate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</si>
  <si>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</si>
  <si>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</si>
  <si>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</si>
  <si>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</si>
  <si>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size</t>
    <phoneticPr fontId="1" type="noConversion"/>
  </si>
  <si>
    <t>monster_count</t>
    <phoneticPr fontId="1" type="noConversion"/>
  </si>
  <si>
    <t>_count</t>
    <phoneticPr fontId="1" type="noConversion"/>
  </si>
  <si>
    <t>structer_data</t>
    <phoneticPr fontId="1" type="noConversion"/>
  </si>
  <si>
    <t>image_1</t>
    <phoneticPr fontId="1" type="noConversion"/>
  </si>
  <si>
    <t>image_2</t>
  </si>
  <si>
    <t>image_3</t>
  </si>
  <si>
    <t>image_4</t>
  </si>
  <si>
    <t>image_5</t>
  </si>
  <si>
    <t>image_6</t>
  </si>
  <si>
    <t>image_7</t>
  </si>
  <si>
    <t>square</t>
    <phoneticPr fontId="1" type="noConversion"/>
  </si>
  <si>
    <t>three-way</t>
    <phoneticPr fontId="1" type="noConversion"/>
  </si>
  <si>
    <t>threeWay_1</t>
    <phoneticPr fontId="1" type="noConversion"/>
  </si>
  <si>
    <t>threeWay_2</t>
  </si>
  <si>
    <t>threeWay_3</t>
  </si>
  <si>
    <t>threeWay_4</t>
  </si>
  <si>
    <t>one-way</t>
    <phoneticPr fontId="1" type="noConversion"/>
  </si>
  <si>
    <t>street1</t>
    <phoneticPr fontId="1" type="noConversion"/>
  </si>
  <si>
    <t>street2</t>
  </si>
  <si>
    <t>crossroad</t>
    <phoneticPr fontId="1" type="noConversion"/>
  </si>
  <si>
    <t>up_left</t>
    <phoneticPr fontId="1" type="noConversion"/>
  </si>
  <si>
    <t>up_right</t>
    <phoneticPr fontId="1" type="noConversion"/>
  </si>
  <si>
    <t>down_right</t>
    <phoneticPr fontId="1" type="noConversion"/>
  </si>
  <si>
    <t>down_left</t>
    <phoneticPr fontId="1" type="noConversion"/>
  </si>
  <si>
    <t>end</t>
    <phoneticPr fontId="1" type="noConversion"/>
  </si>
  <si>
    <t>ID</t>
    <phoneticPr fontId="1" type="noConversion"/>
  </si>
  <si>
    <t>공격 방향</t>
    <phoneticPr fontId="1" type="noConversion"/>
  </si>
  <si>
    <t>타격횟수</t>
    <phoneticPr fontId="1" type="noConversion"/>
  </si>
  <si>
    <t>공격력</t>
    <phoneticPr fontId="1" type="noConversion"/>
  </si>
  <si>
    <t>발동조건</t>
    <phoneticPr fontId="1" type="noConversion"/>
  </si>
  <si>
    <t>hp</t>
    <phoneticPr fontId="1" type="noConversion"/>
  </si>
  <si>
    <t>button</t>
    <phoneticPr fontId="1" type="noConversion"/>
  </si>
  <si>
    <t>interaction</t>
    <phoneticPr fontId="1" type="noConversion"/>
  </si>
  <si>
    <t>generator</t>
    <phoneticPr fontId="1" type="noConversion"/>
  </si>
  <si>
    <t>구조물에 상태값을 넣어줘 상호작용하도록</t>
    <phoneticPr fontId="1" type="noConversion"/>
  </si>
  <si>
    <t>룸 데이터 기반 배치될 구조물 정리</t>
    <phoneticPr fontId="1" type="noConversion"/>
  </si>
  <si>
    <t>구조물을 몬스터로 추가해도 될 것 같다</t>
    <phoneticPr fontId="1" type="noConversion"/>
  </si>
  <si>
    <t>index</t>
    <phoneticPr fontId="1" type="noConversion"/>
  </si>
  <si>
    <t>number</t>
    <phoneticPr fontId="1" type="noConversion"/>
  </si>
  <si>
    <t>type_name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</si>
  <si>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</si>
  <si>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</si>
  <si>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</si>
  <si>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Character</t>
    <phoneticPr fontId="1" type="noConversion"/>
  </si>
  <si>
    <t>박사</t>
    <phoneticPr fontId="1" type="noConversion"/>
  </si>
  <si>
    <t>프로토타입 A</t>
    <phoneticPr fontId="1" type="noConversion"/>
  </si>
  <si>
    <t>프로토타입 B</t>
    <phoneticPr fontId="1" type="noConversion"/>
  </si>
  <si>
    <t>강화형_프로토타입 C</t>
    <phoneticPr fontId="1" type="noConversion"/>
  </si>
  <si>
    <t>강화형_프로토타입 D</t>
    <phoneticPr fontId="1" type="noConversion"/>
  </si>
  <si>
    <t>완성형_프로토타입 S</t>
    <phoneticPr fontId="1" type="noConversion"/>
  </si>
  <si>
    <t>회복 물약</t>
    <phoneticPr fontId="1" type="noConversion"/>
  </si>
  <si>
    <t>강화 물약</t>
    <phoneticPr fontId="1" type="noConversion"/>
  </si>
  <si>
    <t>신호기</t>
    <phoneticPr fontId="1" type="noConversion"/>
  </si>
  <si>
    <t>화염병</t>
    <phoneticPr fontId="1" type="noConversion"/>
  </si>
  <si>
    <t>부착형 폭탄</t>
    <phoneticPr fontId="1" type="noConversion"/>
  </si>
  <si>
    <t>소형 emp</t>
    <phoneticPr fontId="1" type="noConversion"/>
  </si>
  <si>
    <t>탄</t>
    <phoneticPr fontId="1" type="noConversion"/>
  </si>
  <si>
    <t>적린 탄</t>
    <phoneticPr fontId="1" type="noConversion"/>
  </si>
  <si>
    <t>백금 탄</t>
    <phoneticPr fontId="1" type="noConversion"/>
  </si>
  <si>
    <t>강화 탄</t>
    <phoneticPr fontId="1" type="noConversion"/>
  </si>
  <si>
    <t>Structer</t>
    <phoneticPr fontId="1" type="noConversion"/>
  </si>
  <si>
    <t>문</t>
    <phoneticPr fontId="1" type="noConversion"/>
  </si>
  <si>
    <t>철문</t>
    <phoneticPr fontId="1" type="noConversion"/>
  </si>
  <si>
    <t>상자</t>
    <phoneticPr fontId="1" type="noConversion"/>
  </si>
  <si>
    <t>아이템 상자</t>
    <phoneticPr fontId="1" type="noConversion"/>
  </si>
  <si>
    <t>화약상자</t>
    <phoneticPr fontId="1" type="noConversion"/>
  </si>
  <si>
    <t>베터리 상자</t>
    <phoneticPr fontId="1" type="noConversion"/>
  </si>
  <si>
    <t>약품 상자</t>
    <phoneticPr fontId="1" type="noConversion"/>
  </si>
  <si>
    <t>??? 상자</t>
    <phoneticPr fontId="1" type="noConversion"/>
  </si>
  <si>
    <t>유저가 사용할 무기들의 데이터를 저장해두는 시트(유저캐릭터의 능력치를 조절하기 때문에 유저 캐릭터와 유사한 테이블로 구성됨)</t>
    <phoneticPr fontId="1" type="noConversion"/>
  </si>
  <si>
    <t>몬스터가 주는 보상을 소량의 cost</t>
    <phoneticPr fontId="1" type="noConversion"/>
  </si>
  <si>
    <t>룸을 클리어 하는 보상은 각 룸에 저장됨</t>
    <phoneticPr fontId="1" type="noConversion"/>
  </si>
  <si>
    <t>스테이지 클리어 보상을 축적된 룸 클리어 보상에 +@ 로 지급</t>
    <phoneticPr fontId="1" type="noConversion"/>
  </si>
  <si>
    <t xml:space="preserve">스테이지 가로(x), 세로(y) 크기, </t>
    <phoneticPr fontId="1" type="noConversion"/>
  </si>
  <si>
    <t>일방적인 사용</t>
    <phoneticPr fontId="1" type="noConversion"/>
  </si>
  <si>
    <t>일방적인 사용 (선택적)</t>
    <phoneticPr fontId="1" type="noConversion"/>
  </si>
  <si>
    <t>상호 작용</t>
    <phoneticPr fontId="1" type="noConversion"/>
  </si>
  <si>
    <t>일방적인 작용</t>
    <phoneticPr fontId="1" type="noConversion"/>
  </si>
  <si>
    <t>작용/ 반작용</t>
    <phoneticPr fontId="1" type="noConversion"/>
  </si>
  <si>
    <t>유저가 쳅터, 스테이지 선택 후 생성될 방배치, 몬스터 배치에 필요한 데이터를 저장</t>
    <phoneticPr fontId="1" type="noConversion"/>
  </si>
  <si>
    <t>캐릭터랑 NPC 통합</t>
    <phoneticPr fontId="1" type="noConversion"/>
  </si>
  <si>
    <t>개체를 나누고 속성을 정의하고 값을 넣어가며 데이터 테이블을 만들어 간다</t>
    <phoneticPr fontId="1" type="noConversion"/>
  </si>
  <si>
    <t>플로우 차트에 연결이 끝기거나 이중으로 연결되는 것들이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</si>
</sst>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190548</xdr:colOff>
      <xdr:row>4</xdr:row>
      <xdr:rowOff>49415</xdr:rowOff>
    </xdr:to>
    <xdr:sp macro="" textlink="">
      <xdr:nvSpPr>
        <xdr:cNvPr id="2" name="TextBox 81">
          <a:extLst>
            <a:ext uri="{FF2B5EF4-FFF2-40B4-BE49-F238E27FC236}">
              <a16:creationId xmlns:a16="http://schemas.microsoft.com/office/drawing/2014/main" id="{7F915053-D006-4D12-9C04-6A90113F9BFC}"/>
            </a:ext>
          </a:extLst>
        </xdr:cNvPr>
        <xdr:cNvSpPr txBox="1"/>
      </xdr:nvSpPr>
      <xdr:spPr>
        <a:xfrm>
          <a:off x="0" y="0"/>
          <a:ext cx="10477548" cy="88761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ko-KR" altLang="en-US" sz="1200"/>
            <a:t>방향성 확실하게 전달</a:t>
          </a:r>
          <a:r>
            <a:rPr lang="en-US" altLang="ko-KR" sz="1200"/>
            <a:t>!!!!</a:t>
          </a:r>
        </a:p>
        <a:p>
          <a:pPr>
            <a:lnSpc>
              <a:spcPct val="150000"/>
            </a:lnSpc>
          </a:pPr>
          <a:r>
            <a:rPr lang="en-US" altLang="ko-KR" sz="1200"/>
            <a:t>: </a:t>
          </a:r>
          <a:r>
            <a:rPr lang="ko-KR" altLang="en-US" sz="1200"/>
            <a:t>랜덤으로 배치</a:t>
          </a:r>
          <a:r>
            <a:rPr lang="en-US" altLang="ko-KR" sz="1200"/>
            <a:t>/</a:t>
          </a:r>
          <a:r>
            <a:rPr lang="ko-KR" altLang="en-US" sz="1200"/>
            <a:t>생성되는 던전에 등장하는 장애물을 극복하며 최종 목표를 향해 탐험하는 게임</a:t>
          </a:r>
          <a:endParaRPr lang="en-US" altLang="ko-KR" sz="1200"/>
        </a:p>
        <a:p>
          <a:pPr>
            <a:lnSpc>
              <a:spcPct val="150000"/>
            </a:lnSpc>
          </a:pPr>
          <a:r>
            <a:rPr lang="ko-KR" altLang="en-US" sz="1200"/>
            <a:t>장애물을 해결하고</a:t>
          </a:r>
          <a:r>
            <a:rPr lang="en-US" altLang="ko-KR" sz="1200"/>
            <a:t>,</a:t>
          </a:r>
          <a:r>
            <a:rPr lang="ko-KR" altLang="en-US" sz="1200"/>
            <a:t> 던전을 탐험하며 고민하고 도전하고 숙련하는 과정에서 오는 즐거움을 통해 어렵지만 노력하여 스스로 극복해 성취감을 느끼도록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2</xdr:col>
      <xdr:colOff>623207</xdr:colOff>
      <xdr:row>15</xdr:row>
      <xdr:rowOff>65314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5CA1400-AA02-4C73-89B7-24A8DA3415FB}"/>
            </a:ext>
          </a:extLst>
        </xdr:cNvPr>
        <xdr:cNvSpPr/>
      </xdr:nvSpPr>
      <xdr:spPr>
        <a:xfrm>
          <a:off x="0" y="1257300"/>
          <a:ext cx="1994807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PC</a:t>
          </a:r>
        </a:p>
        <a:p>
          <a:pPr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(USER)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472161</xdr:colOff>
      <xdr:row>6</xdr:row>
      <xdr:rowOff>0</xdr:rowOff>
    </xdr:from>
    <xdr:to>
      <xdr:col>8</xdr:col>
      <xdr:colOff>415011</xdr:colOff>
      <xdr:row>15</xdr:row>
      <xdr:rowOff>65314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4C8DD5BB-3B60-4AA9-95B9-1DC8E16F319C}"/>
            </a:ext>
          </a:extLst>
        </xdr:cNvPr>
        <xdr:cNvSpPr/>
      </xdr:nvSpPr>
      <xdr:spPr>
        <a:xfrm>
          <a:off x="3901161" y="1257300"/>
          <a:ext cx="2000250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NPC</a:t>
          </a:r>
        </a:p>
        <a:p>
          <a:pPr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(MONSTER)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23</xdr:row>
      <xdr:rowOff>204104</xdr:rowOff>
    </xdr:from>
    <xdr:to>
      <xdr:col>2</xdr:col>
      <xdr:colOff>623207</xdr:colOff>
      <xdr:row>33</xdr:row>
      <xdr:rowOff>54425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F6A4C309-36F5-4401-BB74-762DD5746487}"/>
            </a:ext>
          </a:extLst>
        </xdr:cNvPr>
        <xdr:cNvSpPr/>
      </xdr:nvSpPr>
      <xdr:spPr>
        <a:xfrm>
          <a:off x="0" y="5023754"/>
          <a:ext cx="1994807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bg1"/>
              </a:solidFill>
              <a:latin typeface="+mj-ea"/>
              <a:ea typeface="+mj-ea"/>
            </a:rPr>
            <a:t>Structer</a:t>
          </a:r>
          <a:endParaRPr lang="ko-KR" altLang="en-US" sz="2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472161</xdr:colOff>
      <xdr:row>23</xdr:row>
      <xdr:rowOff>204104</xdr:rowOff>
    </xdr:from>
    <xdr:to>
      <xdr:col>8</xdr:col>
      <xdr:colOff>415011</xdr:colOff>
      <xdr:row>33</xdr:row>
      <xdr:rowOff>54425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8CC4548F-AC24-4E28-8194-28B9658AC628}"/>
            </a:ext>
          </a:extLst>
        </xdr:cNvPr>
        <xdr:cNvSpPr/>
      </xdr:nvSpPr>
      <xdr:spPr>
        <a:xfrm>
          <a:off x="3901161" y="5023754"/>
          <a:ext cx="2000250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Item</a:t>
          </a:r>
          <a:endParaRPr lang="ko-KR" altLang="en-US" sz="32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623207</xdr:colOff>
      <xdr:row>10</xdr:row>
      <xdr:rowOff>137432</xdr:rowOff>
    </xdr:from>
    <xdr:to>
      <xdr:col>5</xdr:col>
      <xdr:colOff>472161</xdr:colOff>
      <xdr:row>10</xdr:row>
      <xdr:rowOff>137432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5159D47-13B7-4375-B164-335EA6C517A0}"/>
            </a:ext>
          </a:extLst>
        </xdr:cNvPr>
        <xdr:cNvCxnSpPr>
          <a:stCxn id="3" idx="6"/>
          <a:endCxn id="4" idx="2"/>
        </xdr:cNvCxnSpPr>
      </xdr:nvCxnSpPr>
      <xdr:spPr>
        <a:xfrm>
          <a:off x="1994807" y="2232932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623207</xdr:colOff>
      <xdr:row>28</xdr:row>
      <xdr:rowOff>129265</xdr:rowOff>
    </xdr:from>
    <xdr:to>
      <xdr:col>5</xdr:col>
      <xdr:colOff>472161</xdr:colOff>
      <xdr:row>28</xdr:row>
      <xdr:rowOff>129265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2F15C02-C5AE-4612-A688-F8352DA4C6F9}"/>
            </a:ext>
          </a:extLst>
        </xdr:cNvPr>
        <xdr:cNvCxnSpPr>
          <a:stCxn id="5" idx="6"/>
          <a:endCxn id="6" idx="2"/>
        </xdr:cNvCxnSpPr>
      </xdr:nvCxnSpPr>
      <xdr:spPr>
        <a:xfrm>
          <a:off x="1994807" y="5996665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100686</xdr:colOff>
      <xdr:row>15</xdr:row>
      <xdr:rowOff>65314</xdr:rowOff>
    </xdr:from>
    <xdr:to>
      <xdr:col>7</xdr:col>
      <xdr:colOff>100686</xdr:colOff>
      <xdr:row>23</xdr:row>
      <xdr:rowOff>204104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51487C5D-06DD-4DFF-A66F-E201EB7BC408}"/>
            </a:ext>
          </a:extLst>
        </xdr:cNvPr>
        <xdr:cNvCxnSpPr>
          <a:stCxn id="4" idx="4"/>
          <a:endCxn id="6" idx="0"/>
        </xdr:cNvCxnSpPr>
      </xdr:nvCxnSpPr>
      <xdr:spPr>
        <a:xfrm>
          <a:off x="4901286" y="3208564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311604</xdr:colOff>
      <xdr:row>15</xdr:row>
      <xdr:rowOff>65314</xdr:rowOff>
    </xdr:from>
    <xdr:to>
      <xdr:col>1</xdr:col>
      <xdr:colOff>311604</xdr:colOff>
      <xdr:row>23</xdr:row>
      <xdr:rowOff>204104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EB004155-0AB7-4548-9533-FE7FFCE65DA9}"/>
            </a:ext>
          </a:extLst>
        </xdr:cNvPr>
        <xdr:cNvCxnSpPr>
          <a:stCxn id="3" idx="4"/>
          <a:endCxn id="5" idx="0"/>
        </xdr:cNvCxnSpPr>
      </xdr:nvCxnSpPr>
      <xdr:spPr>
        <a:xfrm>
          <a:off x="997404" y="3208564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331074</xdr:colOff>
      <xdr:row>13</xdr:row>
      <xdr:rowOff>198658</xdr:rowOff>
    </xdr:from>
    <xdr:to>
      <xdr:col>6</xdr:col>
      <xdr:colOff>79291</xdr:colOff>
      <xdr:row>25</xdr:row>
      <xdr:rowOff>69963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D903B30C-A5E9-45D2-A1A7-0F48FAAD1400}"/>
            </a:ext>
          </a:extLst>
        </xdr:cNvPr>
        <xdr:cNvCxnSpPr>
          <a:stCxn id="4" idx="3"/>
          <a:endCxn id="5" idx="7"/>
        </xdr:cNvCxnSpPr>
      </xdr:nvCxnSpPr>
      <xdr:spPr>
        <a:xfrm flipH="1">
          <a:off x="1702674" y="2922808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483474</xdr:colOff>
      <xdr:row>14</xdr:row>
      <xdr:rowOff>141508</xdr:rowOff>
    </xdr:from>
    <xdr:to>
      <xdr:col>6</xdr:col>
      <xdr:colOff>231691</xdr:colOff>
      <xdr:row>26</xdr:row>
      <xdr:rowOff>12813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4864DA12-61A4-42BE-8DF3-924A55E3E383}"/>
            </a:ext>
          </a:extLst>
        </xdr:cNvPr>
        <xdr:cNvCxnSpPr>
          <a:stCxn id="3" idx="5"/>
          <a:endCxn id="6" idx="1"/>
        </xdr:cNvCxnSpPr>
      </xdr:nvCxnSpPr>
      <xdr:spPr>
        <a:xfrm>
          <a:off x="1855074" y="3075208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6</xdr:row>
      <xdr:rowOff>0</xdr:rowOff>
    </xdr:from>
    <xdr:to>
      <xdr:col>20</xdr:col>
      <xdr:colOff>320315</xdr:colOff>
      <xdr:row>19</xdr:row>
      <xdr:rowOff>158479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3FD1C6EB-85AE-40EE-AC82-CDEF25859E6A}"/>
            </a:ext>
          </a:extLst>
        </xdr:cNvPr>
        <xdr:cNvGrpSpPr/>
      </xdr:nvGrpSpPr>
      <xdr:grpSpPr>
        <a:xfrm>
          <a:off x="6172203" y="1257300"/>
          <a:ext cx="7864112" cy="2882629"/>
          <a:chOff x="867912" y="845218"/>
          <a:chExt cx="9495289" cy="2172549"/>
        </a:xfrm>
        <a:solidFill>
          <a:schemeClr val="accent3">
            <a:lumMod val="50000"/>
          </a:schemeClr>
        </a:solidFill>
      </xdr:grpSpPr>
      <xdr:grpSp>
        <xdr:nvGrpSpPr>
          <xdr:cNvPr id="14" name="그룹 13">
            <a:extLst>
              <a:ext uri="{FF2B5EF4-FFF2-40B4-BE49-F238E27FC236}">
                <a16:creationId xmlns:a16="http://schemas.microsoft.com/office/drawing/2014/main" id="{3CEA9845-CB9E-4424-8876-004D510A90FE}"/>
              </a:ext>
            </a:extLst>
          </xdr:cNvPr>
          <xdr:cNvGrpSpPr/>
        </xdr:nvGrpSpPr>
        <xdr:grpSpPr>
          <a:xfrm>
            <a:off x="2646090" y="845219"/>
            <a:ext cx="7717111" cy="2172548"/>
            <a:chOff x="2738439" y="601957"/>
            <a:chExt cx="8249193" cy="2172548"/>
          </a:xfrm>
          <a:grpFill/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2A4E39ED-4BA6-415C-B5B4-6D8D551BFB37}"/>
                </a:ext>
              </a:extLst>
            </xdr:cNvPr>
            <xdr:cNvGrpSpPr/>
          </xdr:nvGrpSpPr>
          <xdr:grpSpPr>
            <a:xfrm>
              <a:off x="2738439" y="601957"/>
              <a:ext cx="8249193" cy="2172548"/>
              <a:chOff x="-1757361" y="656302"/>
              <a:chExt cx="8249193" cy="1651746"/>
            </a:xfrm>
            <a:grpFill/>
          </xdr:grpSpPr>
          <xdr:sp macro="" textlink="">
            <xdr:nvSpPr>
              <xdr:cNvPr id="22" name="화살표: 오각형 21">
                <a:extLst>
                  <a:ext uri="{FF2B5EF4-FFF2-40B4-BE49-F238E27FC236}">
                    <a16:creationId xmlns:a16="http://schemas.microsoft.com/office/drawing/2014/main" id="{F951422A-D910-4C2E-9B62-B547CC0BC555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8" cy="911403"/>
              </a:xfrm>
              <a:prstGeom prst="homePlate">
                <a:avLst>
                  <a:gd name="adj" fmla="val 31045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3" name="순서도: 대체 처리 22">
                <a:extLst>
                  <a:ext uri="{FF2B5EF4-FFF2-40B4-BE49-F238E27FC236}">
                    <a16:creationId xmlns:a16="http://schemas.microsoft.com/office/drawing/2014/main" id="{F4296A03-FAC6-4217-9318-C68F4A762744}"/>
                  </a:ext>
                </a:extLst>
              </xdr:cNvPr>
              <xdr:cNvSpPr/>
            </xdr:nvSpPr>
            <xdr:spPr>
              <a:xfrm>
                <a:off x="4591051" y="656302"/>
                <a:ext cx="1900781" cy="1651746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A5EB9825-F208-44E4-9323-475E19CC08C1}"/>
                </a:ext>
              </a:extLst>
            </xdr:cNvPr>
            <xdr:cNvSpPr txBox="1"/>
          </xdr:nvSpPr>
          <xdr:spPr>
            <a:xfrm>
              <a:off x="4971236" y="1576304"/>
              <a:ext cx="4066271" cy="1191838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캐릭터가 죽을 때까지 따라 다니며 공격하는 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이동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공격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  <a:r>
                <a:rPr lang="ko-KR" altLang="en-US" sz="1000">
                  <a:solidFill>
                    <a:schemeClr val="bg1"/>
                  </a:solidFill>
                </a:rPr>
                <a:t>이 불가능 시 자리에서 대기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높은 등급의 몬스터는 스킬을 사용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스킬은 시전 시 큰 동작이 필요함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매우 치명적인 스킬을 사용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70E19842-4BB4-41D9-B78F-32607E101A23}"/>
              </a:ext>
            </a:extLst>
          </xdr:cNvPr>
          <xdr:cNvGrpSpPr/>
        </xdr:nvGrpSpPr>
        <xdr:grpSpPr>
          <a:xfrm>
            <a:off x="867912" y="845218"/>
            <a:ext cx="7717110" cy="2172542"/>
            <a:chOff x="837657" y="-505718"/>
            <a:chExt cx="8249192" cy="4754047"/>
          </a:xfrm>
          <a:grpFill/>
        </xdr:grpSpPr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B814C86C-4EE5-4270-B823-80D561F66DAE}"/>
                </a:ext>
              </a:extLst>
            </xdr:cNvPr>
            <xdr:cNvGrpSpPr/>
          </xdr:nvGrpSpPr>
          <xdr:grpSpPr>
            <a:xfrm>
              <a:off x="837657" y="-505718"/>
              <a:ext cx="8249192" cy="4754047"/>
              <a:chOff x="280444" y="-163262"/>
              <a:chExt cx="8249192" cy="3614412"/>
            </a:xfrm>
            <a:grpFill/>
          </xdr:grpSpPr>
          <xdr:sp macro="" textlink="">
            <xdr:nvSpPr>
              <xdr:cNvPr id="18" name="화살표: 오각형 17">
                <a:extLst>
                  <a:ext uri="{FF2B5EF4-FFF2-40B4-BE49-F238E27FC236}">
                    <a16:creationId xmlns:a16="http://schemas.microsoft.com/office/drawing/2014/main" id="{D3F693E2-FE3C-4453-AB0D-19058CDF7D25}"/>
                  </a:ext>
                </a:extLst>
              </xdr:cNvPr>
              <xdr:cNvSpPr/>
            </xdr:nvSpPr>
            <xdr:spPr>
              <a:xfrm>
                <a:off x="1866899" y="-163262"/>
                <a:ext cx="6662737" cy="1544387"/>
              </a:xfrm>
              <a:prstGeom prst="homePlate">
                <a:avLst>
                  <a:gd name="adj" fmla="val 45360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" name="순서도: 대체 처리 18">
                <a:extLst>
                  <a:ext uri="{FF2B5EF4-FFF2-40B4-BE49-F238E27FC236}">
                    <a16:creationId xmlns:a16="http://schemas.microsoft.com/office/drawing/2014/main" id="{B65A335B-EFE6-4BF7-BA99-CF1CCF877582}"/>
                  </a:ext>
                </a:extLst>
              </xdr:cNvPr>
              <xdr:cNvSpPr/>
            </xdr:nvSpPr>
            <xdr:spPr>
              <a:xfrm>
                <a:off x="280444" y="-163262"/>
                <a:ext cx="1900783" cy="3614412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17" name="TextBox 10">
              <a:extLst>
                <a:ext uri="{FF2B5EF4-FFF2-40B4-BE49-F238E27FC236}">
                  <a16:creationId xmlns:a16="http://schemas.microsoft.com/office/drawing/2014/main" id="{9F153A40-3AAE-4C07-A3FA-F03547DB507F}"/>
                </a:ext>
              </a:extLst>
            </xdr:cNvPr>
            <xdr:cNvSpPr txBox="1"/>
          </xdr:nvSpPr>
          <xdr:spPr>
            <a:xfrm>
              <a:off x="2705102" y="-505716"/>
              <a:ext cx="5657851" cy="2005535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게임 진행을 위해 처치 해야 하는 대상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죽지 않기 위해 죽여야함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개인의 스킬을 활용해 위험 상황을 탈출</a:t>
              </a:r>
              <a:r>
                <a:rPr lang="en-US" altLang="ko-KR" sz="1000">
                  <a:solidFill>
                    <a:schemeClr val="bg1"/>
                  </a:solidFill>
                </a:rPr>
                <a:t>,</a:t>
              </a:r>
              <a:r>
                <a:rPr lang="en-US" altLang="ko-KR" sz="1000" baseline="0">
                  <a:solidFill>
                    <a:schemeClr val="bg1"/>
                  </a:solidFill>
                </a:rPr>
                <a:t> </a:t>
              </a:r>
              <a:r>
                <a:rPr lang="ko-KR" altLang="en-US" sz="1000" baseline="0">
                  <a:solidFill>
                    <a:schemeClr val="bg1"/>
                  </a:solidFill>
                </a:rPr>
                <a:t> 몬스터를 처치하기도 함</a:t>
              </a:r>
              <a:endParaRPr lang="en-US" altLang="ko-KR" sz="1000" baseline="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 baseline="0">
                  <a:solidFill>
                    <a:schemeClr val="bg1"/>
                  </a:solidFill>
                </a:rPr>
                <a:t>무기를 활용해 캐릭터의 능력치를 올려 몬스터를 공략시도</a:t>
              </a:r>
              <a:endParaRPr lang="ko-KR" altLang="en-US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1</xdr:colOff>
      <xdr:row>19</xdr:row>
      <xdr:rowOff>172811</xdr:rowOff>
    </xdr:from>
    <xdr:to>
      <xdr:col>20</xdr:col>
      <xdr:colOff>320311</xdr:colOff>
      <xdr:row>25</xdr:row>
      <xdr:rowOff>82529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5ACC4EE-E642-41F3-9E2C-F050CB16DB40}"/>
            </a:ext>
          </a:extLst>
        </xdr:cNvPr>
        <xdr:cNvGrpSpPr/>
      </xdr:nvGrpSpPr>
      <xdr:grpSpPr>
        <a:xfrm>
          <a:off x="6172201" y="4154261"/>
          <a:ext cx="7864110" cy="116701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25" name="그룹 24">
            <a:extLst>
              <a:ext uri="{FF2B5EF4-FFF2-40B4-BE49-F238E27FC236}">
                <a16:creationId xmlns:a16="http://schemas.microsoft.com/office/drawing/2014/main" id="{6FF4ABD9-9A8C-4C0A-A791-41C571992F6B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31" name="그룹 30">
              <a:extLst>
                <a:ext uri="{FF2B5EF4-FFF2-40B4-BE49-F238E27FC236}">
                  <a16:creationId xmlns:a16="http://schemas.microsoft.com/office/drawing/2014/main" id="{A3AFA985-3068-4351-BBF0-F42D96FA9BE4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33" name="화살표: 오각형 32">
                <a:extLst>
                  <a:ext uri="{FF2B5EF4-FFF2-40B4-BE49-F238E27FC236}">
                    <a16:creationId xmlns:a16="http://schemas.microsoft.com/office/drawing/2014/main" id="{17BA6435-AB83-40C0-B226-8B2C6B33B4FF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4" name="순서도: 대체 처리 33">
                <a:extLst>
                  <a:ext uri="{FF2B5EF4-FFF2-40B4-BE49-F238E27FC236}">
                    <a16:creationId xmlns:a16="http://schemas.microsoft.com/office/drawing/2014/main" id="{0ECDEED9-2CDA-49FE-993D-A9A720DE6093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2" name="TextBox 22">
              <a:extLst>
                <a:ext uri="{FF2B5EF4-FFF2-40B4-BE49-F238E27FC236}">
                  <a16:creationId xmlns:a16="http://schemas.microsoft.com/office/drawing/2014/main" id="{145F1F9D-DB18-4D7C-83C9-B6FD9E2CA766}"/>
                </a:ext>
              </a:extLst>
            </xdr:cNvPr>
            <xdr:cNvSpPr txBox="1"/>
          </xdr:nvSpPr>
          <xdr:spPr>
            <a:xfrm>
              <a:off x="4577847" y="1582566"/>
              <a:ext cx="4533426" cy="1185089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도움을 주는 아이템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막힌 길을 열어주기도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 또는 유저를 공격하기도 함</a:t>
              </a:r>
              <a:r>
                <a:rPr lang="en-US" altLang="ko-KR" sz="1000">
                  <a:solidFill>
                    <a:schemeClr val="bg1"/>
                  </a:solidFill>
                </a:rPr>
                <a:t>( </a:t>
              </a:r>
              <a:r>
                <a:rPr lang="ko-KR" altLang="en-US" sz="1000">
                  <a:solidFill>
                    <a:schemeClr val="bg1"/>
                  </a:solidFill>
                </a:rPr>
                <a:t>동시에 공격하기도 함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</a:p>
          </xdr:txBody>
        </xdr:sp>
      </xdr:grpSp>
      <xdr:grpSp>
        <xdr:nvGrpSpPr>
          <xdr:cNvPr id="26" name="그룹 25">
            <a:extLst>
              <a:ext uri="{FF2B5EF4-FFF2-40B4-BE49-F238E27FC236}">
                <a16:creationId xmlns:a16="http://schemas.microsoft.com/office/drawing/2014/main" id="{481C77C9-A317-437D-9C8E-995BE8D3C6E8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27" name="그룹 26">
              <a:extLst>
                <a:ext uri="{FF2B5EF4-FFF2-40B4-BE49-F238E27FC236}">
                  <a16:creationId xmlns:a16="http://schemas.microsoft.com/office/drawing/2014/main" id="{90885CC1-6681-48A4-B53E-D62CC069632F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29" name="화살표: 오각형 28">
                <a:extLst>
                  <a:ext uri="{FF2B5EF4-FFF2-40B4-BE49-F238E27FC236}">
                    <a16:creationId xmlns:a16="http://schemas.microsoft.com/office/drawing/2014/main" id="{1ABD43F3-2457-4DEB-A4DF-024A6BD4E314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0" name="순서도: 대체 처리 29">
                <a:extLst>
                  <a:ext uri="{FF2B5EF4-FFF2-40B4-BE49-F238E27FC236}">
                    <a16:creationId xmlns:a16="http://schemas.microsoft.com/office/drawing/2014/main" id="{08B74114-B35D-4BE0-A51E-F63161F09BC7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8" name="TextBox 18">
              <a:extLst>
                <a:ext uri="{FF2B5EF4-FFF2-40B4-BE49-F238E27FC236}">
                  <a16:creationId xmlns:a16="http://schemas.microsoft.com/office/drawing/2014/main" id="{2632BF13-8701-4166-A682-D039A3B99D65}"/>
                </a:ext>
              </a:extLst>
            </xdr:cNvPr>
            <xdr:cNvSpPr txBox="1"/>
          </xdr:nvSpPr>
          <xdr:spPr>
            <a:xfrm>
              <a:off x="2705102" y="352643"/>
              <a:ext cx="5657850" cy="114717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</a:t>
              </a:r>
              <a:r>
                <a:rPr lang="en-US" altLang="ko-KR" sz="1000">
                  <a:solidFill>
                    <a:schemeClr val="bg1"/>
                  </a:solidFill>
                </a:rPr>
                <a:t> / </a:t>
              </a:r>
              <a:r>
                <a:rPr lang="ko-KR" altLang="en-US" sz="1000">
                  <a:solidFill>
                    <a:schemeClr val="bg1"/>
                  </a:solidFill>
                </a:rPr>
                <a:t>특수 효과를 얻거나 몬스터를 처치하는데 도움을 얻기 위해 사용</a:t>
              </a:r>
            </a:p>
          </xdr:txBody>
        </xdr:sp>
      </xdr:grpSp>
    </xdr:grpSp>
    <xdr:clientData/>
  </xdr:twoCellAnchor>
  <xdr:twoCellAnchor>
    <xdr:from>
      <xdr:col>9</xdr:col>
      <xdr:colOff>1</xdr:colOff>
      <xdr:row>45</xdr:row>
      <xdr:rowOff>127346</xdr:rowOff>
    </xdr:from>
    <xdr:to>
      <xdr:col>20</xdr:col>
      <xdr:colOff>320311</xdr:colOff>
      <xdr:row>52</xdr:row>
      <xdr:rowOff>30667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98F26964-F6B1-4FE3-B32B-5CD058325372}"/>
            </a:ext>
          </a:extLst>
        </xdr:cNvPr>
        <xdr:cNvGrpSpPr/>
      </xdr:nvGrpSpPr>
      <xdr:grpSpPr>
        <a:xfrm>
          <a:off x="6172201" y="9557096"/>
          <a:ext cx="7864110" cy="1370171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91364D29-2C02-4C5A-BD07-05F0FDB3750C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42" name="그룹 41">
              <a:extLst>
                <a:ext uri="{FF2B5EF4-FFF2-40B4-BE49-F238E27FC236}">
                  <a16:creationId xmlns:a16="http://schemas.microsoft.com/office/drawing/2014/main" id="{B515083F-404E-4195-8C2B-B53860FACF47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44" name="화살표: 오각형 43">
                <a:extLst>
                  <a:ext uri="{FF2B5EF4-FFF2-40B4-BE49-F238E27FC236}">
                    <a16:creationId xmlns:a16="http://schemas.microsoft.com/office/drawing/2014/main" id="{EEE41A7D-7ABC-4FF3-B6A1-795935AB0C48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5" name="순서도: 대체 처리 44">
                <a:extLst>
                  <a:ext uri="{FF2B5EF4-FFF2-40B4-BE49-F238E27FC236}">
                    <a16:creationId xmlns:a16="http://schemas.microsoft.com/office/drawing/2014/main" id="{7D96CD03-5A23-4F02-819C-E65E7A727B18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43" name="TextBox 33">
              <a:extLst>
                <a:ext uri="{FF2B5EF4-FFF2-40B4-BE49-F238E27FC236}">
                  <a16:creationId xmlns:a16="http://schemas.microsoft.com/office/drawing/2014/main" id="{97C3D5B2-A35D-4528-B3A7-3215DA40F463}"/>
                </a:ext>
              </a:extLst>
            </xdr:cNvPr>
            <xdr:cNvSpPr txBox="1"/>
          </xdr:nvSpPr>
          <xdr:spPr>
            <a:xfrm>
              <a:off x="5942440" y="1630739"/>
              <a:ext cx="3279476" cy="1088743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특수한 경우 </a:t>
              </a:r>
              <a:r>
                <a:rPr lang="en-US" altLang="ko-KR" sz="1000">
                  <a:solidFill>
                    <a:schemeClr val="bg1"/>
                  </a:solidFill>
                </a:rPr>
                <a:t>Item</a:t>
              </a:r>
              <a:r>
                <a:rPr lang="ko-KR" altLang="en-US" sz="1000">
                  <a:solidFill>
                    <a:schemeClr val="bg1"/>
                  </a:solidFill>
                </a:rPr>
                <a:t>과 </a:t>
              </a:r>
              <a:r>
                <a:rPr lang="en-US" altLang="ko-KR" sz="1000">
                  <a:solidFill>
                    <a:schemeClr val="bg1"/>
                  </a:solidFill>
                </a:rPr>
                <a:t>Structer</a:t>
              </a:r>
              <a:r>
                <a:rPr lang="ko-KR" altLang="en-US" sz="1000">
                  <a:solidFill>
                    <a:schemeClr val="bg1"/>
                  </a:solidFill>
                </a:rPr>
                <a:t>가 상호작용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아이템을 사용한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7" name="그룹 36">
            <a:extLst>
              <a:ext uri="{FF2B5EF4-FFF2-40B4-BE49-F238E27FC236}">
                <a16:creationId xmlns:a16="http://schemas.microsoft.com/office/drawing/2014/main" id="{03EFBB31-F2C0-4C57-B4EC-D7FF88666D0F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38" name="그룹 37">
              <a:extLst>
                <a:ext uri="{FF2B5EF4-FFF2-40B4-BE49-F238E27FC236}">
                  <a16:creationId xmlns:a16="http://schemas.microsoft.com/office/drawing/2014/main" id="{420BDFA9-4343-466C-9925-9C4F9C854173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40" name="화살표: 오각형 39">
                <a:extLst>
                  <a:ext uri="{FF2B5EF4-FFF2-40B4-BE49-F238E27FC236}">
                    <a16:creationId xmlns:a16="http://schemas.microsoft.com/office/drawing/2014/main" id="{D7B87270-3F7D-4D45-AC42-206389AD6307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1" name="순서도: 대체 처리 40">
                <a:extLst>
                  <a:ext uri="{FF2B5EF4-FFF2-40B4-BE49-F238E27FC236}">
                    <a16:creationId xmlns:a16="http://schemas.microsoft.com/office/drawing/2014/main" id="{DDD5B721-F0A0-4BE9-B06C-7FD221AD924A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9" name="TextBox 29">
              <a:extLst>
                <a:ext uri="{FF2B5EF4-FFF2-40B4-BE49-F238E27FC236}">
                  <a16:creationId xmlns:a16="http://schemas.microsoft.com/office/drawing/2014/main" id="{6AB906FD-3D01-47E6-A155-318B00EE8075}"/>
                </a:ext>
              </a:extLst>
            </xdr:cNvPr>
            <xdr:cNvSpPr txBox="1"/>
          </xdr:nvSpPr>
          <xdr:spPr>
            <a:xfrm>
              <a:off x="2705101" y="352643"/>
              <a:ext cx="5657849" cy="114717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</a:t>
              </a:r>
              <a:r>
                <a:rPr lang="en-US" altLang="ko-KR" sz="1000">
                  <a:solidFill>
                    <a:schemeClr val="bg1"/>
                  </a:solidFill>
                </a:rPr>
                <a:t>(PC)</a:t>
              </a:r>
              <a:r>
                <a:rPr lang="ko-KR" altLang="en-US" sz="1000">
                  <a:solidFill>
                    <a:schemeClr val="bg1"/>
                  </a:solidFill>
                </a:rPr>
                <a:t>의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상호작용으로 확률적으로 아이템 지급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스테이지</a:t>
              </a:r>
              <a:r>
                <a:rPr lang="en-US" altLang="ko-KR" sz="1000">
                  <a:solidFill>
                    <a:schemeClr val="bg1"/>
                  </a:solidFill>
                </a:rPr>
                <a:t>(stage)</a:t>
              </a:r>
              <a:r>
                <a:rPr lang="ko-KR" altLang="en-US" sz="1000">
                  <a:solidFill>
                    <a:schemeClr val="bg1"/>
                  </a:solidFill>
                </a:rPr>
                <a:t>마다 등장하는 아이템이 다름</a:t>
              </a:r>
            </a:p>
          </xdr:txBody>
        </xdr:sp>
      </xdr:grpSp>
    </xdr:grpSp>
    <xdr:clientData/>
  </xdr:twoCellAnchor>
  <xdr:twoCellAnchor>
    <xdr:from>
      <xdr:col>9</xdr:col>
      <xdr:colOff>1</xdr:colOff>
      <xdr:row>32</xdr:row>
      <xdr:rowOff>64561</xdr:rowOff>
    </xdr:from>
    <xdr:to>
      <xdr:col>20</xdr:col>
      <xdr:colOff>320311</xdr:colOff>
      <xdr:row>38</xdr:row>
      <xdr:rowOff>96073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59B164C9-9A67-4C11-807F-B83D6D5BE762}"/>
            </a:ext>
          </a:extLst>
        </xdr:cNvPr>
        <xdr:cNvGrpSpPr/>
      </xdr:nvGrpSpPr>
      <xdr:grpSpPr>
        <a:xfrm>
          <a:off x="6172201" y="6770161"/>
          <a:ext cx="7864110" cy="1288812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47" name="그룹 46">
            <a:extLst>
              <a:ext uri="{FF2B5EF4-FFF2-40B4-BE49-F238E27FC236}">
                <a16:creationId xmlns:a16="http://schemas.microsoft.com/office/drawing/2014/main" id="{BABE59F0-7681-4EE7-96B2-08B9367302DB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53" name="그룹 52">
              <a:extLst>
                <a:ext uri="{FF2B5EF4-FFF2-40B4-BE49-F238E27FC236}">
                  <a16:creationId xmlns:a16="http://schemas.microsoft.com/office/drawing/2014/main" id="{5E785C82-4487-465D-A6B0-BC27D54B4825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55" name="화살표: 오각형 54">
                <a:extLst>
                  <a:ext uri="{FF2B5EF4-FFF2-40B4-BE49-F238E27FC236}">
                    <a16:creationId xmlns:a16="http://schemas.microsoft.com/office/drawing/2014/main" id="{98A29617-2BED-4A7F-9139-696DA866A2FB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6" name="순서도: 대체 처리 55">
                <a:extLst>
                  <a:ext uri="{FF2B5EF4-FFF2-40B4-BE49-F238E27FC236}">
                    <a16:creationId xmlns:a16="http://schemas.microsoft.com/office/drawing/2014/main" id="{C7604FD1-4248-4556-B702-EAF702D2E4AC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4" name="TextBox 56">
              <a:extLst>
                <a:ext uri="{FF2B5EF4-FFF2-40B4-BE49-F238E27FC236}">
                  <a16:creationId xmlns:a16="http://schemas.microsoft.com/office/drawing/2014/main" id="{C8C3FE73-F171-4416-9E6D-56E4C944D0E0}"/>
                </a:ext>
              </a:extLst>
            </xdr:cNvPr>
            <xdr:cNvSpPr txBox="1"/>
          </xdr:nvSpPr>
          <xdr:spPr>
            <a:xfrm>
              <a:off x="4307387" y="1669483"/>
              <a:ext cx="4791592" cy="1011260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구조물에서 나오는 효과의 대상으로 포함되는 경우도 있음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폭발 공격의 경우 유저 캐릭터와 몬스터 둘 다 데미지를 입는다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</a:p>
          </xdr:txBody>
        </xdr:sp>
      </xdr:grpSp>
      <xdr:grpSp>
        <xdr:nvGrpSpPr>
          <xdr:cNvPr id="48" name="그룹 47">
            <a:extLst>
              <a:ext uri="{FF2B5EF4-FFF2-40B4-BE49-F238E27FC236}">
                <a16:creationId xmlns:a16="http://schemas.microsoft.com/office/drawing/2014/main" id="{C2239A76-6DDF-4E3F-9063-4287D08A0243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49" name="그룹 48">
              <a:extLst>
                <a:ext uri="{FF2B5EF4-FFF2-40B4-BE49-F238E27FC236}">
                  <a16:creationId xmlns:a16="http://schemas.microsoft.com/office/drawing/2014/main" id="{89FE4E08-DD63-432D-99C0-87B44B98EB32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51" name="화살표: 오각형 50">
                <a:extLst>
                  <a:ext uri="{FF2B5EF4-FFF2-40B4-BE49-F238E27FC236}">
                    <a16:creationId xmlns:a16="http://schemas.microsoft.com/office/drawing/2014/main" id="{61805E6A-198D-4F8A-83F5-B337C6810126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2" name="순서도: 대체 처리 51">
                <a:extLst>
                  <a:ext uri="{FF2B5EF4-FFF2-40B4-BE49-F238E27FC236}">
                    <a16:creationId xmlns:a16="http://schemas.microsoft.com/office/drawing/2014/main" id="{60BA93BE-F620-4A49-A1D3-37CF90D4A1EF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0" name="TextBox 52">
              <a:extLst>
                <a:ext uri="{FF2B5EF4-FFF2-40B4-BE49-F238E27FC236}">
                  <a16:creationId xmlns:a16="http://schemas.microsoft.com/office/drawing/2014/main" id="{64A9792F-7E63-42AA-A134-DC6CAB5EBF83}"/>
                </a:ext>
              </a:extLst>
            </xdr:cNvPr>
            <xdr:cNvSpPr txBox="1"/>
          </xdr:nvSpPr>
          <xdr:spPr>
            <a:xfrm>
              <a:off x="2705102" y="391030"/>
              <a:ext cx="5657851" cy="1070407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</a:t>
              </a:r>
              <a:r>
                <a:rPr lang="en-US" altLang="ko-KR" sz="1000">
                  <a:solidFill>
                    <a:schemeClr val="bg1"/>
                  </a:solidFill>
                </a:rPr>
                <a:t> </a:t>
              </a:r>
              <a:r>
                <a:rPr lang="ko-KR" altLang="en-US" sz="1000">
                  <a:solidFill>
                    <a:schemeClr val="bg1"/>
                  </a:solidFill>
                </a:rPr>
                <a:t>계열의 구조물은 몬스터 또한 공격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 이외의 구조물은 몬스터의 영향을 받지 않음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0</xdr:colOff>
      <xdr:row>25</xdr:row>
      <xdr:rowOff>112026</xdr:rowOff>
    </xdr:from>
    <xdr:to>
      <xdr:col>20</xdr:col>
      <xdr:colOff>320310</xdr:colOff>
      <xdr:row>32</xdr:row>
      <xdr:rowOff>16814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2EB35315-7197-4807-A615-C7683FE5A647}"/>
            </a:ext>
          </a:extLst>
        </xdr:cNvPr>
        <xdr:cNvGrpSpPr/>
      </xdr:nvGrpSpPr>
      <xdr:grpSpPr>
        <a:xfrm>
          <a:off x="6172200" y="5350776"/>
          <a:ext cx="7864110" cy="137163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58" name="그룹 57">
            <a:extLst>
              <a:ext uri="{FF2B5EF4-FFF2-40B4-BE49-F238E27FC236}">
                <a16:creationId xmlns:a16="http://schemas.microsoft.com/office/drawing/2014/main" id="{65FCA9D0-1599-4386-BF21-6B7822F95B78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64" name="그룹 63">
              <a:extLst>
                <a:ext uri="{FF2B5EF4-FFF2-40B4-BE49-F238E27FC236}">
                  <a16:creationId xmlns:a16="http://schemas.microsoft.com/office/drawing/2014/main" id="{206E6B08-8959-4FCD-8F9F-B70AEE75D4E9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66" name="화살표: 오각형 65">
                <a:extLst>
                  <a:ext uri="{FF2B5EF4-FFF2-40B4-BE49-F238E27FC236}">
                    <a16:creationId xmlns:a16="http://schemas.microsoft.com/office/drawing/2014/main" id="{E1034BE6-2D2F-4D8A-9A64-008E602C9F20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7" name="순서도: 대체 처리 66">
                <a:extLst>
                  <a:ext uri="{FF2B5EF4-FFF2-40B4-BE49-F238E27FC236}">
                    <a16:creationId xmlns:a16="http://schemas.microsoft.com/office/drawing/2014/main" id="{7E6BE20F-A145-460A-8A6B-5B56B07115FB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5" name="TextBox 67">
              <a:extLst>
                <a:ext uri="{FF2B5EF4-FFF2-40B4-BE49-F238E27FC236}">
                  <a16:creationId xmlns:a16="http://schemas.microsoft.com/office/drawing/2014/main" id="{65D2C969-2C21-4223-B4B2-88ADEE0322CC}"/>
                </a:ext>
              </a:extLst>
            </xdr:cNvPr>
            <xdr:cNvSpPr txBox="1"/>
          </xdr:nvSpPr>
          <xdr:spPr>
            <a:xfrm>
              <a:off x="6188314" y="1820691"/>
              <a:ext cx="2935255" cy="708839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약점이 되는 아이템이 있음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6337C5BB-7F1B-4CAC-80E6-C8B000F73295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60" name="그룹 59">
              <a:extLst>
                <a:ext uri="{FF2B5EF4-FFF2-40B4-BE49-F238E27FC236}">
                  <a16:creationId xmlns:a16="http://schemas.microsoft.com/office/drawing/2014/main" id="{C9E95357-0DC5-4140-9EAB-72B3A51BCC7F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62" name="화살표: 오각형 61">
                <a:extLst>
                  <a:ext uri="{FF2B5EF4-FFF2-40B4-BE49-F238E27FC236}">
                    <a16:creationId xmlns:a16="http://schemas.microsoft.com/office/drawing/2014/main" id="{4E7CAE39-E460-41C6-BEDB-1B00F7315C13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3" name="순서도: 대체 처리 62">
                <a:extLst>
                  <a:ext uri="{FF2B5EF4-FFF2-40B4-BE49-F238E27FC236}">
                    <a16:creationId xmlns:a16="http://schemas.microsoft.com/office/drawing/2014/main" id="{294D8C13-A47B-40EB-930E-F6804E9FE9C0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900">
                    <a:solidFill>
                      <a:schemeClr val="bg1"/>
                    </a:solidFill>
                  </a:rPr>
                  <a:t>(MONSTER)</a:t>
                </a:r>
                <a:endParaRPr lang="ko-KR" altLang="en-US" sz="9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1" name="TextBox 63">
              <a:extLst>
                <a:ext uri="{FF2B5EF4-FFF2-40B4-BE49-F238E27FC236}">
                  <a16:creationId xmlns:a16="http://schemas.microsoft.com/office/drawing/2014/main" id="{A152054E-69F3-4A64-8426-82141D94CDD2}"/>
                </a:ext>
              </a:extLst>
            </xdr:cNvPr>
            <xdr:cNvSpPr txBox="1"/>
          </xdr:nvSpPr>
          <xdr:spPr>
            <a:xfrm>
              <a:off x="2705101" y="520046"/>
              <a:ext cx="5657849" cy="812375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몬스터가 아이템에 영향을 줄 수 없음</a:t>
              </a:r>
            </a:p>
          </xdr:txBody>
        </xdr:sp>
      </xdr:grpSp>
    </xdr:grpSp>
    <xdr:clientData/>
  </xdr:twoCellAnchor>
  <xdr:twoCellAnchor>
    <xdr:from>
      <xdr:col>9</xdr:col>
      <xdr:colOff>1</xdr:colOff>
      <xdr:row>38</xdr:row>
      <xdr:rowOff>135040</xdr:rowOff>
    </xdr:from>
    <xdr:to>
      <xdr:col>20</xdr:col>
      <xdr:colOff>320311</xdr:colOff>
      <xdr:row>45</xdr:row>
      <xdr:rowOff>90714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6070FB4F-6228-4214-AEE6-93945333907F}"/>
            </a:ext>
          </a:extLst>
        </xdr:cNvPr>
        <xdr:cNvGrpSpPr/>
      </xdr:nvGrpSpPr>
      <xdr:grpSpPr>
        <a:xfrm>
          <a:off x="6172201" y="8097940"/>
          <a:ext cx="7864110" cy="1422524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13B4C684-A2F4-4442-B8AA-29534CCBB608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75" name="그룹 74">
              <a:extLst>
                <a:ext uri="{FF2B5EF4-FFF2-40B4-BE49-F238E27FC236}">
                  <a16:creationId xmlns:a16="http://schemas.microsoft.com/office/drawing/2014/main" id="{6739B2B8-C2B1-431F-AF9D-14A80A44B092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77" name="화살표: 오각형 76">
                <a:extLst>
                  <a:ext uri="{FF2B5EF4-FFF2-40B4-BE49-F238E27FC236}">
                    <a16:creationId xmlns:a16="http://schemas.microsoft.com/office/drawing/2014/main" id="{1AE3589E-7B9D-470D-826B-5A7731AD9B3A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78" name="순서도: 대체 처리 77">
                <a:extLst>
                  <a:ext uri="{FF2B5EF4-FFF2-40B4-BE49-F238E27FC236}">
                    <a16:creationId xmlns:a16="http://schemas.microsoft.com/office/drawing/2014/main" id="{AD7C2EBF-C4A4-4C81-B41C-FC46BA709190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76" name="TextBox 78">
              <a:extLst>
                <a:ext uri="{FF2B5EF4-FFF2-40B4-BE49-F238E27FC236}">
                  <a16:creationId xmlns:a16="http://schemas.microsoft.com/office/drawing/2014/main" id="{36993BD7-202B-438C-B9F3-C8167B5139B7}"/>
                </a:ext>
              </a:extLst>
            </xdr:cNvPr>
            <xdr:cNvSpPr txBox="1"/>
          </xdr:nvSpPr>
          <xdr:spPr>
            <a:xfrm>
              <a:off x="6876756" y="1833371"/>
              <a:ext cx="2283692" cy="683483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버프 또는 일회용 무기 생성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F46343A7-828B-489C-9232-D6501F2AAE7C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71" name="그룹 70">
              <a:extLst>
                <a:ext uri="{FF2B5EF4-FFF2-40B4-BE49-F238E27FC236}">
                  <a16:creationId xmlns:a16="http://schemas.microsoft.com/office/drawing/2014/main" id="{F4536DF0-E5C6-4B10-8371-54CDD294B4F9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73" name="화살표: 오각형 72">
                <a:extLst>
                  <a:ext uri="{FF2B5EF4-FFF2-40B4-BE49-F238E27FC236}">
                    <a16:creationId xmlns:a16="http://schemas.microsoft.com/office/drawing/2014/main" id="{6526E6CC-390D-4AC4-86E0-61D954EA1CBC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74" name="순서도: 대체 처리 73">
                <a:extLst>
                  <a:ext uri="{FF2B5EF4-FFF2-40B4-BE49-F238E27FC236}">
                    <a16:creationId xmlns:a16="http://schemas.microsoft.com/office/drawing/2014/main" id="{70AE3E34-2F6E-4981-B3E5-116EFF1A90F3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72" name="TextBox 74">
              <a:extLst>
                <a:ext uri="{FF2B5EF4-FFF2-40B4-BE49-F238E27FC236}">
                  <a16:creationId xmlns:a16="http://schemas.microsoft.com/office/drawing/2014/main" id="{84498F69-5050-43A1-B64D-595A0B07A0E7}"/>
                </a:ext>
              </a:extLst>
            </xdr:cNvPr>
            <xdr:cNvSpPr txBox="1"/>
          </xdr:nvSpPr>
          <xdr:spPr>
            <a:xfrm>
              <a:off x="2705102" y="391028"/>
              <a:ext cx="5657851" cy="1070407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임시로 스테이지를 클리어 할 때까지 인벤토리에 저장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사용 시 특수효과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버프</a:t>
              </a:r>
              <a:r>
                <a:rPr lang="en-US" altLang="ko-KR" sz="1000">
                  <a:solidFill>
                    <a:schemeClr val="bg1"/>
                  </a:solidFill>
                </a:rPr>
                <a:t>), </a:t>
              </a:r>
              <a:r>
                <a:rPr lang="ko-KR" altLang="en-US" sz="1000">
                  <a:solidFill>
                    <a:schemeClr val="bg1"/>
                  </a:solidFill>
                </a:rPr>
                <a:t>일회용 무기를 받음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98994</xdr:colOff>
      <xdr:row>12</xdr:row>
      <xdr:rowOff>64078</xdr:rowOff>
    </xdr:from>
    <xdr:to>
      <xdr:col>10</xdr:col>
      <xdr:colOff>24855</xdr:colOff>
      <xdr:row>16</xdr:row>
      <xdr:rowOff>115826</xdr:rowOff>
    </xdr:to>
    <xdr:sp macro="" textlink="">
      <xdr:nvSpPr>
        <xdr:cNvPr id="3" name="순서도: 직접 액세스 저장소 2">
          <a:extLst>
            <a:ext uri="{FF2B5EF4-FFF2-40B4-BE49-F238E27FC236}">
              <a16:creationId xmlns:a16="http://schemas.microsoft.com/office/drawing/2014/main" id="{997A0613-7E96-48A6-8216-5DB708BBA81F}"/>
            </a:ext>
          </a:extLst>
        </xdr:cNvPr>
        <xdr:cNvSpPr/>
      </xdr:nvSpPr>
      <xdr:spPr>
        <a:xfrm>
          <a:off x="5585394" y="2578678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98994</xdr:colOff>
      <xdr:row>18</xdr:row>
      <xdr:rowOff>95251</xdr:rowOff>
    </xdr:from>
    <xdr:to>
      <xdr:col>10</xdr:col>
      <xdr:colOff>24855</xdr:colOff>
      <xdr:row>22</xdr:row>
      <xdr:rowOff>181635</xdr:rowOff>
    </xdr:to>
    <xdr:sp macro="" textlink="">
      <xdr:nvSpPr>
        <xdr:cNvPr id="4" name="순서도: 직접 액세스 저장소 3">
          <a:extLst>
            <a:ext uri="{FF2B5EF4-FFF2-40B4-BE49-F238E27FC236}">
              <a16:creationId xmlns:a16="http://schemas.microsoft.com/office/drawing/2014/main" id="{2FEBFBD1-6E65-4E86-A530-FAE36470EE4D}"/>
            </a:ext>
          </a:extLst>
        </xdr:cNvPr>
        <xdr:cNvSpPr/>
      </xdr:nvSpPr>
      <xdr:spPr>
        <a:xfrm>
          <a:off x="5585394" y="3867151"/>
          <a:ext cx="1297461" cy="9245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</xdr:col>
      <xdr:colOff>137093</xdr:colOff>
      <xdr:row>10</xdr:row>
      <xdr:rowOff>105189</xdr:rowOff>
    </xdr:from>
    <xdr:to>
      <xdr:col>4</xdr:col>
      <xdr:colOff>356959</xdr:colOff>
      <xdr:row>11</xdr:row>
      <xdr:rowOff>200391</xdr:rowOff>
    </xdr:to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id="{9921CD36-34C0-4C98-8B25-673762758928}"/>
            </a:ext>
          </a:extLst>
        </xdr:cNvPr>
        <xdr:cNvSpPr/>
      </xdr:nvSpPr>
      <xdr:spPr>
        <a:xfrm>
          <a:off x="2194493" y="2200689"/>
          <a:ext cx="905666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</xdr:col>
      <xdr:colOff>7266</xdr:colOff>
      <xdr:row>13</xdr:row>
      <xdr:rowOff>54880</xdr:rowOff>
    </xdr:from>
    <xdr:to>
      <xdr:col>6</xdr:col>
      <xdr:colOff>486786</xdr:colOff>
      <xdr:row>15</xdr:row>
      <xdr:rowOff>129106</xdr:rowOff>
    </xdr:to>
    <xdr:sp macro="" textlink="">
      <xdr:nvSpPr>
        <xdr:cNvPr id="6" name="평행 사변형 5">
          <a:extLst>
            <a:ext uri="{FF2B5EF4-FFF2-40B4-BE49-F238E27FC236}">
              <a16:creationId xmlns:a16="http://schemas.microsoft.com/office/drawing/2014/main" id="{C43EAD3D-445F-4991-9B0B-249F079857D4}"/>
            </a:ext>
          </a:extLst>
        </xdr:cNvPr>
        <xdr:cNvSpPr/>
      </xdr:nvSpPr>
      <xdr:spPr>
        <a:xfrm>
          <a:off x="693066" y="2779030"/>
          <a:ext cx="3908520" cy="493326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몬스터의 위치 값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 요청</a:t>
          </a:r>
        </a:p>
      </xdr:txBody>
    </xdr:sp>
    <xdr:clientData/>
  </xdr:twoCellAnchor>
  <xdr:twoCellAnchor>
    <xdr:from>
      <xdr:col>1</xdr:col>
      <xdr:colOff>44696</xdr:colOff>
      <xdr:row>19</xdr:row>
      <xdr:rowOff>124837</xdr:rowOff>
    </xdr:from>
    <xdr:to>
      <xdr:col>6</xdr:col>
      <xdr:colOff>449356</xdr:colOff>
      <xdr:row>21</xdr:row>
      <xdr:rowOff>186685</xdr:rowOff>
    </xdr:to>
    <xdr:sp macro="" textlink="">
      <xdr:nvSpPr>
        <xdr:cNvPr id="7" name="평행 사변형 6">
          <a:extLst>
            <a:ext uri="{FF2B5EF4-FFF2-40B4-BE49-F238E27FC236}">
              <a16:creationId xmlns:a16="http://schemas.microsoft.com/office/drawing/2014/main" id="{74DB8BCA-22C9-42CA-8EB5-709E769E2163}"/>
            </a:ext>
          </a:extLst>
        </xdr:cNvPr>
        <xdr:cNvSpPr/>
      </xdr:nvSpPr>
      <xdr:spPr>
        <a:xfrm>
          <a:off x="730496" y="4106287"/>
          <a:ext cx="3833660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9</xdr:col>
      <xdr:colOff>65388</xdr:colOff>
      <xdr:row>22</xdr:row>
      <xdr:rowOff>181635</xdr:rowOff>
    </xdr:from>
    <xdr:to>
      <xdr:col>9</xdr:col>
      <xdr:colOff>100467</xdr:colOff>
      <xdr:row>23</xdr:row>
      <xdr:rowOff>196861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2B505A2-3FEE-4EA6-8982-4961381F6988}"/>
            </a:ext>
          </a:extLst>
        </xdr:cNvPr>
        <xdr:cNvCxnSpPr>
          <a:stCxn id="4" idx="2"/>
          <a:endCxn id="18" idx="1"/>
        </xdr:cNvCxnSpPr>
      </xdr:nvCxnSpPr>
      <xdr:spPr>
        <a:xfrm>
          <a:off x="6237588" y="4791735"/>
          <a:ext cx="35079" cy="224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589926</xdr:colOff>
      <xdr:row>11</xdr:row>
      <xdr:rowOff>200391</xdr:rowOff>
    </xdr:from>
    <xdr:to>
      <xdr:col>3</xdr:col>
      <xdr:colOff>589926</xdr:colOff>
      <xdr:row>13</xdr:row>
      <xdr:rowOff>54880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3B3A362-E741-4E8F-9C4C-A8A7D4E7026A}"/>
            </a:ext>
          </a:extLst>
        </xdr:cNvPr>
        <xdr:cNvCxnSpPr>
          <a:stCxn id="5" idx="2"/>
          <a:endCxn id="6" idx="0"/>
        </xdr:cNvCxnSpPr>
      </xdr:nvCxnSpPr>
      <xdr:spPr>
        <a:xfrm>
          <a:off x="2647326" y="2505441"/>
          <a:ext cx="0" cy="27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386315</xdr:colOff>
      <xdr:row>20</xdr:row>
      <xdr:rowOff>159658</xdr:rowOff>
    </xdr:from>
    <xdr:to>
      <xdr:col>8</xdr:col>
      <xdr:colOff>98994</xdr:colOff>
      <xdr:row>20</xdr:row>
      <xdr:rowOff>159658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4389329-93B0-417B-9FB3-4F2FD9282477}"/>
            </a:ext>
          </a:extLst>
        </xdr:cNvPr>
        <xdr:cNvCxnSpPr>
          <a:stCxn id="7" idx="2"/>
          <a:endCxn id="4" idx="1"/>
        </xdr:cNvCxnSpPr>
      </xdr:nvCxnSpPr>
      <xdr:spPr>
        <a:xfrm>
          <a:off x="4501115" y="4350658"/>
          <a:ext cx="10842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422198</xdr:colOff>
      <xdr:row>14</xdr:row>
      <xdr:rowOff>93849</xdr:rowOff>
    </xdr:from>
    <xdr:to>
      <xdr:col>8</xdr:col>
      <xdr:colOff>98994</xdr:colOff>
      <xdr:row>14</xdr:row>
      <xdr:rowOff>95890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AFEB4627-053A-4AAE-B5C2-B4E566E79974}"/>
            </a:ext>
          </a:extLst>
        </xdr:cNvPr>
        <xdr:cNvCxnSpPr>
          <a:stCxn id="6" idx="2"/>
          <a:endCxn id="3" idx="1"/>
        </xdr:cNvCxnSpPr>
      </xdr:nvCxnSpPr>
      <xdr:spPr>
        <a:xfrm flipV="1">
          <a:off x="4536998" y="3027549"/>
          <a:ext cx="1048396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586462</xdr:colOff>
      <xdr:row>16</xdr:row>
      <xdr:rowOff>115826</xdr:rowOff>
    </xdr:from>
    <xdr:to>
      <xdr:col>9</xdr:col>
      <xdr:colOff>65388</xdr:colOff>
      <xdr:row>19</xdr:row>
      <xdr:rowOff>124837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33734D10-B3B3-42AC-AEE9-4ECAC6C6FEA1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4121894" y="1990594"/>
          <a:ext cx="637661" cy="3593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98994</xdr:colOff>
      <xdr:row>27</xdr:row>
      <xdr:rowOff>51089</xdr:rowOff>
    </xdr:from>
    <xdr:to>
      <xdr:col>10</xdr:col>
      <xdr:colOff>24855</xdr:colOff>
      <xdr:row>31</xdr:row>
      <xdr:rowOff>172110</xdr:rowOff>
    </xdr:to>
    <xdr:sp macro="" textlink="">
      <xdr:nvSpPr>
        <xdr:cNvPr id="14" name="순서도: 직접 액세스 저장소 13">
          <a:extLst>
            <a:ext uri="{FF2B5EF4-FFF2-40B4-BE49-F238E27FC236}">
              <a16:creationId xmlns:a16="http://schemas.microsoft.com/office/drawing/2014/main" id="{39D25884-B47B-430E-9987-528834A2BFAE}"/>
            </a:ext>
          </a:extLst>
        </xdr:cNvPr>
        <xdr:cNvSpPr/>
      </xdr:nvSpPr>
      <xdr:spPr>
        <a:xfrm>
          <a:off x="5585394" y="5708939"/>
          <a:ext cx="1297461" cy="95922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593682</xdr:colOff>
      <xdr:row>28</xdr:row>
      <xdr:rowOff>80675</xdr:rowOff>
    </xdr:from>
    <xdr:to>
      <xdr:col>6</xdr:col>
      <xdr:colOff>586170</xdr:colOff>
      <xdr:row>30</xdr:row>
      <xdr:rowOff>177160</xdr:rowOff>
    </xdr:to>
    <xdr:sp macro="" textlink="">
      <xdr:nvSpPr>
        <xdr:cNvPr id="15" name="평행 사변형 14">
          <a:extLst>
            <a:ext uri="{FF2B5EF4-FFF2-40B4-BE49-F238E27FC236}">
              <a16:creationId xmlns:a16="http://schemas.microsoft.com/office/drawing/2014/main" id="{A9CA4FB8-BF86-4315-811B-CAA81A581095}"/>
            </a:ext>
          </a:extLst>
        </xdr:cNvPr>
        <xdr:cNvSpPr/>
      </xdr:nvSpPr>
      <xdr:spPr>
        <a:xfrm>
          <a:off x="593682" y="5948075"/>
          <a:ext cx="4107288" cy="51558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종류에 해당하는 기본 데이터 요청</a:t>
          </a:r>
        </a:p>
      </xdr:txBody>
    </xdr:sp>
    <xdr:clientData/>
  </xdr:twoCellAnchor>
  <xdr:twoCellAnchor>
    <xdr:from>
      <xdr:col>8</xdr:col>
      <xdr:colOff>98994</xdr:colOff>
      <xdr:row>33</xdr:row>
      <xdr:rowOff>56285</xdr:rowOff>
    </xdr:from>
    <xdr:to>
      <xdr:col>10</xdr:col>
      <xdr:colOff>24855</xdr:colOff>
      <xdr:row>37</xdr:row>
      <xdr:rowOff>108033</xdr:rowOff>
    </xdr:to>
    <xdr:sp macro="" textlink="">
      <xdr:nvSpPr>
        <xdr:cNvPr id="16" name="순서도: 직접 액세스 저장소 15">
          <a:extLst>
            <a:ext uri="{FF2B5EF4-FFF2-40B4-BE49-F238E27FC236}">
              <a16:creationId xmlns:a16="http://schemas.microsoft.com/office/drawing/2014/main" id="{5498F824-E056-4874-AF8D-0CC3B2596B7E}"/>
            </a:ext>
          </a:extLst>
        </xdr:cNvPr>
        <xdr:cNvSpPr/>
      </xdr:nvSpPr>
      <xdr:spPr>
        <a:xfrm>
          <a:off x="5585394" y="6971435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0</xdr:col>
      <xdr:colOff>593682</xdr:colOff>
      <xdr:row>34</xdr:row>
      <xdr:rowOff>51235</xdr:rowOff>
    </xdr:from>
    <xdr:to>
      <xdr:col>6</xdr:col>
      <xdr:colOff>586170</xdr:colOff>
      <xdr:row>36</xdr:row>
      <xdr:rowOff>113083</xdr:rowOff>
    </xdr:to>
    <xdr:sp macro="" textlink="">
      <xdr:nvSpPr>
        <xdr:cNvPr id="17" name="평행 사변형 16">
          <a:extLst>
            <a:ext uri="{FF2B5EF4-FFF2-40B4-BE49-F238E27FC236}">
              <a16:creationId xmlns:a16="http://schemas.microsoft.com/office/drawing/2014/main" id="{DB36390A-28A7-43DB-B0E7-6B828383D228}"/>
            </a:ext>
          </a:extLst>
        </xdr:cNvPr>
        <xdr:cNvSpPr/>
      </xdr:nvSpPr>
      <xdr:spPr>
        <a:xfrm>
          <a:off x="593682" y="7175935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8</xdr:col>
      <xdr:colOff>136685</xdr:colOff>
      <xdr:row>23</xdr:row>
      <xdr:rowOff>196861</xdr:rowOff>
    </xdr:from>
    <xdr:to>
      <xdr:col>9</xdr:col>
      <xdr:colOff>672964</xdr:colOff>
      <xdr:row>25</xdr:row>
      <xdr:rowOff>77441</xdr:rowOff>
    </xdr:to>
    <xdr:sp macro="" textlink="">
      <xdr:nvSpPr>
        <xdr:cNvPr id="18" name="평행 사변형 17">
          <a:extLst>
            <a:ext uri="{FF2B5EF4-FFF2-40B4-BE49-F238E27FC236}">
              <a16:creationId xmlns:a16="http://schemas.microsoft.com/office/drawing/2014/main" id="{4A3E7342-C74B-41BA-9636-EC3EA201489B}"/>
            </a:ext>
          </a:extLst>
        </xdr:cNvPr>
        <xdr:cNvSpPr/>
      </xdr:nvSpPr>
      <xdr:spPr>
        <a:xfrm>
          <a:off x="5623085" y="5016511"/>
          <a:ext cx="1222079" cy="2996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</a:t>
          </a:r>
        </a:p>
      </xdr:txBody>
    </xdr:sp>
    <xdr:clientData/>
  </xdr:twoCellAnchor>
  <xdr:twoCellAnchor>
    <xdr:from>
      <xdr:col>3</xdr:col>
      <xdr:colOff>589926</xdr:colOff>
      <xdr:row>31</xdr:row>
      <xdr:rowOff>172110</xdr:rowOff>
    </xdr:from>
    <xdr:to>
      <xdr:col>9</xdr:col>
      <xdr:colOff>65388</xdr:colOff>
      <xdr:row>34</xdr:row>
      <xdr:rowOff>51235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3FB8313F-9713-426F-A30D-0086D89F2914}"/>
            </a:ext>
          </a:extLst>
        </xdr:cNvPr>
        <xdr:cNvCxnSpPr>
          <a:stCxn id="14" idx="2"/>
          <a:endCxn id="17" idx="0"/>
        </xdr:cNvCxnSpPr>
      </xdr:nvCxnSpPr>
      <xdr:spPr>
        <a:xfrm rot="5400000">
          <a:off x="4188569" y="5126917"/>
          <a:ext cx="507775" cy="35902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589927</xdr:colOff>
      <xdr:row>25</xdr:row>
      <xdr:rowOff>77440</xdr:rowOff>
    </xdr:from>
    <xdr:to>
      <xdr:col>9</xdr:col>
      <xdr:colOff>65389</xdr:colOff>
      <xdr:row>28</xdr:row>
      <xdr:rowOff>80674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7EC98B3E-2B0E-428A-A57A-B15D29BBAAAC}"/>
            </a:ext>
          </a:extLst>
        </xdr:cNvPr>
        <xdr:cNvCxnSpPr>
          <a:stCxn id="18" idx="4"/>
          <a:endCxn id="15" idx="0"/>
        </xdr:cNvCxnSpPr>
      </xdr:nvCxnSpPr>
      <xdr:spPr>
        <a:xfrm rot="5400000">
          <a:off x="4126516" y="3837001"/>
          <a:ext cx="631884" cy="35902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523129</xdr:colOff>
      <xdr:row>29</xdr:row>
      <xdr:rowOff>150133</xdr:rowOff>
    </xdr:from>
    <xdr:to>
      <xdr:col>8</xdr:col>
      <xdr:colOff>98994</xdr:colOff>
      <xdr:row>29</xdr:row>
      <xdr:rowOff>150133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2CD0FC4-ADF8-44CB-B84E-326374E0A490}"/>
            </a:ext>
          </a:extLst>
        </xdr:cNvPr>
        <xdr:cNvCxnSpPr>
          <a:stCxn id="15" idx="2"/>
          <a:endCxn id="14" idx="1"/>
        </xdr:cNvCxnSpPr>
      </xdr:nvCxnSpPr>
      <xdr:spPr>
        <a:xfrm>
          <a:off x="4637929" y="6227083"/>
          <a:ext cx="9474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523129</xdr:colOff>
      <xdr:row>35</xdr:row>
      <xdr:rowOff>86055</xdr:rowOff>
    </xdr:from>
    <xdr:to>
      <xdr:col>8</xdr:col>
      <xdr:colOff>98994</xdr:colOff>
      <xdr:row>35</xdr:row>
      <xdr:rowOff>86055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63F9F81C-692D-45A9-8F81-D2C336047665}"/>
            </a:ext>
          </a:extLst>
        </xdr:cNvPr>
        <xdr:cNvCxnSpPr>
          <a:stCxn id="17" idx="2"/>
          <a:endCxn id="16" idx="1"/>
        </xdr:cNvCxnSpPr>
      </xdr:nvCxnSpPr>
      <xdr:spPr>
        <a:xfrm>
          <a:off x="4637929" y="7420305"/>
          <a:ext cx="9474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98994</xdr:colOff>
      <xdr:row>51</xdr:row>
      <xdr:rowOff>43296</xdr:rowOff>
    </xdr:from>
    <xdr:to>
      <xdr:col>10</xdr:col>
      <xdr:colOff>24855</xdr:colOff>
      <xdr:row>55</xdr:row>
      <xdr:rowOff>95044</xdr:rowOff>
    </xdr:to>
    <xdr:sp macro="" textlink="">
      <xdr:nvSpPr>
        <xdr:cNvPr id="25" name="순서도: 직접 액세스 저장소 24">
          <a:extLst>
            <a:ext uri="{FF2B5EF4-FFF2-40B4-BE49-F238E27FC236}">
              <a16:creationId xmlns:a16="http://schemas.microsoft.com/office/drawing/2014/main" id="{7E2D4207-E120-4E9E-8F51-0BFA4B2AC932}"/>
            </a:ext>
          </a:extLst>
        </xdr:cNvPr>
        <xdr:cNvSpPr/>
      </xdr:nvSpPr>
      <xdr:spPr>
        <a:xfrm>
          <a:off x="5585394" y="10730346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7266</xdr:colOff>
      <xdr:row>52</xdr:row>
      <xdr:rowOff>34097</xdr:rowOff>
    </xdr:from>
    <xdr:to>
      <xdr:col>6</xdr:col>
      <xdr:colOff>486786</xdr:colOff>
      <xdr:row>54</xdr:row>
      <xdr:rowOff>104242</xdr:rowOff>
    </xdr:to>
    <xdr:sp macro="" textlink="">
      <xdr:nvSpPr>
        <xdr:cNvPr id="26" name="평행 사변형 25">
          <a:extLst>
            <a:ext uri="{FF2B5EF4-FFF2-40B4-BE49-F238E27FC236}">
              <a16:creationId xmlns:a16="http://schemas.microsoft.com/office/drawing/2014/main" id="{BF610686-3355-4E34-8315-07531D8347C5}"/>
            </a:ext>
          </a:extLst>
        </xdr:cNvPr>
        <xdr:cNvSpPr/>
      </xdr:nvSpPr>
      <xdr:spPr>
        <a:xfrm>
          <a:off x="693066" y="10930697"/>
          <a:ext cx="3908520" cy="48924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배치 완료 상태 값 요청</a:t>
          </a:r>
        </a:p>
      </xdr:txBody>
    </xdr:sp>
    <xdr:clientData/>
  </xdr:twoCellAnchor>
  <xdr:twoCellAnchor>
    <xdr:from>
      <xdr:col>6</xdr:col>
      <xdr:colOff>425630</xdr:colOff>
      <xdr:row>53</xdr:row>
      <xdr:rowOff>69170</xdr:rowOff>
    </xdr:from>
    <xdr:to>
      <xdr:col>8</xdr:col>
      <xdr:colOff>98994</xdr:colOff>
      <xdr:row>53</xdr:row>
      <xdr:rowOff>69170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3855E02A-F8F7-4208-B0D4-CE739091376C}"/>
            </a:ext>
          </a:extLst>
        </xdr:cNvPr>
        <xdr:cNvCxnSpPr>
          <a:stCxn id="26" idx="2"/>
          <a:endCxn id="25" idx="1"/>
        </xdr:cNvCxnSpPr>
      </xdr:nvCxnSpPr>
      <xdr:spPr>
        <a:xfrm>
          <a:off x="4540430" y="11175320"/>
          <a:ext cx="1044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237366</xdr:colOff>
      <xdr:row>55</xdr:row>
      <xdr:rowOff>105302</xdr:rowOff>
    </xdr:from>
    <xdr:to>
      <xdr:col>5</xdr:col>
      <xdr:colOff>256687</xdr:colOff>
      <xdr:row>58</xdr:row>
      <xdr:rowOff>205782</xdr:rowOff>
    </xdr:to>
    <xdr:sp macro="" textlink="">
      <xdr:nvSpPr>
        <xdr:cNvPr id="29" name="다이아몬드 28">
          <a:extLst>
            <a:ext uri="{FF2B5EF4-FFF2-40B4-BE49-F238E27FC236}">
              <a16:creationId xmlns:a16="http://schemas.microsoft.com/office/drawing/2014/main" id="{B290B4FA-9C8C-46F7-9DCF-CB4910FBC903}"/>
            </a:ext>
          </a:extLst>
        </xdr:cNvPr>
        <xdr:cNvSpPr/>
      </xdr:nvSpPr>
      <xdr:spPr>
        <a:xfrm>
          <a:off x="1608966" y="11630552"/>
          <a:ext cx="2076721" cy="72913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완료</a:t>
          </a:r>
        </a:p>
      </xdr:txBody>
    </xdr:sp>
    <xdr:clientData/>
  </xdr:twoCellAnchor>
  <xdr:twoCellAnchor>
    <xdr:from>
      <xdr:col>3</xdr:col>
      <xdr:colOff>589926</xdr:colOff>
      <xdr:row>58</xdr:row>
      <xdr:rowOff>205782</xdr:rowOff>
    </xdr:from>
    <xdr:to>
      <xdr:col>3</xdr:col>
      <xdr:colOff>589927</xdr:colOff>
      <xdr:row>60</xdr:row>
      <xdr:rowOff>26989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83E0320A-6EC8-4FFC-8CC1-30E114EB65F4}"/>
            </a:ext>
          </a:extLst>
        </xdr:cNvPr>
        <xdr:cNvCxnSpPr>
          <a:stCxn id="29" idx="2"/>
          <a:endCxn id="34" idx="0"/>
        </xdr:cNvCxnSpPr>
      </xdr:nvCxnSpPr>
      <xdr:spPr>
        <a:xfrm flipH="1">
          <a:off x="2647326" y="12359682"/>
          <a:ext cx="1" cy="24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589926</xdr:colOff>
      <xdr:row>52</xdr:row>
      <xdr:rowOff>34097</xdr:rowOff>
    </xdr:from>
    <xdr:to>
      <xdr:col>5</xdr:col>
      <xdr:colOff>256687</xdr:colOff>
      <xdr:row>57</xdr:row>
      <xdr:rowOff>50767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E0FFD7FC-3C59-4C4C-83DE-BE485686F020}"/>
            </a:ext>
          </a:extLst>
        </xdr:cNvPr>
        <xdr:cNvCxnSpPr>
          <a:stCxn id="29" idx="3"/>
          <a:endCxn id="26" idx="0"/>
        </xdr:cNvCxnSpPr>
      </xdr:nvCxnSpPr>
      <xdr:spPr>
        <a:xfrm flipH="1" flipV="1">
          <a:off x="2647326" y="10930697"/>
          <a:ext cx="1038361" cy="1064420"/>
        </a:xfrm>
        <a:prstGeom prst="bentConnector4">
          <a:avLst>
            <a:gd name="adj1" fmla="val -337048"/>
            <a:gd name="adj2" fmla="val 1377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98994</xdr:colOff>
      <xdr:row>59</xdr:row>
      <xdr:rowOff>32039</xdr:rowOff>
    </xdr:from>
    <xdr:to>
      <xdr:col>10</xdr:col>
      <xdr:colOff>24855</xdr:colOff>
      <xdr:row>63</xdr:row>
      <xdr:rowOff>83787</xdr:rowOff>
    </xdr:to>
    <xdr:sp macro="" textlink="">
      <xdr:nvSpPr>
        <xdr:cNvPr id="33" name="순서도: 직접 액세스 저장소 32">
          <a:extLst>
            <a:ext uri="{FF2B5EF4-FFF2-40B4-BE49-F238E27FC236}">
              <a16:creationId xmlns:a16="http://schemas.microsoft.com/office/drawing/2014/main" id="{86CFCD81-6C05-4292-A063-B74E07D92CB8}"/>
            </a:ext>
          </a:extLst>
        </xdr:cNvPr>
        <xdr:cNvSpPr/>
      </xdr:nvSpPr>
      <xdr:spPr>
        <a:xfrm>
          <a:off x="5585394" y="12395489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0</xdr:col>
      <xdr:colOff>593682</xdr:colOff>
      <xdr:row>60</xdr:row>
      <xdr:rowOff>26989</xdr:rowOff>
    </xdr:from>
    <xdr:to>
      <xdr:col>6</xdr:col>
      <xdr:colOff>586170</xdr:colOff>
      <xdr:row>62</xdr:row>
      <xdr:rowOff>88837</xdr:rowOff>
    </xdr:to>
    <xdr:sp macro="" textlink="">
      <xdr:nvSpPr>
        <xdr:cNvPr id="34" name="평행 사변형 33">
          <a:extLst>
            <a:ext uri="{FF2B5EF4-FFF2-40B4-BE49-F238E27FC236}">
              <a16:creationId xmlns:a16="http://schemas.microsoft.com/office/drawing/2014/main" id="{562FE2B0-C838-4686-940C-16C0452A3690}"/>
            </a:ext>
          </a:extLst>
        </xdr:cNvPr>
        <xdr:cNvSpPr/>
      </xdr:nvSpPr>
      <xdr:spPr>
        <a:xfrm>
          <a:off x="593682" y="12599989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6</xdr:col>
      <xdr:colOff>526052</xdr:colOff>
      <xdr:row>61</xdr:row>
      <xdr:rowOff>57913</xdr:rowOff>
    </xdr:from>
    <xdr:to>
      <xdr:col>8</xdr:col>
      <xdr:colOff>98994</xdr:colOff>
      <xdr:row>61</xdr:row>
      <xdr:rowOff>57913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9E060DBD-4E88-43CB-A8B1-2CFB258FFE85}"/>
            </a:ext>
          </a:extLst>
        </xdr:cNvPr>
        <xdr:cNvCxnSpPr>
          <a:stCxn id="34" idx="2"/>
          <a:endCxn id="33" idx="1"/>
        </xdr:cNvCxnSpPr>
      </xdr:nvCxnSpPr>
      <xdr:spPr>
        <a:xfrm>
          <a:off x="4640852" y="12840463"/>
          <a:ext cx="9445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427693</xdr:colOff>
      <xdr:row>69</xdr:row>
      <xdr:rowOff>70503</xdr:rowOff>
    </xdr:from>
    <xdr:to>
      <xdr:col>9</xdr:col>
      <xdr:colOff>61925</xdr:colOff>
      <xdr:row>71</xdr:row>
      <xdr:rowOff>22799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B79DDE81-6B2E-49CB-ACD9-EA7186C015EA}"/>
            </a:ext>
          </a:extLst>
        </xdr:cNvPr>
        <xdr:cNvCxnSpPr>
          <a:stCxn id="42" idx="2"/>
          <a:endCxn id="70" idx="2"/>
        </xdr:cNvCxnSpPr>
      </xdr:nvCxnSpPr>
      <xdr:spPr>
        <a:xfrm rot="5400000">
          <a:off x="5545511" y="14212235"/>
          <a:ext cx="371396" cy="10058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180388</xdr:colOff>
      <xdr:row>66</xdr:row>
      <xdr:rowOff>37106</xdr:rowOff>
    </xdr:from>
    <xdr:to>
      <xdr:col>5</xdr:col>
      <xdr:colOff>313664</xdr:colOff>
      <xdr:row>67</xdr:row>
      <xdr:rowOff>197921</xdr:rowOff>
    </xdr:to>
    <xdr:sp macro="" textlink="">
      <xdr:nvSpPr>
        <xdr:cNvPr id="37" name="평행 사변형 36">
          <a:extLst>
            <a:ext uri="{FF2B5EF4-FFF2-40B4-BE49-F238E27FC236}">
              <a16:creationId xmlns:a16="http://schemas.microsoft.com/office/drawing/2014/main" id="{4EE8C6FB-3558-4CA3-AB63-50378296C0C8}"/>
            </a:ext>
          </a:extLst>
        </xdr:cNvPr>
        <xdr:cNvSpPr/>
      </xdr:nvSpPr>
      <xdr:spPr>
        <a:xfrm>
          <a:off x="1551988" y="13867406"/>
          <a:ext cx="2190676" cy="37036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값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2</xdr:col>
      <xdr:colOff>671459</xdr:colOff>
      <xdr:row>73</xdr:row>
      <xdr:rowOff>136534</xdr:rowOff>
    </xdr:from>
    <xdr:to>
      <xdr:col>4</xdr:col>
      <xdr:colOff>508394</xdr:colOff>
      <xdr:row>75</xdr:row>
      <xdr:rowOff>142973</xdr:rowOff>
    </xdr:to>
    <xdr:sp macro="" textlink="">
      <xdr:nvSpPr>
        <xdr:cNvPr id="38" name="다이아몬드 37">
          <a:extLst>
            <a:ext uri="{FF2B5EF4-FFF2-40B4-BE49-F238E27FC236}">
              <a16:creationId xmlns:a16="http://schemas.microsoft.com/office/drawing/2014/main" id="{5DB7511F-AFB8-40C0-BED6-C7109A0E4C81}"/>
            </a:ext>
          </a:extLst>
        </xdr:cNvPr>
        <xdr:cNvSpPr/>
      </xdr:nvSpPr>
      <xdr:spPr>
        <a:xfrm>
          <a:off x="2043059" y="15433684"/>
          <a:ext cx="1208535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435880</xdr:colOff>
      <xdr:row>73</xdr:row>
      <xdr:rowOff>136534</xdr:rowOff>
    </xdr:from>
    <xdr:to>
      <xdr:col>7</xdr:col>
      <xdr:colOff>281982</xdr:colOff>
      <xdr:row>75</xdr:row>
      <xdr:rowOff>142973</xdr:rowOff>
    </xdr:to>
    <xdr:sp macro="" textlink="">
      <xdr:nvSpPr>
        <xdr:cNvPr id="39" name="다이아몬드 38">
          <a:extLst>
            <a:ext uri="{FF2B5EF4-FFF2-40B4-BE49-F238E27FC236}">
              <a16:creationId xmlns:a16="http://schemas.microsoft.com/office/drawing/2014/main" id="{F0EB5A43-2E98-4C2A-9456-ADCB5626CDB1}"/>
            </a:ext>
          </a:extLst>
        </xdr:cNvPr>
        <xdr:cNvSpPr/>
      </xdr:nvSpPr>
      <xdr:spPr>
        <a:xfrm>
          <a:off x="3864880" y="15433684"/>
          <a:ext cx="1217702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219881</xdr:colOff>
      <xdr:row>73</xdr:row>
      <xdr:rowOff>136534</xdr:rowOff>
    </xdr:from>
    <xdr:to>
      <xdr:col>10</xdr:col>
      <xdr:colOff>65984</xdr:colOff>
      <xdr:row>75</xdr:row>
      <xdr:rowOff>142973</xdr:rowOff>
    </xdr:to>
    <xdr:sp macro="" textlink="">
      <xdr:nvSpPr>
        <xdr:cNvPr id="40" name="다이아몬드 39">
          <a:extLst>
            <a:ext uri="{FF2B5EF4-FFF2-40B4-BE49-F238E27FC236}">
              <a16:creationId xmlns:a16="http://schemas.microsoft.com/office/drawing/2014/main" id="{4FDA4382-FF31-455C-91E4-4C5EF243AEE2}"/>
            </a:ext>
          </a:extLst>
        </xdr:cNvPr>
        <xdr:cNvSpPr/>
      </xdr:nvSpPr>
      <xdr:spPr>
        <a:xfrm>
          <a:off x="5706281" y="15433684"/>
          <a:ext cx="1217703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104406</xdr:colOff>
      <xdr:row>64</xdr:row>
      <xdr:rowOff>158412</xdr:rowOff>
    </xdr:from>
    <xdr:to>
      <xdr:col>10</xdr:col>
      <xdr:colOff>19444</xdr:colOff>
      <xdr:row>69</xdr:row>
      <xdr:rowOff>70503</xdr:rowOff>
    </xdr:to>
    <xdr:sp macro="" textlink="">
      <xdr:nvSpPr>
        <xdr:cNvPr id="42" name="순서도: 직접 액세스 저장소 41">
          <a:extLst>
            <a:ext uri="{FF2B5EF4-FFF2-40B4-BE49-F238E27FC236}">
              <a16:creationId xmlns:a16="http://schemas.microsoft.com/office/drawing/2014/main" id="{08D2FEC2-4BD7-404B-A0A0-111754417390}"/>
            </a:ext>
          </a:extLst>
        </xdr:cNvPr>
        <xdr:cNvSpPr/>
      </xdr:nvSpPr>
      <xdr:spPr>
        <a:xfrm>
          <a:off x="5590806" y="13569612"/>
          <a:ext cx="1286638" cy="9598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12</xdr:col>
      <xdr:colOff>60076</xdr:colOff>
      <xdr:row>69</xdr:row>
      <xdr:rowOff>51955</xdr:rowOff>
    </xdr:from>
    <xdr:to>
      <xdr:col>14</xdr:col>
      <xdr:colOff>518201</xdr:colOff>
      <xdr:row>72</xdr:row>
      <xdr:rowOff>68532</xdr:rowOff>
    </xdr:to>
    <xdr:sp macro="" textlink="">
      <xdr:nvSpPr>
        <xdr:cNvPr id="43" name="다이아몬드 42">
          <a:extLst>
            <a:ext uri="{FF2B5EF4-FFF2-40B4-BE49-F238E27FC236}">
              <a16:creationId xmlns:a16="http://schemas.microsoft.com/office/drawing/2014/main" id="{AEFDDA31-1F88-4B7A-BF0E-6CAF3957BDF7}"/>
            </a:ext>
          </a:extLst>
        </xdr:cNvPr>
        <xdr:cNvSpPr/>
      </xdr:nvSpPr>
      <xdr:spPr>
        <a:xfrm>
          <a:off x="8289676" y="14510905"/>
          <a:ext cx="1829725" cy="64522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처리</a:t>
          </a:r>
        </a:p>
      </xdr:txBody>
    </xdr:sp>
    <xdr:clientData/>
  </xdr:twoCellAnchor>
  <xdr:twoCellAnchor>
    <xdr:from>
      <xdr:col>5</xdr:col>
      <xdr:colOff>267368</xdr:colOff>
      <xdr:row>67</xdr:row>
      <xdr:rowOff>9683</xdr:rowOff>
    </xdr:from>
    <xdr:to>
      <xdr:col>8</xdr:col>
      <xdr:colOff>104406</xdr:colOff>
      <xdr:row>67</xdr:row>
      <xdr:rowOff>12739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7905CE10-C10D-4500-BDDC-CAFE2AE853E9}"/>
            </a:ext>
          </a:extLst>
        </xdr:cNvPr>
        <xdr:cNvCxnSpPr>
          <a:stCxn id="37" idx="2"/>
          <a:endCxn id="42" idx="1"/>
        </xdr:cNvCxnSpPr>
      </xdr:nvCxnSpPr>
      <xdr:spPr>
        <a:xfrm flipV="1">
          <a:off x="3696368" y="14049533"/>
          <a:ext cx="1894438" cy="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508394</xdr:colOff>
      <xdr:row>74</xdr:row>
      <xdr:rowOff>139754</xdr:rowOff>
    </xdr:from>
    <xdr:to>
      <xdr:col>5</xdr:col>
      <xdr:colOff>435880</xdr:colOff>
      <xdr:row>74</xdr:row>
      <xdr:rowOff>139754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6182454F-B216-4A8B-A231-F13C0B8D9DD8}"/>
            </a:ext>
          </a:extLst>
        </xdr:cNvPr>
        <xdr:cNvCxnSpPr>
          <a:stCxn id="38" idx="3"/>
          <a:endCxn id="39" idx="1"/>
        </xdr:cNvCxnSpPr>
      </xdr:nvCxnSpPr>
      <xdr:spPr>
        <a:xfrm>
          <a:off x="3251594" y="15646454"/>
          <a:ext cx="6132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281982</xdr:colOff>
      <xdr:row>74</xdr:row>
      <xdr:rowOff>139754</xdr:rowOff>
    </xdr:from>
    <xdr:to>
      <xdr:col>8</xdr:col>
      <xdr:colOff>219881</xdr:colOff>
      <xdr:row>74</xdr:row>
      <xdr:rowOff>139754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42ABD40D-D61B-4F05-84D9-71A83FDDAED7}"/>
            </a:ext>
          </a:extLst>
        </xdr:cNvPr>
        <xdr:cNvCxnSpPr>
          <a:stCxn id="39" idx="3"/>
          <a:endCxn id="40" idx="1"/>
        </xdr:cNvCxnSpPr>
      </xdr:nvCxnSpPr>
      <xdr:spPr>
        <a:xfrm>
          <a:off x="5082582" y="15646454"/>
          <a:ext cx="6236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445312</xdr:colOff>
      <xdr:row>78</xdr:row>
      <xdr:rowOff>162458</xdr:rowOff>
    </xdr:from>
    <xdr:to>
      <xdr:col>5</xdr:col>
      <xdr:colOff>48740</xdr:colOff>
      <xdr:row>80</xdr:row>
      <xdr:rowOff>67433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BB406011-E355-401D-AEC7-25801F2AEB3F}"/>
            </a:ext>
          </a:extLst>
        </xdr:cNvPr>
        <xdr:cNvSpPr/>
      </xdr:nvSpPr>
      <xdr:spPr>
        <a:xfrm>
          <a:off x="1816912" y="16507358"/>
          <a:ext cx="1660828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코드 실행</a:t>
          </a:r>
        </a:p>
      </xdr:txBody>
    </xdr:sp>
    <xdr:clientData/>
  </xdr:twoCellAnchor>
  <xdr:twoCellAnchor>
    <xdr:from>
      <xdr:col>5</xdr:col>
      <xdr:colOff>218903</xdr:colOff>
      <xdr:row>78</xdr:row>
      <xdr:rowOff>162458</xdr:rowOff>
    </xdr:from>
    <xdr:to>
      <xdr:col>7</xdr:col>
      <xdr:colOff>498960</xdr:colOff>
      <xdr:row>80</xdr:row>
      <xdr:rowOff>67433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1C4B2035-B2C9-4CA3-9C6D-414DEFF0575C}"/>
            </a:ext>
          </a:extLst>
        </xdr:cNvPr>
        <xdr:cNvSpPr/>
      </xdr:nvSpPr>
      <xdr:spPr>
        <a:xfrm>
          <a:off x="3647903" y="16507358"/>
          <a:ext cx="1651657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코드 실행</a:t>
          </a:r>
        </a:p>
      </xdr:txBody>
    </xdr:sp>
    <xdr:clientData/>
  </xdr:twoCellAnchor>
  <xdr:twoCellAnchor>
    <xdr:from>
      <xdr:col>7</xdr:col>
      <xdr:colOff>681775</xdr:colOff>
      <xdr:row>78</xdr:row>
      <xdr:rowOff>162458</xdr:rowOff>
    </xdr:from>
    <xdr:to>
      <xdr:col>10</xdr:col>
      <xdr:colOff>282961</xdr:colOff>
      <xdr:row>80</xdr:row>
      <xdr:rowOff>67433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CB041D97-CD7D-4C4F-8979-B85276967C6D}"/>
            </a:ext>
          </a:extLst>
        </xdr:cNvPr>
        <xdr:cNvSpPr/>
      </xdr:nvSpPr>
      <xdr:spPr>
        <a:xfrm>
          <a:off x="5482375" y="16507358"/>
          <a:ext cx="1658586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코드 실행</a:t>
          </a:r>
        </a:p>
      </xdr:txBody>
    </xdr:sp>
    <xdr:clientData/>
  </xdr:twoCellAnchor>
  <xdr:twoCellAnchor>
    <xdr:from>
      <xdr:col>10</xdr:col>
      <xdr:colOff>554634</xdr:colOff>
      <xdr:row>78</xdr:row>
      <xdr:rowOff>162458</xdr:rowOff>
    </xdr:from>
    <xdr:to>
      <xdr:col>13</xdr:col>
      <xdr:colOff>158061</xdr:colOff>
      <xdr:row>80</xdr:row>
      <xdr:rowOff>67433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79080411-E91B-47A5-B408-E6D9EDF31368}"/>
            </a:ext>
          </a:extLst>
        </xdr:cNvPr>
        <xdr:cNvSpPr/>
      </xdr:nvSpPr>
      <xdr:spPr>
        <a:xfrm>
          <a:off x="7412634" y="16507358"/>
          <a:ext cx="1660827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 코드 실행</a:t>
          </a:r>
        </a:p>
      </xdr:txBody>
    </xdr:sp>
    <xdr:clientData/>
  </xdr:twoCellAnchor>
  <xdr:twoCellAnchor>
    <xdr:from>
      <xdr:col>13</xdr:col>
      <xdr:colOff>418528</xdr:colOff>
      <xdr:row>78</xdr:row>
      <xdr:rowOff>162458</xdr:rowOff>
    </xdr:from>
    <xdr:to>
      <xdr:col>16</xdr:col>
      <xdr:colOff>15030</xdr:colOff>
      <xdr:row>80</xdr:row>
      <xdr:rowOff>67433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129B5829-6D28-4F32-A9FB-86C37ED9B142}"/>
            </a:ext>
          </a:extLst>
        </xdr:cNvPr>
        <xdr:cNvSpPr/>
      </xdr:nvSpPr>
      <xdr:spPr>
        <a:xfrm>
          <a:off x="9333928" y="16507358"/>
          <a:ext cx="1653902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코드 실행</a:t>
          </a:r>
        </a:p>
      </xdr:txBody>
    </xdr:sp>
    <xdr:clientData/>
  </xdr:twoCellAnchor>
  <xdr:twoCellAnchor>
    <xdr:from>
      <xdr:col>3</xdr:col>
      <xdr:colOff>589926</xdr:colOff>
      <xdr:row>75</xdr:row>
      <xdr:rowOff>142973</xdr:rowOff>
    </xdr:from>
    <xdr:to>
      <xdr:col>3</xdr:col>
      <xdr:colOff>589927</xdr:colOff>
      <xdr:row>78</xdr:row>
      <xdr:rowOff>162458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BBD556E2-EC95-42BE-A864-110E3CA708C6}"/>
            </a:ext>
          </a:extLst>
        </xdr:cNvPr>
        <xdr:cNvCxnSpPr>
          <a:stCxn id="38" idx="2"/>
          <a:endCxn id="50" idx="0"/>
        </xdr:cNvCxnSpPr>
      </xdr:nvCxnSpPr>
      <xdr:spPr>
        <a:xfrm flipH="1">
          <a:off x="2647326" y="15859223"/>
          <a:ext cx="1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358931</xdr:colOff>
      <xdr:row>75</xdr:row>
      <xdr:rowOff>142973</xdr:rowOff>
    </xdr:from>
    <xdr:to>
      <xdr:col>6</xdr:col>
      <xdr:colOff>358932</xdr:colOff>
      <xdr:row>78</xdr:row>
      <xdr:rowOff>162458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550AD9F-967A-4214-99D1-6F5A5ADBDA86}"/>
            </a:ext>
          </a:extLst>
        </xdr:cNvPr>
        <xdr:cNvCxnSpPr>
          <a:stCxn id="39" idx="2"/>
          <a:endCxn id="51" idx="0"/>
        </xdr:cNvCxnSpPr>
      </xdr:nvCxnSpPr>
      <xdr:spPr>
        <a:xfrm>
          <a:off x="4473731" y="15859223"/>
          <a:ext cx="1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139468</xdr:colOff>
      <xdr:row>75</xdr:row>
      <xdr:rowOff>142973</xdr:rowOff>
    </xdr:from>
    <xdr:to>
      <xdr:col>9</xdr:col>
      <xdr:colOff>142933</xdr:colOff>
      <xdr:row>78</xdr:row>
      <xdr:rowOff>162458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8D9DE29C-91F2-4F0A-9F8B-CC5E374AB911}"/>
            </a:ext>
          </a:extLst>
        </xdr:cNvPr>
        <xdr:cNvCxnSpPr>
          <a:stCxn id="40" idx="2"/>
          <a:endCxn id="52" idx="0"/>
        </xdr:cNvCxnSpPr>
      </xdr:nvCxnSpPr>
      <xdr:spPr>
        <a:xfrm flipH="1">
          <a:off x="6311668" y="15859223"/>
          <a:ext cx="3465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226684</xdr:colOff>
      <xdr:row>67</xdr:row>
      <xdr:rowOff>12739</xdr:rowOff>
    </xdr:from>
    <xdr:to>
      <xdr:col>6</xdr:col>
      <xdr:colOff>358932</xdr:colOff>
      <xdr:row>80</xdr:row>
      <xdr:rowOff>67433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8C548832-9F71-486F-AD55-E7F5914A97DC}"/>
            </a:ext>
          </a:extLst>
        </xdr:cNvPr>
        <xdr:cNvCxnSpPr>
          <a:stCxn id="51" idx="2"/>
          <a:endCxn id="37" idx="5"/>
        </xdr:cNvCxnSpPr>
      </xdr:nvCxnSpPr>
      <xdr:spPr>
        <a:xfrm rot="5400000" flipH="1">
          <a:off x="1646586" y="14004287"/>
          <a:ext cx="2778844" cy="2875448"/>
        </a:xfrm>
        <a:prstGeom prst="bentConnector4">
          <a:avLst>
            <a:gd name="adj1" fmla="val -8226"/>
            <a:gd name="adj2" fmla="val 1095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226684</xdr:colOff>
      <xdr:row>67</xdr:row>
      <xdr:rowOff>12739</xdr:rowOff>
    </xdr:from>
    <xdr:to>
      <xdr:col>9</xdr:col>
      <xdr:colOff>139468</xdr:colOff>
      <xdr:row>80</xdr:row>
      <xdr:rowOff>67433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3BC56A39-3C0E-4982-BA92-CAB1A9C9C34C}"/>
            </a:ext>
          </a:extLst>
        </xdr:cNvPr>
        <xdr:cNvCxnSpPr>
          <a:stCxn id="52" idx="2"/>
          <a:endCxn id="37" idx="5"/>
        </xdr:cNvCxnSpPr>
      </xdr:nvCxnSpPr>
      <xdr:spPr>
        <a:xfrm rot="5400000" flipH="1">
          <a:off x="2565554" y="13085319"/>
          <a:ext cx="2778844" cy="4713384"/>
        </a:xfrm>
        <a:prstGeom prst="bentConnector4">
          <a:avLst>
            <a:gd name="adj1" fmla="val -8226"/>
            <a:gd name="adj2" fmla="val 1058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16170</xdr:colOff>
      <xdr:row>70</xdr:row>
      <xdr:rowOff>162297</xdr:rowOff>
    </xdr:from>
    <xdr:to>
      <xdr:col>12</xdr:col>
      <xdr:colOff>60077</xdr:colOff>
      <xdr:row>78</xdr:row>
      <xdr:rowOff>162458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EC29B5F3-48F0-4E37-9FFB-19D0217BE224}"/>
            </a:ext>
          </a:extLst>
        </xdr:cNvPr>
        <xdr:cNvCxnSpPr>
          <a:cxnSpLocks/>
          <a:stCxn id="43" idx="1"/>
          <a:endCxn id="53" idx="0"/>
        </xdr:cNvCxnSpPr>
      </xdr:nvCxnSpPr>
      <xdr:spPr>
        <a:xfrm rot="10800000" flipV="1">
          <a:off x="8180456" y="14449797"/>
          <a:ext cx="43907" cy="16330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114338</xdr:colOff>
      <xdr:row>82</xdr:row>
      <xdr:rowOff>34533</xdr:rowOff>
    </xdr:from>
    <xdr:to>
      <xdr:col>15</xdr:col>
      <xdr:colOff>334203</xdr:colOff>
      <xdr:row>83</xdr:row>
      <xdr:rowOff>129735</xdr:rowOff>
    </xdr:to>
    <xdr:sp macro="" textlink="">
      <xdr:nvSpPr>
        <xdr:cNvPr id="63" name="순서도: 수행의 시작/종료 62">
          <a:extLst>
            <a:ext uri="{FF2B5EF4-FFF2-40B4-BE49-F238E27FC236}">
              <a16:creationId xmlns:a16="http://schemas.microsoft.com/office/drawing/2014/main" id="{03FE644D-F40A-4938-ABAF-AC29F001B755}"/>
            </a:ext>
          </a:extLst>
        </xdr:cNvPr>
        <xdr:cNvSpPr/>
      </xdr:nvSpPr>
      <xdr:spPr>
        <a:xfrm>
          <a:off x="9715538" y="17217633"/>
          <a:ext cx="905665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14</xdr:col>
      <xdr:colOff>559679</xdr:colOff>
      <xdr:row>80</xdr:row>
      <xdr:rowOff>67433</xdr:rowOff>
    </xdr:from>
    <xdr:to>
      <xdr:col>14</xdr:col>
      <xdr:colOff>567171</xdr:colOff>
      <xdr:row>82</xdr:row>
      <xdr:rowOff>34533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4744FE26-EB88-4940-A4EB-CD3CDBDC99D6}"/>
            </a:ext>
          </a:extLst>
        </xdr:cNvPr>
        <xdr:cNvCxnSpPr>
          <a:stCxn id="54" idx="2"/>
          <a:endCxn id="63" idx="0"/>
        </xdr:cNvCxnSpPr>
      </xdr:nvCxnSpPr>
      <xdr:spPr>
        <a:xfrm>
          <a:off x="10160879" y="16831433"/>
          <a:ext cx="7492" cy="38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478292</xdr:colOff>
      <xdr:row>65</xdr:row>
      <xdr:rowOff>104494</xdr:rowOff>
    </xdr:from>
    <xdr:to>
      <xdr:col>14</xdr:col>
      <xdr:colOff>109524</xdr:colOff>
      <xdr:row>67</xdr:row>
      <xdr:rowOff>9469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F09A989D-539E-4959-B75A-BF75722BD146}"/>
            </a:ext>
          </a:extLst>
        </xdr:cNvPr>
        <xdr:cNvSpPr/>
      </xdr:nvSpPr>
      <xdr:spPr>
        <a:xfrm>
          <a:off x="8707892" y="13725244"/>
          <a:ext cx="1002832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공격</a:t>
          </a:r>
        </a:p>
      </xdr:txBody>
    </xdr:sp>
    <xdr:clientData/>
  </xdr:twoCellAnchor>
  <xdr:twoCellAnchor>
    <xdr:from>
      <xdr:col>13</xdr:col>
      <xdr:colOff>289139</xdr:colOff>
      <xdr:row>67</xdr:row>
      <xdr:rowOff>9469</xdr:rowOff>
    </xdr:from>
    <xdr:to>
      <xdr:col>13</xdr:col>
      <xdr:colOff>293908</xdr:colOff>
      <xdr:row>69</xdr:row>
      <xdr:rowOff>51955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6EE81483-991D-465B-8781-4CECF23A11F7}"/>
            </a:ext>
          </a:extLst>
        </xdr:cNvPr>
        <xdr:cNvCxnSpPr>
          <a:stCxn id="65" idx="2"/>
          <a:endCxn id="43" idx="0"/>
        </xdr:cNvCxnSpPr>
      </xdr:nvCxnSpPr>
      <xdr:spPr>
        <a:xfrm flipH="1">
          <a:off x="9204539" y="14049319"/>
          <a:ext cx="4769" cy="461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518201</xdr:colOff>
      <xdr:row>70</xdr:row>
      <xdr:rowOff>162297</xdr:rowOff>
    </xdr:from>
    <xdr:to>
      <xdr:col>14</xdr:col>
      <xdr:colOff>556958</xdr:colOff>
      <xdr:row>78</xdr:row>
      <xdr:rowOff>162458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49BCF7BB-3B50-4612-8178-021EFB873A88}"/>
            </a:ext>
          </a:extLst>
        </xdr:cNvPr>
        <xdr:cNvCxnSpPr>
          <a:cxnSpLocks/>
          <a:stCxn id="43" idx="3"/>
          <a:endCxn id="54" idx="0"/>
        </xdr:cNvCxnSpPr>
      </xdr:nvCxnSpPr>
      <xdr:spPr>
        <a:xfrm>
          <a:off x="10043201" y="14449797"/>
          <a:ext cx="38757" cy="16330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226684</xdr:colOff>
      <xdr:row>67</xdr:row>
      <xdr:rowOff>12739</xdr:rowOff>
    </xdr:from>
    <xdr:to>
      <xdr:col>12</xdr:col>
      <xdr:colOff>13448</xdr:colOff>
      <xdr:row>80</xdr:row>
      <xdr:rowOff>67433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60EDF5C0-E0E9-4B1B-8CCA-67C1140BCCD4}"/>
            </a:ext>
          </a:extLst>
        </xdr:cNvPr>
        <xdr:cNvCxnSpPr>
          <a:stCxn id="53" idx="2"/>
          <a:endCxn id="37" idx="5"/>
        </xdr:cNvCxnSpPr>
      </xdr:nvCxnSpPr>
      <xdr:spPr>
        <a:xfrm rot="5400000" flipH="1">
          <a:off x="3531244" y="12119629"/>
          <a:ext cx="2778844" cy="6644764"/>
        </a:xfrm>
        <a:prstGeom prst="bentConnector4">
          <a:avLst>
            <a:gd name="adj1" fmla="val -8226"/>
            <a:gd name="adj2" fmla="val 1041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114695</xdr:colOff>
      <xdr:row>70</xdr:row>
      <xdr:rowOff>53953</xdr:rowOff>
    </xdr:from>
    <xdr:to>
      <xdr:col>7</xdr:col>
      <xdr:colOff>472292</xdr:colOff>
      <xdr:row>71</xdr:row>
      <xdr:rowOff>201195</xdr:rowOff>
    </xdr:to>
    <xdr:sp macro="" textlink="">
      <xdr:nvSpPr>
        <xdr:cNvPr id="70" name="평행 사변형 69">
          <a:extLst>
            <a:ext uri="{FF2B5EF4-FFF2-40B4-BE49-F238E27FC236}">
              <a16:creationId xmlns:a16="http://schemas.microsoft.com/office/drawing/2014/main" id="{1D8DDF58-3D13-4ADA-95E4-45952213F4F8}"/>
            </a:ext>
          </a:extLst>
        </xdr:cNvPr>
        <xdr:cNvSpPr/>
      </xdr:nvSpPr>
      <xdr:spPr>
        <a:xfrm>
          <a:off x="3543695" y="14722453"/>
          <a:ext cx="1729197" cy="35679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</a:t>
          </a:r>
        </a:p>
      </xdr:txBody>
    </xdr:sp>
    <xdr:clientData/>
  </xdr:twoCellAnchor>
  <xdr:twoCellAnchor>
    <xdr:from>
      <xdr:col>3</xdr:col>
      <xdr:colOff>589928</xdr:colOff>
      <xdr:row>71</xdr:row>
      <xdr:rowOff>22798</xdr:rowOff>
    </xdr:from>
    <xdr:to>
      <xdr:col>5</xdr:col>
      <xdr:colOff>159295</xdr:colOff>
      <xdr:row>73</xdr:row>
      <xdr:rowOff>136533</xdr:rowOff>
    </xdr:to>
    <xdr:cxnSp macro="">
      <xdr:nvCxnSpPr>
        <xdr:cNvPr id="71" name="연결선: 꺾임 70">
          <a:extLst>
            <a:ext uri="{FF2B5EF4-FFF2-40B4-BE49-F238E27FC236}">
              <a16:creationId xmlns:a16="http://schemas.microsoft.com/office/drawing/2014/main" id="{E9563A1F-9CB2-4AE5-8865-1FF17AD88DF8}"/>
            </a:ext>
          </a:extLst>
        </xdr:cNvPr>
        <xdr:cNvCxnSpPr>
          <a:stCxn id="70" idx="5"/>
          <a:endCxn id="38" idx="0"/>
        </xdr:cNvCxnSpPr>
      </xdr:nvCxnSpPr>
      <xdr:spPr>
        <a:xfrm rot="10800000" flipV="1">
          <a:off x="2647328" y="14900848"/>
          <a:ext cx="940967" cy="5328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122190</xdr:colOff>
      <xdr:row>26</xdr:row>
      <xdr:rowOff>18426</xdr:rowOff>
    </xdr:from>
    <xdr:to>
      <xdr:col>18</xdr:col>
      <xdr:colOff>600942</xdr:colOff>
      <xdr:row>34</xdr:row>
      <xdr:rowOff>97175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8FA445F-539E-4AAF-9F07-9D71B5AA884A}"/>
            </a:ext>
          </a:extLst>
        </xdr:cNvPr>
        <xdr:cNvSpPr/>
      </xdr:nvSpPr>
      <xdr:spPr>
        <a:xfrm>
          <a:off x="6980190" y="5466726"/>
          <a:ext cx="5965152" cy="1755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몬스터</a:t>
          </a:r>
          <a:r>
            <a:rPr lang="ko-KR" altLang="en-US" sz="1100" baseline="0">
              <a:solidFill>
                <a:sysClr val="windowText" lastClr="000000"/>
              </a:solidFill>
            </a:rPr>
            <a:t> 기본 데이터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이동 속도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체력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데이터 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재사용 대기시간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데미지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 범위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사거리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추가효과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코드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일반 공격 데이터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195888</xdr:colOff>
      <xdr:row>10</xdr:row>
      <xdr:rowOff>43006</xdr:rowOff>
    </xdr:from>
    <xdr:to>
      <xdr:col>17</xdr:col>
      <xdr:colOff>567556</xdr:colOff>
      <xdr:row>18</xdr:row>
      <xdr:rowOff>12555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BC24C0E-4FAF-4DB4-B8D8-B1D63AE725B9}"/>
            </a:ext>
          </a:extLst>
        </xdr:cNvPr>
        <xdr:cNvSpPr txBox="1"/>
      </xdr:nvSpPr>
      <xdr:spPr>
        <a:xfrm>
          <a:off x="9111288" y="2138506"/>
          <a:ext cx="3114868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생성</a:t>
          </a:r>
          <a:r>
            <a:rPr lang="en-US" altLang="ko-KR" sz="2800"/>
            <a:t>, </a:t>
          </a:r>
          <a:r>
            <a:rPr lang="ko-KR" altLang="en-US" sz="2800"/>
            <a:t>상태값 확인</a:t>
          </a:r>
          <a:r>
            <a:rPr lang="en-US" altLang="ko-KR" sz="2800"/>
            <a:t>, </a:t>
          </a:r>
          <a:r>
            <a:rPr lang="ko-KR" altLang="en-US" sz="2800"/>
            <a:t>실행 종료</a:t>
          </a:r>
        </a:p>
      </xdr:txBody>
    </xdr:sp>
    <xdr:clientData/>
  </xdr:twoCellAnchor>
  <xdr:twoCellAnchor>
    <xdr:from>
      <xdr:col>8</xdr:col>
      <xdr:colOff>98994</xdr:colOff>
      <xdr:row>38</xdr:row>
      <xdr:rowOff>204355</xdr:rowOff>
    </xdr:from>
    <xdr:to>
      <xdr:col>10</xdr:col>
      <xdr:colOff>24855</xdr:colOff>
      <xdr:row>43</xdr:row>
      <xdr:rowOff>46553</xdr:rowOff>
    </xdr:to>
    <xdr:sp macro="" textlink="">
      <xdr:nvSpPr>
        <xdr:cNvPr id="74" name="순서도: 직접 액세스 저장소 73">
          <a:extLst>
            <a:ext uri="{FF2B5EF4-FFF2-40B4-BE49-F238E27FC236}">
              <a16:creationId xmlns:a16="http://schemas.microsoft.com/office/drawing/2014/main" id="{2F9266A0-1EC7-49F3-8D91-CC4A85D19E15}"/>
            </a:ext>
          </a:extLst>
        </xdr:cNvPr>
        <xdr:cNvSpPr/>
      </xdr:nvSpPr>
      <xdr:spPr>
        <a:xfrm>
          <a:off x="5585394" y="8167255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7266</xdr:colOff>
      <xdr:row>39</xdr:row>
      <xdr:rowOff>195156</xdr:rowOff>
    </xdr:from>
    <xdr:to>
      <xdr:col>6</xdr:col>
      <xdr:colOff>486786</xdr:colOff>
      <xdr:row>42</xdr:row>
      <xdr:rowOff>55751</xdr:rowOff>
    </xdr:to>
    <xdr:sp macro="" textlink="">
      <xdr:nvSpPr>
        <xdr:cNvPr id="75" name="평행 사변형 74">
          <a:extLst>
            <a:ext uri="{FF2B5EF4-FFF2-40B4-BE49-F238E27FC236}">
              <a16:creationId xmlns:a16="http://schemas.microsoft.com/office/drawing/2014/main" id="{CE3670AD-F87B-4E5A-938E-E053A4E80A0A}"/>
            </a:ext>
          </a:extLst>
        </xdr:cNvPr>
        <xdr:cNvSpPr/>
      </xdr:nvSpPr>
      <xdr:spPr>
        <a:xfrm>
          <a:off x="693066" y="8367606"/>
          <a:ext cx="3908520" cy="48924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해당 룸 장애물 배치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정보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8</xdr:col>
      <xdr:colOff>98994</xdr:colOff>
      <xdr:row>44</xdr:row>
      <xdr:rowOff>175782</xdr:rowOff>
    </xdr:from>
    <xdr:to>
      <xdr:col>10</xdr:col>
      <xdr:colOff>24855</xdr:colOff>
      <xdr:row>49</xdr:row>
      <xdr:rowOff>17980</xdr:rowOff>
    </xdr:to>
    <xdr:sp macro="" textlink="">
      <xdr:nvSpPr>
        <xdr:cNvPr id="77" name="순서도: 직접 액세스 저장소 76">
          <a:extLst>
            <a:ext uri="{FF2B5EF4-FFF2-40B4-BE49-F238E27FC236}">
              <a16:creationId xmlns:a16="http://schemas.microsoft.com/office/drawing/2014/main" id="{3EEEA964-11B6-42D6-86B0-4535D91CF774}"/>
            </a:ext>
          </a:extLst>
        </xdr:cNvPr>
        <xdr:cNvSpPr/>
      </xdr:nvSpPr>
      <xdr:spPr>
        <a:xfrm>
          <a:off x="5585394" y="9395982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0</xdr:col>
      <xdr:colOff>593682</xdr:colOff>
      <xdr:row>45</xdr:row>
      <xdr:rowOff>170732</xdr:rowOff>
    </xdr:from>
    <xdr:to>
      <xdr:col>6</xdr:col>
      <xdr:colOff>586170</xdr:colOff>
      <xdr:row>48</xdr:row>
      <xdr:rowOff>23030</xdr:rowOff>
    </xdr:to>
    <xdr:sp macro="" textlink="">
      <xdr:nvSpPr>
        <xdr:cNvPr id="78" name="평행 사변형 77">
          <a:extLst>
            <a:ext uri="{FF2B5EF4-FFF2-40B4-BE49-F238E27FC236}">
              <a16:creationId xmlns:a16="http://schemas.microsoft.com/office/drawing/2014/main" id="{3E7B6F82-0C1A-452B-98B5-DA63CFDF00A9}"/>
            </a:ext>
          </a:extLst>
        </xdr:cNvPr>
        <xdr:cNvSpPr/>
      </xdr:nvSpPr>
      <xdr:spPr>
        <a:xfrm>
          <a:off x="593682" y="9600482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6</xdr:col>
      <xdr:colOff>425630</xdr:colOff>
      <xdr:row>41</xdr:row>
      <xdr:rowOff>20679</xdr:rowOff>
    </xdr:from>
    <xdr:to>
      <xdr:col>8</xdr:col>
      <xdr:colOff>98994</xdr:colOff>
      <xdr:row>41</xdr:row>
      <xdr:rowOff>20679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F1B0F70E-A67B-40AD-B871-1A246EB21FDC}"/>
            </a:ext>
          </a:extLst>
        </xdr:cNvPr>
        <xdr:cNvCxnSpPr>
          <a:stCxn id="75" idx="2"/>
          <a:endCxn id="74" idx="1"/>
        </xdr:cNvCxnSpPr>
      </xdr:nvCxnSpPr>
      <xdr:spPr>
        <a:xfrm>
          <a:off x="4540430" y="8612229"/>
          <a:ext cx="1044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526052</xdr:colOff>
      <xdr:row>46</xdr:row>
      <xdr:rowOff>201656</xdr:rowOff>
    </xdr:from>
    <xdr:to>
      <xdr:col>8</xdr:col>
      <xdr:colOff>98994</xdr:colOff>
      <xdr:row>46</xdr:row>
      <xdr:rowOff>201656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209DED15-B3C2-4162-8BC4-A6F1FBBA3537}"/>
            </a:ext>
          </a:extLst>
        </xdr:cNvPr>
        <xdr:cNvCxnSpPr>
          <a:stCxn id="78" idx="2"/>
          <a:endCxn id="77" idx="1"/>
        </xdr:cNvCxnSpPr>
      </xdr:nvCxnSpPr>
      <xdr:spPr>
        <a:xfrm>
          <a:off x="4640852" y="9840956"/>
          <a:ext cx="9445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589927</xdr:colOff>
      <xdr:row>43</xdr:row>
      <xdr:rowOff>46553</xdr:rowOff>
    </xdr:from>
    <xdr:to>
      <xdr:col>9</xdr:col>
      <xdr:colOff>61926</xdr:colOff>
      <xdr:row>45</xdr:row>
      <xdr:rowOff>170732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6EE22F4D-E980-4E95-A45D-2B0CF7077474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4169087" y="7535443"/>
          <a:ext cx="543279" cy="35867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131586</xdr:colOff>
      <xdr:row>10</xdr:row>
      <xdr:rowOff>187018</xdr:rowOff>
    </xdr:from>
    <xdr:to>
      <xdr:col>24</xdr:col>
      <xdr:colOff>346689</xdr:colOff>
      <xdr:row>12</xdr:row>
      <xdr:rowOff>63145</xdr:rowOff>
    </xdr:to>
    <xdr:sp macro="" textlink="">
      <xdr:nvSpPr>
        <xdr:cNvPr id="84" name="순서도: 수행의 시작/종료 83">
          <a:extLst>
            <a:ext uri="{FF2B5EF4-FFF2-40B4-BE49-F238E27FC236}">
              <a16:creationId xmlns:a16="http://schemas.microsoft.com/office/drawing/2014/main" id="{D6A113D6-6E5D-415C-A571-423DEF0FB34C}"/>
            </a:ext>
          </a:extLst>
        </xdr:cNvPr>
        <xdr:cNvSpPr/>
      </xdr:nvSpPr>
      <xdr:spPr>
        <a:xfrm>
          <a:off x="16014524" y="2330143"/>
          <a:ext cx="905665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21</xdr:col>
      <xdr:colOff>438737</xdr:colOff>
      <xdr:row>13</xdr:row>
      <xdr:rowOff>171451</xdr:rowOff>
    </xdr:from>
    <xdr:to>
      <xdr:col>26</xdr:col>
      <xdr:colOff>34727</xdr:colOff>
      <xdr:row>18</xdr:row>
      <xdr:rowOff>67095</xdr:rowOff>
    </xdr:to>
    <xdr:sp macro="" textlink="">
      <xdr:nvSpPr>
        <xdr:cNvPr id="85" name="순서도: 직접 액세스 저장소 84">
          <a:extLst>
            <a:ext uri="{FF2B5EF4-FFF2-40B4-BE49-F238E27FC236}">
              <a16:creationId xmlns:a16="http://schemas.microsoft.com/office/drawing/2014/main" id="{E217934C-ABEE-47FA-8438-7C6A6083D143}"/>
            </a:ext>
          </a:extLst>
        </xdr:cNvPr>
        <xdr:cNvSpPr/>
      </xdr:nvSpPr>
      <xdr:spPr>
        <a:xfrm>
          <a:off x="14940550" y="2957514"/>
          <a:ext cx="3048802" cy="96720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타입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686134</xdr:colOff>
      <xdr:row>19</xdr:row>
      <xdr:rowOff>201806</xdr:rowOff>
    </xdr:from>
    <xdr:to>
      <xdr:col>26</xdr:col>
      <xdr:colOff>477892</xdr:colOff>
      <xdr:row>26</xdr:row>
      <xdr:rowOff>63820</xdr:rowOff>
    </xdr:to>
    <xdr:sp macro="" textlink="">
      <xdr:nvSpPr>
        <xdr:cNvPr id="86" name="다이아몬드 85">
          <a:extLst>
            <a:ext uri="{FF2B5EF4-FFF2-40B4-BE49-F238E27FC236}">
              <a16:creationId xmlns:a16="http://schemas.microsoft.com/office/drawing/2014/main" id="{24699ADA-A695-4A45-ABA8-F921542F2FFC}"/>
            </a:ext>
          </a:extLst>
        </xdr:cNvPr>
        <xdr:cNvSpPr/>
      </xdr:nvSpPr>
      <xdr:spPr>
        <a:xfrm>
          <a:off x="14497384" y="4273744"/>
          <a:ext cx="3935133" cy="1362201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엘리트 몬스터 인가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21</xdr:col>
      <xdr:colOff>438737</xdr:colOff>
      <xdr:row>27</xdr:row>
      <xdr:rowOff>173134</xdr:rowOff>
    </xdr:from>
    <xdr:to>
      <xdr:col>26</xdr:col>
      <xdr:colOff>34727</xdr:colOff>
      <xdr:row>32</xdr:row>
      <xdr:rowOff>154600</xdr:rowOff>
    </xdr:to>
    <xdr:sp macro="" textlink="">
      <xdr:nvSpPr>
        <xdr:cNvPr id="87" name="순서도: 직접 액세스 저장소 86">
          <a:extLst>
            <a:ext uri="{FF2B5EF4-FFF2-40B4-BE49-F238E27FC236}">
              <a16:creationId xmlns:a16="http://schemas.microsoft.com/office/drawing/2014/main" id="{D4163442-C500-40D1-A77E-440BFA9E323D}"/>
            </a:ext>
          </a:extLst>
        </xdr:cNvPr>
        <xdr:cNvSpPr/>
      </xdr:nvSpPr>
      <xdr:spPr>
        <a:xfrm>
          <a:off x="14940550" y="5959572"/>
          <a:ext cx="3048802" cy="105302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제사용 대기시간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686134</xdr:colOff>
      <xdr:row>34</xdr:row>
      <xdr:rowOff>38246</xdr:rowOff>
    </xdr:from>
    <xdr:to>
      <xdr:col>26</xdr:col>
      <xdr:colOff>477892</xdr:colOff>
      <xdr:row>40</xdr:row>
      <xdr:rowOff>151132</xdr:rowOff>
    </xdr:to>
    <xdr:sp macro="" textlink="">
      <xdr:nvSpPr>
        <xdr:cNvPr id="88" name="다이아몬드 87">
          <a:extLst>
            <a:ext uri="{FF2B5EF4-FFF2-40B4-BE49-F238E27FC236}">
              <a16:creationId xmlns:a16="http://schemas.microsoft.com/office/drawing/2014/main" id="{FE7B0978-F0B1-4B37-9002-BFCE47331C0E}"/>
            </a:ext>
          </a:extLst>
        </xdr:cNvPr>
        <xdr:cNvSpPr/>
      </xdr:nvSpPr>
      <xdr:spPr>
        <a:xfrm>
          <a:off x="14497384" y="7324871"/>
          <a:ext cx="3935133" cy="1398761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공격이 가능한가</a:t>
          </a:r>
        </a:p>
      </xdr:txBody>
    </xdr:sp>
    <xdr:clientData/>
  </xdr:twoCellAnchor>
  <xdr:twoCellAnchor>
    <xdr:from>
      <xdr:col>21</xdr:col>
      <xdr:colOff>220108</xdr:colOff>
      <xdr:row>42</xdr:row>
      <xdr:rowOff>2647</xdr:rowOff>
    </xdr:from>
    <xdr:to>
      <xdr:col>26</xdr:col>
      <xdr:colOff>258165</xdr:colOff>
      <xdr:row>47</xdr:row>
      <xdr:rowOff>67239</xdr:rowOff>
    </xdr:to>
    <xdr:sp macro="" textlink="">
      <xdr:nvSpPr>
        <xdr:cNvPr id="89" name="순서도: 직접 액세스 저장소 88">
          <a:extLst>
            <a:ext uri="{FF2B5EF4-FFF2-40B4-BE49-F238E27FC236}">
              <a16:creationId xmlns:a16="http://schemas.microsoft.com/office/drawing/2014/main" id="{630C36E2-EDE5-48E8-9EDD-FC8574C9396C}"/>
            </a:ext>
          </a:extLst>
        </xdr:cNvPr>
        <xdr:cNvSpPr/>
      </xdr:nvSpPr>
      <xdr:spPr>
        <a:xfrm>
          <a:off x="14721921" y="9003772"/>
          <a:ext cx="3490869" cy="113615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'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로 변경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686134</xdr:colOff>
      <xdr:row>65</xdr:row>
      <xdr:rowOff>104872</xdr:rowOff>
    </xdr:from>
    <xdr:to>
      <xdr:col>26</xdr:col>
      <xdr:colOff>477892</xdr:colOff>
      <xdr:row>71</xdr:row>
      <xdr:rowOff>95114</xdr:rowOff>
    </xdr:to>
    <xdr:sp macro="" textlink="">
      <xdr:nvSpPr>
        <xdr:cNvPr id="90" name="다이아몬드 89">
          <a:extLst>
            <a:ext uri="{FF2B5EF4-FFF2-40B4-BE49-F238E27FC236}">
              <a16:creationId xmlns:a16="http://schemas.microsoft.com/office/drawing/2014/main" id="{8563171D-15C1-43C3-A9AA-9A45324377BF}"/>
            </a:ext>
          </a:extLst>
        </xdr:cNvPr>
        <xdr:cNvSpPr/>
      </xdr:nvSpPr>
      <xdr:spPr>
        <a:xfrm>
          <a:off x="14497384" y="14035185"/>
          <a:ext cx="3935133" cy="127611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위치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값과 공격 사거리 값 대조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</a:p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가능 여부 판단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28</xdr:col>
      <xdr:colOff>149377</xdr:colOff>
      <xdr:row>42</xdr:row>
      <xdr:rowOff>15876</xdr:rowOff>
    </xdr:from>
    <xdr:to>
      <xdr:col>33</xdr:col>
      <xdr:colOff>187432</xdr:colOff>
      <xdr:row>47</xdr:row>
      <xdr:rowOff>80468</xdr:rowOff>
    </xdr:to>
    <xdr:sp macro="" textlink="">
      <xdr:nvSpPr>
        <xdr:cNvPr id="91" name="순서도: 직접 액세스 저장소 90">
          <a:extLst>
            <a:ext uri="{FF2B5EF4-FFF2-40B4-BE49-F238E27FC236}">
              <a16:creationId xmlns:a16="http://schemas.microsoft.com/office/drawing/2014/main" id="{B9A9DB66-B6A8-486E-B734-7C93911B4DDD}"/>
            </a:ext>
          </a:extLst>
        </xdr:cNvPr>
        <xdr:cNvSpPr/>
      </xdr:nvSpPr>
      <xdr:spPr>
        <a:xfrm>
          <a:off x="19485127" y="9017001"/>
          <a:ext cx="3490868" cy="113615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일반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29</xdr:col>
      <xdr:colOff>43704</xdr:colOff>
      <xdr:row>86</xdr:row>
      <xdr:rowOff>121174</xdr:rowOff>
    </xdr:from>
    <xdr:to>
      <xdr:col>30</xdr:col>
      <xdr:colOff>655415</xdr:colOff>
      <xdr:row>90</xdr:row>
      <xdr:rowOff>75841</xdr:rowOff>
    </xdr:to>
    <xdr:sp macro="" textlink="">
      <xdr:nvSpPr>
        <xdr:cNvPr id="92" name="순서도: 직접 액세스 저장소 91">
          <a:extLst>
            <a:ext uri="{FF2B5EF4-FFF2-40B4-BE49-F238E27FC236}">
              <a16:creationId xmlns:a16="http://schemas.microsoft.com/office/drawing/2014/main" id="{E5A38296-B38D-4C14-9056-BFFC536D0E30}"/>
            </a:ext>
          </a:extLst>
        </xdr:cNvPr>
        <xdr:cNvSpPr/>
      </xdr:nvSpPr>
      <xdr:spPr>
        <a:xfrm>
          <a:off x="20070017" y="18552049"/>
          <a:ext cx="1302273" cy="811917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20</xdr:col>
      <xdr:colOff>600057</xdr:colOff>
      <xdr:row>82</xdr:row>
      <xdr:rowOff>11472</xdr:rowOff>
    </xdr:from>
    <xdr:to>
      <xdr:col>26</xdr:col>
      <xdr:colOff>563969</xdr:colOff>
      <xdr:row>84</xdr:row>
      <xdr:rowOff>21627</xdr:rowOff>
    </xdr:to>
    <xdr:sp macro="" textlink="">
      <xdr:nvSpPr>
        <xdr:cNvPr id="93" name="평행 사변형 92">
          <a:extLst>
            <a:ext uri="{FF2B5EF4-FFF2-40B4-BE49-F238E27FC236}">
              <a16:creationId xmlns:a16="http://schemas.microsoft.com/office/drawing/2014/main" id="{95AB9903-CD9F-42FB-BA87-335695B912B0}"/>
            </a:ext>
          </a:extLst>
        </xdr:cNvPr>
        <xdr:cNvSpPr/>
      </xdr:nvSpPr>
      <xdr:spPr>
        <a:xfrm>
          <a:off x="14411307" y="17585097"/>
          <a:ext cx="4107287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공격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23</xdr:col>
      <xdr:colOff>135365</xdr:colOff>
      <xdr:row>91</xdr:row>
      <xdr:rowOff>123142</xdr:rowOff>
    </xdr:from>
    <xdr:to>
      <xdr:col>24</xdr:col>
      <xdr:colOff>350468</xdr:colOff>
      <xdr:row>92</xdr:row>
      <xdr:rowOff>186862</xdr:rowOff>
    </xdr:to>
    <xdr:sp macro="" textlink="">
      <xdr:nvSpPr>
        <xdr:cNvPr id="94" name="순서도: 수행의 시작/종료 93">
          <a:extLst>
            <a:ext uri="{FF2B5EF4-FFF2-40B4-BE49-F238E27FC236}">
              <a16:creationId xmlns:a16="http://schemas.microsoft.com/office/drawing/2014/main" id="{291EF659-B41B-4F71-BA72-498F8AD25FE5}"/>
            </a:ext>
          </a:extLst>
        </xdr:cNvPr>
        <xdr:cNvSpPr/>
      </xdr:nvSpPr>
      <xdr:spPr>
        <a:xfrm>
          <a:off x="16018303" y="19625580"/>
          <a:ext cx="905665" cy="27803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23</xdr:col>
      <xdr:colOff>582014</xdr:colOff>
      <xdr:row>12</xdr:row>
      <xdr:rowOff>63145</xdr:rowOff>
    </xdr:from>
    <xdr:to>
      <xdr:col>23</xdr:col>
      <xdr:colOff>582014</xdr:colOff>
      <xdr:row>13</xdr:row>
      <xdr:rowOff>171451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A0E21A8F-20D4-4B1B-BC93-A11B0275AB9D}"/>
            </a:ext>
          </a:extLst>
        </xdr:cNvPr>
        <xdr:cNvCxnSpPr>
          <a:stCxn id="84" idx="2"/>
          <a:endCxn id="85" idx="0"/>
        </xdr:cNvCxnSpPr>
      </xdr:nvCxnSpPr>
      <xdr:spPr>
        <a:xfrm>
          <a:off x="16464952" y="2634895"/>
          <a:ext cx="0" cy="322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18</xdr:row>
      <xdr:rowOff>67095</xdr:rowOff>
    </xdr:from>
    <xdr:to>
      <xdr:col>23</xdr:col>
      <xdr:colOff>582014</xdr:colOff>
      <xdr:row>19</xdr:row>
      <xdr:rowOff>201806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74C5826D-F5CA-4C1F-BCE9-B217C84B1408}"/>
            </a:ext>
          </a:extLst>
        </xdr:cNvPr>
        <xdr:cNvCxnSpPr>
          <a:stCxn id="85" idx="2"/>
          <a:endCxn id="86" idx="0"/>
        </xdr:cNvCxnSpPr>
      </xdr:nvCxnSpPr>
      <xdr:spPr>
        <a:xfrm flipH="1">
          <a:off x="16464951" y="3924720"/>
          <a:ext cx="1" cy="349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26</xdr:row>
      <xdr:rowOff>63820</xdr:rowOff>
    </xdr:from>
    <xdr:to>
      <xdr:col>23</xdr:col>
      <xdr:colOff>582014</xdr:colOff>
      <xdr:row>27</xdr:row>
      <xdr:rowOff>173134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8B6FE708-2EA1-45AF-BFD1-1B3E24F6E8F2}"/>
            </a:ext>
          </a:extLst>
        </xdr:cNvPr>
        <xdr:cNvCxnSpPr>
          <a:stCxn id="86" idx="2"/>
          <a:endCxn id="87" idx="0"/>
        </xdr:cNvCxnSpPr>
      </xdr:nvCxnSpPr>
      <xdr:spPr>
        <a:xfrm>
          <a:off x="16464951" y="5635945"/>
          <a:ext cx="1" cy="323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32</xdr:row>
      <xdr:rowOff>154600</xdr:rowOff>
    </xdr:from>
    <xdr:to>
      <xdr:col>23</xdr:col>
      <xdr:colOff>582014</xdr:colOff>
      <xdr:row>34</xdr:row>
      <xdr:rowOff>38246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EB03D9F1-4D73-4596-80DA-0777FBC94EAF}"/>
            </a:ext>
          </a:extLst>
        </xdr:cNvPr>
        <xdr:cNvCxnSpPr>
          <a:stCxn id="87" idx="2"/>
          <a:endCxn id="88" idx="0"/>
        </xdr:cNvCxnSpPr>
      </xdr:nvCxnSpPr>
      <xdr:spPr>
        <a:xfrm flipH="1">
          <a:off x="16464951" y="7012600"/>
          <a:ext cx="1" cy="312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40</xdr:row>
      <xdr:rowOff>151132</xdr:rowOff>
    </xdr:from>
    <xdr:to>
      <xdr:col>23</xdr:col>
      <xdr:colOff>584418</xdr:colOff>
      <xdr:row>42</xdr:row>
      <xdr:rowOff>2647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4C0871BC-F92B-4971-90D8-E91DF46F4BE7}"/>
            </a:ext>
          </a:extLst>
        </xdr:cNvPr>
        <xdr:cNvCxnSpPr>
          <a:stCxn id="88" idx="2"/>
          <a:endCxn id="89" idx="0"/>
        </xdr:cNvCxnSpPr>
      </xdr:nvCxnSpPr>
      <xdr:spPr>
        <a:xfrm>
          <a:off x="16464951" y="8723632"/>
          <a:ext cx="2405" cy="280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584418</xdr:colOff>
      <xdr:row>47</xdr:row>
      <xdr:rowOff>67239</xdr:rowOff>
    </xdr:from>
    <xdr:to>
      <xdr:col>23</xdr:col>
      <xdr:colOff>584418</xdr:colOff>
      <xdr:row>49</xdr:row>
      <xdr:rowOff>109441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DE5C40FA-C510-403A-B030-BB8AD44D8D18}"/>
            </a:ext>
          </a:extLst>
        </xdr:cNvPr>
        <xdr:cNvCxnSpPr>
          <a:cxnSpLocks/>
          <a:stCxn id="89" idx="2"/>
          <a:endCxn id="129" idx="0"/>
        </xdr:cNvCxnSpPr>
      </xdr:nvCxnSpPr>
      <xdr:spPr>
        <a:xfrm>
          <a:off x="16467356" y="10139927"/>
          <a:ext cx="0" cy="470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211324</xdr:colOff>
      <xdr:row>61</xdr:row>
      <xdr:rowOff>192889</xdr:rowOff>
    </xdr:from>
    <xdr:to>
      <xdr:col>27</xdr:col>
      <xdr:colOff>325297</xdr:colOff>
      <xdr:row>61</xdr:row>
      <xdr:rowOff>195842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61B0B3E6-D471-4A2C-9D1C-EB7FBC36C6DC}"/>
            </a:ext>
          </a:extLst>
        </xdr:cNvPr>
        <xdr:cNvCxnSpPr>
          <a:cxnSpLocks/>
          <a:stCxn id="113" idx="2"/>
          <a:endCxn id="112" idx="1"/>
        </xdr:cNvCxnSpPr>
      </xdr:nvCxnSpPr>
      <xdr:spPr>
        <a:xfrm flipV="1">
          <a:off x="17475387" y="13265952"/>
          <a:ext cx="1495098" cy="2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71</xdr:row>
      <xdr:rowOff>95114</xdr:rowOff>
    </xdr:from>
    <xdr:to>
      <xdr:col>23</xdr:col>
      <xdr:colOff>582013</xdr:colOff>
      <xdr:row>82</xdr:row>
      <xdr:rowOff>11472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451EBF40-DB63-4657-8708-15BD13C6F257}"/>
            </a:ext>
          </a:extLst>
        </xdr:cNvPr>
        <xdr:cNvCxnSpPr>
          <a:stCxn id="90" idx="2"/>
          <a:endCxn id="93" idx="0"/>
        </xdr:cNvCxnSpPr>
      </xdr:nvCxnSpPr>
      <xdr:spPr>
        <a:xfrm>
          <a:off x="16464951" y="15311302"/>
          <a:ext cx="0" cy="2273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477892</xdr:colOff>
      <xdr:row>22</xdr:row>
      <xdr:rowOff>205333</xdr:rowOff>
    </xdr:from>
    <xdr:to>
      <xdr:col>30</xdr:col>
      <xdr:colOff>511281</xdr:colOff>
      <xdr:row>42</xdr:row>
      <xdr:rowOff>15876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6D2AC811-2416-45A7-B709-B181F593D4AA}"/>
            </a:ext>
          </a:extLst>
        </xdr:cNvPr>
        <xdr:cNvCxnSpPr>
          <a:stCxn id="86" idx="3"/>
          <a:endCxn id="91" idx="0"/>
        </xdr:cNvCxnSpPr>
      </xdr:nvCxnSpPr>
      <xdr:spPr>
        <a:xfrm>
          <a:off x="18432517" y="4920208"/>
          <a:ext cx="2795639" cy="40967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477892</xdr:colOff>
      <xdr:row>37</xdr:row>
      <xdr:rowOff>94689</xdr:rowOff>
    </xdr:from>
    <xdr:to>
      <xdr:col>30</xdr:col>
      <xdr:colOff>511281</xdr:colOff>
      <xdr:row>42</xdr:row>
      <xdr:rowOff>15876</xdr:rowOff>
    </xdr:to>
    <xdr:cxnSp macro="">
      <xdr:nvCxnSpPr>
        <xdr:cNvPr id="104" name="연결선: 꺾임 103">
          <a:extLst>
            <a:ext uri="{FF2B5EF4-FFF2-40B4-BE49-F238E27FC236}">
              <a16:creationId xmlns:a16="http://schemas.microsoft.com/office/drawing/2014/main" id="{E2F9B3AF-E0AB-4AE3-85A0-D8D053EAAE34}"/>
            </a:ext>
          </a:extLst>
        </xdr:cNvPr>
        <xdr:cNvCxnSpPr>
          <a:stCxn id="88" idx="3"/>
          <a:endCxn id="91" idx="0"/>
        </xdr:cNvCxnSpPr>
      </xdr:nvCxnSpPr>
      <xdr:spPr>
        <a:xfrm>
          <a:off x="18432517" y="8024252"/>
          <a:ext cx="2795639" cy="9927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661459</xdr:colOff>
      <xdr:row>47</xdr:row>
      <xdr:rowOff>80468</xdr:rowOff>
    </xdr:from>
    <xdr:to>
      <xdr:col>30</xdr:col>
      <xdr:colOff>513687</xdr:colOff>
      <xdr:row>50</xdr:row>
      <xdr:rowOff>195054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F249361A-A1C5-4A72-9FA3-6DCD8F1D2220}"/>
            </a:ext>
          </a:extLst>
        </xdr:cNvPr>
        <xdr:cNvCxnSpPr>
          <a:cxnSpLocks/>
          <a:stCxn id="91" idx="2"/>
          <a:endCxn id="129" idx="4"/>
        </xdr:cNvCxnSpPr>
      </xdr:nvCxnSpPr>
      <xdr:spPr>
        <a:xfrm rot="5400000">
          <a:off x="18853999" y="8534116"/>
          <a:ext cx="757523" cy="39956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321444</xdr:colOff>
      <xdr:row>68</xdr:row>
      <xdr:rowOff>127504</xdr:rowOff>
    </xdr:from>
    <xdr:to>
      <xdr:col>33</xdr:col>
      <xdr:colOff>338288</xdr:colOff>
      <xdr:row>68</xdr:row>
      <xdr:rowOff>132655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2F72A1EB-B24B-46D4-9DFE-8FA18C3DA708}"/>
            </a:ext>
          </a:extLst>
        </xdr:cNvPr>
        <xdr:cNvCxnSpPr>
          <a:cxnSpLocks/>
          <a:stCxn id="119" idx="2"/>
          <a:endCxn id="118" idx="1"/>
        </xdr:cNvCxnSpPr>
      </xdr:nvCxnSpPr>
      <xdr:spPr>
        <a:xfrm>
          <a:off x="22419444" y="14700754"/>
          <a:ext cx="707407" cy="5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477892</xdr:colOff>
      <xdr:row>68</xdr:row>
      <xdr:rowOff>99994</xdr:rowOff>
    </xdr:from>
    <xdr:to>
      <xdr:col>27</xdr:col>
      <xdr:colOff>390044</xdr:colOff>
      <xdr:row>68</xdr:row>
      <xdr:rowOff>127504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2DFE6172-5FB8-4F15-8318-2FDC7AD4C1F5}"/>
            </a:ext>
          </a:extLst>
        </xdr:cNvPr>
        <xdr:cNvCxnSpPr>
          <a:cxnSpLocks/>
          <a:stCxn id="90" idx="3"/>
          <a:endCxn id="119" idx="5"/>
        </xdr:cNvCxnSpPr>
      </xdr:nvCxnSpPr>
      <xdr:spPr>
        <a:xfrm>
          <a:off x="18432517" y="14673244"/>
          <a:ext cx="602715" cy="2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588198</xdr:colOff>
      <xdr:row>90</xdr:row>
      <xdr:rowOff>75841</xdr:rowOff>
    </xdr:from>
    <xdr:to>
      <xdr:col>30</xdr:col>
      <xdr:colOff>4279</xdr:colOff>
      <xdr:row>91</xdr:row>
      <xdr:rowOff>123142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45725863-FCCE-44C2-B377-AC3A97EE6993}"/>
            </a:ext>
          </a:extLst>
        </xdr:cNvPr>
        <xdr:cNvCxnSpPr>
          <a:stCxn id="92" idx="2"/>
          <a:endCxn id="94" idx="0"/>
        </xdr:cNvCxnSpPr>
      </xdr:nvCxnSpPr>
      <xdr:spPr>
        <a:xfrm rot="5400000">
          <a:off x="18465338" y="17369764"/>
          <a:ext cx="261614" cy="42500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313579</xdr:colOff>
      <xdr:row>55</xdr:row>
      <xdr:rowOff>130127</xdr:rowOff>
    </xdr:from>
    <xdr:to>
      <xdr:col>29</xdr:col>
      <xdr:colOff>467660</xdr:colOff>
      <xdr:row>58</xdr:row>
      <xdr:rowOff>98011</xdr:rowOff>
    </xdr:to>
    <xdr:sp macro="" textlink="">
      <xdr:nvSpPr>
        <xdr:cNvPr id="109" name="순서도: 직접 액세스 저장소 108">
          <a:extLst>
            <a:ext uri="{FF2B5EF4-FFF2-40B4-BE49-F238E27FC236}">
              <a16:creationId xmlns:a16="http://schemas.microsoft.com/office/drawing/2014/main" id="{20B9B876-EADF-43A9-A205-203EF6F91CF2}"/>
            </a:ext>
          </a:extLst>
        </xdr:cNvPr>
        <xdr:cNvSpPr/>
      </xdr:nvSpPr>
      <xdr:spPr>
        <a:xfrm>
          <a:off x="18958767" y="11917315"/>
          <a:ext cx="1535206" cy="61082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22</xdr:col>
      <xdr:colOff>388315</xdr:colOff>
      <xdr:row>56</xdr:row>
      <xdr:rowOff>10104</xdr:rowOff>
    </xdr:from>
    <xdr:to>
      <xdr:col>25</xdr:col>
      <xdr:colOff>89958</xdr:colOff>
      <xdr:row>58</xdr:row>
      <xdr:rowOff>20257</xdr:rowOff>
    </xdr:to>
    <xdr:sp macro="" textlink="">
      <xdr:nvSpPr>
        <xdr:cNvPr id="110" name="평행 사변형 109">
          <a:extLst>
            <a:ext uri="{FF2B5EF4-FFF2-40B4-BE49-F238E27FC236}">
              <a16:creationId xmlns:a16="http://schemas.microsoft.com/office/drawing/2014/main" id="{3EB595DC-93DE-4654-B8F2-49F5B67916F8}"/>
            </a:ext>
          </a:extLst>
        </xdr:cNvPr>
        <xdr:cNvSpPr/>
      </xdr:nvSpPr>
      <xdr:spPr>
        <a:xfrm>
          <a:off x="15580690" y="12011604"/>
          <a:ext cx="1773331" cy="43877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요청</a:t>
          </a:r>
        </a:p>
      </xdr:txBody>
    </xdr:sp>
    <xdr:clientData/>
  </xdr:twoCellAnchor>
  <xdr:twoCellAnchor>
    <xdr:from>
      <xdr:col>25</xdr:col>
      <xdr:colOff>35111</xdr:colOff>
      <xdr:row>57</xdr:row>
      <xdr:rowOff>6913</xdr:rowOff>
    </xdr:from>
    <xdr:to>
      <xdr:col>27</xdr:col>
      <xdr:colOff>313579</xdr:colOff>
      <xdr:row>57</xdr:row>
      <xdr:rowOff>15180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EBE760E7-66C6-4898-BE91-174DF247C4EC}"/>
            </a:ext>
          </a:extLst>
        </xdr:cNvPr>
        <xdr:cNvCxnSpPr>
          <a:cxnSpLocks/>
          <a:stCxn id="110" idx="2"/>
          <a:endCxn id="109" idx="1"/>
        </xdr:cNvCxnSpPr>
      </xdr:nvCxnSpPr>
      <xdr:spPr>
        <a:xfrm flipV="1">
          <a:off x="17299174" y="12222726"/>
          <a:ext cx="1659593" cy="8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325297</xdr:colOff>
      <xdr:row>60</xdr:row>
      <xdr:rowOff>107277</xdr:rowOff>
    </xdr:from>
    <xdr:to>
      <xdr:col>29</xdr:col>
      <xdr:colOff>479377</xdr:colOff>
      <xdr:row>63</xdr:row>
      <xdr:rowOff>64189</xdr:rowOff>
    </xdr:to>
    <xdr:sp macro="" textlink="">
      <xdr:nvSpPr>
        <xdr:cNvPr id="112" name="순서도: 직접 액세스 저장소 111">
          <a:extLst>
            <a:ext uri="{FF2B5EF4-FFF2-40B4-BE49-F238E27FC236}">
              <a16:creationId xmlns:a16="http://schemas.microsoft.com/office/drawing/2014/main" id="{F780423E-ED60-418A-B707-6216CC6EF060}"/>
            </a:ext>
          </a:extLst>
        </xdr:cNvPr>
        <xdr:cNvSpPr/>
      </xdr:nvSpPr>
      <xdr:spPr>
        <a:xfrm>
          <a:off x="18970485" y="12966027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22</xdr:col>
      <xdr:colOff>199649</xdr:colOff>
      <xdr:row>60</xdr:row>
      <xdr:rowOff>140951</xdr:rowOff>
    </xdr:from>
    <xdr:to>
      <xdr:col>25</xdr:col>
      <xdr:colOff>278625</xdr:colOff>
      <xdr:row>63</xdr:row>
      <xdr:rowOff>36420</xdr:rowOff>
    </xdr:to>
    <xdr:sp macro="" textlink="">
      <xdr:nvSpPr>
        <xdr:cNvPr id="113" name="평행 사변형 112">
          <a:extLst>
            <a:ext uri="{FF2B5EF4-FFF2-40B4-BE49-F238E27FC236}">
              <a16:creationId xmlns:a16="http://schemas.microsoft.com/office/drawing/2014/main" id="{3F28F283-EC0A-4838-A029-96EEF04437A7}"/>
            </a:ext>
          </a:extLst>
        </xdr:cNvPr>
        <xdr:cNvSpPr/>
      </xdr:nvSpPr>
      <xdr:spPr>
        <a:xfrm>
          <a:off x="15392024" y="12999701"/>
          <a:ext cx="2150664" cy="538407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임시 저장</a:t>
          </a:r>
        </a:p>
      </xdr:txBody>
    </xdr:sp>
    <xdr:clientData/>
  </xdr:twoCellAnchor>
  <xdr:twoCellAnchor>
    <xdr:from>
      <xdr:col>23</xdr:col>
      <xdr:colOff>651720</xdr:colOff>
      <xdr:row>58</xdr:row>
      <xdr:rowOff>98011</xdr:rowOff>
    </xdr:from>
    <xdr:to>
      <xdr:col>28</xdr:col>
      <xdr:colOff>390621</xdr:colOff>
      <xdr:row>60</xdr:row>
      <xdr:rowOff>140951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B9B709B9-B737-4607-B80A-9844C2BE3164}"/>
            </a:ext>
          </a:extLst>
        </xdr:cNvPr>
        <xdr:cNvCxnSpPr>
          <a:cxnSpLocks/>
          <a:stCxn id="109" idx="2"/>
          <a:endCxn id="113" idx="1"/>
        </xdr:cNvCxnSpPr>
      </xdr:nvCxnSpPr>
      <xdr:spPr>
        <a:xfrm rot="5400000">
          <a:off x="17894732" y="11168062"/>
          <a:ext cx="471565" cy="31917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612630</xdr:colOff>
      <xdr:row>10</xdr:row>
      <xdr:rowOff>124835</xdr:rowOff>
    </xdr:from>
    <xdr:to>
      <xdr:col>32</xdr:col>
      <xdr:colOff>276851</xdr:colOff>
      <xdr:row>18</xdr:row>
      <xdr:rowOff>56284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9BD6575F-02F9-4C2B-B8F2-7E48EC940FD2}"/>
            </a:ext>
          </a:extLst>
        </xdr:cNvPr>
        <xdr:cNvSpPr txBox="1"/>
      </xdr:nvSpPr>
      <xdr:spPr>
        <a:xfrm>
          <a:off x="19257818" y="2267960"/>
          <a:ext cx="3117033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탐지상태 실행</a:t>
          </a:r>
        </a:p>
      </xdr:txBody>
    </xdr:sp>
    <xdr:clientData/>
  </xdr:twoCellAnchor>
  <xdr:twoCellAnchor>
    <xdr:from>
      <xdr:col>33</xdr:col>
      <xdr:colOff>338288</xdr:colOff>
      <xdr:row>67</xdr:row>
      <xdr:rowOff>48735</xdr:rowOff>
    </xdr:from>
    <xdr:to>
      <xdr:col>35</xdr:col>
      <xdr:colOff>492369</xdr:colOff>
      <xdr:row>70</xdr:row>
      <xdr:rowOff>2262</xdr:rowOff>
    </xdr:to>
    <xdr:sp macro="" textlink="">
      <xdr:nvSpPr>
        <xdr:cNvPr id="118" name="순서도: 직접 액세스 저장소 117">
          <a:extLst>
            <a:ext uri="{FF2B5EF4-FFF2-40B4-BE49-F238E27FC236}">
              <a16:creationId xmlns:a16="http://schemas.microsoft.com/office/drawing/2014/main" id="{D78613F5-D287-4741-B3D1-FAA47AB3FE7F}"/>
            </a:ext>
          </a:extLst>
        </xdr:cNvPr>
        <xdr:cNvSpPr/>
      </xdr:nvSpPr>
      <xdr:spPr>
        <a:xfrm>
          <a:off x="23126851" y="14407673"/>
          <a:ext cx="1535206" cy="59646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27</xdr:col>
      <xdr:colOff>297264</xdr:colOff>
      <xdr:row>66</xdr:row>
      <xdr:rowOff>185007</xdr:rowOff>
    </xdr:from>
    <xdr:to>
      <xdr:col>32</xdr:col>
      <xdr:colOff>414224</xdr:colOff>
      <xdr:row>70</xdr:row>
      <xdr:rowOff>70000</xdr:rowOff>
    </xdr:to>
    <xdr:sp macro="" textlink="">
      <xdr:nvSpPr>
        <xdr:cNvPr id="119" name="평행 사변형 118">
          <a:extLst>
            <a:ext uri="{FF2B5EF4-FFF2-40B4-BE49-F238E27FC236}">
              <a16:creationId xmlns:a16="http://schemas.microsoft.com/office/drawing/2014/main" id="{966955C2-A3CB-4380-9E1E-81E86CCB447D}"/>
            </a:ext>
          </a:extLst>
        </xdr:cNvPr>
        <xdr:cNvSpPr/>
      </xdr:nvSpPr>
      <xdr:spPr>
        <a:xfrm>
          <a:off x="18942452" y="14329632"/>
          <a:ext cx="3569772" cy="742243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임시 저장 데이터 기반 이동 경로 저장</a:t>
          </a:r>
        </a:p>
      </xdr:txBody>
    </xdr:sp>
    <xdr:clientData/>
  </xdr:twoCellAnchor>
  <xdr:twoCellAnchor>
    <xdr:from>
      <xdr:col>27</xdr:col>
      <xdr:colOff>108398</xdr:colOff>
      <xdr:row>72</xdr:row>
      <xdr:rowOff>136107</xdr:rowOff>
    </xdr:from>
    <xdr:to>
      <xdr:col>32</xdr:col>
      <xdr:colOff>590720</xdr:colOff>
      <xdr:row>78</xdr:row>
      <xdr:rowOff>126350</xdr:rowOff>
    </xdr:to>
    <xdr:sp macro="" textlink="">
      <xdr:nvSpPr>
        <xdr:cNvPr id="121" name="다이아몬드 120">
          <a:extLst>
            <a:ext uri="{FF2B5EF4-FFF2-40B4-BE49-F238E27FC236}">
              <a16:creationId xmlns:a16="http://schemas.microsoft.com/office/drawing/2014/main" id="{9596B31B-055B-40F8-898A-6E2C9B425425}"/>
            </a:ext>
          </a:extLst>
        </xdr:cNvPr>
        <xdr:cNvSpPr/>
      </xdr:nvSpPr>
      <xdr:spPr>
        <a:xfrm>
          <a:off x="18753586" y="15566607"/>
          <a:ext cx="3935134" cy="127611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가능 여부 확인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27</xdr:col>
      <xdr:colOff>22321</xdr:colOff>
      <xdr:row>81</xdr:row>
      <xdr:rowOff>205374</xdr:rowOff>
    </xdr:from>
    <xdr:to>
      <xdr:col>32</xdr:col>
      <xdr:colOff>676797</xdr:colOff>
      <xdr:row>84</xdr:row>
      <xdr:rowOff>1217</xdr:rowOff>
    </xdr:to>
    <xdr:sp macro="" textlink="">
      <xdr:nvSpPr>
        <xdr:cNvPr id="122" name="평행 사변형 121">
          <a:extLst>
            <a:ext uri="{FF2B5EF4-FFF2-40B4-BE49-F238E27FC236}">
              <a16:creationId xmlns:a16="http://schemas.microsoft.com/office/drawing/2014/main" id="{35DC2569-9F65-4F2E-B67C-C4F16FE222B0}"/>
            </a:ext>
          </a:extLst>
        </xdr:cNvPr>
        <xdr:cNvSpPr/>
      </xdr:nvSpPr>
      <xdr:spPr>
        <a:xfrm>
          <a:off x="18667509" y="1756468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30</xdr:col>
      <xdr:colOff>4278</xdr:colOff>
      <xdr:row>78</xdr:row>
      <xdr:rowOff>126350</xdr:rowOff>
    </xdr:from>
    <xdr:to>
      <xdr:col>30</xdr:col>
      <xdr:colOff>4278</xdr:colOff>
      <xdr:row>81</xdr:row>
      <xdr:rowOff>205374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E0D94DE7-84ED-4B42-8128-2BBAC52DA46B}"/>
            </a:ext>
          </a:extLst>
        </xdr:cNvPr>
        <xdr:cNvCxnSpPr>
          <a:stCxn id="121" idx="2"/>
          <a:endCxn id="122" idx="0"/>
        </xdr:cNvCxnSpPr>
      </xdr:nvCxnSpPr>
      <xdr:spPr>
        <a:xfrm>
          <a:off x="20721153" y="16842725"/>
          <a:ext cx="0" cy="72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71545</xdr:colOff>
      <xdr:row>81</xdr:row>
      <xdr:rowOff>205374</xdr:rowOff>
    </xdr:from>
    <xdr:to>
      <xdr:col>39</xdr:col>
      <xdr:colOff>35458</xdr:colOff>
      <xdr:row>84</xdr:row>
      <xdr:rowOff>1217</xdr:rowOff>
    </xdr:to>
    <xdr:sp macro="" textlink="">
      <xdr:nvSpPr>
        <xdr:cNvPr id="124" name="평행 사변형 123">
          <a:extLst>
            <a:ext uri="{FF2B5EF4-FFF2-40B4-BE49-F238E27FC236}">
              <a16:creationId xmlns:a16="http://schemas.microsoft.com/office/drawing/2014/main" id="{6FD35540-EBEF-4BC7-907D-399AE37EB8DB}"/>
            </a:ext>
          </a:extLst>
        </xdr:cNvPr>
        <xdr:cNvSpPr/>
      </xdr:nvSpPr>
      <xdr:spPr>
        <a:xfrm>
          <a:off x="22860108" y="1756468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대기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32</xdr:col>
      <xdr:colOff>590720</xdr:colOff>
      <xdr:row>75</xdr:row>
      <xdr:rowOff>131228</xdr:rowOff>
    </xdr:from>
    <xdr:to>
      <xdr:col>36</xdr:col>
      <xdr:colOff>53502</xdr:colOff>
      <xdr:row>81</xdr:row>
      <xdr:rowOff>205374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AC62DA53-2D0B-4054-9AFF-C89686FC0C2F}"/>
            </a:ext>
          </a:extLst>
        </xdr:cNvPr>
        <xdr:cNvCxnSpPr>
          <a:cxnSpLocks/>
          <a:stCxn id="121" idx="3"/>
          <a:endCxn id="124" idx="0"/>
        </xdr:cNvCxnSpPr>
      </xdr:nvCxnSpPr>
      <xdr:spPr>
        <a:xfrm>
          <a:off x="22688720" y="16204666"/>
          <a:ext cx="2225032" cy="13600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582014</xdr:colOff>
      <xdr:row>84</xdr:row>
      <xdr:rowOff>21626</xdr:rowOff>
    </xdr:from>
    <xdr:to>
      <xdr:col>29</xdr:col>
      <xdr:colOff>43705</xdr:colOff>
      <xdr:row>88</xdr:row>
      <xdr:rowOff>98507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194C3301-E39D-4F36-87E5-DFBC49F48D3C}"/>
            </a:ext>
          </a:extLst>
        </xdr:cNvPr>
        <xdr:cNvCxnSpPr>
          <a:cxnSpLocks/>
          <a:stCxn id="93" idx="4"/>
          <a:endCxn id="92" idx="1"/>
        </xdr:cNvCxnSpPr>
      </xdr:nvCxnSpPr>
      <xdr:spPr>
        <a:xfrm rot="16200000" flipH="1">
          <a:off x="17800419" y="16688409"/>
          <a:ext cx="934131" cy="36050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4278</xdr:colOff>
      <xdr:row>84</xdr:row>
      <xdr:rowOff>1217</xdr:rowOff>
    </xdr:from>
    <xdr:to>
      <xdr:col>30</xdr:col>
      <xdr:colOff>4279</xdr:colOff>
      <xdr:row>86</xdr:row>
      <xdr:rowOff>121174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746A2164-6936-46E3-88ED-2608353E86F7}"/>
            </a:ext>
          </a:extLst>
        </xdr:cNvPr>
        <xdr:cNvCxnSpPr>
          <a:stCxn id="122" idx="4"/>
          <a:endCxn id="92" idx="0"/>
        </xdr:cNvCxnSpPr>
      </xdr:nvCxnSpPr>
      <xdr:spPr>
        <a:xfrm>
          <a:off x="20721153" y="18003467"/>
          <a:ext cx="1" cy="548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655416</xdr:colOff>
      <xdr:row>84</xdr:row>
      <xdr:rowOff>1216</xdr:rowOff>
    </xdr:from>
    <xdr:to>
      <xdr:col>36</xdr:col>
      <xdr:colOff>53503</xdr:colOff>
      <xdr:row>88</xdr:row>
      <xdr:rowOff>98507</xdr:rowOff>
    </xdr:to>
    <xdr:cxnSp macro="">
      <xdr:nvCxnSpPr>
        <xdr:cNvPr id="128" name="연결선: 꺾임 127">
          <a:extLst>
            <a:ext uri="{FF2B5EF4-FFF2-40B4-BE49-F238E27FC236}">
              <a16:creationId xmlns:a16="http://schemas.microsoft.com/office/drawing/2014/main" id="{3DEBC933-CEF5-4BBC-A3A1-EFD11C431664}"/>
            </a:ext>
          </a:extLst>
        </xdr:cNvPr>
        <xdr:cNvCxnSpPr>
          <a:cxnSpLocks/>
          <a:stCxn id="124" idx="4"/>
          <a:endCxn id="92" idx="4"/>
        </xdr:cNvCxnSpPr>
      </xdr:nvCxnSpPr>
      <xdr:spPr>
        <a:xfrm rot="5400000">
          <a:off x="22665751" y="16710006"/>
          <a:ext cx="954541" cy="3541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507378</xdr:colOff>
      <xdr:row>49</xdr:row>
      <xdr:rowOff>109441</xdr:rowOff>
    </xdr:from>
    <xdr:to>
      <xdr:col>24</xdr:col>
      <xdr:colOff>661458</xdr:colOff>
      <xdr:row>52</xdr:row>
      <xdr:rowOff>66354</xdr:rowOff>
    </xdr:to>
    <xdr:sp macro="" textlink="">
      <xdr:nvSpPr>
        <xdr:cNvPr id="129" name="순서도: 직접 액세스 저장소 128">
          <a:extLst>
            <a:ext uri="{FF2B5EF4-FFF2-40B4-BE49-F238E27FC236}">
              <a16:creationId xmlns:a16="http://schemas.microsoft.com/office/drawing/2014/main" id="{7A305E34-7A3F-42C3-8EB5-7D84AC5D4A2A}"/>
            </a:ext>
          </a:extLst>
        </xdr:cNvPr>
        <xdr:cNvSpPr/>
      </xdr:nvSpPr>
      <xdr:spPr>
        <a:xfrm>
          <a:off x="15699753" y="10610754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23</xdr:col>
      <xdr:colOff>584418</xdr:colOff>
      <xdr:row>52</xdr:row>
      <xdr:rowOff>66354</xdr:rowOff>
    </xdr:from>
    <xdr:to>
      <xdr:col>23</xdr:col>
      <xdr:colOff>584418</xdr:colOff>
      <xdr:row>56</xdr:row>
      <xdr:rowOff>10104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2D7B15A-CAB8-461A-BD43-3FE995831055}"/>
            </a:ext>
          </a:extLst>
        </xdr:cNvPr>
        <xdr:cNvCxnSpPr>
          <a:cxnSpLocks/>
          <a:stCxn id="129" idx="2"/>
          <a:endCxn id="110" idx="0"/>
        </xdr:cNvCxnSpPr>
      </xdr:nvCxnSpPr>
      <xdr:spPr>
        <a:xfrm>
          <a:off x="16467356" y="11210604"/>
          <a:ext cx="0" cy="80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489331</xdr:colOff>
      <xdr:row>10</xdr:row>
      <xdr:rowOff>104139</xdr:rowOff>
    </xdr:from>
    <xdr:to>
      <xdr:col>45</xdr:col>
      <xdr:colOff>1503</xdr:colOff>
      <xdr:row>11</xdr:row>
      <xdr:rowOff>201999</xdr:rowOff>
    </xdr:to>
    <xdr:sp macro="" textlink="">
      <xdr:nvSpPr>
        <xdr:cNvPr id="132" name="순서도: 수행의 시작/종료 131">
          <a:extLst>
            <a:ext uri="{FF2B5EF4-FFF2-40B4-BE49-F238E27FC236}">
              <a16:creationId xmlns:a16="http://schemas.microsoft.com/office/drawing/2014/main" id="{E97361C6-EE9A-434D-9CFF-126012576CF8}"/>
            </a:ext>
          </a:extLst>
        </xdr:cNvPr>
        <xdr:cNvSpPr/>
      </xdr:nvSpPr>
      <xdr:spPr>
        <a:xfrm>
          <a:off x="30183519" y="2247264"/>
          <a:ext cx="893297" cy="31217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48</xdr:col>
      <xdr:colOff>668950</xdr:colOff>
      <xdr:row>10</xdr:row>
      <xdr:rowOff>41956</xdr:rowOff>
    </xdr:from>
    <xdr:to>
      <xdr:col>53</xdr:col>
      <xdr:colOff>271318</xdr:colOff>
      <xdr:row>18</xdr:row>
      <xdr:rowOff>6803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B9D1DAC-51C7-4540-A287-4E627A2C1DAD}"/>
            </a:ext>
          </a:extLst>
        </xdr:cNvPr>
        <xdr:cNvSpPr txBox="1"/>
      </xdr:nvSpPr>
      <xdr:spPr>
        <a:xfrm>
          <a:off x="33815950" y="2185081"/>
          <a:ext cx="3055181" cy="1679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이동상태 실행</a:t>
          </a:r>
        </a:p>
      </xdr:txBody>
    </xdr:sp>
    <xdr:clientData/>
  </xdr:twoCellAnchor>
  <xdr:twoCellAnchor>
    <xdr:from>
      <xdr:col>42</xdr:col>
      <xdr:colOff>569765</xdr:colOff>
      <xdr:row>14</xdr:row>
      <xdr:rowOff>205894</xdr:rowOff>
    </xdr:from>
    <xdr:to>
      <xdr:col>45</xdr:col>
      <xdr:colOff>611631</xdr:colOff>
      <xdr:row>17</xdr:row>
      <xdr:rowOff>164240</xdr:rowOff>
    </xdr:to>
    <xdr:sp macro="" textlink="">
      <xdr:nvSpPr>
        <xdr:cNvPr id="134" name="평행 사변형 133">
          <a:extLst>
            <a:ext uri="{FF2B5EF4-FFF2-40B4-BE49-F238E27FC236}">
              <a16:creationId xmlns:a16="http://schemas.microsoft.com/office/drawing/2014/main" id="{1A28F013-CBA6-4182-A5D7-ED06683DA290}"/>
            </a:ext>
          </a:extLst>
        </xdr:cNvPr>
        <xdr:cNvSpPr/>
      </xdr:nvSpPr>
      <xdr:spPr>
        <a:xfrm>
          <a:off x="29573390" y="3206269"/>
          <a:ext cx="2113554" cy="60128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이동경로 확인</a:t>
          </a:r>
        </a:p>
      </xdr:txBody>
    </xdr:sp>
    <xdr:clientData/>
  </xdr:twoCellAnchor>
  <xdr:twoCellAnchor>
    <xdr:from>
      <xdr:col>46</xdr:col>
      <xdr:colOff>453980</xdr:colOff>
      <xdr:row>14</xdr:row>
      <xdr:rowOff>172220</xdr:rowOff>
    </xdr:from>
    <xdr:to>
      <xdr:col>48</xdr:col>
      <xdr:colOff>583321</xdr:colOff>
      <xdr:row>17</xdr:row>
      <xdr:rowOff>197914</xdr:rowOff>
    </xdr:to>
    <xdr:sp macro="" textlink="">
      <xdr:nvSpPr>
        <xdr:cNvPr id="135" name="순서도: 직접 액세스 저장소 134">
          <a:extLst>
            <a:ext uri="{FF2B5EF4-FFF2-40B4-BE49-F238E27FC236}">
              <a16:creationId xmlns:a16="http://schemas.microsoft.com/office/drawing/2014/main" id="{D8CD3857-8D63-4E39-A295-10FCDF765373}"/>
            </a:ext>
          </a:extLst>
        </xdr:cNvPr>
        <xdr:cNvSpPr/>
      </xdr:nvSpPr>
      <xdr:spPr>
        <a:xfrm>
          <a:off x="32219855" y="3172595"/>
          <a:ext cx="1510466" cy="66863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43</xdr:col>
      <xdr:colOff>489331</xdr:colOff>
      <xdr:row>37</xdr:row>
      <xdr:rowOff>161349</xdr:rowOff>
    </xdr:from>
    <xdr:to>
      <xdr:col>45</xdr:col>
      <xdr:colOff>1503</xdr:colOff>
      <xdr:row>39</xdr:row>
      <xdr:rowOff>48609</xdr:rowOff>
    </xdr:to>
    <xdr:sp macro="" textlink="">
      <xdr:nvSpPr>
        <xdr:cNvPr id="136" name="순서도: 수행의 시작/종료 135">
          <a:extLst>
            <a:ext uri="{FF2B5EF4-FFF2-40B4-BE49-F238E27FC236}">
              <a16:creationId xmlns:a16="http://schemas.microsoft.com/office/drawing/2014/main" id="{3793D310-8E48-45F8-9002-D5CDC0A594E7}"/>
            </a:ext>
          </a:extLst>
        </xdr:cNvPr>
        <xdr:cNvSpPr/>
      </xdr:nvSpPr>
      <xdr:spPr>
        <a:xfrm>
          <a:off x="30183519" y="8090912"/>
          <a:ext cx="893297" cy="31588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44</xdr:col>
      <xdr:colOff>239232</xdr:colOff>
      <xdr:row>11</xdr:row>
      <xdr:rowOff>201999</xdr:rowOff>
    </xdr:from>
    <xdr:to>
      <xdr:col>44</xdr:col>
      <xdr:colOff>239233</xdr:colOff>
      <xdr:row>14</xdr:row>
      <xdr:rowOff>205894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841D0A1C-0906-4163-BA5C-82E9CE9A1F50}"/>
            </a:ext>
          </a:extLst>
        </xdr:cNvPr>
        <xdr:cNvCxnSpPr>
          <a:stCxn id="132" idx="2"/>
          <a:endCxn id="134" idx="0"/>
        </xdr:cNvCxnSpPr>
      </xdr:nvCxnSpPr>
      <xdr:spPr>
        <a:xfrm flipH="1">
          <a:off x="30623982" y="2559437"/>
          <a:ext cx="1" cy="646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239232</xdr:colOff>
      <xdr:row>17</xdr:row>
      <xdr:rowOff>164240</xdr:rowOff>
    </xdr:from>
    <xdr:to>
      <xdr:col>44</xdr:col>
      <xdr:colOff>239232</xdr:colOff>
      <xdr:row>21</xdr:row>
      <xdr:rowOff>67747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639960CE-8602-4441-A917-9EEB00A45769}"/>
            </a:ext>
          </a:extLst>
        </xdr:cNvPr>
        <xdr:cNvCxnSpPr>
          <a:cxnSpLocks/>
          <a:stCxn id="134" idx="4"/>
          <a:endCxn id="141" idx="0"/>
        </xdr:cNvCxnSpPr>
      </xdr:nvCxnSpPr>
      <xdr:spPr>
        <a:xfrm>
          <a:off x="30623982" y="3807553"/>
          <a:ext cx="0" cy="76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537862</xdr:colOff>
      <xdr:row>16</xdr:row>
      <xdr:rowOff>76056</xdr:rowOff>
    </xdr:from>
    <xdr:to>
      <xdr:col>46</xdr:col>
      <xdr:colOff>453980</xdr:colOff>
      <xdr:row>16</xdr:row>
      <xdr:rowOff>76056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85CD350A-3BD7-48E8-A795-FE552779A39D}"/>
            </a:ext>
          </a:extLst>
        </xdr:cNvPr>
        <xdr:cNvCxnSpPr>
          <a:stCxn id="134" idx="2"/>
          <a:endCxn id="135" idx="1"/>
        </xdr:cNvCxnSpPr>
      </xdr:nvCxnSpPr>
      <xdr:spPr>
        <a:xfrm>
          <a:off x="31613175" y="3505056"/>
          <a:ext cx="606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239232</xdr:colOff>
      <xdr:row>17</xdr:row>
      <xdr:rowOff>197915</xdr:rowOff>
    </xdr:from>
    <xdr:to>
      <xdr:col>47</xdr:col>
      <xdr:colOff>518650</xdr:colOff>
      <xdr:row>21</xdr:row>
      <xdr:rowOff>67748</xdr:rowOff>
    </xdr:to>
    <xdr:cxnSp macro="">
      <xdr:nvCxnSpPr>
        <xdr:cNvPr id="140" name="연결선: 꺾임 139">
          <a:extLst>
            <a:ext uri="{FF2B5EF4-FFF2-40B4-BE49-F238E27FC236}">
              <a16:creationId xmlns:a16="http://schemas.microsoft.com/office/drawing/2014/main" id="{53D05091-0989-41FB-8186-58F7B1EC4CD0}"/>
            </a:ext>
          </a:extLst>
        </xdr:cNvPr>
        <xdr:cNvCxnSpPr>
          <a:cxnSpLocks/>
          <a:stCxn id="135" idx="2"/>
          <a:endCxn id="141" idx="0"/>
        </xdr:cNvCxnSpPr>
      </xdr:nvCxnSpPr>
      <xdr:spPr>
        <a:xfrm rot="5400000">
          <a:off x="31435993" y="3029217"/>
          <a:ext cx="727083" cy="23511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140213</xdr:colOff>
      <xdr:row>21</xdr:row>
      <xdr:rowOff>67747</xdr:rowOff>
    </xdr:from>
    <xdr:to>
      <xdr:col>46</xdr:col>
      <xdr:colOff>350621</xdr:colOff>
      <xdr:row>26</xdr:row>
      <xdr:rowOff>10825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BA83AA6C-0E01-4A45-A7B0-C52A903BD752}"/>
            </a:ext>
          </a:extLst>
        </xdr:cNvPr>
        <xdr:cNvSpPr/>
      </xdr:nvSpPr>
      <xdr:spPr>
        <a:xfrm>
          <a:off x="29143838" y="4568310"/>
          <a:ext cx="2972658" cy="101464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고유 이동속도 만큼 위치 이동</a:t>
          </a:r>
        </a:p>
      </xdr:txBody>
    </xdr:sp>
    <xdr:clientData/>
  </xdr:twoCellAnchor>
  <xdr:twoCellAnchor>
    <xdr:from>
      <xdr:col>44</xdr:col>
      <xdr:colOff>239232</xdr:colOff>
      <xdr:row>26</xdr:row>
      <xdr:rowOff>10825</xdr:rowOff>
    </xdr:from>
    <xdr:to>
      <xdr:col>44</xdr:col>
      <xdr:colOff>239232</xdr:colOff>
      <xdr:row>30</xdr:row>
      <xdr:rowOff>124251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D0B3E895-F989-4E0F-A8BC-33E4EA50642A}"/>
            </a:ext>
          </a:extLst>
        </xdr:cNvPr>
        <xdr:cNvCxnSpPr>
          <a:stCxn id="141" idx="2"/>
          <a:endCxn id="143" idx="0"/>
        </xdr:cNvCxnSpPr>
      </xdr:nvCxnSpPr>
      <xdr:spPr>
        <a:xfrm>
          <a:off x="30623982" y="5582950"/>
          <a:ext cx="0" cy="970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144362</xdr:colOff>
      <xdr:row>30</xdr:row>
      <xdr:rowOff>124251</xdr:rowOff>
    </xdr:from>
    <xdr:to>
      <xdr:col>46</xdr:col>
      <xdr:colOff>346472</xdr:colOff>
      <xdr:row>33</xdr:row>
      <xdr:rowOff>82597</xdr:rowOff>
    </xdr:to>
    <xdr:sp macro="" textlink="">
      <xdr:nvSpPr>
        <xdr:cNvPr id="143" name="평행 사변형 142">
          <a:extLst>
            <a:ext uri="{FF2B5EF4-FFF2-40B4-BE49-F238E27FC236}">
              <a16:creationId xmlns:a16="http://schemas.microsoft.com/office/drawing/2014/main" id="{D5B2FDD1-D889-4BD4-9C88-A9181625EEDB}"/>
            </a:ext>
          </a:extLst>
        </xdr:cNvPr>
        <xdr:cNvSpPr/>
      </xdr:nvSpPr>
      <xdr:spPr>
        <a:xfrm>
          <a:off x="29147987" y="6553626"/>
          <a:ext cx="2964360" cy="60128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47</xdr:col>
      <xdr:colOff>92463</xdr:colOff>
      <xdr:row>30</xdr:row>
      <xdr:rowOff>90577</xdr:rowOff>
    </xdr:from>
    <xdr:to>
      <xdr:col>49</xdr:col>
      <xdr:colOff>209433</xdr:colOff>
      <xdr:row>33</xdr:row>
      <xdr:rowOff>116271</xdr:rowOff>
    </xdr:to>
    <xdr:sp macro="" textlink="">
      <xdr:nvSpPr>
        <xdr:cNvPr id="144" name="순서도: 직접 액세스 저장소 143">
          <a:extLst>
            <a:ext uri="{FF2B5EF4-FFF2-40B4-BE49-F238E27FC236}">
              <a16:creationId xmlns:a16="http://schemas.microsoft.com/office/drawing/2014/main" id="{1B6A2A97-CBB5-457B-A1E9-859F388A5235}"/>
            </a:ext>
          </a:extLst>
        </xdr:cNvPr>
        <xdr:cNvSpPr/>
      </xdr:nvSpPr>
      <xdr:spPr>
        <a:xfrm>
          <a:off x="32548901" y="6519952"/>
          <a:ext cx="1498095" cy="66863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46</xdr:col>
      <xdr:colOff>272703</xdr:colOff>
      <xdr:row>31</xdr:row>
      <xdr:rowOff>208725</xdr:rowOff>
    </xdr:from>
    <xdr:to>
      <xdr:col>47</xdr:col>
      <xdr:colOff>92463</xdr:colOff>
      <xdr:row>31</xdr:row>
      <xdr:rowOff>208725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id="{6A533340-90BF-4705-B86E-6EE4C342FABF}"/>
            </a:ext>
          </a:extLst>
        </xdr:cNvPr>
        <xdr:cNvCxnSpPr>
          <a:stCxn id="143" idx="2"/>
          <a:endCxn id="144" idx="1"/>
        </xdr:cNvCxnSpPr>
      </xdr:nvCxnSpPr>
      <xdr:spPr>
        <a:xfrm>
          <a:off x="32038578" y="6852413"/>
          <a:ext cx="5103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239232</xdr:colOff>
      <xdr:row>33</xdr:row>
      <xdr:rowOff>82597</xdr:rowOff>
    </xdr:from>
    <xdr:to>
      <xdr:col>44</xdr:col>
      <xdr:colOff>239233</xdr:colOff>
      <xdr:row>37</xdr:row>
      <xdr:rowOff>161349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2F021DEB-7C54-41D8-8E5F-E83827D6E6A6}"/>
            </a:ext>
          </a:extLst>
        </xdr:cNvPr>
        <xdr:cNvCxnSpPr>
          <a:stCxn id="143" idx="4"/>
          <a:endCxn id="136" idx="0"/>
        </xdr:cNvCxnSpPr>
      </xdr:nvCxnSpPr>
      <xdr:spPr>
        <a:xfrm>
          <a:off x="30623982" y="7154910"/>
          <a:ext cx="1" cy="936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349577</xdr:colOff>
      <xdr:row>47</xdr:row>
      <xdr:rowOff>103828</xdr:rowOff>
    </xdr:from>
    <xdr:to>
      <xdr:col>47</xdr:col>
      <xdr:colOff>552311</xdr:colOff>
      <xdr:row>48</xdr:row>
      <xdr:rowOff>201691</xdr:rowOff>
    </xdr:to>
    <xdr:sp macro="" textlink="">
      <xdr:nvSpPr>
        <xdr:cNvPr id="148" name="순서도: 수행의 시작/종료 147">
          <a:extLst>
            <a:ext uri="{FF2B5EF4-FFF2-40B4-BE49-F238E27FC236}">
              <a16:creationId xmlns:a16="http://schemas.microsoft.com/office/drawing/2014/main" id="{339C6C0A-8220-497B-8649-40CACDD503BC}"/>
            </a:ext>
          </a:extLst>
        </xdr:cNvPr>
        <xdr:cNvSpPr/>
      </xdr:nvSpPr>
      <xdr:spPr>
        <a:xfrm>
          <a:off x="32115452" y="10176516"/>
          <a:ext cx="893297" cy="31217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45</xdr:col>
      <xdr:colOff>430011</xdr:colOff>
      <xdr:row>51</xdr:row>
      <xdr:rowOff>41439</xdr:rowOff>
    </xdr:from>
    <xdr:to>
      <xdr:col>48</xdr:col>
      <xdr:colOff>471878</xdr:colOff>
      <xdr:row>55</xdr:row>
      <xdr:rowOff>113763</xdr:rowOff>
    </xdr:to>
    <xdr:sp macro="" textlink="">
      <xdr:nvSpPr>
        <xdr:cNvPr id="149" name="평행 사변형 148">
          <a:extLst>
            <a:ext uri="{FF2B5EF4-FFF2-40B4-BE49-F238E27FC236}">
              <a16:creationId xmlns:a16="http://schemas.microsoft.com/office/drawing/2014/main" id="{67A49A6F-983E-44B7-9470-355B0E5540D3}"/>
            </a:ext>
          </a:extLst>
        </xdr:cNvPr>
        <xdr:cNvSpPr/>
      </xdr:nvSpPr>
      <xdr:spPr>
        <a:xfrm>
          <a:off x="31505324" y="10971377"/>
          <a:ext cx="2113554" cy="92957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공격 타입 확인</a:t>
          </a:r>
        </a:p>
      </xdr:txBody>
    </xdr:sp>
    <xdr:clientData/>
  </xdr:twoCellAnchor>
  <xdr:twoCellAnchor>
    <xdr:from>
      <xdr:col>49</xdr:col>
      <xdr:colOff>605205</xdr:colOff>
      <xdr:row>51</xdr:row>
      <xdr:rowOff>168198</xdr:rowOff>
    </xdr:from>
    <xdr:to>
      <xdr:col>52</xdr:col>
      <xdr:colOff>43983</xdr:colOff>
      <xdr:row>54</xdr:row>
      <xdr:rowOff>197606</xdr:rowOff>
    </xdr:to>
    <xdr:sp macro="" textlink="">
      <xdr:nvSpPr>
        <xdr:cNvPr id="150" name="순서도: 직접 액세스 저장소 149">
          <a:extLst>
            <a:ext uri="{FF2B5EF4-FFF2-40B4-BE49-F238E27FC236}">
              <a16:creationId xmlns:a16="http://schemas.microsoft.com/office/drawing/2014/main" id="{144F9479-D1EA-4A8E-98F2-214C7FE955B1}"/>
            </a:ext>
          </a:extLst>
        </xdr:cNvPr>
        <xdr:cNvSpPr/>
      </xdr:nvSpPr>
      <xdr:spPr>
        <a:xfrm>
          <a:off x="34442768" y="11098136"/>
          <a:ext cx="1510465" cy="6723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46</xdr:col>
      <xdr:colOff>349577</xdr:colOff>
      <xdr:row>83</xdr:row>
      <xdr:rowOff>122383</xdr:rowOff>
    </xdr:from>
    <xdr:to>
      <xdr:col>47</xdr:col>
      <xdr:colOff>552311</xdr:colOff>
      <xdr:row>85</xdr:row>
      <xdr:rowOff>9643</xdr:rowOff>
    </xdr:to>
    <xdr:sp macro="" textlink="">
      <xdr:nvSpPr>
        <xdr:cNvPr id="151" name="순서도: 수행의 시작/종료 150">
          <a:extLst>
            <a:ext uri="{FF2B5EF4-FFF2-40B4-BE49-F238E27FC236}">
              <a16:creationId xmlns:a16="http://schemas.microsoft.com/office/drawing/2014/main" id="{8B933AE2-20E6-4B06-9E3D-56D5C42B596E}"/>
            </a:ext>
          </a:extLst>
        </xdr:cNvPr>
        <xdr:cNvSpPr/>
      </xdr:nvSpPr>
      <xdr:spPr>
        <a:xfrm>
          <a:off x="32115452" y="17910321"/>
          <a:ext cx="893297" cy="31588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45</xdr:col>
      <xdr:colOff>471962</xdr:colOff>
      <xdr:row>68</xdr:row>
      <xdr:rowOff>78242</xdr:rowOff>
    </xdr:from>
    <xdr:to>
      <xdr:col>48</xdr:col>
      <xdr:colOff>429927</xdr:colOff>
      <xdr:row>70</xdr:row>
      <xdr:rowOff>180297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ABDEEA11-9640-4089-AB4F-E9F6A6578CC0}"/>
            </a:ext>
          </a:extLst>
        </xdr:cNvPr>
        <xdr:cNvSpPr/>
      </xdr:nvSpPr>
      <xdr:spPr>
        <a:xfrm>
          <a:off x="31547275" y="14651492"/>
          <a:ext cx="2029652" cy="53068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준비 모션 동안 대기</a:t>
          </a:r>
        </a:p>
      </xdr:txBody>
    </xdr:sp>
    <xdr:clientData/>
  </xdr:twoCellAnchor>
  <xdr:twoCellAnchor>
    <xdr:from>
      <xdr:col>45</xdr:col>
      <xdr:colOff>4607</xdr:colOff>
      <xdr:row>79</xdr:row>
      <xdr:rowOff>24979</xdr:rowOff>
    </xdr:from>
    <xdr:to>
      <xdr:col>49</xdr:col>
      <xdr:colOff>206718</xdr:colOff>
      <xdr:row>81</xdr:row>
      <xdr:rowOff>197640</xdr:rowOff>
    </xdr:to>
    <xdr:sp macro="" textlink="">
      <xdr:nvSpPr>
        <xdr:cNvPr id="153" name="평행 사변형 152">
          <a:extLst>
            <a:ext uri="{FF2B5EF4-FFF2-40B4-BE49-F238E27FC236}">
              <a16:creationId xmlns:a16="http://schemas.microsoft.com/office/drawing/2014/main" id="{1EF6ABED-F852-406B-BC9F-22688423496A}"/>
            </a:ext>
          </a:extLst>
        </xdr:cNvPr>
        <xdr:cNvSpPr/>
      </xdr:nvSpPr>
      <xdr:spPr>
        <a:xfrm>
          <a:off x="31079920" y="16955667"/>
          <a:ext cx="2964361" cy="601286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49</xdr:col>
      <xdr:colOff>605205</xdr:colOff>
      <xdr:row>78</xdr:row>
      <xdr:rowOff>201908</xdr:rowOff>
    </xdr:from>
    <xdr:to>
      <xdr:col>52</xdr:col>
      <xdr:colOff>43983</xdr:colOff>
      <xdr:row>82</xdr:row>
      <xdr:rowOff>17002</xdr:rowOff>
    </xdr:to>
    <xdr:sp macro="" textlink="">
      <xdr:nvSpPr>
        <xdr:cNvPr id="154" name="순서도: 직접 액세스 저장소 153">
          <a:extLst>
            <a:ext uri="{FF2B5EF4-FFF2-40B4-BE49-F238E27FC236}">
              <a16:creationId xmlns:a16="http://schemas.microsoft.com/office/drawing/2014/main" id="{78EBB24E-53E4-4923-84C6-09604FC85178}"/>
            </a:ext>
          </a:extLst>
        </xdr:cNvPr>
        <xdr:cNvSpPr/>
      </xdr:nvSpPr>
      <xdr:spPr>
        <a:xfrm>
          <a:off x="34442768" y="16918283"/>
          <a:ext cx="1510465" cy="67234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49</xdr:col>
      <xdr:colOff>442266</xdr:colOff>
      <xdr:row>42</xdr:row>
      <xdr:rowOff>166688</xdr:rowOff>
    </xdr:from>
    <xdr:to>
      <xdr:col>54</xdr:col>
      <xdr:colOff>57006</xdr:colOff>
      <xdr:row>50</xdr:row>
      <xdr:rowOff>131536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E5CF8196-B2A3-46B7-8CC3-2B9201E588E5}"/>
            </a:ext>
          </a:extLst>
        </xdr:cNvPr>
        <xdr:cNvSpPr txBox="1"/>
      </xdr:nvSpPr>
      <xdr:spPr>
        <a:xfrm>
          <a:off x="34279829" y="9167813"/>
          <a:ext cx="3067552" cy="1679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공격상태 실행</a:t>
          </a:r>
        </a:p>
      </xdr:txBody>
    </xdr:sp>
    <xdr:clientData/>
  </xdr:twoCellAnchor>
  <xdr:twoCellAnchor>
    <xdr:from>
      <xdr:col>45</xdr:col>
      <xdr:colOff>32368</xdr:colOff>
      <xdr:row>57</xdr:row>
      <xdr:rowOff>106055</xdr:rowOff>
    </xdr:from>
    <xdr:to>
      <xdr:col>49</xdr:col>
      <xdr:colOff>178957</xdr:colOff>
      <xdr:row>62</xdr:row>
      <xdr:rowOff>112703</xdr:rowOff>
    </xdr:to>
    <xdr:sp macro="" textlink="">
      <xdr:nvSpPr>
        <xdr:cNvPr id="156" name="다이아몬드 155">
          <a:extLst>
            <a:ext uri="{FF2B5EF4-FFF2-40B4-BE49-F238E27FC236}">
              <a16:creationId xmlns:a16="http://schemas.microsoft.com/office/drawing/2014/main" id="{A3F49403-99B5-4D5E-BC7A-77D3BBD2092D}"/>
            </a:ext>
          </a:extLst>
        </xdr:cNvPr>
        <xdr:cNvSpPr/>
      </xdr:nvSpPr>
      <xdr:spPr>
        <a:xfrm>
          <a:off x="31107681" y="12321868"/>
          <a:ext cx="2908839" cy="107821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스킬인가 아닌가</a:t>
          </a:r>
        </a:p>
      </xdr:txBody>
    </xdr:sp>
    <xdr:clientData/>
  </xdr:twoCellAnchor>
  <xdr:twoCellAnchor>
    <xdr:from>
      <xdr:col>45</xdr:col>
      <xdr:colOff>229508</xdr:colOff>
      <xdr:row>64</xdr:row>
      <xdr:rowOff>154936</xdr:rowOff>
    </xdr:from>
    <xdr:to>
      <xdr:col>48</xdr:col>
      <xdr:colOff>672381</xdr:colOff>
      <xdr:row>66</xdr:row>
      <xdr:rowOff>125206</xdr:rowOff>
    </xdr:to>
    <xdr:sp macro="" textlink="">
      <xdr:nvSpPr>
        <xdr:cNvPr id="157" name="평행 사변형 156">
          <a:extLst>
            <a:ext uri="{FF2B5EF4-FFF2-40B4-BE49-F238E27FC236}">
              <a16:creationId xmlns:a16="http://schemas.microsoft.com/office/drawing/2014/main" id="{E591841B-F6DD-41C7-AD5E-EF87B37088BD}"/>
            </a:ext>
          </a:extLst>
        </xdr:cNvPr>
        <xdr:cNvSpPr/>
      </xdr:nvSpPr>
      <xdr:spPr>
        <a:xfrm>
          <a:off x="31304821" y="13870936"/>
          <a:ext cx="2514560" cy="39889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스킬의 준비 모션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호출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42</xdr:col>
      <xdr:colOff>230082</xdr:colOff>
      <xdr:row>64</xdr:row>
      <xdr:rowOff>18211</xdr:rowOff>
    </xdr:from>
    <xdr:to>
      <xdr:col>44</xdr:col>
      <xdr:colOff>347051</xdr:colOff>
      <xdr:row>67</xdr:row>
      <xdr:rowOff>47618</xdr:rowOff>
    </xdr:to>
    <xdr:sp macro="" textlink="">
      <xdr:nvSpPr>
        <xdr:cNvPr id="158" name="순서도: 직접 액세스 저장소 157">
          <a:extLst>
            <a:ext uri="{FF2B5EF4-FFF2-40B4-BE49-F238E27FC236}">
              <a16:creationId xmlns:a16="http://schemas.microsoft.com/office/drawing/2014/main" id="{13F1AA99-445D-4134-BD10-EBEB2EBC806A}"/>
            </a:ext>
          </a:extLst>
        </xdr:cNvPr>
        <xdr:cNvSpPr/>
      </xdr:nvSpPr>
      <xdr:spPr>
        <a:xfrm>
          <a:off x="29233707" y="13734211"/>
          <a:ext cx="1498094" cy="6723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45</xdr:col>
      <xdr:colOff>471962</xdr:colOff>
      <xdr:row>73</xdr:row>
      <xdr:rowOff>171945</xdr:rowOff>
    </xdr:from>
    <xdr:to>
      <xdr:col>48</xdr:col>
      <xdr:colOff>429927</xdr:colOff>
      <xdr:row>76</xdr:row>
      <xdr:rowOff>59688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7BC8D0C9-C35E-4E16-A329-7C2957ADD5A8}"/>
            </a:ext>
          </a:extLst>
        </xdr:cNvPr>
        <xdr:cNvSpPr/>
      </xdr:nvSpPr>
      <xdr:spPr>
        <a:xfrm>
          <a:off x="31547275" y="15816758"/>
          <a:ext cx="2029652" cy="53068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모션 연출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47</xdr:col>
      <xdr:colOff>111847</xdr:colOff>
      <xdr:row>54</xdr:row>
      <xdr:rowOff>197606</xdr:rowOff>
    </xdr:from>
    <xdr:to>
      <xdr:col>50</xdr:col>
      <xdr:colOff>669876</xdr:colOff>
      <xdr:row>57</xdr:row>
      <xdr:rowOff>106055</xdr:rowOff>
    </xdr:to>
    <xdr:cxnSp macro="">
      <xdr:nvCxnSpPr>
        <xdr:cNvPr id="160" name="연결선: 꺾임 159">
          <a:extLst>
            <a:ext uri="{FF2B5EF4-FFF2-40B4-BE49-F238E27FC236}">
              <a16:creationId xmlns:a16="http://schemas.microsoft.com/office/drawing/2014/main" id="{FF8C94E3-6A5B-4BA5-966B-7A77B4A6A508}"/>
            </a:ext>
          </a:extLst>
        </xdr:cNvPr>
        <xdr:cNvCxnSpPr>
          <a:cxnSpLocks/>
          <a:stCxn id="150" idx="2"/>
          <a:endCxn id="156" idx="0"/>
        </xdr:cNvCxnSpPr>
      </xdr:nvCxnSpPr>
      <xdr:spPr>
        <a:xfrm rot="5400000">
          <a:off x="33607449" y="10731317"/>
          <a:ext cx="551387" cy="26297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48</xdr:row>
      <xdr:rowOff>201691</xdr:rowOff>
    </xdr:from>
    <xdr:to>
      <xdr:col>47</xdr:col>
      <xdr:colOff>111848</xdr:colOff>
      <xdr:row>51</xdr:row>
      <xdr:rowOff>41439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id="{553BE8CA-7CDA-44F3-BB47-49D38F386417}"/>
            </a:ext>
          </a:extLst>
        </xdr:cNvPr>
        <xdr:cNvCxnSpPr>
          <a:cxnSpLocks/>
          <a:stCxn id="148" idx="2"/>
          <a:endCxn id="149" idx="0"/>
        </xdr:cNvCxnSpPr>
      </xdr:nvCxnSpPr>
      <xdr:spPr>
        <a:xfrm flipH="1">
          <a:off x="32568285" y="10488691"/>
          <a:ext cx="1" cy="482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55</xdr:row>
      <xdr:rowOff>113763</xdr:rowOff>
    </xdr:from>
    <xdr:to>
      <xdr:col>47</xdr:col>
      <xdr:colOff>111847</xdr:colOff>
      <xdr:row>57</xdr:row>
      <xdr:rowOff>106055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1C6B1A53-CE36-4149-A4E4-8D1AB04722A6}"/>
            </a:ext>
          </a:extLst>
        </xdr:cNvPr>
        <xdr:cNvCxnSpPr>
          <a:cxnSpLocks/>
          <a:stCxn id="149" idx="4"/>
          <a:endCxn id="156" idx="0"/>
        </xdr:cNvCxnSpPr>
      </xdr:nvCxnSpPr>
      <xdr:spPr>
        <a:xfrm>
          <a:off x="32568285" y="11900951"/>
          <a:ext cx="0" cy="420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62</xdr:row>
      <xdr:rowOff>112703</xdr:rowOff>
    </xdr:from>
    <xdr:to>
      <xdr:col>47</xdr:col>
      <xdr:colOff>111847</xdr:colOff>
      <xdr:row>64</xdr:row>
      <xdr:rowOff>154936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9EBEB1DE-8920-47F9-89D9-6114650948A0}"/>
            </a:ext>
          </a:extLst>
        </xdr:cNvPr>
        <xdr:cNvCxnSpPr>
          <a:cxnSpLocks/>
          <a:stCxn id="156" idx="2"/>
          <a:endCxn id="157" idx="0"/>
        </xdr:cNvCxnSpPr>
      </xdr:nvCxnSpPr>
      <xdr:spPr>
        <a:xfrm>
          <a:off x="32568285" y="13400078"/>
          <a:ext cx="0" cy="470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66</xdr:row>
      <xdr:rowOff>125206</xdr:rowOff>
    </xdr:from>
    <xdr:to>
      <xdr:col>47</xdr:col>
      <xdr:colOff>111847</xdr:colOff>
      <xdr:row>68</xdr:row>
      <xdr:rowOff>78242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1424874A-D077-4A49-905A-EF4B58B016C2}"/>
            </a:ext>
          </a:extLst>
        </xdr:cNvPr>
        <xdr:cNvCxnSpPr>
          <a:cxnSpLocks/>
          <a:stCxn id="157" idx="4"/>
          <a:endCxn id="152" idx="0"/>
        </xdr:cNvCxnSpPr>
      </xdr:nvCxnSpPr>
      <xdr:spPr>
        <a:xfrm>
          <a:off x="32568285" y="14269831"/>
          <a:ext cx="0" cy="3816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70</xdr:row>
      <xdr:rowOff>180297</xdr:rowOff>
    </xdr:from>
    <xdr:to>
      <xdr:col>47</xdr:col>
      <xdr:colOff>111847</xdr:colOff>
      <xdr:row>73</xdr:row>
      <xdr:rowOff>171945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6C060CCC-178A-44CD-91D4-762C9A4FC460}"/>
            </a:ext>
          </a:extLst>
        </xdr:cNvPr>
        <xdr:cNvCxnSpPr>
          <a:cxnSpLocks/>
          <a:stCxn id="152" idx="2"/>
          <a:endCxn id="159" idx="0"/>
        </xdr:cNvCxnSpPr>
      </xdr:nvCxnSpPr>
      <xdr:spPr>
        <a:xfrm>
          <a:off x="32568285" y="15182172"/>
          <a:ext cx="0" cy="634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76</xdr:row>
      <xdr:rowOff>59688</xdr:rowOff>
    </xdr:from>
    <xdr:to>
      <xdr:col>47</xdr:col>
      <xdr:colOff>111847</xdr:colOff>
      <xdr:row>79</xdr:row>
      <xdr:rowOff>24979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83366F67-2667-4B5A-8820-B526FE083645}"/>
            </a:ext>
          </a:extLst>
        </xdr:cNvPr>
        <xdr:cNvCxnSpPr>
          <a:cxnSpLocks/>
          <a:stCxn id="159" idx="2"/>
          <a:endCxn id="153" idx="0"/>
        </xdr:cNvCxnSpPr>
      </xdr:nvCxnSpPr>
      <xdr:spPr>
        <a:xfrm>
          <a:off x="32568285" y="16347438"/>
          <a:ext cx="0" cy="608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81</xdr:row>
      <xdr:rowOff>197640</xdr:rowOff>
    </xdr:from>
    <xdr:to>
      <xdr:col>47</xdr:col>
      <xdr:colOff>111848</xdr:colOff>
      <xdr:row>83</xdr:row>
      <xdr:rowOff>122383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id="{F258DBC8-452F-488B-95D2-278653BCE0F1}"/>
            </a:ext>
          </a:extLst>
        </xdr:cNvPr>
        <xdr:cNvCxnSpPr>
          <a:cxnSpLocks/>
          <a:stCxn id="153" idx="4"/>
          <a:endCxn id="151" idx="0"/>
        </xdr:cNvCxnSpPr>
      </xdr:nvCxnSpPr>
      <xdr:spPr>
        <a:xfrm>
          <a:off x="32568285" y="17556953"/>
          <a:ext cx="1" cy="353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347051</xdr:colOff>
      <xdr:row>65</xdr:row>
      <xdr:rowOff>140070</xdr:rowOff>
    </xdr:from>
    <xdr:to>
      <xdr:col>45</xdr:col>
      <xdr:colOff>278442</xdr:colOff>
      <xdr:row>65</xdr:row>
      <xdr:rowOff>140070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0BB75D30-1636-42C4-90AA-6CF0EA6DBB7D}"/>
            </a:ext>
          </a:extLst>
        </xdr:cNvPr>
        <xdr:cNvCxnSpPr>
          <a:cxnSpLocks/>
          <a:stCxn id="157" idx="5"/>
          <a:endCxn id="158" idx="4"/>
        </xdr:cNvCxnSpPr>
      </xdr:nvCxnSpPr>
      <xdr:spPr>
        <a:xfrm flipH="1">
          <a:off x="30731801" y="14070383"/>
          <a:ext cx="6219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358001</xdr:colOff>
      <xdr:row>53</xdr:row>
      <xdr:rowOff>75746</xdr:rowOff>
    </xdr:from>
    <xdr:to>
      <xdr:col>49</xdr:col>
      <xdr:colOff>605205</xdr:colOff>
      <xdr:row>53</xdr:row>
      <xdr:rowOff>75746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6548F6FC-3409-49B5-97CB-69DDA3BCD4EE}"/>
            </a:ext>
          </a:extLst>
        </xdr:cNvPr>
        <xdr:cNvCxnSpPr>
          <a:cxnSpLocks/>
          <a:stCxn id="149" idx="2"/>
          <a:endCxn id="150" idx="1"/>
        </xdr:cNvCxnSpPr>
      </xdr:nvCxnSpPr>
      <xdr:spPr>
        <a:xfrm>
          <a:off x="33505001" y="11434309"/>
          <a:ext cx="9377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429927</xdr:colOff>
      <xdr:row>60</xdr:row>
      <xdr:rowOff>2223</xdr:rowOff>
    </xdr:from>
    <xdr:to>
      <xdr:col>49</xdr:col>
      <xdr:colOff>178957</xdr:colOff>
      <xdr:row>75</xdr:row>
      <xdr:rowOff>10516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7245DC13-7A67-4A57-BEE4-77732AA5B93E}"/>
            </a:ext>
          </a:extLst>
        </xdr:cNvPr>
        <xdr:cNvCxnSpPr>
          <a:cxnSpLocks/>
          <a:stCxn id="156" idx="3"/>
          <a:endCxn id="159" idx="3"/>
        </xdr:cNvCxnSpPr>
      </xdr:nvCxnSpPr>
      <xdr:spPr>
        <a:xfrm flipH="1">
          <a:off x="33576927" y="12860973"/>
          <a:ext cx="439593" cy="3222981"/>
        </a:xfrm>
        <a:prstGeom prst="bentConnector3">
          <a:avLst>
            <a:gd name="adj1" fmla="val -505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145320</xdr:colOff>
      <xdr:row>80</xdr:row>
      <xdr:rowOff>109455</xdr:rowOff>
    </xdr:from>
    <xdr:to>
      <xdr:col>49</xdr:col>
      <xdr:colOff>605205</xdr:colOff>
      <xdr:row>80</xdr:row>
      <xdr:rowOff>109455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33543C4F-C316-41DD-82EB-521157471721}"/>
            </a:ext>
          </a:extLst>
        </xdr:cNvPr>
        <xdr:cNvCxnSpPr>
          <a:cxnSpLocks/>
          <a:stCxn id="153" idx="2"/>
          <a:endCxn id="154" idx="1"/>
        </xdr:cNvCxnSpPr>
      </xdr:nvCxnSpPr>
      <xdr:spPr>
        <a:xfrm>
          <a:off x="33982883" y="17254455"/>
          <a:ext cx="4598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330377</xdr:colOff>
      <xdr:row>10</xdr:row>
      <xdr:rowOff>48236</xdr:rowOff>
    </xdr:from>
    <xdr:to>
      <xdr:col>63</xdr:col>
      <xdr:colOff>665177</xdr:colOff>
      <xdr:row>18</xdr:row>
      <xdr:rowOff>69606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1FEADC2-FB59-431F-BE7C-B3D9111B6C27}"/>
            </a:ext>
          </a:extLst>
        </xdr:cNvPr>
        <xdr:cNvSpPr txBox="1"/>
      </xdr:nvSpPr>
      <xdr:spPr>
        <a:xfrm>
          <a:off x="41073565" y="2191361"/>
          <a:ext cx="3097050" cy="1735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대기상태 실행</a:t>
          </a:r>
        </a:p>
      </xdr:txBody>
    </xdr:sp>
    <xdr:clientData/>
  </xdr:twoCellAnchor>
  <xdr:twoCellAnchor>
    <xdr:from>
      <xdr:col>60</xdr:col>
      <xdr:colOff>40631</xdr:colOff>
      <xdr:row>35</xdr:row>
      <xdr:rowOff>29752</xdr:rowOff>
    </xdr:from>
    <xdr:to>
      <xdr:col>64</xdr:col>
      <xdr:colOff>379428</xdr:colOff>
      <xdr:row>43</xdr:row>
      <xdr:rowOff>61113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3C8DF4C-A28D-4326-9E80-E0A523136192}"/>
            </a:ext>
          </a:extLst>
        </xdr:cNvPr>
        <xdr:cNvSpPr txBox="1"/>
      </xdr:nvSpPr>
      <xdr:spPr>
        <a:xfrm>
          <a:off x="41474381" y="7530690"/>
          <a:ext cx="3101047" cy="17458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사망상태 실행</a:t>
          </a:r>
        </a:p>
      </xdr:txBody>
    </xdr:sp>
    <xdr:clientData/>
  </xdr:twoCellAnchor>
  <xdr:twoCellAnchor>
    <xdr:from>
      <xdr:col>56</xdr:col>
      <xdr:colOff>408070</xdr:colOff>
      <xdr:row>11</xdr:row>
      <xdr:rowOff>96597</xdr:rowOff>
    </xdr:from>
    <xdr:to>
      <xdr:col>57</xdr:col>
      <xdr:colOff>615181</xdr:colOff>
      <xdr:row>12</xdr:row>
      <xdr:rowOff>207019</xdr:rowOff>
    </xdr:to>
    <xdr:sp macro="" textlink="">
      <xdr:nvSpPr>
        <xdr:cNvPr id="176" name="순서도: 수행의 시작/종료 175">
          <a:extLst>
            <a:ext uri="{FF2B5EF4-FFF2-40B4-BE49-F238E27FC236}">
              <a16:creationId xmlns:a16="http://schemas.microsoft.com/office/drawing/2014/main" id="{724F0875-2AD4-4D0A-9A83-53347B392AF8}"/>
            </a:ext>
          </a:extLst>
        </xdr:cNvPr>
        <xdr:cNvSpPr/>
      </xdr:nvSpPr>
      <xdr:spPr>
        <a:xfrm>
          <a:off x="39079570" y="2454035"/>
          <a:ext cx="897674" cy="324734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55</xdr:col>
      <xdr:colOff>518084</xdr:colOff>
      <xdr:row>14</xdr:row>
      <xdr:rowOff>166023</xdr:rowOff>
    </xdr:from>
    <xdr:to>
      <xdr:col>58</xdr:col>
      <xdr:colOff>501170</xdr:colOff>
      <xdr:row>17</xdr:row>
      <xdr:rowOff>72605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6061A36C-F561-48E0-8694-2090E38ACE5C}"/>
            </a:ext>
          </a:extLst>
        </xdr:cNvPr>
        <xdr:cNvSpPr/>
      </xdr:nvSpPr>
      <xdr:spPr>
        <a:xfrm>
          <a:off x="38499022" y="3166398"/>
          <a:ext cx="2054773" cy="54952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0.1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초 정지</a:t>
          </a:r>
        </a:p>
      </xdr:txBody>
    </xdr:sp>
    <xdr:clientData/>
  </xdr:twoCellAnchor>
  <xdr:twoCellAnchor>
    <xdr:from>
      <xdr:col>55</xdr:col>
      <xdr:colOff>476133</xdr:colOff>
      <xdr:row>20</xdr:row>
      <xdr:rowOff>25810</xdr:rowOff>
    </xdr:from>
    <xdr:to>
      <xdr:col>58</xdr:col>
      <xdr:colOff>543121</xdr:colOff>
      <xdr:row>24</xdr:row>
      <xdr:rowOff>129534</xdr:rowOff>
    </xdr:to>
    <xdr:sp macro="" textlink="">
      <xdr:nvSpPr>
        <xdr:cNvPr id="178" name="평행 사변형 177">
          <a:extLst>
            <a:ext uri="{FF2B5EF4-FFF2-40B4-BE49-F238E27FC236}">
              <a16:creationId xmlns:a16="http://schemas.microsoft.com/office/drawing/2014/main" id="{690A8333-C53E-4048-A413-B6D6E8BF1715}"/>
            </a:ext>
          </a:extLst>
        </xdr:cNvPr>
        <xdr:cNvSpPr/>
      </xdr:nvSpPr>
      <xdr:spPr>
        <a:xfrm>
          <a:off x="38457071" y="4312060"/>
          <a:ext cx="2138675" cy="96097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상태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59</xdr:col>
      <xdr:colOff>671162</xdr:colOff>
      <xdr:row>20</xdr:row>
      <xdr:rowOff>162560</xdr:rowOff>
    </xdr:from>
    <xdr:to>
      <xdr:col>62</xdr:col>
      <xdr:colOff>126687</xdr:colOff>
      <xdr:row>24</xdr:row>
      <xdr:rowOff>2775</xdr:rowOff>
    </xdr:to>
    <xdr:sp macro="" textlink="">
      <xdr:nvSpPr>
        <xdr:cNvPr id="179" name="순서도: 직접 액세스 저장소 178">
          <a:extLst>
            <a:ext uri="{FF2B5EF4-FFF2-40B4-BE49-F238E27FC236}">
              <a16:creationId xmlns:a16="http://schemas.microsoft.com/office/drawing/2014/main" id="{384361FC-05A7-429A-BC3D-306E3A8FBA0A}"/>
            </a:ext>
          </a:extLst>
        </xdr:cNvPr>
        <xdr:cNvSpPr/>
      </xdr:nvSpPr>
      <xdr:spPr>
        <a:xfrm>
          <a:off x="41414350" y="4448810"/>
          <a:ext cx="1527212" cy="69746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56</xdr:col>
      <xdr:colOff>408070</xdr:colOff>
      <xdr:row>28</xdr:row>
      <xdr:rowOff>33487</xdr:rowOff>
    </xdr:from>
    <xdr:to>
      <xdr:col>57</xdr:col>
      <xdr:colOff>615181</xdr:colOff>
      <xdr:row>29</xdr:row>
      <xdr:rowOff>133250</xdr:rowOff>
    </xdr:to>
    <xdr:sp macro="" textlink="">
      <xdr:nvSpPr>
        <xdr:cNvPr id="180" name="순서도: 수행의 시작/종료 179">
          <a:extLst>
            <a:ext uri="{FF2B5EF4-FFF2-40B4-BE49-F238E27FC236}">
              <a16:creationId xmlns:a16="http://schemas.microsoft.com/office/drawing/2014/main" id="{848FA84A-5280-4F50-870D-668EC924C855}"/>
            </a:ext>
          </a:extLst>
        </xdr:cNvPr>
        <xdr:cNvSpPr/>
      </xdr:nvSpPr>
      <xdr:spPr>
        <a:xfrm>
          <a:off x="39079570" y="6034237"/>
          <a:ext cx="897674" cy="314076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57</xdr:col>
      <xdr:colOff>166344</xdr:colOff>
      <xdr:row>12</xdr:row>
      <xdr:rowOff>207019</xdr:rowOff>
    </xdr:from>
    <xdr:to>
      <xdr:col>57</xdr:col>
      <xdr:colOff>166345</xdr:colOff>
      <xdr:row>14</xdr:row>
      <xdr:rowOff>166023</xdr:rowOff>
    </xdr:to>
    <xdr:cxnSp macro="">
      <xdr:nvCxnSpPr>
        <xdr:cNvPr id="181" name="직선 화살표 연결선 180">
          <a:extLst>
            <a:ext uri="{FF2B5EF4-FFF2-40B4-BE49-F238E27FC236}">
              <a16:creationId xmlns:a16="http://schemas.microsoft.com/office/drawing/2014/main" id="{056752B6-E48B-4257-8BA9-BE8B5B198400}"/>
            </a:ext>
          </a:extLst>
        </xdr:cNvPr>
        <xdr:cNvCxnSpPr>
          <a:cxnSpLocks/>
          <a:stCxn id="176" idx="2"/>
          <a:endCxn id="177" idx="0"/>
        </xdr:cNvCxnSpPr>
      </xdr:nvCxnSpPr>
      <xdr:spPr>
        <a:xfrm flipH="1">
          <a:off x="39528407" y="2778769"/>
          <a:ext cx="1" cy="387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166344</xdr:colOff>
      <xdr:row>17</xdr:row>
      <xdr:rowOff>72605</xdr:rowOff>
    </xdr:from>
    <xdr:to>
      <xdr:col>57</xdr:col>
      <xdr:colOff>166344</xdr:colOff>
      <xdr:row>20</xdr:row>
      <xdr:rowOff>25810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60B17E22-6D5B-4ED6-9D77-A8FD6A7ED6AD}"/>
            </a:ext>
          </a:extLst>
        </xdr:cNvPr>
        <xdr:cNvCxnSpPr>
          <a:cxnSpLocks/>
          <a:stCxn id="177" idx="2"/>
          <a:endCxn id="178" idx="0"/>
        </xdr:cNvCxnSpPr>
      </xdr:nvCxnSpPr>
      <xdr:spPr>
        <a:xfrm>
          <a:off x="39528407" y="3715918"/>
          <a:ext cx="0" cy="596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166344</xdr:colOff>
      <xdr:row>24</xdr:row>
      <xdr:rowOff>129534</xdr:rowOff>
    </xdr:from>
    <xdr:to>
      <xdr:col>57</xdr:col>
      <xdr:colOff>166345</xdr:colOff>
      <xdr:row>28</xdr:row>
      <xdr:rowOff>33487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ECE0D60C-4A87-4CD0-8A1E-4ADAF2E26967}"/>
            </a:ext>
          </a:extLst>
        </xdr:cNvPr>
        <xdr:cNvCxnSpPr>
          <a:cxnSpLocks/>
          <a:stCxn id="178" idx="4"/>
          <a:endCxn id="180" idx="0"/>
        </xdr:cNvCxnSpPr>
      </xdr:nvCxnSpPr>
      <xdr:spPr>
        <a:xfrm>
          <a:off x="39528407" y="5273034"/>
          <a:ext cx="1" cy="761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433240</xdr:colOff>
      <xdr:row>22</xdr:row>
      <xdr:rowOff>82668</xdr:rowOff>
    </xdr:from>
    <xdr:to>
      <xdr:col>59</xdr:col>
      <xdr:colOff>671162</xdr:colOff>
      <xdr:row>22</xdr:row>
      <xdr:rowOff>82668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267E8BE8-EB2B-41B1-9DCB-43FD14E74253}"/>
            </a:ext>
          </a:extLst>
        </xdr:cNvPr>
        <xdr:cNvCxnSpPr>
          <a:cxnSpLocks/>
          <a:stCxn id="178" idx="2"/>
          <a:endCxn id="179" idx="1"/>
        </xdr:cNvCxnSpPr>
      </xdr:nvCxnSpPr>
      <xdr:spPr>
        <a:xfrm>
          <a:off x="40485865" y="4797543"/>
          <a:ext cx="9284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166345</xdr:colOff>
      <xdr:row>24</xdr:row>
      <xdr:rowOff>2776</xdr:rowOff>
    </xdr:from>
    <xdr:to>
      <xdr:col>61</xdr:col>
      <xdr:colOff>53644</xdr:colOff>
      <xdr:row>28</xdr:row>
      <xdr:rowOff>33488</xdr:rowOff>
    </xdr:to>
    <xdr:cxnSp macro="">
      <xdr:nvCxnSpPr>
        <xdr:cNvPr id="185" name="연결선: 꺾임 184">
          <a:extLst>
            <a:ext uri="{FF2B5EF4-FFF2-40B4-BE49-F238E27FC236}">
              <a16:creationId xmlns:a16="http://schemas.microsoft.com/office/drawing/2014/main" id="{941A7512-6977-4AD8-97BC-537B3C298749}"/>
            </a:ext>
          </a:extLst>
        </xdr:cNvPr>
        <xdr:cNvCxnSpPr>
          <a:cxnSpLocks/>
          <a:stCxn id="179" idx="2"/>
          <a:endCxn id="180" idx="0"/>
        </xdr:cNvCxnSpPr>
      </xdr:nvCxnSpPr>
      <xdr:spPr>
        <a:xfrm rot="5400000">
          <a:off x="40409202" y="4265482"/>
          <a:ext cx="887962" cy="26495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376941</xdr:colOff>
      <xdr:row>40</xdr:row>
      <xdr:rowOff>181356</xdr:rowOff>
    </xdr:from>
    <xdr:to>
      <xdr:col>58</xdr:col>
      <xdr:colOff>584053</xdr:colOff>
      <xdr:row>42</xdr:row>
      <xdr:rowOff>77465</xdr:rowOff>
    </xdr:to>
    <xdr:sp macro="" textlink="">
      <xdr:nvSpPr>
        <xdr:cNvPr id="186" name="순서도: 수행의 시작/종료 185">
          <a:extLst>
            <a:ext uri="{FF2B5EF4-FFF2-40B4-BE49-F238E27FC236}">
              <a16:creationId xmlns:a16="http://schemas.microsoft.com/office/drawing/2014/main" id="{8D9B5073-4A2D-4897-965C-1AD6E2CDB07B}"/>
            </a:ext>
          </a:extLst>
        </xdr:cNvPr>
        <xdr:cNvSpPr/>
      </xdr:nvSpPr>
      <xdr:spPr>
        <a:xfrm>
          <a:off x="39739004" y="8753856"/>
          <a:ext cx="897674" cy="324734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56</xdr:col>
      <xdr:colOff>445005</xdr:colOff>
      <xdr:row>44</xdr:row>
      <xdr:rowOff>19147</xdr:rowOff>
    </xdr:from>
    <xdr:to>
      <xdr:col>59</xdr:col>
      <xdr:colOff>511991</xdr:colOff>
      <xdr:row>48</xdr:row>
      <xdr:rowOff>122872</xdr:rowOff>
    </xdr:to>
    <xdr:sp macro="" textlink="">
      <xdr:nvSpPr>
        <xdr:cNvPr id="187" name="평행 사변형 186">
          <a:extLst>
            <a:ext uri="{FF2B5EF4-FFF2-40B4-BE49-F238E27FC236}">
              <a16:creationId xmlns:a16="http://schemas.microsoft.com/office/drawing/2014/main" id="{9D9E86F4-85C1-44EE-9792-00954B4EA9E4}"/>
            </a:ext>
          </a:extLst>
        </xdr:cNvPr>
        <xdr:cNvSpPr/>
      </xdr:nvSpPr>
      <xdr:spPr>
        <a:xfrm>
          <a:off x="39116505" y="9448897"/>
          <a:ext cx="2138674" cy="96097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사망 이미지 요청</a:t>
          </a:r>
        </a:p>
      </xdr:txBody>
    </xdr:sp>
    <xdr:clientData/>
  </xdr:twoCellAnchor>
  <xdr:twoCellAnchor>
    <xdr:from>
      <xdr:col>60</xdr:col>
      <xdr:colOff>188418</xdr:colOff>
      <xdr:row>44</xdr:row>
      <xdr:rowOff>145906</xdr:rowOff>
    </xdr:from>
    <xdr:to>
      <xdr:col>62</xdr:col>
      <xdr:colOff>334505</xdr:colOff>
      <xdr:row>47</xdr:row>
      <xdr:rowOff>200434</xdr:rowOff>
    </xdr:to>
    <xdr:sp macro="" textlink="">
      <xdr:nvSpPr>
        <xdr:cNvPr id="188" name="순서도: 직접 액세스 저장소 187">
          <a:extLst>
            <a:ext uri="{FF2B5EF4-FFF2-40B4-BE49-F238E27FC236}">
              <a16:creationId xmlns:a16="http://schemas.microsoft.com/office/drawing/2014/main" id="{EAEBBBAB-774B-4566-8A0C-EDCA4A0CACCB}"/>
            </a:ext>
          </a:extLst>
        </xdr:cNvPr>
        <xdr:cNvSpPr/>
      </xdr:nvSpPr>
      <xdr:spPr>
        <a:xfrm>
          <a:off x="41622168" y="9575656"/>
          <a:ext cx="1527212" cy="69746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57</xdr:col>
      <xdr:colOff>376941</xdr:colOff>
      <xdr:row>57</xdr:row>
      <xdr:rowOff>149550</xdr:rowOff>
    </xdr:from>
    <xdr:to>
      <xdr:col>58</xdr:col>
      <xdr:colOff>584053</xdr:colOff>
      <xdr:row>59</xdr:row>
      <xdr:rowOff>35669</xdr:rowOff>
    </xdr:to>
    <xdr:sp macro="" textlink="">
      <xdr:nvSpPr>
        <xdr:cNvPr id="189" name="순서도: 수행의 시작/종료 188">
          <a:extLst>
            <a:ext uri="{FF2B5EF4-FFF2-40B4-BE49-F238E27FC236}">
              <a16:creationId xmlns:a16="http://schemas.microsoft.com/office/drawing/2014/main" id="{A0AA9F0A-C45F-46F3-9F62-023BE33F2BEA}"/>
            </a:ext>
          </a:extLst>
        </xdr:cNvPr>
        <xdr:cNvSpPr/>
      </xdr:nvSpPr>
      <xdr:spPr>
        <a:xfrm>
          <a:off x="39739004" y="12365363"/>
          <a:ext cx="897674" cy="314744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56</xdr:col>
      <xdr:colOff>486956</xdr:colOff>
      <xdr:row>49</xdr:row>
      <xdr:rowOff>167855</xdr:rowOff>
    </xdr:from>
    <xdr:to>
      <xdr:col>59</xdr:col>
      <xdr:colOff>470040</xdr:colOff>
      <xdr:row>52</xdr:row>
      <xdr:rowOff>74437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EB056747-D851-4D50-B519-C3F5B8435912}"/>
            </a:ext>
          </a:extLst>
        </xdr:cNvPr>
        <xdr:cNvSpPr/>
      </xdr:nvSpPr>
      <xdr:spPr>
        <a:xfrm>
          <a:off x="39158456" y="10669168"/>
          <a:ext cx="2054772" cy="549519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이미지 적용</a:t>
          </a:r>
        </a:p>
      </xdr:txBody>
    </xdr:sp>
    <xdr:clientData/>
  </xdr:twoCellAnchor>
  <xdr:twoCellAnchor>
    <xdr:from>
      <xdr:col>56</xdr:col>
      <xdr:colOff>486956</xdr:colOff>
      <xdr:row>53</xdr:row>
      <xdr:rowOff>174514</xdr:rowOff>
    </xdr:from>
    <xdr:to>
      <xdr:col>59</xdr:col>
      <xdr:colOff>470040</xdr:colOff>
      <xdr:row>56</xdr:row>
      <xdr:rowOff>81097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1B24DFC-F3D0-4CC5-8568-4F1E38F8333C}"/>
            </a:ext>
          </a:extLst>
        </xdr:cNvPr>
        <xdr:cNvSpPr/>
      </xdr:nvSpPr>
      <xdr:spPr>
        <a:xfrm>
          <a:off x="39158456" y="11533077"/>
          <a:ext cx="2054772" cy="54952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데이터 삭제</a:t>
          </a:r>
        </a:p>
      </xdr:txBody>
    </xdr:sp>
    <xdr:clientData/>
  </xdr:twoCellAnchor>
  <xdr:twoCellAnchor>
    <xdr:from>
      <xdr:col>58</xdr:col>
      <xdr:colOff>135215</xdr:colOff>
      <xdr:row>42</xdr:row>
      <xdr:rowOff>77465</xdr:rowOff>
    </xdr:from>
    <xdr:to>
      <xdr:col>58</xdr:col>
      <xdr:colOff>135216</xdr:colOff>
      <xdr:row>44</xdr:row>
      <xdr:rowOff>19147</xdr:rowOff>
    </xdr:to>
    <xdr:cxnSp macro="">
      <xdr:nvCxnSpPr>
        <xdr:cNvPr id="192" name="직선 화살표 연결선 191">
          <a:extLst>
            <a:ext uri="{FF2B5EF4-FFF2-40B4-BE49-F238E27FC236}">
              <a16:creationId xmlns:a16="http://schemas.microsoft.com/office/drawing/2014/main" id="{3F793DC1-A49A-4BAF-A970-3A67D2FC9A72}"/>
            </a:ext>
          </a:extLst>
        </xdr:cNvPr>
        <xdr:cNvCxnSpPr>
          <a:stCxn id="186" idx="2"/>
          <a:endCxn id="187" idx="0"/>
        </xdr:cNvCxnSpPr>
      </xdr:nvCxnSpPr>
      <xdr:spPr>
        <a:xfrm flipH="1">
          <a:off x="40187840" y="9078590"/>
          <a:ext cx="1" cy="37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135215</xdr:colOff>
      <xdr:row>52</xdr:row>
      <xdr:rowOff>74437</xdr:rowOff>
    </xdr:from>
    <xdr:to>
      <xdr:col>58</xdr:col>
      <xdr:colOff>135215</xdr:colOff>
      <xdr:row>53</xdr:row>
      <xdr:rowOff>174514</xdr:rowOff>
    </xdr:to>
    <xdr:cxnSp macro="">
      <xdr:nvCxnSpPr>
        <xdr:cNvPr id="193" name="직선 화살표 연결선 192">
          <a:extLst>
            <a:ext uri="{FF2B5EF4-FFF2-40B4-BE49-F238E27FC236}">
              <a16:creationId xmlns:a16="http://schemas.microsoft.com/office/drawing/2014/main" id="{E9663A4A-D193-4EC6-8493-A3D2FE3831F4}"/>
            </a:ext>
          </a:extLst>
        </xdr:cNvPr>
        <xdr:cNvCxnSpPr>
          <a:stCxn id="190" idx="2"/>
          <a:endCxn id="191" idx="0"/>
        </xdr:cNvCxnSpPr>
      </xdr:nvCxnSpPr>
      <xdr:spPr>
        <a:xfrm>
          <a:off x="40187840" y="11218687"/>
          <a:ext cx="0" cy="314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135216</xdr:colOff>
      <xdr:row>56</xdr:row>
      <xdr:rowOff>98414</xdr:rowOff>
    </xdr:from>
    <xdr:to>
      <xdr:col>58</xdr:col>
      <xdr:colOff>150368</xdr:colOff>
      <xdr:row>57</xdr:row>
      <xdr:rowOff>149550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C0BD15EB-E8B4-467D-B32B-EEDEFA1B1BE3}"/>
            </a:ext>
          </a:extLst>
        </xdr:cNvPr>
        <xdr:cNvCxnSpPr>
          <a:endCxn id="189" idx="0"/>
        </xdr:cNvCxnSpPr>
      </xdr:nvCxnSpPr>
      <xdr:spPr>
        <a:xfrm flipH="1">
          <a:off x="40187841" y="12099914"/>
          <a:ext cx="15152" cy="265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402111</xdr:colOff>
      <xdr:row>46</xdr:row>
      <xdr:rowOff>66015</xdr:rowOff>
    </xdr:from>
    <xdr:to>
      <xdr:col>60</xdr:col>
      <xdr:colOff>188418</xdr:colOff>
      <xdr:row>46</xdr:row>
      <xdr:rowOff>66015</xdr:rowOff>
    </xdr:to>
    <xdr:cxnSp macro="">
      <xdr:nvCxnSpPr>
        <xdr:cNvPr id="195" name="직선 화살표 연결선 194">
          <a:extLst>
            <a:ext uri="{FF2B5EF4-FFF2-40B4-BE49-F238E27FC236}">
              <a16:creationId xmlns:a16="http://schemas.microsoft.com/office/drawing/2014/main" id="{17A18ED4-BFFE-4E70-9B08-14AF490B29BB}"/>
            </a:ext>
          </a:extLst>
        </xdr:cNvPr>
        <xdr:cNvCxnSpPr>
          <a:stCxn id="187" idx="2"/>
          <a:endCxn id="188" idx="1"/>
        </xdr:cNvCxnSpPr>
      </xdr:nvCxnSpPr>
      <xdr:spPr>
        <a:xfrm>
          <a:off x="41145299" y="9924390"/>
          <a:ext cx="4768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135216</xdr:colOff>
      <xdr:row>47</xdr:row>
      <xdr:rowOff>200433</xdr:rowOff>
    </xdr:from>
    <xdr:to>
      <xdr:col>61</xdr:col>
      <xdr:colOff>261463</xdr:colOff>
      <xdr:row>49</xdr:row>
      <xdr:rowOff>167854</xdr:rowOff>
    </xdr:to>
    <xdr:cxnSp macro="">
      <xdr:nvCxnSpPr>
        <xdr:cNvPr id="196" name="연결선: 꺾임 195">
          <a:extLst>
            <a:ext uri="{FF2B5EF4-FFF2-40B4-BE49-F238E27FC236}">
              <a16:creationId xmlns:a16="http://schemas.microsoft.com/office/drawing/2014/main" id="{5567E183-83DB-4ACD-B719-A75740302133}"/>
            </a:ext>
          </a:extLst>
        </xdr:cNvPr>
        <xdr:cNvCxnSpPr>
          <a:cxnSpLocks/>
          <a:stCxn id="188" idx="2"/>
          <a:endCxn id="190" idx="0"/>
        </xdr:cNvCxnSpPr>
      </xdr:nvCxnSpPr>
      <xdr:spPr>
        <a:xfrm rot="5400000">
          <a:off x="41088786" y="9372176"/>
          <a:ext cx="396046" cy="21979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138320</xdr:colOff>
      <xdr:row>48</xdr:row>
      <xdr:rowOff>122872</xdr:rowOff>
    </xdr:from>
    <xdr:to>
      <xdr:col>58</xdr:col>
      <xdr:colOff>138320</xdr:colOff>
      <xdr:row>49</xdr:row>
      <xdr:rowOff>167855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22B12593-3914-4E09-B8BF-60FE833DD0DF}"/>
            </a:ext>
          </a:extLst>
        </xdr:cNvPr>
        <xdr:cNvCxnSpPr>
          <a:cxnSpLocks/>
          <a:stCxn id="187" idx="4"/>
          <a:endCxn id="190" idx="0"/>
        </xdr:cNvCxnSpPr>
      </xdr:nvCxnSpPr>
      <xdr:spPr>
        <a:xfrm>
          <a:off x="39599034" y="9920015"/>
          <a:ext cx="0" cy="24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587205</xdr:colOff>
      <xdr:row>37</xdr:row>
      <xdr:rowOff>108034</xdr:rowOff>
    </xdr:from>
    <xdr:to>
      <xdr:col>9</xdr:col>
      <xdr:colOff>61925</xdr:colOff>
      <xdr:row>39</xdr:row>
      <xdr:rowOff>195157</xdr:rowOff>
    </xdr:to>
    <xdr:cxnSp macro="">
      <xdr:nvCxnSpPr>
        <xdr:cNvPr id="198" name="연결선: 꺾임 197">
          <a:extLst>
            <a:ext uri="{FF2B5EF4-FFF2-40B4-BE49-F238E27FC236}">
              <a16:creationId xmlns:a16="http://schemas.microsoft.com/office/drawing/2014/main" id="{6A0AA628-C913-479A-A03C-79177D02022B}"/>
            </a:ext>
          </a:extLst>
        </xdr:cNvPr>
        <xdr:cNvCxnSpPr>
          <a:stCxn id="16" idx="2"/>
          <a:endCxn id="75" idx="0"/>
        </xdr:cNvCxnSpPr>
      </xdr:nvCxnSpPr>
      <xdr:spPr>
        <a:xfrm rot="5400000">
          <a:off x="4159039" y="6129235"/>
          <a:ext cx="495338" cy="35568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587205</xdr:colOff>
      <xdr:row>49</xdr:row>
      <xdr:rowOff>17981</xdr:rowOff>
    </xdr:from>
    <xdr:to>
      <xdr:col>9</xdr:col>
      <xdr:colOff>61925</xdr:colOff>
      <xdr:row>52</xdr:row>
      <xdr:rowOff>34098</xdr:rowOff>
    </xdr:to>
    <xdr:cxnSp macro="">
      <xdr:nvCxnSpPr>
        <xdr:cNvPr id="201" name="연결선: 꺾임 200">
          <a:extLst>
            <a:ext uri="{FF2B5EF4-FFF2-40B4-BE49-F238E27FC236}">
              <a16:creationId xmlns:a16="http://schemas.microsoft.com/office/drawing/2014/main" id="{CE4A1CB9-2F0E-410C-9ABE-43350A2F64B8}"/>
            </a:ext>
          </a:extLst>
        </xdr:cNvPr>
        <xdr:cNvCxnSpPr>
          <a:stCxn id="77" idx="2"/>
          <a:endCxn id="26" idx="0"/>
        </xdr:cNvCxnSpPr>
      </xdr:nvCxnSpPr>
      <xdr:spPr>
        <a:xfrm rot="5400000">
          <a:off x="4092489" y="8555018"/>
          <a:ext cx="628438" cy="3556863"/>
        </a:xfrm>
        <a:prstGeom prst="bentConnector3">
          <a:avLst>
            <a:gd name="adj1" fmla="val 41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587206</xdr:colOff>
      <xdr:row>55</xdr:row>
      <xdr:rowOff>95044</xdr:rowOff>
    </xdr:from>
    <xdr:to>
      <xdr:col>9</xdr:col>
      <xdr:colOff>61925</xdr:colOff>
      <xdr:row>55</xdr:row>
      <xdr:rowOff>105302</xdr:rowOff>
    </xdr:to>
    <xdr:cxnSp macro="">
      <xdr:nvCxnSpPr>
        <xdr:cNvPr id="205" name="연결선: 꺾임 204">
          <a:extLst>
            <a:ext uri="{FF2B5EF4-FFF2-40B4-BE49-F238E27FC236}">
              <a16:creationId xmlns:a16="http://schemas.microsoft.com/office/drawing/2014/main" id="{C34DF0E7-FB38-4F3B-AB3C-D85A25ACC794}"/>
            </a:ext>
          </a:extLst>
        </xdr:cNvPr>
        <xdr:cNvCxnSpPr>
          <a:stCxn id="25" idx="2"/>
          <a:endCxn id="29" idx="0"/>
        </xdr:cNvCxnSpPr>
      </xdr:nvCxnSpPr>
      <xdr:spPr>
        <a:xfrm rot="5400000">
          <a:off x="4401579" y="9547635"/>
          <a:ext cx="10258" cy="35568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632820</xdr:colOff>
      <xdr:row>63</xdr:row>
      <xdr:rowOff>83787</xdr:rowOff>
    </xdr:from>
    <xdr:to>
      <xdr:col>9</xdr:col>
      <xdr:colOff>61925</xdr:colOff>
      <xdr:row>66</xdr:row>
      <xdr:rowOff>37106</xdr:rowOff>
    </xdr:to>
    <xdr:cxnSp macro="">
      <xdr:nvCxnSpPr>
        <xdr:cNvPr id="208" name="연결선: 꺾임 207">
          <a:extLst>
            <a:ext uri="{FF2B5EF4-FFF2-40B4-BE49-F238E27FC236}">
              <a16:creationId xmlns:a16="http://schemas.microsoft.com/office/drawing/2014/main" id="{BDE272D1-79B5-4E1E-8C13-3EA855E07D47}"/>
            </a:ext>
          </a:extLst>
        </xdr:cNvPr>
        <xdr:cNvCxnSpPr>
          <a:stCxn id="33" idx="2"/>
          <a:endCxn id="37" idx="1"/>
        </xdr:cNvCxnSpPr>
      </xdr:nvCxnSpPr>
      <xdr:spPr>
        <a:xfrm rot="5400000">
          <a:off x="4146695" y="11469733"/>
          <a:ext cx="565640" cy="35112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65984</xdr:colOff>
      <xdr:row>74</xdr:row>
      <xdr:rowOff>139753</xdr:rowOff>
    </xdr:from>
    <xdr:to>
      <xdr:col>12</xdr:col>
      <xdr:colOff>16169</xdr:colOff>
      <xdr:row>78</xdr:row>
      <xdr:rowOff>162458</xdr:rowOff>
    </xdr:to>
    <xdr:cxnSp macro="">
      <xdr:nvCxnSpPr>
        <xdr:cNvPr id="212" name="연결선: 꺾임 211">
          <a:extLst>
            <a:ext uri="{FF2B5EF4-FFF2-40B4-BE49-F238E27FC236}">
              <a16:creationId xmlns:a16="http://schemas.microsoft.com/office/drawing/2014/main" id="{6F58EF9F-4827-48C0-97A3-2D848C226307}"/>
            </a:ext>
          </a:extLst>
        </xdr:cNvPr>
        <xdr:cNvCxnSpPr>
          <a:stCxn id="40" idx="3"/>
          <a:endCxn id="53" idx="0"/>
        </xdr:cNvCxnSpPr>
      </xdr:nvCxnSpPr>
      <xdr:spPr>
        <a:xfrm>
          <a:off x="6869555" y="15243682"/>
          <a:ext cx="1310900" cy="8391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65984</xdr:colOff>
      <xdr:row>74</xdr:row>
      <xdr:rowOff>139753</xdr:rowOff>
    </xdr:from>
    <xdr:to>
      <xdr:col>14</xdr:col>
      <xdr:colOff>556958</xdr:colOff>
      <xdr:row>78</xdr:row>
      <xdr:rowOff>162458</xdr:rowOff>
    </xdr:to>
    <xdr:cxnSp macro="">
      <xdr:nvCxnSpPr>
        <xdr:cNvPr id="216" name="연결선: 꺾임 215">
          <a:extLst>
            <a:ext uri="{FF2B5EF4-FFF2-40B4-BE49-F238E27FC236}">
              <a16:creationId xmlns:a16="http://schemas.microsoft.com/office/drawing/2014/main" id="{B8E8AC8A-3115-47CA-96A6-1CD58316B2DF}"/>
            </a:ext>
          </a:extLst>
        </xdr:cNvPr>
        <xdr:cNvCxnSpPr>
          <a:stCxn id="40" idx="3"/>
          <a:endCxn id="54" idx="0"/>
        </xdr:cNvCxnSpPr>
      </xdr:nvCxnSpPr>
      <xdr:spPr>
        <a:xfrm>
          <a:off x="6869555" y="15243682"/>
          <a:ext cx="3212403" cy="8391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582015</xdr:colOff>
      <xdr:row>63</xdr:row>
      <xdr:rowOff>64189</xdr:rowOff>
    </xdr:from>
    <xdr:to>
      <xdr:col>28</xdr:col>
      <xdr:colOff>402338</xdr:colOff>
      <xdr:row>65</xdr:row>
      <xdr:rowOff>104872</xdr:rowOff>
    </xdr:to>
    <xdr:cxnSp macro="">
      <xdr:nvCxnSpPr>
        <xdr:cNvPr id="219" name="연결선: 꺾임 218">
          <a:extLst>
            <a:ext uri="{FF2B5EF4-FFF2-40B4-BE49-F238E27FC236}">
              <a16:creationId xmlns:a16="http://schemas.microsoft.com/office/drawing/2014/main" id="{7CDC1B69-C597-484D-945F-5C316E51DD16}"/>
            </a:ext>
          </a:extLst>
        </xdr:cNvPr>
        <xdr:cNvCxnSpPr>
          <a:cxnSpLocks/>
          <a:stCxn id="112" idx="2"/>
          <a:endCxn id="90" idx="0"/>
        </xdr:cNvCxnSpPr>
      </xdr:nvCxnSpPr>
      <xdr:spPr>
        <a:xfrm rot="5400000">
          <a:off x="17616835" y="11536333"/>
          <a:ext cx="448897" cy="32221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9382</xdr:colOff>
      <xdr:row>70</xdr:row>
      <xdr:rowOff>2262</xdr:rowOff>
    </xdr:from>
    <xdr:to>
      <xdr:col>34</xdr:col>
      <xdr:colOff>415330</xdr:colOff>
      <xdr:row>72</xdr:row>
      <xdr:rowOff>136107</xdr:rowOff>
    </xdr:to>
    <xdr:cxnSp macro="">
      <xdr:nvCxnSpPr>
        <xdr:cNvPr id="222" name="연결선: 꺾임 221">
          <a:extLst>
            <a:ext uri="{FF2B5EF4-FFF2-40B4-BE49-F238E27FC236}">
              <a16:creationId xmlns:a16="http://schemas.microsoft.com/office/drawing/2014/main" id="{7382F552-A8EA-42A9-8FF5-75194C99AB69}"/>
            </a:ext>
          </a:extLst>
        </xdr:cNvPr>
        <xdr:cNvCxnSpPr>
          <a:cxnSpLocks/>
          <a:stCxn id="118" idx="2"/>
          <a:endCxn id="121" idx="0"/>
        </xdr:cNvCxnSpPr>
      </xdr:nvCxnSpPr>
      <xdr:spPr>
        <a:xfrm rot="5400000">
          <a:off x="21712755" y="12997103"/>
          <a:ext cx="542059" cy="31273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1</xdr:colOff>
      <xdr:row>15</xdr:row>
      <xdr:rowOff>171849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4445DF-E67C-4CA9-9211-2B7FCD304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743200" cy="3315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381915</xdr:colOff>
      <xdr:row>3</xdr:row>
      <xdr:rowOff>133350</xdr:rowOff>
    </xdr:from>
    <xdr:to>
      <xdr:col>9</xdr:col>
      <xdr:colOff>596339</xdr:colOff>
      <xdr:row>5</xdr:row>
      <xdr:rowOff>13560</xdr:rowOff>
    </xdr:to>
    <xdr:sp macro="" textlink="">
      <xdr:nvSpPr>
        <xdr:cNvPr id="3" name="순서도: 수행의 시작/종료 2">
          <a:extLst>
            <a:ext uri="{FF2B5EF4-FFF2-40B4-BE49-F238E27FC236}">
              <a16:creationId xmlns:a16="http://schemas.microsoft.com/office/drawing/2014/main" id="{0E5433B5-8A7F-4F18-8200-2D794164B60E}"/>
            </a:ext>
          </a:extLst>
        </xdr:cNvPr>
        <xdr:cNvSpPr/>
      </xdr:nvSpPr>
      <xdr:spPr>
        <a:xfrm>
          <a:off x="5868315" y="76200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13</xdr:col>
      <xdr:colOff>451563</xdr:colOff>
      <xdr:row>7</xdr:row>
      <xdr:rowOff>39600</xdr:rowOff>
    </xdr:from>
    <xdr:to>
      <xdr:col>15</xdr:col>
      <xdr:colOff>283615</xdr:colOff>
      <xdr:row>9</xdr:row>
      <xdr:rowOff>65048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8839E7CD-757A-4159-8D20-C8B5522CAEC3}"/>
            </a:ext>
          </a:extLst>
        </xdr:cNvPr>
        <xdr:cNvSpPr/>
      </xdr:nvSpPr>
      <xdr:spPr>
        <a:xfrm>
          <a:off x="9366963" y="1506450"/>
          <a:ext cx="1203652" cy="4445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7</xdr:row>
      <xdr:rowOff>9525</xdr:rowOff>
    </xdr:from>
    <xdr:to>
      <xdr:col>12</xdr:col>
      <xdr:colOff>461587</xdr:colOff>
      <xdr:row>9</xdr:row>
      <xdr:rowOff>95124</xdr:rowOff>
    </xdr:to>
    <xdr:sp macro="" textlink="">
      <xdr:nvSpPr>
        <xdr:cNvPr id="7" name="평행 사변형 6">
          <a:extLst>
            <a:ext uri="{FF2B5EF4-FFF2-40B4-BE49-F238E27FC236}">
              <a16:creationId xmlns:a16="http://schemas.microsoft.com/office/drawing/2014/main" id="{40154EB5-B0B5-4CCB-8FC1-3531DEF95FA4}"/>
            </a:ext>
          </a:extLst>
        </xdr:cNvPr>
        <xdr:cNvSpPr/>
      </xdr:nvSpPr>
      <xdr:spPr>
        <a:xfrm>
          <a:off x="3945667" y="14763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유저가 선택한 난이도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쳅터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스테이지를 확인</a:t>
          </a:r>
        </a:p>
      </xdr:txBody>
    </xdr:sp>
    <xdr:clientData/>
  </xdr:twoCellAnchor>
  <xdr:twoCellAnchor>
    <xdr:from>
      <xdr:col>21</xdr:col>
      <xdr:colOff>301298</xdr:colOff>
      <xdr:row>10</xdr:row>
      <xdr:rowOff>114300</xdr:rowOff>
    </xdr:from>
    <xdr:to>
      <xdr:col>23</xdr:col>
      <xdr:colOff>514350</xdr:colOff>
      <xdr:row>13</xdr:row>
      <xdr:rowOff>196898</xdr:rowOff>
    </xdr:to>
    <xdr:sp macro="" textlink="">
      <xdr:nvSpPr>
        <xdr:cNvPr id="8" name="순서도: 직접 액세스 저장소 7">
          <a:extLst>
            <a:ext uri="{FF2B5EF4-FFF2-40B4-BE49-F238E27FC236}">
              <a16:creationId xmlns:a16="http://schemas.microsoft.com/office/drawing/2014/main" id="{489F15E3-233B-4656-9D84-864DF12C174F}"/>
            </a:ext>
          </a:extLst>
        </xdr:cNvPr>
        <xdr:cNvSpPr/>
      </xdr:nvSpPr>
      <xdr:spPr>
        <a:xfrm>
          <a:off x="14703098" y="220980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11</xdr:row>
      <xdr:rowOff>8025</xdr:rowOff>
    </xdr:from>
    <xdr:to>
      <xdr:col>12</xdr:col>
      <xdr:colOff>461587</xdr:colOff>
      <xdr:row>13</xdr:row>
      <xdr:rowOff>93624</xdr:rowOff>
    </xdr:to>
    <xdr:sp macro="" textlink="">
      <xdr:nvSpPr>
        <xdr:cNvPr id="9" name="평행 사변형 8">
          <a:extLst>
            <a:ext uri="{FF2B5EF4-FFF2-40B4-BE49-F238E27FC236}">
              <a16:creationId xmlns:a16="http://schemas.microsoft.com/office/drawing/2014/main" id="{8EF3C578-621D-4F85-8A62-3C2F8D7756B9}"/>
            </a:ext>
          </a:extLst>
        </xdr:cNvPr>
        <xdr:cNvSpPr/>
      </xdr:nvSpPr>
      <xdr:spPr>
        <a:xfrm>
          <a:off x="3945667" y="23130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기반으로 스테이지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데이터를 요청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</a:t>
          </a:r>
        </a:p>
      </xdr:txBody>
    </xdr:sp>
    <xdr:clientData/>
  </xdr:twoCellAnchor>
  <xdr:twoCellAnchor>
    <xdr:from>
      <xdr:col>13</xdr:col>
      <xdr:colOff>261063</xdr:colOff>
      <xdr:row>14</xdr:row>
      <xdr:rowOff>180975</xdr:rowOff>
    </xdr:from>
    <xdr:to>
      <xdr:col>15</xdr:col>
      <xdr:colOff>474115</xdr:colOff>
      <xdr:row>18</xdr:row>
      <xdr:rowOff>54023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CC7CA5D5-DAE5-43D2-9DB5-E8160C64E68C}"/>
            </a:ext>
          </a:extLst>
        </xdr:cNvPr>
        <xdr:cNvSpPr/>
      </xdr:nvSpPr>
      <xdr:spPr>
        <a:xfrm>
          <a:off x="9176463" y="3114675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15</xdr:row>
      <xdr:rowOff>74700</xdr:rowOff>
    </xdr:from>
    <xdr:to>
      <xdr:col>12</xdr:col>
      <xdr:colOff>461587</xdr:colOff>
      <xdr:row>17</xdr:row>
      <xdr:rowOff>160299</xdr:rowOff>
    </xdr:to>
    <xdr:sp macro="" textlink="">
      <xdr:nvSpPr>
        <xdr:cNvPr id="11" name="평행 사변형 10">
          <a:extLst>
            <a:ext uri="{FF2B5EF4-FFF2-40B4-BE49-F238E27FC236}">
              <a16:creationId xmlns:a16="http://schemas.microsoft.com/office/drawing/2014/main" id="{DA9B0F70-39E6-4148-90B9-A7FC5F2CD261}"/>
            </a:ext>
          </a:extLst>
        </xdr:cNvPr>
        <xdr:cNvSpPr/>
      </xdr:nvSpPr>
      <xdr:spPr>
        <a:xfrm>
          <a:off x="3945667" y="32179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임시 스테이지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</a:p>
      </xdr:txBody>
    </xdr:sp>
    <xdr:clientData/>
  </xdr:twoCellAnchor>
  <xdr:twoCellAnchor>
    <xdr:from>
      <xdr:col>6</xdr:col>
      <xdr:colOff>125833</xdr:colOff>
      <xdr:row>19</xdr:row>
      <xdr:rowOff>106599</xdr:rowOff>
    </xdr:from>
    <xdr:to>
      <xdr:col>12</xdr:col>
      <xdr:colOff>166621</xdr:colOff>
      <xdr:row>22</xdr:row>
      <xdr:rowOff>95251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75F7806-C683-4487-BA36-B0667F5CD1D3}"/>
            </a:ext>
          </a:extLst>
        </xdr:cNvPr>
        <xdr:cNvSpPr/>
      </xdr:nvSpPr>
      <xdr:spPr>
        <a:xfrm>
          <a:off x="4240633" y="40880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임시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에 스테이지 가로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세로 크기 값을 기반으로 스테이지 정보를 저장할 배열을 할당</a:t>
          </a:r>
        </a:p>
      </xdr:txBody>
    </xdr:sp>
    <xdr:clientData/>
  </xdr:twoCellAnchor>
  <xdr:twoCellAnchor>
    <xdr:from>
      <xdr:col>6</xdr:col>
      <xdr:colOff>125833</xdr:colOff>
      <xdr:row>39</xdr:row>
      <xdr:rowOff>135174</xdr:rowOff>
    </xdr:from>
    <xdr:to>
      <xdr:col>12</xdr:col>
      <xdr:colOff>166621</xdr:colOff>
      <xdr:row>42</xdr:row>
      <xdr:rowOff>123826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1EA075D-0ECD-4BBE-9CDF-71F3F85D2166}"/>
            </a:ext>
          </a:extLst>
        </xdr:cNvPr>
        <xdr:cNvSpPr/>
      </xdr:nvSpPr>
      <xdr:spPr>
        <a:xfrm>
          <a:off x="4240633" y="83076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시작점과 시작점의 가로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세로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대각선으로 한칸씩 위치를 제외한 랜덤 위치에 보스룸 설정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125833</xdr:colOff>
      <xdr:row>43</xdr:row>
      <xdr:rowOff>163749</xdr:rowOff>
    </xdr:from>
    <xdr:to>
      <xdr:col>12</xdr:col>
      <xdr:colOff>166621</xdr:colOff>
      <xdr:row>46</xdr:row>
      <xdr:rowOff>152401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E45B9661-B2D3-4F94-A2CE-29DA276132CF}"/>
            </a:ext>
          </a:extLst>
        </xdr:cNvPr>
        <xdr:cNvSpPr/>
      </xdr:nvSpPr>
      <xdr:spPr>
        <a:xfrm>
          <a:off x="4240633" y="91743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저장되었던 엘리트 룸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보너스 룸 개수를 참고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시작점과 보스룸을 제외한 위치에 랜덤으로 배치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681301</xdr:colOff>
      <xdr:row>47</xdr:row>
      <xdr:rowOff>195403</xdr:rowOff>
    </xdr:from>
    <xdr:to>
      <xdr:col>12</xdr:col>
      <xdr:colOff>296953</xdr:colOff>
      <xdr:row>54</xdr:row>
      <xdr:rowOff>200025</xdr:rowOff>
    </xdr:to>
    <xdr:sp macro="" textlink="">
      <xdr:nvSpPr>
        <xdr:cNvPr id="22" name="다이아몬드 21">
          <a:extLst>
            <a:ext uri="{FF2B5EF4-FFF2-40B4-BE49-F238E27FC236}">
              <a16:creationId xmlns:a16="http://schemas.microsoft.com/office/drawing/2014/main" id="{1E60DB34-35DC-4E9F-9206-6734913047B4}"/>
            </a:ext>
          </a:extLst>
        </xdr:cNvPr>
        <xdr:cNvSpPr/>
      </xdr:nvSpPr>
      <xdr:spPr>
        <a:xfrm>
          <a:off x="4110301" y="10044253"/>
          <a:ext cx="4416252" cy="147147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배열을 순환하면서 룸 배치 규칙에 만족하는지 확인</a:t>
          </a:r>
        </a:p>
      </xdr:txBody>
    </xdr:sp>
    <xdr:clientData/>
  </xdr:twoCellAnchor>
  <xdr:twoCellAnchor>
    <xdr:from>
      <xdr:col>13</xdr:col>
      <xdr:colOff>422988</xdr:colOff>
      <xdr:row>55</xdr:row>
      <xdr:rowOff>133350</xdr:rowOff>
    </xdr:from>
    <xdr:to>
      <xdr:col>15</xdr:col>
      <xdr:colOff>636040</xdr:colOff>
      <xdr:row>59</xdr:row>
      <xdr:rowOff>6398</xdr:rowOff>
    </xdr:to>
    <xdr:sp macro="" textlink="">
      <xdr:nvSpPr>
        <xdr:cNvPr id="25" name="순서도: 직접 액세스 저장소 24">
          <a:extLst>
            <a:ext uri="{FF2B5EF4-FFF2-40B4-BE49-F238E27FC236}">
              <a16:creationId xmlns:a16="http://schemas.microsoft.com/office/drawing/2014/main" id="{040605BF-506B-41C2-BC95-E7CD1CC43307}"/>
            </a:ext>
          </a:extLst>
        </xdr:cNvPr>
        <xdr:cNvSpPr/>
      </xdr:nvSpPr>
      <xdr:spPr>
        <a:xfrm>
          <a:off x="9338388" y="1165860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56</xdr:row>
      <xdr:rowOff>27075</xdr:rowOff>
    </xdr:from>
    <xdr:to>
      <xdr:col>12</xdr:col>
      <xdr:colOff>461587</xdr:colOff>
      <xdr:row>58</xdr:row>
      <xdr:rowOff>112674</xdr:rowOff>
    </xdr:to>
    <xdr:sp macro="" textlink="">
      <xdr:nvSpPr>
        <xdr:cNvPr id="26" name="평행 사변형 25">
          <a:extLst>
            <a:ext uri="{FF2B5EF4-FFF2-40B4-BE49-F238E27FC236}">
              <a16:creationId xmlns:a16="http://schemas.microsoft.com/office/drawing/2014/main" id="{489EFDB9-A895-483E-B5C7-CCE233D8CC65}"/>
            </a:ext>
          </a:extLst>
        </xdr:cNvPr>
        <xdr:cNvSpPr/>
      </xdr:nvSpPr>
      <xdr:spPr>
        <a:xfrm>
          <a:off x="3945667" y="117618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 타입 값을 요청</a:t>
          </a:r>
        </a:p>
      </xdr:txBody>
    </xdr:sp>
    <xdr:clientData/>
  </xdr:twoCellAnchor>
  <xdr:twoCellAnchor>
    <xdr:from>
      <xdr:col>13</xdr:col>
      <xdr:colOff>422988</xdr:colOff>
      <xdr:row>60</xdr:row>
      <xdr:rowOff>28575</xdr:rowOff>
    </xdr:from>
    <xdr:to>
      <xdr:col>15</xdr:col>
      <xdr:colOff>636040</xdr:colOff>
      <xdr:row>63</xdr:row>
      <xdr:rowOff>111173</xdr:rowOff>
    </xdr:to>
    <xdr:sp macro="" textlink="">
      <xdr:nvSpPr>
        <xdr:cNvPr id="27" name="순서도: 직접 액세스 저장소 26">
          <a:extLst>
            <a:ext uri="{FF2B5EF4-FFF2-40B4-BE49-F238E27FC236}">
              <a16:creationId xmlns:a16="http://schemas.microsoft.com/office/drawing/2014/main" id="{A1B5A251-98CC-47E5-85CD-7FDCE3BCD749}"/>
            </a:ext>
          </a:extLst>
        </xdr:cNvPr>
        <xdr:cNvSpPr/>
      </xdr:nvSpPr>
      <xdr:spPr>
        <a:xfrm>
          <a:off x="9338388" y="12601575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60</xdr:row>
      <xdr:rowOff>131850</xdr:rowOff>
    </xdr:from>
    <xdr:to>
      <xdr:col>12</xdr:col>
      <xdr:colOff>461587</xdr:colOff>
      <xdr:row>63</xdr:row>
      <xdr:rowOff>7899</xdr:rowOff>
    </xdr:to>
    <xdr:sp macro="" textlink="">
      <xdr:nvSpPr>
        <xdr:cNvPr id="28" name="평행 사변형 27">
          <a:extLst>
            <a:ext uri="{FF2B5EF4-FFF2-40B4-BE49-F238E27FC236}">
              <a16:creationId xmlns:a16="http://schemas.microsoft.com/office/drawing/2014/main" id="{6A6DBC1F-DB66-42AB-B143-330F344C2B80}"/>
            </a:ext>
          </a:extLst>
        </xdr:cNvPr>
        <xdr:cNvSpPr/>
      </xdr:nvSpPr>
      <xdr:spPr>
        <a:xfrm>
          <a:off x="3945667" y="127048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타입 값 임시 저장</a:t>
          </a:r>
        </a:p>
      </xdr:txBody>
    </xdr:sp>
    <xdr:clientData/>
  </xdr:twoCellAnchor>
  <xdr:twoCellAnchor>
    <xdr:from>
      <xdr:col>6</xdr:col>
      <xdr:colOff>125833</xdr:colOff>
      <xdr:row>64</xdr:row>
      <xdr:rowOff>116124</xdr:rowOff>
    </xdr:from>
    <xdr:to>
      <xdr:col>12</xdr:col>
      <xdr:colOff>166621</xdr:colOff>
      <xdr:row>67</xdr:row>
      <xdr:rowOff>104776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4173B1E8-429D-4CB3-8D02-944657EBF3FB}"/>
            </a:ext>
          </a:extLst>
        </xdr:cNvPr>
        <xdr:cNvSpPr/>
      </xdr:nvSpPr>
      <xdr:spPr>
        <a:xfrm>
          <a:off x="4240633" y="135273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룸에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막다른 길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타입을 부여</a:t>
          </a:r>
        </a:p>
      </xdr:txBody>
    </xdr:sp>
    <xdr:clientData/>
  </xdr:twoCellAnchor>
  <xdr:twoCellAnchor>
    <xdr:from>
      <xdr:col>6</xdr:col>
      <xdr:colOff>125833</xdr:colOff>
      <xdr:row>69</xdr:row>
      <xdr:rowOff>11349</xdr:rowOff>
    </xdr:from>
    <xdr:to>
      <xdr:col>12</xdr:col>
      <xdr:colOff>166621</xdr:colOff>
      <xdr:row>72</xdr:row>
      <xdr:rowOff>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1C2ACD85-6D85-4B19-8BCC-9E4A3CBB0012}"/>
            </a:ext>
          </a:extLst>
        </xdr:cNvPr>
        <xdr:cNvSpPr/>
      </xdr:nvSpPr>
      <xdr:spPr>
        <a:xfrm>
          <a:off x="4240633" y="144702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룸을 제외한 나머지 룸에 랜덤으로 룸 타입 값을 저장</a:t>
          </a:r>
        </a:p>
      </xdr:txBody>
    </xdr:sp>
    <xdr:clientData/>
  </xdr:twoCellAnchor>
  <xdr:twoCellAnchor>
    <xdr:from>
      <xdr:col>6</xdr:col>
      <xdr:colOff>125833</xdr:colOff>
      <xdr:row>73</xdr:row>
      <xdr:rowOff>39924</xdr:rowOff>
    </xdr:from>
    <xdr:to>
      <xdr:col>12</xdr:col>
      <xdr:colOff>166621</xdr:colOff>
      <xdr:row>76</xdr:row>
      <xdr:rowOff>28576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9AF15E64-8D9D-4115-9D8E-09C9EB3ED425}"/>
            </a:ext>
          </a:extLst>
        </xdr:cNvPr>
        <xdr:cNvSpPr/>
      </xdr:nvSpPr>
      <xdr:spPr>
        <a:xfrm>
          <a:off x="4240633" y="153370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각 룸에 저장된 타입 값에 해당하는 연결값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(gate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개수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값을 저장</a:t>
          </a:r>
        </a:p>
      </xdr:txBody>
    </xdr:sp>
    <xdr:clientData/>
  </xdr:twoCellAnchor>
  <xdr:twoCellAnchor>
    <xdr:from>
      <xdr:col>6</xdr:col>
      <xdr:colOff>125833</xdr:colOff>
      <xdr:row>77</xdr:row>
      <xdr:rowOff>58974</xdr:rowOff>
    </xdr:from>
    <xdr:to>
      <xdr:col>12</xdr:col>
      <xdr:colOff>166621</xdr:colOff>
      <xdr:row>80</xdr:row>
      <xdr:rowOff>47626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B5A9B1A7-193A-41C6-ADBA-E3AB891017F3}"/>
            </a:ext>
          </a:extLst>
        </xdr:cNvPr>
        <xdr:cNvSpPr/>
      </xdr:nvSpPr>
      <xdr:spPr>
        <a:xfrm>
          <a:off x="4240633" y="161943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배열의 제일 첫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행을 기준으로 좌측에서 우측으로 아래로 내려가면서 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gate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125833</xdr:colOff>
      <xdr:row>81</xdr:row>
      <xdr:rowOff>39924</xdr:rowOff>
    </xdr:from>
    <xdr:to>
      <xdr:col>12</xdr:col>
      <xdr:colOff>166621</xdr:colOff>
      <xdr:row>84</xdr:row>
      <xdr:rowOff>28576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D980F9F4-BCD6-4883-9242-3454CFCDD09E}"/>
            </a:ext>
          </a:extLst>
        </xdr:cNvPr>
        <xdr:cNvSpPr/>
      </xdr:nvSpPr>
      <xdr:spPr>
        <a:xfrm>
          <a:off x="4240633" y="170134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배열의 제일 좌측 열을 기준으로  상단에서 하단으로 우측으로 이동하며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gate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</a:t>
          </a:r>
        </a:p>
      </xdr:txBody>
    </xdr:sp>
    <xdr:clientData/>
  </xdr:twoCellAnchor>
  <xdr:twoCellAnchor>
    <xdr:from>
      <xdr:col>5</xdr:col>
      <xdr:colOff>366845</xdr:colOff>
      <xdr:row>85</xdr:row>
      <xdr:rowOff>138253</xdr:rowOff>
    </xdr:from>
    <xdr:to>
      <xdr:col>12</xdr:col>
      <xdr:colOff>611409</xdr:colOff>
      <xdr:row>93</xdr:row>
      <xdr:rowOff>142875</xdr:rowOff>
    </xdr:to>
    <xdr:sp macro="" textlink="">
      <xdr:nvSpPr>
        <xdr:cNvPr id="35" name="다이아몬드 34">
          <a:extLst>
            <a:ext uri="{FF2B5EF4-FFF2-40B4-BE49-F238E27FC236}">
              <a16:creationId xmlns:a16="http://schemas.microsoft.com/office/drawing/2014/main" id="{4FCF5EC7-AC99-4C45-B45D-167563B2A440}"/>
            </a:ext>
          </a:extLst>
        </xdr:cNvPr>
        <xdr:cNvSpPr/>
      </xdr:nvSpPr>
      <xdr:spPr>
        <a:xfrm>
          <a:off x="3795845" y="17950003"/>
          <a:ext cx="5045164" cy="168102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시작룸을 시작으로 보스룸으로 가는 경로가 유효한지 체크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최소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개 경로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125833</xdr:colOff>
      <xdr:row>95</xdr:row>
      <xdr:rowOff>78024</xdr:rowOff>
    </xdr:from>
    <xdr:to>
      <xdr:col>12</xdr:col>
      <xdr:colOff>166621</xdr:colOff>
      <xdr:row>98</xdr:row>
      <xdr:rowOff>66676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851251F-AC4E-4D96-86D6-855027D89C01}"/>
            </a:ext>
          </a:extLst>
        </xdr:cNvPr>
        <xdr:cNvSpPr/>
      </xdr:nvSpPr>
      <xdr:spPr>
        <a:xfrm>
          <a:off x="4240633" y="199852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연결되지 않은 낙오된 룸을 타입을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None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</a:p>
      </xdr:txBody>
    </xdr:sp>
    <xdr:clientData/>
  </xdr:twoCellAnchor>
  <xdr:twoCellAnchor>
    <xdr:from>
      <xdr:col>13</xdr:col>
      <xdr:colOff>135105</xdr:colOff>
      <xdr:row>10</xdr:row>
      <xdr:rowOff>161273</xdr:rowOff>
    </xdr:from>
    <xdr:to>
      <xdr:col>20</xdr:col>
      <xdr:colOff>523874</xdr:colOff>
      <xdr:row>13</xdr:row>
      <xdr:rowOff>149925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B2B4E57F-B4FA-4504-AFB5-D48D7DB9EC6A}"/>
            </a:ext>
          </a:extLst>
        </xdr:cNvPr>
        <xdr:cNvSpPr/>
      </xdr:nvSpPr>
      <xdr:spPr>
        <a:xfrm>
          <a:off x="9050505" y="2256773"/>
          <a:ext cx="5189369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가로 세로 크기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등장 몬스터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무기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아이템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구조물 데이터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난이도에 해당하는 등장할 엘리트룸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보너스 룸의 개수를 저장</a:t>
          </a:r>
        </a:p>
      </xdr:txBody>
    </xdr:sp>
    <xdr:clientData/>
  </xdr:twoCellAnchor>
  <xdr:twoCellAnchor>
    <xdr:from>
      <xdr:col>4</xdr:col>
      <xdr:colOff>520550</xdr:colOff>
      <xdr:row>31</xdr:row>
      <xdr:rowOff>1824</xdr:rowOff>
    </xdr:from>
    <xdr:to>
      <xdr:col>6</xdr:col>
      <xdr:colOff>171450</xdr:colOff>
      <xdr:row>33</xdr:row>
      <xdr:rowOff>200026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E5497879-F07B-4327-A751-1B4BEC3B7C79}"/>
            </a:ext>
          </a:extLst>
        </xdr:cNvPr>
        <xdr:cNvSpPr/>
      </xdr:nvSpPr>
      <xdr:spPr>
        <a:xfrm>
          <a:off x="326375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좌상단</a:t>
          </a:r>
        </a:p>
      </xdr:txBody>
    </xdr:sp>
    <xdr:clientData/>
  </xdr:twoCellAnchor>
  <xdr:twoCellAnchor>
    <xdr:from>
      <xdr:col>7</xdr:col>
      <xdr:colOff>187175</xdr:colOff>
      <xdr:row>31</xdr:row>
      <xdr:rowOff>1824</xdr:rowOff>
    </xdr:from>
    <xdr:to>
      <xdr:col>8</xdr:col>
      <xdr:colOff>523875</xdr:colOff>
      <xdr:row>33</xdr:row>
      <xdr:rowOff>200026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C7795EA0-C851-4BE8-AE9F-E441EF1D58DD}"/>
            </a:ext>
          </a:extLst>
        </xdr:cNvPr>
        <xdr:cNvSpPr/>
      </xdr:nvSpPr>
      <xdr:spPr>
        <a:xfrm>
          <a:off x="4987775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좌하단</a:t>
          </a:r>
        </a:p>
      </xdr:txBody>
    </xdr:sp>
    <xdr:clientData/>
  </xdr:twoCellAnchor>
  <xdr:twoCellAnchor>
    <xdr:from>
      <xdr:col>9</xdr:col>
      <xdr:colOff>539600</xdr:colOff>
      <xdr:row>31</xdr:row>
      <xdr:rowOff>1824</xdr:rowOff>
    </xdr:from>
    <xdr:to>
      <xdr:col>11</xdr:col>
      <xdr:colOff>190500</xdr:colOff>
      <xdr:row>33</xdr:row>
      <xdr:rowOff>200026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43D984D9-1D38-4CFC-8DCD-2A31E3AEAC90}"/>
            </a:ext>
          </a:extLst>
        </xdr:cNvPr>
        <xdr:cNvSpPr/>
      </xdr:nvSpPr>
      <xdr:spPr>
        <a:xfrm>
          <a:off x="671180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3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우상단</a:t>
          </a:r>
        </a:p>
      </xdr:txBody>
    </xdr:sp>
    <xdr:clientData/>
  </xdr:twoCellAnchor>
  <xdr:twoCellAnchor>
    <xdr:from>
      <xdr:col>12</xdr:col>
      <xdr:colOff>196700</xdr:colOff>
      <xdr:row>31</xdr:row>
      <xdr:rowOff>1824</xdr:rowOff>
    </xdr:from>
    <xdr:to>
      <xdr:col>13</xdr:col>
      <xdr:colOff>533400</xdr:colOff>
      <xdr:row>33</xdr:row>
      <xdr:rowOff>200026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E02ADDA-9A68-40EF-A667-AF01A785650C}"/>
            </a:ext>
          </a:extLst>
        </xdr:cNvPr>
        <xdr:cNvSpPr/>
      </xdr:nvSpPr>
      <xdr:spPr>
        <a:xfrm>
          <a:off x="842630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4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우하단</a:t>
          </a:r>
        </a:p>
      </xdr:txBody>
    </xdr:sp>
    <xdr:clientData/>
  </xdr:twoCellAnchor>
  <xdr:twoCellAnchor>
    <xdr:from>
      <xdr:col>6</xdr:col>
      <xdr:colOff>125833</xdr:colOff>
      <xdr:row>112</xdr:row>
      <xdr:rowOff>116124</xdr:rowOff>
    </xdr:from>
    <xdr:to>
      <xdr:col>12</xdr:col>
      <xdr:colOff>166621</xdr:colOff>
      <xdr:row>115</xdr:row>
      <xdr:rowOff>104776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A9864682-BAAE-4D3E-A460-6384FD7B8289}"/>
            </a:ext>
          </a:extLst>
        </xdr:cNvPr>
        <xdr:cNvSpPr/>
      </xdr:nvSpPr>
      <xdr:spPr>
        <a:xfrm>
          <a:off x="4240633" y="235857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구조물 배치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데이터와 이미지 파일을 기반으로 스테이지 랜더링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13</xdr:col>
      <xdr:colOff>537288</xdr:colOff>
      <xdr:row>106</xdr:row>
      <xdr:rowOff>49126</xdr:rowOff>
    </xdr:from>
    <xdr:to>
      <xdr:col>16</xdr:col>
      <xdr:colOff>64540</xdr:colOff>
      <xdr:row>109</xdr:row>
      <xdr:rowOff>131724</xdr:rowOff>
    </xdr:to>
    <xdr:sp macro="" textlink="">
      <xdr:nvSpPr>
        <xdr:cNvPr id="56" name="순서도: 직접 액세스 저장소 55">
          <a:extLst>
            <a:ext uri="{FF2B5EF4-FFF2-40B4-BE49-F238E27FC236}">
              <a16:creationId xmlns:a16="http://schemas.microsoft.com/office/drawing/2014/main" id="{23D79B07-D581-48B2-943B-2102A04AF6C6}"/>
            </a:ext>
          </a:extLst>
        </xdr:cNvPr>
        <xdr:cNvSpPr/>
      </xdr:nvSpPr>
      <xdr:spPr>
        <a:xfrm>
          <a:off x="9452688" y="22261426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105</xdr:row>
      <xdr:rowOff>123826</xdr:rowOff>
    </xdr:from>
    <xdr:to>
      <xdr:col>12</xdr:col>
      <xdr:colOff>461587</xdr:colOff>
      <xdr:row>110</xdr:row>
      <xdr:rowOff>57024</xdr:rowOff>
    </xdr:to>
    <xdr:sp macro="" textlink="">
      <xdr:nvSpPr>
        <xdr:cNvPr id="57" name="평행 사변형 56">
          <a:extLst>
            <a:ext uri="{FF2B5EF4-FFF2-40B4-BE49-F238E27FC236}">
              <a16:creationId xmlns:a16="http://schemas.microsoft.com/office/drawing/2014/main" id="{E26B9C91-E3B4-45CA-B074-6950F9ABAB4C}"/>
            </a:ext>
          </a:extLst>
        </xdr:cNvPr>
        <xdr:cNvSpPr/>
      </xdr:nvSpPr>
      <xdr:spPr>
        <a:xfrm>
          <a:off x="3945667" y="22126576"/>
          <a:ext cx="4745520" cy="9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룸의 타입 값과 스테이지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챕터를 기준으로 적용할 구조물 배치 데이터와 이미지 파일을 요청</a:t>
          </a:r>
        </a:p>
      </xdr:txBody>
    </xdr:sp>
    <xdr:clientData/>
  </xdr:twoCellAnchor>
  <xdr:twoCellAnchor>
    <xdr:from>
      <xdr:col>14</xdr:col>
      <xdr:colOff>41988</xdr:colOff>
      <xdr:row>101</xdr:row>
      <xdr:rowOff>30075</xdr:rowOff>
    </xdr:from>
    <xdr:to>
      <xdr:col>15</xdr:col>
      <xdr:colOff>559840</xdr:colOff>
      <xdr:row>103</xdr:row>
      <xdr:rowOff>55523</xdr:rowOff>
    </xdr:to>
    <xdr:sp macro="" textlink="">
      <xdr:nvSpPr>
        <xdr:cNvPr id="58" name="순서도: 직접 액세스 저장소 57">
          <a:extLst>
            <a:ext uri="{FF2B5EF4-FFF2-40B4-BE49-F238E27FC236}">
              <a16:creationId xmlns:a16="http://schemas.microsoft.com/office/drawing/2014/main" id="{739C5AD1-FD97-47C2-88F5-2695DBC099B6}"/>
            </a:ext>
          </a:extLst>
        </xdr:cNvPr>
        <xdr:cNvSpPr/>
      </xdr:nvSpPr>
      <xdr:spPr>
        <a:xfrm>
          <a:off x="9643188" y="21194625"/>
          <a:ext cx="1203652" cy="4445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101</xdr:row>
      <xdr:rowOff>0</xdr:rowOff>
    </xdr:from>
    <xdr:to>
      <xdr:col>12</xdr:col>
      <xdr:colOff>461587</xdr:colOff>
      <xdr:row>103</xdr:row>
      <xdr:rowOff>85599</xdr:rowOff>
    </xdr:to>
    <xdr:sp macro="" textlink="">
      <xdr:nvSpPr>
        <xdr:cNvPr id="59" name="평행 사변형 58">
          <a:extLst>
            <a:ext uri="{FF2B5EF4-FFF2-40B4-BE49-F238E27FC236}">
              <a16:creationId xmlns:a16="http://schemas.microsoft.com/office/drawing/2014/main" id="{D862D73B-5FAE-4E58-9B53-F01D840F6224}"/>
            </a:ext>
          </a:extLst>
        </xdr:cNvPr>
        <xdr:cNvSpPr/>
      </xdr:nvSpPr>
      <xdr:spPr>
        <a:xfrm>
          <a:off x="3945667" y="211645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배열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정보를 미니맵으로 유저 </a:t>
          </a:r>
          <a:r>
            <a:rPr lang="en-US" altLang="ko-KR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6</xdr:col>
      <xdr:colOff>87481</xdr:colOff>
      <xdr:row>189</xdr:row>
      <xdr:rowOff>68499</xdr:rowOff>
    </xdr:from>
    <xdr:to>
      <xdr:col>12</xdr:col>
      <xdr:colOff>128269</xdr:colOff>
      <xdr:row>192</xdr:row>
      <xdr:rowOff>57151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945439A1-96BF-4E62-9D4C-B895F0AB0ABB}"/>
            </a:ext>
          </a:extLst>
        </xdr:cNvPr>
        <xdr:cNvSpPr/>
      </xdr:nvSpPr>
      <xdr:spPr>
        <a:xfrm>
          <a:off x="4202281" y="396734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연결되지 않은 낙오된 룸을 타입을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None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</a:p>
      </xdr:txBody>
    </xdr:sp>
    <xdr:clientData/>
  </xdr:twoCellAnchor>
  <xdr:twoCellAnchor>
    <xdr:from>
      <xdr:col>13</xdr:col>
      <xdr:colOff>537288</xdr:colOff>
      <xdr:row>117</xdr:row>
      <xdr:rowOff>163426</xdr:rowOff>
    </xdr:from>
    <xdr:to>
      <xdr:col>16</xdr:col>
      <xdr:colOff>64540</xdr:colOff>
      <xdr:row>121</xdr:row>
      <xdr:rowOff>36474</xdr:rowOff>
    </xdr:to>
    <xdr:sp macro="" textlink="">
      <xdr:nvSpPr>
        <xdr:cNvPr id="61" name="순서도: 직접 액세스 저장소 60">
          <a:extLst>
            <a:ext uri="{FF2B5EF4-FFF2-40B4-BE49-F238E27FC236}">
              <a16:creationId xmlns:a16="http://schemas.microsoft.com/office/drawing/2014/main" id="{B97C6DB2-E579-4380-BFDC-BE5157F72356}"/>
            </a:ext>
          </a:extLst>
        </xdr:cNvPr>
        <xdr:cNvSpPr/>
      </xdr:nvSpPr>
      <xdr:spPr>
        <a:xfrm>
          <a:off x="9452688" y="24680776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117</xdr:row>
      <xdr:rowOff>28576</xdr:rowOff>
    </xdr:from>
    <xdr:to>
      <xdr:col>12</xdr:col>
      <xdr:colOff>461587</xdr:colOff>
      <xdr:row>121</xdr:row>
      <xdr:rowOff>171324</xdr:rowOff>
    </xdr:to>
    <xdr:sp macro="" textlink="">
      <xdr:nvSpPr>
        <xdr:cNvPr id="62" name="평행 사변형 61">
          <a:extLst>
            <a:ext uri="{FF2B5EF4-FFF2-40B4-BE49-F238E27FC236}">
              <a16:creationId xmlns:a16="http://schemas.microsoft.com/office/drawing/2014/main" id="{74F12911-AD69-49D5-9D0B-39A04F320988}"/>
            </a:ext>
          </a:extLst>
        </xdr:cNvPr>
        <xdr:cNvSpPr/>
      </xdr:nvSpPr>
      <xdr:spPr>
        <a:xfrm>
          <a:off x="3945667" y="24545926"/>
          <a:ext cx="4745520" cy="9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난이도 값에 따른 몬스터 배치 형태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</a:t>
          </a:r>
          <a:r>
            <a:rPr lang="en-US" altLang="ko-KR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개수 데이터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6</xdr:col>
      <xdr:colOff>125833</xdr:colOff>
      <xdr:row>124</xdr:row>
      <xdr:rowOff>11349</xdr:rowOff>
    </xdr:from>
    <xdr:to>
      <xdr:col>12</xdr:col>
      <xdr:colOff>166621</xdr:colOff>
      <xdr:row>127</xdr:row>
      <xdr:rowOff>1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226305AA-EC4F-406B-85F2-90D81DCB82B2}"/>
            </a:ext>
          </a:extLst>
        </xdr:cNvPr>
        <xdr:cNvSpPr/>
      </xdr:nvSpPr>
      <xdr:spPr>
        <a:xfrm>
          <a:off x="4240633" y="259955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각 룸에 데이터 저장</a:t>
          </a:r>
        </a:p>
      </xdr:txBody>
    </xdr:sp>
    <xdr:clientData/>
  </xdr:twoCellAnchor>
  <xdr:twoCellAnchor>
    <xdr:from>
      <xdr:col>8</xdr:col>
      <xdr:colOff>381915</xdr:colOff>
      <xdr:row>129</xdr:row>
      <xdr:rowOff>0</xdr:rowOff>
    </xdr:from>
    <xdr:to>
      <xdr:col>9</xdr:col>
      <xdr:colOff>596339</xdr:colOff>
      <xdr:row>130</xdr:row>
      <xdr:rowOff>89760</xdr:rowOff>
    </xdr:to>
    <xdr:sp macro="" textlink="">
      <xdr:nvSpPr>
        <xdr:cNvPr id="64" name="순서도: 수행의 시작/종료 63">
          <a:extLst>
            <a:ext uri="{FF2B5EF4-FFF2-40B4-BE49-F238E27FC236}">
              <a16:creationId xmlns:a16="http://schemas.microsoft.com/office/drawing/2014/main" id="{F335998A-7006-44B0-8533-EF31AEEAAEFA}"/>
            </a:ext>
          </a:extLst>
        </xdr:cNvPr>
        <xdr:cNvSpPr/>
      </xdr:nvSpPr>
      <xdr:spPr>
        <a:xfrm>
          <a:off x="5868315" y="2703195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146227</xdr:colOff>
      <xdr:row>5</xdr:row>
      <xdr:rowOff>13560</xdr:rowOff>
    </xdr:from>
    <xdr:to>
      <xdr:col>9</xdr:col>
      <xdr:colOff>146227</xdr:colOff>
      <xdr:row>7</xdr:row>
      <xdr:rowOff>9525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91D30743-7D7A-4AEC-9F07-935C00B39772}"/>
            </a:ext>
          </a:extLst>
        </xdr:cNvPr>
        <xdr:cNvCxnSpPr>
          <a:stCxn id="3" idx="2"/>
          <a:endCxn id="7" idx="0"/>
        </xdr:cNvCxnSpPr>
      </xdr:nvCxnSpPr>
      <xdr:spPr>
        <a:xfrm>
          <a:off x="6318427" y="1061310"/>
          <a:ext cx="0" cy="415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9</xdr:row>
      <xdr:rowOff>95124</xdr:rowOff>
    </xdr:from>
    <xdr:to>
      <xdr:col>9</xdr:col>
      <xdr:colOff>146227</xdr:colOff>
      <xdr:row>11</xdr:row>
      <xdr:rowOff>8025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6E825F72-1F68-4C21-98F0-22396E200AB7}"/>
            </a:ext>
          </a:extLst>
        </xdr:cNvPr>
        <xdr:cNvCxnSpPr>
          <a:stCxn id="7" idx="4"/>
          <a:endCxn id="9" idx="0"/>
        </xdr:cNvCxnSpPr>
      </xdr:nvCxnSpPr>
      <xdr:spPr>
        <a:xfrm>
          <a:off x="6318427" y="1981074"/>
          <a:ext cx="0" cy="332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13</xdr:row>
      <xdr:rowOff>93624</xdr:rowOff>
    </xdr:from>
    <xdr:to>
      <xdr:col>9</xdr:col>
      <xdr:colOff>146227</xdr:colOff>
      <xdr:row>15</xdr:row>
      <xdr:rowOff>74700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4464C08E-9B69-4EE9-8840-7D0F8DB1C79C}"/>
            </a:ext>
          </a:extLst>
        </xdr:cNvPr>
        <xdr:cNvCxnSpPr>
          <a:stCxn id="9" idx="4"/>
          <a:endCxn id="11" idx="0"/>
        </xdr:cNvCxnSpPr>
      </xdr:nvCxnSpPr>
      <xdr:spPr>
        <a:xfrm>
          <a:off x="6318427" y="2817774"/>
          <a:ext cx="0" cy="40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17</xdr:row>
      <xdr:rowOff>160299</xdr:rowOff>
    </xdr:from>
    <xdr:to>
      <xdr:col>9</xdr:col>
      <xdr:colOff>146227</xdr:colOff>
      <xdr:row>19</xdr:row>
      <xdr:rowOff>106599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22789366-0467-4574-8FFE-CF878FE8FF54}"/>
            </a:ext>
          </a:extLst>
        </xdr:cNvPr>
        <xdr:cNvCxnSpPr>
          <a:stCxn id="11" idx="4"/>
          <a:endCxn id="16" idx="0"/>
        </xdr:cNvCxnSpPr>
      </xdr:nvCxnSpPr>
      <xdr:spPr>
        <a:xfrm>
          <a:off x="6318427" y="3722649"/>
          <a:ext cx="0" cy="36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22</xdr:row>
      <xdr:rowOff>95251</xdr:rowOff>
    </xdr:from>
    <xdr:to>
      <xdr:col>9</xdr:col>
      <xdr:colOff>146227</xdr:colOff>
      <xdr:row>24</xdr:row>
      <xdr:rowOff>154224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2B14F0F7-EE17-406F-884F-78BDDEF249AD}"/>
            </a:ext>
          </a:extLst>
        </xdr:cNvPr>
        <xdr:cNvCxnSpPr>
          <a:cxnSpLocks/>
          <a:stCxn id="16" idx="2"/>
          <a:endCxn id="208" idx="0"/>
        </xdr:cNvCxnSpPr>
      </xdr:nvCxnSpPr>
      <xdr:spPr>
        <a:xfrm>
          <a:off x="6318427" y="4705351"/>
          <a:ext cx="0" cy="478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46</xdr:row>
      <xdr:rowOff>152401</xdr:rowOff>
    </xdr:from>
    <xdr:to>
      <xdr:col>9</xdr:col>
      <xdr:colOff>146227</xdr:colOff>
      <xdr:row>47</xdr:row>
      <xdr:rowOff>195403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8BBC8687-31EA-41C4-9E86-0C68786F4227}"/>
            </a:ext>
          </a:extLst>
        </xdr:cNvPr>
        <xdr:cNvCxnSpPr>
          <a:stCxn id="21" idx="2"/>
          <a:endCxn id="22" idx="0"/>
        </xdr:cNvCxnSpPr>
      </xdr:nvCxnSpPr>
      <xdr:spPr>
        <a:xfrm>
          <a:off x="6318427" y="9791701"/>
          <a:ext cx="0" cy="252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54</xdr:row>
      <xdr:rowOff>200025</xdr:rowOff>
    </xdr:from>
    <xdr:to>
      <xdr:col>9</xdr:col>
      <xdr:colOff>146227</xdr:colOff>
      <xdr:row>56</xdr:row>
      <xdr:rowOff>27075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C86C4B39-D717-4EF3-A06C-C58715ADD3D2}"/>
            </a:ext>
          </a:extLst>
        </xdr:cNvPr>
        <xdr:cNvCxnSpPr>
          <a:stCxn id="22" idx="2"/>
          <a:endCxn id="26" idx="0"/>
        </xdr:cNvCxnSpPr>
      </xdr:nvCxnSpPr>
      <xdr:spPr>
        <a:xfrm>
          <a:off x="6318427" y="11515725"/>
          <a:ext cx="0" cy="2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58</xdr:row>
      <xdr:rowOff>112674</xdr:rowOff>
    </xdr:from>
    <xdr:to>
      <xdr:col>9</xdr:col>
      <xdr:colOff>146227</xdr:colOff>
      <xdr:row>60</xdr:row>
      <xdr:rowOff>131850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5DC136C5-9938-4438-B3ED-EA90A5F933C4}"/>
            </a:ext>
          </a:extLst>
        </xdr:cNvPr>
        <xdr:cNvCxnSpPr>
          <a:stCxn id="26" idx="4"/>
          <a:endCxn id="28" idx="0"/>
        </xdr:cNvCxnSpPr>
      </xdr:nvCxnSpPr>
      <xdr:spPr>
        <a:xfrm>
          <a:off x="6318427" y="12266574"/>
          <a:ext cx="0" cy="43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63</xdr:row>
      <xdr:rowOff>7899</xdr:rowOff>
    </xdr:from>
    <xdr:to>
      <xdr:col>9</xdr:col>
      <xdr:colOff>146227</xdr:colOff>
      <xdr:row>64</xdr:row>
      <xdr:rowOff>116124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28A0CDE1-BC14-4057-B2E0-10ACBDA89768}"/>
            </a:ext>
          </a:extLst>
        </xdr:cNvPr>
        <xdr:cNvCxnSpPr>
          <a:stCxn id="28" idx="4"/>
          <a:endCxn id="29" idx="0"/>
        </xdr:cNvCxnSpPr>
      </xdr:nvCxnSpPr>
      <xdr:spPr>
        <a:xfrm>
          <a:off x="6318427" y="13209549"/>
          <a:ext cx="0" cy="31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67</xdr:row>
      <xdr:rowOff>104776</xdr:rowOff>
    </xdr:from>
    <xdr:to>
      <xdr:col>9</xdr:col>
      <xdr:colOff>146227</xdr:colOff>
      <xdr:row>69</xdr:row>
      <xdr:rowOff>11349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8B69722A-1B7E-4BF8-A5DD-0DEC2EBCD2EE}"/>
            </a:ext>
          </a:extLst>
        </xdr:cNvPr>
        <xdr:cNvCxnSpPr>
          <a:stCxn id="29" idx="2"/>
          <a:endCxn id="30" idx="0"/>
        </xdr:cNvCxnSpPr>
      </xdr:nvCxnSpPr>
      <xdr:spPr>
        <a:xfrm>
          <a:off x="6318427" y="14144626"/>
          <a:ext cx="0" cy="325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72</xdr:row>
      <xdr:rowOff>1</xdr:rowOff>
    </xdr:from>
    <xdr:to>
      <xdr:col>9</xdr:col>
      <xdr:colOff>146227</xdr:colOff>
      <xdr:row>73</xdr:row>
      <xdr:rowOff>39924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7D72C2BB-51C8-42CC-A979-423B38A4042B}"/>
            </a:ext>
          </a:extLst>
        </xdr:cNvPr>
        <xdr:cNvCxnSpPr>
          <a:stCxn id="30" idx="2"/>
          <a:endCxn id="31" idx="0"/>
        </xdr:cNvCxnSpPr>
      </xdr:nvCxnSpPr>
      <xdr:spPr>
        <a:xfrm>
          <a:off x="6318427" y="15087601"/>
          <a:ext cx="0" cy="249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76</xdr:row>
      <xdr:rowOff>28576</xdr:rowOff>
    </xdr:from>
    <xdr:to>
      <xdr:col>9</xdr:col>
      <xdr:colOff>146227</xdr:colOff>
      <xdr:row>77</xdr:row>
      <xdr:rowOff>58974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5346B43B-EE47-4CD1-85C4-AB817A8DB3D8}"/>
            </a:ext>
          </a:extLst>
        </xdr:cNvPr>
        <xdr:cNvCxnSpPr>
          <a:stCxn id="31" idx="2"/>
          <a:endCxn id="32" idx="0"/>
        </xdr:cNvCxnSpPr>
      </xdr:nvCxnSpPr>
      <xdr:spPr>
        <a:xfrm>
          <a:off x="6318427" y="15954376"/>
          <a:ext cx="0" cy="23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80</xdr:row>
      <xdr:rowOff>47626</xdr:rowOff>
    </xdr:from>
    <xdr:to>
      <xdr:col>9</xdr:col>
      <xdr:colOff>146227</xdr:colOff>
      <xdr:row>81</xdr:row>
      <xdr:rowOff>39924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24B29E3C-5A5E-41AA-AE63-D2ACB9F07913}"/>
            </a:ext>
          </a:extLst>
        </xdr:cNvPr>
        <xdr:cNvCxnSpPr>
          <a:stCxn id="32" idx="2"/>
          <a:endCxn id="33" idx="0"/>
        </xdr:cNvCxnSpPr>
      </xdr:nvCxnSpPr>
      <xdr:spPr>
        <a:xfrm>
          <a:off x="6318427" y="16811626"/>
          <a:ext cx="0" cy="201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84</xdr:row>
      <xdr:rowOff>28576</xdr:rowOff>
    </xdr:from>
    <xdr:to>
      <xdr:col>9</xdr:col>
      <xdr:colOff>146227</xdr:colOff>
      <xdr:row>85</xdr:row>
      <xdr:rowOff>138253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88CBE7A8-4316-4413-829E-BC66F7D3C721}"/>
            </a:ext>
          </a:extLst>
        </xdr:cNvPr>
        <xdr:cNvCxnSpPr>
          <a:stCxn id="33" idx="2"/>
          <a:endCxn id="35" idx="0"/>
        </xdr:cNvCxnSpPr>
      </xdr:nvCxnSpPr>
      <xdr:spPr>
        <a:xfrm>
          <a:off x="6318427" y="17630776"/>
          <a:ext cx="0" cy="31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93</xdr:row>
      <xdr:rowOff>142875</xdr:rowOff>
    </xdr:from>
    <xdr:to>
      <xdr:col>9</xdr:col>
      <xdr:colOff>146227</xdr:colOff>
      <xdr:row>95</xdr:row>
      <xdr:rowOff>78024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2872B9FD-8820-4C63-A64F-A9123F4939FE}"/>
            </a:ext>
          </a:extLst>
        </xdr:cNvPr>
        <xdr:cNvCxnSpPr>
          <a:stCxn id="35" idx="2"/>
          <a:endCxn id="41" idx="0"/>
        </xdr:cNvCxnSpPr>
      </xdr:nvCxnSpPr>
      <xdr:spPr>
        <a:xfrm>
          <a:off x="6318427" y="19631025"/>
          <a:ext cx="0" cy="354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98</xdr:row>
      <xdr:rowOff>66676</xdr:rowOff>
    </xdr:from>
    <xdr:to>
      <xdr:col>9</xdr:col>
      <xdr:colOff>146227</xdr:colOff>
      <xdr:row>101</xdr:row>
      <xdr:rowOff>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9770078E-CB7F-4337-A6AB-835DDCF6AE06}"/>
            </a:ext>
          </a:extLst>
        </xdr:cNvPr>
        <xdr:cNvCxnSpPr>
          <a:stCxn id="41" idx="2"/>
          <a:endCxn id="59" idx="0"/>
        </xdr:cNvCxnSpPr>
      </xdr:nvCxnSpPr>
      <xdr:spPr>
        <a:xfrm>
          <a:off x="6318427" y="20602576"/>
          <a:ext cx="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103</xdr:row>
      <xdr:rowOff>85599</xdr:rowOff>
    </xdr:from>
    <xdr:to>
      <xdr:col>9</xdr:col>
      <xdr:colOff>146227</xdr:colOff>
      <xdr:row>105</xdr:row>
      <xdr:rowOff>123826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1D9058BF-6C13-448C-A60D-86AB2A8240AA}"/>
            </a:ext>
          </a:extLst>
        </xdr:cNvPr>
        <xdr:cNvCxnSpPr>
          <a:stCxn id="59" idx="4"/>
          <a:endCxn id="57" idx="0"/>
        </xdr:cNvCxnSpPr>
      </xdr:nvCxnSpPr>
      <xdr:spPr>
        <a:xfrm>
          <a:off x="6318427" y="21669249"/>
          <a:ext cx="0" cy="45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110</xdr:row>
      <xdr:rowOff>57024</xdr:rowOff>
    </xdr:from>
    <xdr:to>
      <xdr:col>9</xdr:col>
      <xdr:colOff>146227</xdr:colOff>
      <xdr:row>112</xdr:row>
      <xdr:rowOff>116124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136B176F-F6CC-41E7-8042-C6203B7AB8CC}"/>
            </a:ext>
          </a:extLst>
        </xdr:cNvPr>
        <xdr:cNvCxnSpPr>
          <a:stCxn id="57" idx="4"/>
          <a:endCxn id="52" idx="0"/>
        </xdr:cNvCxnSpPr>
      </xdr:nvCxnSpPr>
      <xdr:spPr>
        <a:xfrm>
          <a:off x="6318427" y="23107524"/>
          <a:ext cx="0" cy="47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115</xdr:row>
      <xdr:rowOff>104776</xdr:rowOff>
    </xdr:from>
    <xdr:to>
      <xdr:col>9</xdr:col>
      <xdr:colOff>146227</xdr:colOff>
      <xdr:row>117</xdr:row>
      <xdr:rowOff>28576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EEA3315F-3FD7-4E45-A581-3DE35779D085}"/>
            </a:ext>
          </a:extLst>
        </xdr:cNvPr>
        <xdr:cNvCxnSpPr>
          <a:stCxn id="52" idx="2"/>
          <a:endCxn id="62" idx="0"/>
        </xdr:cNvCxnSpPr>
      </xdr:nvCxnSpPr>
      <xdr:spPr>
        <a:xfrm>
          <a:off x="6318427" y="24203026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121</xdr:row>
      <xdr:rowOff>171324</xdr:rowOff>
    </xdr:from>
    <xdr:to>
      <xdr:col>9</xdr:col>
      <xdr:colOff>146227</xdr:colOff>
      <xdr:row>124</xdr:row>
      <xdr:rowOff>11349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A82D275A-0889-4330-92F6-06D374A4709A}"/>
            </a:ext>
          </a:extLst>
        </xdr:cNvPr>
        <xdr:cNvCxnSpPr>
          <a:stCxn id="62" idx="4"/>
          <a:endCxn id="63" idx="0"/>
        </xdr:cNvCxnSpPr>
      </xdr:nvCxnSpPr>
      <xdr:spPr>
        <a:xfrm>
          <a:off x="6318427" y="25526874"/>
          <a:ext cx="0" cy="46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127</xdr:row>
      <xdr:rowOff>1</xdr:rowOff>
    </xdr:from>
    <xdr:to>
      <xdr:col>9</xdr:col>
      <xdr:colOff>146227</xdr:colOff>
      <xdr:row>129</xdr:row>
      <xdr:rowOff>0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9947FB5C-0885-4363-9D3D-36ADED8EE92E}"/>
            </a:ext>
          </a:extLst>
        </xdr:cNvPr>
        <xdr:cNvCxnSpPr>
          <a:stCxn id="63" idx="2"/>
          <a:endCxn id="64" idx="0"/>
        </xdr:cNvCxnSpPr>
      </xdr:nvCxnSpPr>
      <xdr:spPr>
        <a:xfrm>
          <a:off x="6318427" y="26612851"/>
          <a:ext cx="0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8</xdr:row>
      <xdr:rowOff>52324</xdr:rowOff>
    </xdr:from>
    <xdr:to>
      <xdr:col>13</xdr:col>
      <xdr:colOff>451563</xdr:colOff>
      <xdr:row>8</xdr:row>
      <xdr:rowOff>52325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C593119B-7181-4224-AE07-A5F275F07C43}"/>
            </a:ext>
          </a:extLst>
        </xdr:cNvPr>
        <xdr:cNvCxnSpPr>
          <a:stCxn id="7" idx="2"/>
          <a:endCxn id="5" idx="1"/>
        </xdr:cNvCxnSpPr>
      </xdr:nvCxnSpPr>
      <xdr:spPr>
        <a:xfrm flipV="1">
          <a:off x="8628100" y="1728724"/>
          <a:ext cx="7388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12</xdr:row>
      <xdr:rowOff>50824</xdr:rowOff>
    </xdr:from>
    <xdr:to>
      <xdr:col>13</xdr:col>
      <xdr:colOff>135105</xdr:colOff>
      <xdr:row>12</xdr:row>
      <xdr:rowOff>50825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7154C2EC-888C-420E-AA14-899628DC82C8}"/>
            </a:ext>
          </a:extLst>
        </xdr:cNvPr>
        <xdr:cNvCxnSpPr>
          <a:stCxn id="9" idx="2"/>
          <a:endCxn id="42" idx="1"/>
        </xdr:cNvCxnSpPr>
      </xdr:nvCxnSpPr>
      <xdr:spPr>
        <a:xfrm flipV="1">
          <a:off x="8628100" y="2565424"/>
          <a:ext cx="42240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523874</xdr:colOff>
      <xdr:row>12</xdr:row>
      <xdr:rowOff>50824</xdr:rowOff>
    </xdr:from>
    <xdr:to>
      <xdr:col>21</xdr:col>
      <xdr:colOff>301298</xdr:colOff>
      <xdr:row>12</xdr:row>
      <xdr:rowOff>50824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EF99D234-4223-49AF-B46C-2091ACFC0CC5}"/>
            </a:ext>
          </a:extLst>
        </xdr:cNvPr>
        <xdr:cNvCxnSpPr>
          <a:stCxn id="42" idx="3"/>
          <a:endCxn id="8" idx="1"/>
        </xdr:cNvCxnSpPr>
      </xdr:nvCxnSpPr>
      <xdr:spPr>
        <a:xfrm>
          <a:off x="14239874" y="2565424"/>
          <a:ext cx="4632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16</xdr:row>
      <xdr:rowOff>117499</xdr:rowOff>
    </xdr:from>
    <xdr:to>
      <xdr:col>13</xdr:col>
      <xdr:colOff>261063</xdr:colOff>
      <xdr:row>16</xdr:row>
      <xdr:rowOff>117500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3266BDB9-5C1F-4440-A8C8-2656A26598C2}"/>
            </a:ext>
          </a:extLst>
        </xdr:cNvPr>
        <xdr:cNvCxnSpPr>
          <a:stCxn id="11" idx="2"/>
          <a:endCxn id="10" idx="1"/>
        </xdr:cNvCxnSpPr>
      </xdr:nvCxnSpPr>
      <xdr:spPr>
        <a:xfrm flipV="1">
          <a:off x="8628100" y="3470299"/>
          <a:ext cx="5483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346000</xdr:colOff>
      <xdr:row>27</xdr:row>
      <xdr:rowOff>142877</xdr:rowOff>
    </xdr:from>
    <xdr:to>
      <xdr:col>9</xdr:col>
      <xdr:colOff>146227</xdr:colOff>
      <xdr:row>31</xdr:row>
      <xdr:rowOff>1825</xdr:rowOff>
    </xdr:to>
    <xdr:cxnSp macro="">
      <xdr:nvCxnSpPr>
        <xdr:cNvPr id="144" name="연결선: 꺾임 143">
          <a:extLst>
            <a:ext uri="{FF2B5EF4-FFF2-40B4-BE49-F238E27FC236}">
              <a16:creationId xmlns:a16="http://schemas.microsoft.com/office/drawing/2014/main" id="{874678E3-DB57-437B-BE6B-2DBBBF053F0F}"/>
            </a:ext>
          </a:extLst>
        </xdr:cNvPr>
        <xdr:cNvCxnSpPr>
          <a:cxnSpLocks/>
          <a:stCxn id="208" idx="2"/>
          <a:endCxn id="45" idx="0"/>
        </xdr:cNvCxnSpPr>
      </xdr:nvCxnSpPr>
      <xdr:spPr>
        <a:xfrm rot="5400000">
          <a:off x="4698140" y="4877587"/>
          <a:ext cx="697148" cy="25434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12625</xdr:colOff>
      <xdr:row>27</xdr:row>
      <xdr:rowOff>142876</xdr:rowOff>
    </xdr:from>
    <xdr:to>
      <xdr:col>9</xdr:col>
      <xdr:colOff>146227</xdr:colOff>
      <xdr:row>31</xdr:row>
      <xdr:rowOff>1824</xdr:rowOff>
    </xdr:to>
    <xdr:cxnSp macro="">
      <xdr:nvCxnSpPr>
        <xdr:cNvPr id="145" name="연결선: 꺾임 144">
          <a:extLst>
            <a:ext uri="{FF2B5EF4-FFF2-40B4-BE49-F238E27FC236}">
              <a16:creationId xmlns:a16="http://schemas.microsoft.com/office/drawing/2014/main" id="{A4EE544F-D656-4538-9B16-3BC73CBF3239}"/>
            </a:ext>
          </a:extLst>
        </xdr:cNvPr>
        <xdr:cNvCxnSpPr>
          <a:cxnSpLocks/>
          <a:stCxn id="208" idx="2"/>
          <a:endCxn id="46" idx="0"/>
        </xdr:cNvCxnSpPr>
      </xdr:nvCxnSpPr>
      <xdr:spPr>
        <a:xfrm rot="5400000">
          <a:off x="5560152" y="5739599"/>
          <a:ext cx="697148" cy="8194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146226</xdr:colOff>
      <xdr:row>27</xdr:row>
      <xdr:rowOff>142876</xdr:rowOff>
    </xdr:from>
    <xdr:to>
      <xdr:col>10</xdr:col>
      <xdr:colOff>365049</xdr:colOff>
      <xdr:row>31</xdr:row>
      <xdr:rowOff>1824</xdr:rowOff>
    </xdr:to>
    <xdr:cxnSp macro="">
      <xdr:nvCxnSpPr>
        <xdr:cNvPr id="148" name="연결선: 꺾임 147">
          <a:extLst>
            <a:ext uri="{FF2B5EF4-FFF2-40B4-BE49-F238E27FC236}">
              <a16:creationId xmlns:a16="http://schemas.microsoft.com/office/drawing/2014/main" id="{1B754A86-E378-49CF-A514-54D1CC00DC68}"/>
            </a:ext>
          </a:extLst>
        </xdr:cNvPr>
        <xdr:cNvCxnSpPr>
          <a:cxnSpLocks/>
          <a:stCxn id="208" idx="2"/>
          <a:endCxn id="47" idx="0"/>
        </xdr:cNvCxnSpPr>
      </xdr:nvCxnSpPr>
      <xdr:spPr>
        <a:xfrm rot="16200000" flipH="1">
          <a:off x="6422164" y="5696988"/>
          <a:ext cx="697148" cy="904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146226</xdr:colOff>
      <xdr:row>27</xdr:row>
      <xdr:rowOff>142876</xdr:rowOff>
    </xdr:from>
    <xdr:to>
      <xdr:col>13</xdr:col>
      <xdr:colOff>22149</xdr:colOff>
      <xdr:row>31</xdr:row>
      <xdr:rowOff>1824</xdr:rowOff>
    </xdr:to>
    <xdr:cxnSp macro="">
      <xdr:nvCxnSpPr>
        <xdr:cNvPr id="151" name="연결선: 꺾임 150">
          <a:extLst>
            <a:ext uri="{FF2B5EF4-FFF2-40B4-BE49-F238E27FC236}">
              <a16:creationId xmlns:a16="http://schemas.microsoft.com/office/drawing/2014/main" id="{74259306-CF12-4146-8938-69DA34ECA31A}"/>
            </a:ext>
          </a:extLst>
        </xdr:cNvPr>
        <xdr:cNvCxnSpPr>
          <a:cxnSpLocks/>
          <a:stCxn id="208" idx="2"/>
          <a:endCxn id="48" idx="0"/>
        </xdr:cNvCxnSpPr>
      </xdr:nvCxnSpPr>
      <xdr:spPr>
        <a:xfrm rot="16200000" flipH="1">
          <a:off x="7279414" y="4839738"/>
          <a:ext cx="697148" cy="26191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33</xdr:row>
      <xdr:rowOff>200026</xdr:rowOff>
    </xdr:from>
    <xdr:to>
      <xdr:col>10</xdr:col>
      <xdr:colOff>365051</xdr:colOff>
      <xdr:row>35</xdr:row>
      <xdr:rowOff>87549</xdr:rowOff>
    </xdr:to>
    <xdr:cxnSp macro="">
      <xdr:nvCxnSpPr>
        <xdr:cNvPr id="154" name="연결선: 꺾임 153">
          <a:extLst>
            <a:ext uri="{FF2B5EF4-FFF2-40B4-BE49-F238E27FC236}">
              <a16:creationId xmlns:a16="http://schemas.microsoft.com/office/drawing/2014/main" id="{2AE4C0AF-6084-43F9-A910-1EE6A9BC12B4}"/>
            </a:ext>
          </a:extLst>
        </xdr:cNvPr>
        <xdr:cNvCxnSpPr>
          <a:stCxn id="47" idx="2"/>
          <a:endCxn id="187" idx="0"/>
        </xdr:cNvCxnSpPr>
      </xdr:nvCxnSpPr>
      <xdr:spPr>
        <a:xfrm rot="5400000">
          <a:off x="6617428" y="6816176"/>
          <a:ext cx="306623" cy="904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33</xdr:row>
      <xdr:rowOff>200026</xdr:rowOff>
    </xdr:from>
    <xdr:to>
      <xdr:col>13</xdr:col>
      <xdr:colOff>22151</xdr:colOff>
      <xdr:row>35</xdr:row>
      <xdr:rowOff>87549</xdr:rowOff>
    </xdr:to>
    <xdr:cxnSp macro="">
      <xdr:nvCxnSpPr>
        <xdr:cNvPr id="157" name="연결선: 꺾임 156">
          <a:extLst>
            <a:ext uri="{FF2B5EF4-FFF2-40B4-BE49-F238E27FC236}">
              <a16:creationId xmlns:a16="http://schemas.microsoft.com/office/drawing/2014/main" id="{0E502B18-1C6D-4931-B0FC-6464492C2925}"/>
            </a:ext>
          </a:extLst>
        </xdr:cNvPr>
        <xdr:cNvCxnSpPr>
          <a:stCxn id="48" idx="2"/>
          <a:endCxn id="187" idx="0"/>
        </xdr:cNvCxnSpPr>
      </xdr:nvCxnSpPr>
      <xdr:spPr>
        <a:xfrm rot="5400000">
          <a:off x="7474678" y="5958926"/>
          <a:ext cx="306623" cy="26191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12626</xdr:colOff>
      <xdr:row>33</xdr:row>
      <xdr:rowOff>200025</xdr:rowOff>
    </xdr:from>
    <xdr:to>
      <xdr:col>9</xdr:col>
      <xdr:colOff>146228</xdr:colOff>
      <xdr:row>35</xdr:row>
      <xdr:rowOff>87548</xdr:rowOff>
    </xdr:to>
    <xdr:cxnSp macro="">
      <xdr:nvCxnSpPr>
        <xdr:cNvPr id="160" name="연결선: 꺾임 159">
          <a:extLst>
            <a:ext uri="{FF2B5EF4-FFF2-40B4-BE49-F238E27FC236}">
              <a16:creationId xmlns:a16="http://schemas.microsoft.com/office/drawing/2014/main" id="{2CC2BF52-70DE-4F31-A9B3-F38A4BB7547E}"/>
            </a:ext>
          </a:extLst>
        </xdr:cNvPr>
        <xdr:cNvCxnSpPr>
          <a:stCxn id="46" idx="2"/>
          <a:endCxn id="187" idx="0"/>
        </xdr:cNvCxnSpPr>
      </xdr:nvCxnSpPr>
      <xdr:spPr>
        <a:xfrm rot="16200000" flipH="1">
          <a:off x="5755415" y="6858786"/>
          <a:ext cx="306623" cy="8194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346000</xdr:colOff>
      <xdr:row>33</xdr:row>
      <xdr:rowOff>200025</xdr:rowOff>
    </xdr:from>
    <xdr:to>
      <xdr:col>9</xdr:col>
      <xdr:colOff>146227</xdr:colOff>
      <xdr:row>35</xdr:row>
      <xdr:rowOff>87548</xdr:rowOff>
    </xdr:to>
    <xdr:cxnSp macro="">
      <xdr:nvCxnSpPr>
        <xdr:cNvPr id="163" name="연결선: 꺾임 162">
          <a:extLst>
            <a:ext uri="{FF2B5EF4-FFF2-40B4-BE49-F238E27FC236}">
              <a16:creationId xmlns:a16="http://schemas.microsoft.com/office/drawing/2014/main" id="{2BD28D3E-3941-48C9-B5F2-8F0F68AC6991}"/>
            </a:ext>
          </a:extLst>
        </xdr:cNvPr>
        <xdr:cNvCxnSpPr>
          <a:stCxn id="45" idx="2"/>
          <a:endCxn id="187" idx="0"/>
        </xdr:cNvCxnSpPr>
      </xdr:nvCxnSpPr>
      <xdr:spPr>
        <a:xfrm rot="16200000" flipH="1">
          <a:off x="4893402" y="5996773"/>
          <a:ext cx="306623" cy="25434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42</xdr:row>
      <xdr:rowOff>123826</xdr:rowOff>
    </xdr:from>
    <xdr:to>
      <xdr:col>9</xdr:col>
      <xdr:colOff>146227</xdr:colOff>
      <xdr:row>43</xdr:row>
      <xdr:rowOff>163749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86E5CEE0-AE52-4E02-B0A6-F24585790153}"/>
            </a:ext>
          </a:extLst>
        </xdr:cNvPr>
        <xdr:cNvCxnSpPr>
          <a:stCxn id="19" idx="2"/>
          <a:endCxn id="21" idx="0"/>
        </xdr:cNvCxnSpPr>
      </xdr:nvCxnSpPr>
      <xdr:spPr>
        <a:xfrm>
          <a:off x="6318427" y="8924926"/>
          <a:ext cx="0" cy="249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125833</xdr:colOff>
      <xdr:row>35</xdr:row>
      <xdr:rowOff>87549</xdr:rowOff>
    </xdr:from>
    <xdr:to>
      <xdr:col>12</xdr:col>
      <xdr:colOff>166621</xdr:colOff>
      <xdr:row>38</xdr:row>
      <xdr:rowOff>76201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2F45C51-8D93-428C-ABDD-05699DADEFB8}"/>
            </a:ext>
          </a:extLst>
        </xdr:cNvPr>
        <xdr:cNvSpPr/>
      </xdr:nvSpPr>
      <xdr:spPr>
        <a:xfrm>
          <a:off x="4240633" y="74217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선택된 위치에 시작점 지정</a:t>
          </a:r>
        </a:p>
      </xdr:txBody>
    </xdr:sp>
    <xdr:clientData/>
  </xdr:twoCellAnchor>
  <xdr:twoCellAnchor>
    <xdr:from>
      <xdr:col>9</xdr:col>
      <xdr:colOff>146227</xdr:colOff>
      <xdr:row>38</xdr:row>
      <xdr:rowOff>76201</xdr:rowOff>
    </xdr:from>
    <xdr:to>
      <xdr:col>9</xdr:col>
      <xdr:colOff>146227</xdr:colOff>
      <xdr:row>39</xdr:row>
      <xdr:rowOff>135174</xdr:rowOff>
    </xdr:to>
    <xdr:cxnSp macro="">
      <xdr:nvCxnSpPr>
        <xdr:cNvPr id="193" name="직선 화살표 연결선 192">
          <a:extLst>
            <a:ext uri="{FF2B5EF4-FFF2-40B4-BE49-F238E27FC236}">
              <a16:creationId xmlns:a16="http://schemas.microsoft.com/office/drawing/2014/main" id="{309B6F1E-C98E-4DA5-90BC-4166A758FDC5}"/>
            </a:ext>
          </a:extLst>
        </xdr:cNvPr>
        <xdr:cNvCxnSpPr>
          <a:stCxn id="187" idx="2"/>
          <a:endCxn id="19" idx="0"/>
        </xdr:cNvCxnSpPr>
      </xdr:nvCxnSpPr>
      <xdr:spPr>
        <a:xfrm>
          <a:off x="6318427" y="8039101"/>
          <a:ext cx="0" cy="268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49</xdr:row>
      <xdr:rowOff>203388</xdr:rowOff>
    </xdr:from>
    <xdr:to>
      <xdr:col>17</xdr:col>
      <xdr:colOff>482954</xdr:colOff>
      <xdr:row>52</xdr:row>
      <xdr:rowOff>192040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54F59AC5-D7DE-4DE7-B4D5-672D843C1F63}"/>
            </a:ext>
          </a:extLst>
        </xdr:cNvPr>
        <xdr:cNvSpPr/>
      </xdr:nvSpPr>
      <xdr:spPr>
        <a:xfrm>
          <a:off x="10020300" y="10471338"/>
          <a:ext cx="2121254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정보 초기화</a:t>
          </a:r>
        </a:p>
      </xdr:txBody>
    </xdr:sp>
    <xdr:clientData/>
  </xdr:twoCellAnchor>
  <xdr:twoCellAnchor>
    <xdr:from>
      <xdr:col>12</xdr:col>
      <xdr:colOff>296953</xdr:colOff>
      <xdr:row>51</xdr:row>
      <xdr:rowOff>92939</xdr:rowOff>
    </xdr:from>
    <xdr:to>
      <xdr:col>14</xdr:col>
      <xdr:colOff>419100</xdr:colOff>
      <xdr:row>51</xdr:row>
      <xdr:rowOff>92939</xdr:rowOff>
    </xdr:to>
    <xdr:cxnSp macro="">
      <xdr:nvCxnSpPr>
        <xdr:cNvPr id="202" name="직선 화살표 연결선 201">
          <a:extLst>
            <a:ext uri="{FF2B5EF4-FFF2-40B4-BE49-F238E27FC236}">
              <a16:creationId xmlns:a16="http://schemas.microsoft.com/office/drawing/2014/main" id="{631A1445-F90F-44BE-BC99-6972A2229980}"/>
            </a:ext>
          </a:extLst>
        </xdr:cNvPr>
        <xdr:cNvCxnSpPr>
          <a:stCxn id="22" idx="3"/>
          <a:endCxn id="201" idx="1"/>
        </xdr:cNvCxnSpPr>
      </xdr:nvCxnSpPr>
      <xdr:spPr>
        <a:xfrm>
          <a:off x="8526553" y="10779989"/>
          <a:ext cx="14937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540104</xdr:colOff>
      <xdr:row>24</xdr:row>
      <xdr:rowOff>154224</xdr:rowOff>
    </xdr:from>
    <xdr:to>
      <xdr:col>10</xdr:col>
      <xdr:colOff>438150</xdr:colOff>
      <xdr:row>27</xdr:row>
      <xdr:rowOff>142876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6F0F0A0F-73E7-4241-A21D-6FC6C1CA4904}"/>
            </a:ext>
          </a:extLst>
        </xdr:cNvPr>
        <xdr:cNvSpPr/>
      </xdr:nvSpPr>
      <xdr:spPr>
        <a:xfrm>
          <a:off x="5340704" y="5183424"/>
          <a:ext cx="1955446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랜덤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1~4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438151</xdr:colOff>
      <xdr:row>26</xdr:row>
      <xdr:rowOff>43775</xdr:rowOff>
    </xdr:from>
    <xdr:to>
      <xdr:col>16</xdr:col>
      <xdr:colOff>108128</xdr:colOff>
      <xdr:row>49</xdr:row>
      <xdr:rowOff>203388</xdr:rowOff>
    </xdr:to>
    <xdr:cxnSp macro="">
      <xdr:nvCxnSpPr>
        <xdr:cNvPr id="214" name="연결선: 꺾임 213">
          <a:extLst>
            <a:ext uri="{FF2B5EF4-FFF2-40B4-BE49-F238E27FC236}">
              <a16:creationId xmlns:a16="http://schemas.microsoft.com/office/drawing/2014/main" id="{4155F7E6-497A-41E3-AFF3-F719B5399C2B}"/>
            </a:ext>
          </a:extLst>
        </xdr:cNvPr>
        <xdr:cNvCxnSpPr>
          <a:cxnSpLocks/>
          <a:stCxn id="201" idx="0"/>
          <a:endCxn id="208" idx="3"/>
        </xdr:cNvCxnSpPr>
      </xdr:nvCxnSpPr>
      <xdr:spPr>
        <a:xfrm rot="16200000" flipV="1">
          <a:off x="6698908" y="6089318"/>
          <a:ext cx="4979263" cy="378477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18</xdr:row>
      <xdr:rowOff>54023</xdr:rowOff>
    </xdr:from>
    <xdr:to>
      <xdr:col>14</xdr:col>
      <xdr:colOff>367589</xdr:colOff>
      <xdr:row>19</xdr:row>
      <xdr:rowOff>106599</xdr:rowOff>
    </xdr:to>
    <xdr:cxnSp macro="">
      <xdr:nvCxnSpPr>
        <xdr:cNvPr id="217" name="연결선: 꺾임 216">
          <a:extLst>
            <a:ext uri="{FF2B5EF4-FFF2-40B4-BE49-F238E27FC236}">
              <a16:creationId xmlns:a16="http://schemas.microsoft.com/office/drawing/2014/main" id="{C9A860F2-0B0D-4423-958E-298EC13DE049}"/>
            </a:ext>
          </a:extLst>
        </xdr:cNvPr>
        <xdr:cNvCxnSpPr>
          <a:cxnSpLocks/>
          <a:stCxn id="10" idx="2"/>
          <a:endCxn id="16" idx="0"/>
        </xdr:cNvCxnSpPr>
      </xdr:nvCxnSpPr>
      <xdr:spPr>
        <a:xfrm rot="5400000">
          <a:off x="8012545" y="2131805"/>
          <a:ext cx="262126" cy="36503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57</xdr:row>
      <xdr:rowOff>69874</xdr:rowOff>
    </xdr:from>
    <xdr:to>
      <xdr:col>13</xdr:col>
      <xdr:colOff>422988</xdr:colOff>
      <xdr:row>57</xdr:row>
      <xdr:rowOff>69875</xdr:rowOff>
    </xdr:to>
    <xdr:cxnSp macro="">
      <xdr:nvCxnSpPr>
        <xdr:cNvPr id="225" name="직선 화살표 연결선 224">
          <a:extLst>
            <a:ext uri="{FF2B5EF4-FFF2-40B4-BE49-F238E27FC236}">
              <a16:creationId xmlns:a16="http://schemas.microsoft.com/office/drawing/2014/main" id="{694EB4DF-B4C1-4D0F-9C09-282F79CF7740}"/>
            </a:ext>
          </a:extLst>
        </xdr:cNvPr>
        <xdr:cNvCxnSpPr>
          <a:stCxn id="26" idx="2"/>
          <a:endCxn id="25" idx="1"/>
        </xdr:cNvCxnSpPr>
      </xdr:nvCxnSpPr>
      <xdr:spPr>
        <a:xfrm flipV="1">
          <a:off x="8628100" y="12014224"/>
          <a:ext cx="71028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61</xdr:row>
      <xdr:rowOff>174649</xdr:rowOff>
    </xdr:from>
    <xdr:to>
      <xdr:col>13</xdr:col>
      <xdr:colOff>422988</xdr:colOff>
      <xdr:row>61</xdr:row>
      <xdr:rowOff>174650</xdr:rowOff>
    </xdr:to>
    <xdr:cxnSp macro="">
      <xdr:nvCxnSpPr>
        <xdr:cNvPr id="228" name="직선 화살표 연결선 227">
          <a:extLst>
            <a:ext uri="{FF2B5EF4-FFF2-40B4-BE49-F238E27FC236}">
              <a16:creationId xmlns:a16="http://schemas.microsoft.com/office/drawing/2014/main" id="{B86B0DE3-A3A6-4352-8093-E1309EDD57A8}"/>
            </a:ext>
          </a:extLst>
        </xdr:cNvPr>
        <xdr:cNvCxnSpPr>
          <a:stCxn id="28" idx="2"/>
          <a:endCxn id="27" idx="1"/>
        </xdr:cNvCxnSpPr>
      </xdr:nvCxnSpPr>
      <xdr:spPr>
        <a:xfrm flipV="1">
          <a:off x="8628100" y="12957199"/>
          <a:ext cx="71028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209314</xdr:colOff>
      <xdr:row>59</xdr:row>
      <xdr:rowOff>6398</xdr:rowOff>
    </xdr:from>
    <xdr:to>
      <xdr:col>14</xdr:col>
      <xdr:colOff>529514</xdr:colOff>
      <xdr:row>60</xdr:row>
      <xdr:rowOff>131850</xdr:rowOff>
    </xdr:to>
    <xdr:cxnSp macro="">
      <xdr:nvCxnSpPr>
        <xdr:cNvPr id="233" name="연결선: 꺾임 232">
          <a:extLst>
            <a:ext uri="{FF2B5EF4-FFF2-40B4-BE49-F238E27FC236}">
              <a16:creationId xmlns:a16="http://schemas.microsoft.com/office/drawing/2014/main" id="{909B54CE-804A-4E85-BDC8-2A3EE86C1F3B}"/>
            </a:ext>
          </a:extLst>
        </xdr:cNvPr>
        <xdr:cNvCxnSpPr>
          <a:cxnSpLocks/>
          <a:stCxn id="25" idx="2"/>
          <a:endCxn id="28" idx="1"/>
        </xdr:cNvCxnSpPr>
      </xdr:nvCxnSpPr>
      <xdr:spPr>
        <a:xfrm rot="5400000">
          <a:off x="8088613" y="10662749"/>
          <a:ext cx="335002" cy="3749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63</xdr:row>
      <xdr:rowOff>111173</xdr:rowOff>
    </xdr:from>
    <xdr:to>
      <xdr:col>14</xdr:col>
      <xdr:colOff>529515</xdr:colOff>
      <xdr:row>64</xdr:row>
      <xdr:rowOff>116124</xdr:rowOff>
    </xdr:to>
    <xdr:cxnSp macro="">
      <xdr:nvCxnSpPr>
        <xdr:cNvPr id="236" name="연결선: 꺾임 235">
          <a:extLst>
            <a:ext uri="{FF2B5EF4-FFF2-40B4-BE49-F238E27FC236}">
              <a16:creationId xmlns:a16="http://schemas.microsoft.com/office/drawing/2014/main" id="{1ABEECAA-68D8-4F3C-BB52-5A945F810C79}"/>
            </a:ext>
          </a:extLst>
        </xdr:cNvPr>
        <xdr:cNvCxnSpPr>
          <a:cxnSpLocks/>
          <a:stCxn id="27" idx="2"/>
          <a:endCxn id="29" idx="0"/>
        </xdr:cNvCxnSpPr>
      </xdr:nvCxnSpPr>
      <xdr:spPr>
        <a:xfrm rot="5400000">
          <a:off x="8117321" y="11513930"/>
          <a:ext cx="214501" cy="3812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397229</xdr:colOff>
      <xdr:row>77</xdr:row>
      <xdr:rowOff>58974</xdr:rowOff>
    </xdr:from>
    <xdr:to>
      <xdr:col>17</xdr:col>
      <xdr:colOff>123825</xdr:colOff>
      <xdr:row>80</xdr:row>
      <xdr:rowOff>47626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5737F38A-B287-4BF8-AFE6-CF31485F7BD8}"/>
            </a:ext>
          </a:extLst>
        </xdr:cNvPr>
        <xdr:cNvSpPr/>
      </xdr:nvSpPr>
      <xdr:spPr>
        <a:xfrm>
          <a:off x="9998429" y="16194324"/>
          <a:ext cx="1783996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타입 값 초기화</a:t>
          </a:r>
        </a:p>
      </xdr:txBody>
    </xdr:sp>
    <xdr:clientData/>
  </xdr:twoCellAnchor>
  <xdr:twoCellAnchor>
    <xdr:from>
      <xdr:col>12</xdr:col>
      <xdr:colOff>611409</xdr:colOff>
      <xdr:row>80</xdr:row>
      <xdr:rowOff>47626</xdr:rowOff>
    </xdr:from>
    <xdr:to>
      <xdr:col>15</xdr:col>
      <xdr:colOff>603427</xdr:colOff>
      <xdr:row>89</xdr:row>
      <xdr:rowOff>140564</xdr:rowOff>
    </xdr:to>
    <xdr:cxnSp macro="">
      <xdr:nvCxnSpPr>
        <xdr:cNvPr id="243" name="연결선: 꺾임 242">
          <a:extLst>
            <a:ext uri="{FF2B5EF4-FFF2-40B4-BE49-F238E27FC236}">
              <a16:creationId xmlns:a16="http://schemas.microsoft.com/office/drawing/2014/main" id="{88404639-B40E-4EDE-B1B4-C784666EB950}"/>
            </a:ext>
          </a:extLst>
        </xdr:cNvPr>
        <xdr:cNvCxnSpPr>
          <a:cxnSpLocks/>
          <a:stCxn id="35" idx="3"/>
          <a:endCxn id="242" idx="2"/>
        </xdr:cNvCxnSpPr>
      </xdr:nvCxnSpPr>
      <xdr:spPr>
        <a:xfrm flipV="1">
          <a:off x="8841009" y="16811626"/>
          <a:ext cx="2049418" cy="19788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166622</xdr:colOff>
      <xdr:row>66</xdr:row>
      <xdr:rowOff>5675</xdr:rowOff>
    </xdr:from>
    <xdr:to>
      <xdr:col>15</xdr:col>
      <xdr:colOff>603428</xdr:colOff>
      <xdr:row>77</xdr:row>
      <xdr:rowOff>58974</xdr:rowOff>
    </xdr:to>
    <xdr:cxnSp macro="">
      <xdr:nvCxnSpPr>
        <xdr:cNvPr id="246" name="연결선: 꺾임 245">
          <a:extLst>
            <a:ext uri="{FF2B5EF4-FFF2-40B4-BE49-F238E27FC236}">
              <a16:creationId xmlns:a16="http://schemas.microsoft.com/office/drawing/2014/main" id="{A29D0337-55C3-4D39-90CB-A0E3939608C2}"/>
            </a:ext>
          </a:extLst>
        </xdr:cNvPr>
        <xdr:cNvCxnSpPr>
          <a:cxnSpLocks/>
          <a:stCxn id="242" idx="0"/>
          <a:endCxn id="29" idx="3"/>
        </xdr:cNvCxnSpPr>
      </xdr:nvCxnSpPr>
      <xdr:spPr>
        <a:xfrm rot="16200000" flipV="1">
          <a:off x="8464150" y="13768047"/>
          <a:ext cx="2358349" cy="2494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102</xdr:row>
      <xdr:rowOff>42799</xdr:rowOff>
    </xdr:from>
    <xdr:to>
      <xdr:col>14</xdr:col>
      <xdr:colOff>41988</xdr:colOff>
      <xdr:row>102</xdr:row>
      <xdr:rowOff>42800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9E89FCA9-B174-4378-B802-AAE5DA6F176F}"/>
            </a:ext>
          </a:extLst>
        </xdr:cNvPr>
        <xdr:cNvCxnSpPr>
          <a:stCxn id="59" idx="2"/>
          <a:endCxn id="58" idx="1"/>
        </xdr:cNvCxnSpPr>
      </xdr:nvCxnSpPr>
      <xdr:spPr>
        <a:xfrm flipV="1">
          <a:off x="8628100" y="21416899"/>
          <a:ext cx="101508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338969</xdr:colOff>
      <xdr:row>107</xdr:row>
      <xdr:rowOff>195200</xdr:rowOff>
    </xdr:from>
    <xdr:to>
      <xdr:col>13</xdr:col>
      <xdr:colOff>537288</xdr:colOff>
      <xdr:row>107</xdr:row>
      <xdr:rowOff>195200</xdr:rowOff>
    </xdr:to>
    <xdr:cxnSp macro="">
      <xdr:nvCxnSpPr>
        <xdr:cNvPr id="252" name="직선 화살표 연결선 251">
          <a:extLst>
            <a:ext uri="{FF2B5EF4-FFF2-40B4-BE49-F238E27FC236}">
              <a16:creationId xmlns:a16="http://schemas.microsoft.com/office/drawing/2014/main" id="{6CB12FD0-F5B3-45F4-97A8-CB6E41617893}"/>
            </a:ext>
          </a:extLst>
        </xdr:cNvPr>
        <xdr:cNvCxnSpPr>
          <a:stCxn id="57" idx="2"/>
          <a:endCxn id="56" idx="1"/>
        </xdr:cNvCxnSpPr>
      </xdr:nvCxnSpPr>
      <xdr:spPr>
        <a:xfrm>
          <a:off x="8568569" y="22617050"/>
          <a:ext cx="88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338969</xdr:colOff>
      <xdr:row>119</xdr:row>
      <xdr:rowOff>99950</xdr:rowOff>
    </xdr:from>
    <xdr:to>
      <xdr:col>13</xdr:col>
      <xdr:colOff>537288</xdr:colOff>
      <xdr:row>119</xdr:row>
      <xdr:rowOff>99950</xdr:rowOff>
    </xdr:to>
    <xdr:cxnSp macro="">
      <xdr:nvCxnSpPr>
        <xdr:cNvPr id="255" name="직선 화살표 연결선 254">
          <a:extLst>
            <a:ext uri="{FF2B5EF4-FFF2-40B4-BE49-F238E27FC236}">
              <a16:creationId xmlns:a16="http://schemas.microsoft.com/office/drawing/2014/main" id="{AC0B0901-589A-4CDD-A777-57F2AE999C00}"/>
            </a:ext>
          </a:extLst>
        </xdr:cNvPr>
        <xdr:cNvCxnSpPr>
          <a:stCxn id="62" idx="2"/>
          <a:endCxn id="61" idx="1"/>
        </xdr:cNvCxnSpPr>
      </xdr:nvCxnSpPr>
      <xdr:spPr>
        <a:xfrm>
          <a:off x="8568569" y="25036400"/>
          <a:ext cx="88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268847</xdr:colOff>
      <xdr:row>103</xdr:row>
      <xdr:rowOff>55522</xdr:rowOff>
    </xdr:from>
    <xdr:to>
      <xdr:col>14</xdr:col>
      <xdr:colOff>643815</xdr:colOff>
      <xdr:row>105</xdr:row>
      <xdr:rowOff>123825</xdr:rowOff>
    </xdr:to>
    <xdr:cxnSp macro="">
      <xdr:nvCxnSpPr>
        <xdr:cNvPr id="258" name="연결선: 꺾임 257">
          <a:extLst>
            <a:ext uri="{FF2B5EF4-FFF2-40B4-BE49-F238E27FC236}">
              <a16:creationId xmlns:a16="http://schemas.microsoft.com/office/drawing/2014/main" id="{107CFCB8-13C7-4E81-82DF-94BFABFD1934}"/>
            </a:ext>
          </a:extLst>
        </xdr:cNvPr>
        <xdr:cNvCxnSpPr>
          <a:cxnSpLocks/>
          <a:stCxn id="58" idx="2"/>
          <a:endCxn id="57" idx="1"/>
        </xdr:cNvCxnSpPr>
      </xdr:nvCxnSpPr>
      <xdr:spPr>
        <a:xfrm rot="5400000">
          <a:off x="8099329" y="19980890"/>
          <a:ext cx="487403" cy="38039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109</xdr:row>
      <xdr:rowOff>131725</xdr:rowOff>
    </xdr:from>
    <xdr:to>
      <xdr:col>14</xdr:col>
      <xdr:colOff>643814</xdr:colOff>
      <xdr:row>112</xdr:row>
      <xdr:rowOff>116125</xdr:rowOff>
    </xdr:to>
    <xdr:cxnSp macro="">
      <xdr:nvCxnSpPr>
        <xdr:cNvPr id="261" name="연결선: 꺾임 260">
          <a:extLst>
            <a:ext uri="{FF2B5EF4-FFF2-40B4-BE49-F238E27FC236}">
              <a16:creationId xmlns:a16="http://schemas.microsoft.com/office/drawing/2014/main" id="{41BF6E7C-D209-42DF-9638-F88F671B2C89}"/>
            </a:ext>
          </a:extLst>
        </xdr:cNvPr>
        <xdr:cNvCxnSpPr>
          <a:cxnSpLocks/>
          <a:stCxn id="56" idx="2"/>
          <a:endCxn id="52" idx="0"/>
        </xdr:cNvCxnSpPr>
      </xdr:nvCxnSpPr>
      <xdr:spPr>
        <a:xfrm rot="5400000">
          <a:off x="7975196" y="21315906"/>
          <a:ext cx="613050" cy="39265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121</xdr:row>
      <xdr:rowOff>36474</xdr:rowOff>
    </xdr:from>
    <xdr:to>
      <xdr:col>14</xdr:col>
      <xdr:colOff>643815</xdr:colOff>
      <xdr:row>124</xdr:row>
      <xdr:rowOff>11349</xdr:rowOff>
    </xdr:to>
    <xdr:cxnSp macro="">
      <xdr:nvCxnSpPr>
        <xdr:cNvPr id="264" name="연결선: 꺾임 263">
          <a:extLst>
            <a:ext uri="{FF2B5EF4-FFF2-40B4-BE49-F238E27FC236}">
              <a16:creationId xmlns:a16="http://schemas.microsoft.com/office/drawing/2014/main" id="{390174C5-B35B-4F87-82B1-8AF1624562A6}"/>
            </a:ext>
          </a:extLst>
        </xdr:cNvPr>
        <xdr:cNvCxnSpPr>
          <a:cxnSpLocks/>
          <a:stCxn id="61" idx="2"/>
          <a:endCxn id="63" idx="0"/>
        </xdr:cNvCxnSpPr>
      </xdr:nvCxnSpPr>
      <xdr:spPr>
        <a:xfrm rot="5400000">
          <a:off x="7979959" y="23730493"/>
          <a:ext cx="603525" cy="39265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209314</xdr:colOff>
      <xdr:row>13</xdr:row>
      <xdr:rowOff>196898</xdr:rowOff>
    </xdr:from>
    <xdr:to>
      <xdr:col>22</xdr:col>
      <xdr:colOff>407824</xdr:colOff>
      <xdr:row>15</xdr:row>
      <xdr:rowOff>74700</xdr:rowOff>
    </xdr:to>
    <xdr:cxnSp macro="">
      <xdr:nvCxnSpPr>
        <xdr:cNvPr id="276" name="연결선: 꺾임 275">
          <a:extLst>
            <a:ext uri="{FF2B5EF4-FFF2-40B4-BE49-F238E27FC236}">
              <a16:creationId xmlns:a16="http://schemas.microsoft.com/office/drawing/2014/main" id="{574072AD-40A5-4E43-B805-1670F47EDCD1}"/>
            </a:ext>
          </a:extLst>
        </xdr:cNvPr>
        <xdr:cNvCxnSpPr>
          <a:cxnSpLocks/>
          <a:stCxn id="8" idx="2"/>
          <a:endCxn id="11" idx="1"/>
        </xdr:cNvCxnSpPr>
      </xdr:nvCxnSpPr>
      <xdr:spPr>
        <a:xfrm rot="5400000">
          <a:off x="10790018" y="-1487456"/>
          <a:ext cx="296902" cy="9113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93848</xdr:colOff>
      <xdr:row>2</xdr:row>
      <xdr:rowOff>76200</xdr:rowOff>
    </xdr:from>
    <xdr:to>
      <xdr:col>7</xdr:col>
      <xdr:colOff>308272</xdr:colOff>
      <xdr:row>3</xdr:row>
      <xdr:rowOff>165960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D697CFDB-15AC-49A3-9F26-D5DADBE9605E}"/>
            </a:ext>
          </a:extLst>
        </xdr:cNvPr>
        <xdr:cNvSpPr/>
      </xdr:nvSpPr>
      <xdr:spPr>
        <a:xfrm>
          <a:off x="4208648" y="49530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10</xdr:col>
      <xdr:colOff>639746</xdr:colOff>
      <xdr:row>10</xdr:row>
      <xdr:rowOff>171450</xdr:rowOff>
    </xdr:from>
    <xdr:to>
      <xdr:col>13</xdr:col>
      <xdr:colOff>166998</xdr:colOff>
      <xdr:row>14</xdr:row>
      <xdr:rowOff>44498</xdr:rowOff>
    </xdr:to>
    <xdr:sp macro="" textlink="">
      <xdr:nvSpPr>
        <xdr:cNvPr id="3" name="순서도: 직접 액세스 저장소 2">
          <a:extLst>
            <a:ext uri="{FF2B5EF4-FFF2-40B4-BE49-F238E27FC236}">
              <a16:creationId xmlns:a16="http://schemas.microsoft.com/office/drawing/2014/main" id="{662CED8F-49A2-443E-85D9-0B572FE337E1}"/>
            </a:ext>
          </a:extLst>
        </xdr:cNvPr>
        <xdr:cNvSpPr/>
      </xdr:nvSpPr>
      <xdr:spPr>
        <a:xfrm>
          <a:off x="7497746" y="226695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</xdr:col>
      <xdr:colOff>266700</xdr:colOff>
      <xdr:row>7</xdr:row>
      <xdr:rowOff>17550</xdr:rowOff>
    </xdr:from>
    <xdr:to>
      <xdr:col>10</xdr:col>
      <xdr:colOff>211620</xdr:colOff>
      <xdr:row>9</xdr:row>
      <xdr:rowOff>103149</xdr:rowOff>
    </xdr:to>
    <xdr:sp macro="" textlink="">
      <xdr:nvSpPr>
        <xdr:cNvPr id="4" name="평행 사변형 3">
          <a:extLst>
            <a:ext uri="{FF2B5EF4-FFF2-40B4-BE49-F238E27FC236}">
              <a16:creationId xmlns:a16="http://schemas.microsoft.com/office/drawing/2014/main" id="{A3472361-2DD4-48DF-8DC9-2876AF98749B}"/>
            </a:ext>
          </a:extLst>
        </xdr:cNvPr>
        <xdr:cNvSpPr/>
      </xdr:nvSpPr>
      <xdr:spPr>
        <a:xfrm>
          <a:off x="2324100" y="148440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임시 스테이지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</a:p>
      </xdr:txBody>
    </xdr:sp>
    <xdr:clientData/>
  </xdr:twoCellAnchor>
  <xdr:twoCellAnchor>
    <xdr:from>
      <xdr:col>4</xdr:col>
      <xdr:colOff>21759</xdr:colOff>
      <xdr:row>17</xdr:row>
      <xdr:rowOff>119203</xdr:rowOff>
    </xdr:from>
    <xdr:to>
      <xdr:col>10</xdr:col>
      <xdr:colOff>323211</xdr:colOff>
      <xdr:row>24</xdr:row>
      <xdr:rowOff>123825</xdr:rowOff>
    </xdr:to>
    <xdr:sp macro="" textlink="">
      <xdr:nvSpPr>
        <xdr:cNvPr id="5" name="다이아몬드 4">
          <a:extLst>
            <a:ext uri="{FF2B5EF4-FFF2-40B4-BE49-F238E27FC236}">
              <a16:creationId xmlns:a16="http://schemas.microsoft.com/office/drawing/2014/main" id="{FE7D30C8-1448-4272-A02C-FCD5F6BEDA0E}"/>
            </a:ext>
          </a:extLst>
        </xdr:cNvPr>
        <xdr:cNvSpPr/>
      </xdr:nvSpPr>
      <xdr:spPr>
        <a:xfrm>
          <a:off x="2764959" y="3681553"/>
          <a:ext cx="4416252" cy="147147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배열을 순환하면서 룸 배치 규칙에 만족하는지 확인</a:t>
          </a:r>
        </a:p>
      </xdr:txBody>
    </xdr:sp>
    <xdr:clientData/>
  </xdr:twoCellAnchor>
  <xdr:twoCellAnchor>
    <xdr:from>
      <xdr:col>5</xdr:col>
      <xdr:colOff>575887</xdr:colOff>
      <xdr:row>12</xdr:row>
      <xdr:rowOff>97074</xdr:rowOff>
    </xdr:from>
    <xdr:to>
      <xdr:col>8</xdr:col>
      <xdr:colOff>473933</xdr:colOff>
      <xdr:row>15</xdr:row>
      <xdr:rowOff>85726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91650DB-4F24-43B2-BF35-4757B64093B9}"/>
            </a:ext>
          </a:extLst>
        </xdr:cNvPr>
        <xdr:cNvSpPr/>
      </xdr:nvSpPr>
      <xdr:spPr>
        <a:xfrm>
          <a:off x="4004887" y="2611674"/>
          <a:ext cx="1955446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랜덤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1~4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208148</xdr:colOff>
      <xdr:row>26</xdr:row>
      <xdr:rowOff>57150</xdr:rowOff>
    </xdr:from>
    <xdr:to>
      <xdr:col>7</xdr:col>
      <xdr:colOff>422572</xdr:colOff>
      <xdr:row>27</xdr:row>
      <xdr:rowOff>146910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5887D31A-A348-4FA0-A383-8669E37D73BE}"/>
            </a:ext>
          </a:extLst>
        </xdr:cNvPr>
        <xdr:cNvSpPr/>
      </xdr:nvSpPr>
      <xdr:spPr>
        <a:xfrm>
          <a:off x="4322948" y="550545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43EE-1543-464B-8A62-849DC9980361}">
  <dimension ref="V14:W49"/>
  <sheetViews>
    <sheetView workbookViewId="0">
      <selection activeCell="F6" sqref="F6"/>
    </sheetView>
  </sheetViews>
  <sheetFormatPr defaultRowHeight="16.5" x14ac:dyDescent="0.3"/>
  <cols>
    <col min="1" max="16384" width="9" style="5"/>
  </cols>
  <sheetData>
    <row r="14" spans="22:23" x14ac:dyDescent="0.3">
      <c r="V14" s="5" t="s">
        <v>493</v>
      </c>
      <c r="W14" s="5" t="s">
        <v>495</v>
      </c>
    </row>
    <row r="23" spans="22:23" x14ac:dyDescent="0.3">
      <c r="V23" s="5" t="s">
        <v>493</v>
      </c>
      <c r="W23" s="5" t="s">
        <v>495</v>
      </c>
    </row>
    <row r="29" spans="22:23" x14ac:dyDescent="0.3">
      <c r="V29" s="5" t="s">
        <v>494</v>
      </c>
    </row>
    <row r="35" spans="22:22" x14ac:dyDescent="0.3">
      <c r="V35" s="5" t="s">
        <v>493</v>
      </c>
    </row>
    <row r="42" spans="22:22" x14ac:dyDescent="0.3">
      <c r="V42" s="5" t="s">
        <v>491</v>
      </c>
    </row>
    <row r="49" spans="22:22" x14ac:dyDescent="0.3">
      <c r="V49" s="5" t="s">
        <v>492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ECE4-85B9-4CF5-88F5-97DAFB6B7F47}">
  <dimension ref="A1:AK34"/>
  <sheetViews>
    <sheetView tabSelected="1" topLeftCell="A49" zoomScale="70" zoomScaleNormal="70" workbookViewId="0">
      <selection activeCell="AI75" sqref="AI75"/>
    </sheetView>
  </sheetViews>
  <sheetFormatPr defaultRowHeight="16.5" x14ac:dyDescent="0.3"/>
  <cols>
    <col min="1" max="16384" width="9" style="5"/>
  </cols>
  <sheetData>
    <row r="1" spans="1:27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 t="s">
        <v>1</v>
      </c>
      <c r="B2" s="7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">
      <c r="A3" s="7">
        <v>1</v>
      </c>
      <c r="B3" s="7" t="s">
        <v>4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3">
      <c r="A4" s="7">
        <v>2</v>
      </c>
      <c r="B4" s="7" t="s">
        <v>6</v>
      </c>
      <c r="C4" s="9" t="s">
        <v>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3">
      <c r="A5" s="7">
        <v>3</v>
      </c>
      <c r="B5" s="7" t="s">
        <v>8</v>
      </c>
      <c r="C5" s="9" t="s">
        <v>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3">
      <c r="A6" s="7">
        <v>4</v>
      </c>
      <c r="B6" s="7" t="s">
        <v>10</v>
      </c>
      <c r="C6" s="10" t="s">
        <v>11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7">
        <v>5</v>
      </c>
      <c r="B7" s="7" t="s">
        <v>12</v>
      </c>
      <c r="C7" s="11" t="s">
        <v>13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x14ac:dyDescent="0.3">
      <c r="A8" s="7">
        <v>6</v>
      </c>
      <c r="B8" s="7" t="s">
        <v>14</v>
      </c>
      <c r="C8" s="8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34" spans="37:37" x14ac:dyDescent="0.3">
      <c r="AK34" s="5" t="s">
        <v>499</v>
      </c>
    </row>
  </sheetData>
  <mergeCells count="8">
    <mergeCell ref="C7:AA7"/>
    <mergeCell ref="C8:AA8"/>
    <mergeCell ref="A1:AA1"/>
    <mergeCell ref="C2:AA2"/>
    <mergeCell ref="C3:AA3"/>
    <mergeCell ref="C4:AA4"/>
    <mergeCell ref="C5:AA5"/>
    <mergeCell ref="C6:AA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D924-56FC-43E3-94B3-10E346D6AD83}">
  <dimension ref="U43:U45"/>
  <sheetViews>
    <sheetView zoomScale="40" zoomScaleNormal="40" workbookViewId="0">
      <selection activeCell="AB30" sqref="AB30"/>
    </sheetView>
  </sheetViews>
  <sheetFormatPr defaultRowHeight="16.5" x14ac:dyDescent="0.3"/>
  <cols>
    <col min="1" max="16384" width="9" style="5"/>
  </cols>
  <sheetData>
    <row r="43" spans="21:21" s="5" customFormat="1" x14ac:dyDescent="0.3">
      <c r="U43" s="5" t="s">
        <v>487</v>
      </c>
    </row>
    <row r="44" spans="21:21" s="5" customFormat="1" x14ac:dyDescent="0.3">
      <c r="U44" s="5" t="s">
        <v>488</v>
      </c>
    </row>
    <row r="45" spans="21:21" s="5" customFormat="1" x14ac:dyDescent="0.3">
      <c r="U45" s="5" t="s">
        <v>489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5DE5-27D1-49F5-AD68-108F3D27C447}">
  <dimension ref="A1"/>
  <sheetViews>
    <sheetView workbookViewId="0">
      <selection activeCell="O20" sqref="O20"/>
    </sheetView>
  </sheetViews>
  <sheetFormatPr defaultRowHeight="16.5" x14ac:dyDescent="0.3"/>
  <cols>
    <col min="1" max="16384" width="9" style="5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E8D3-F356-4528-A45F-585A0BC39426}">
  <dimension ref="A1:E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6.5" x14ac:dyDescent="0.3"/>
  <cols>
    <col min="1" max="1" width="18.125" bestFit="1" customWidth="1"/>
    <col min="2" max="2" width="135.25" bestFit="1" customWidth="1"/>
    <col min="3" max="3" width="123.25" bestFit="1" customWidth="1"/>
    <col min="4" max="4" width="14.375" bestFit="1" customWidth="1"/>
    <col min="5" max="5" width="12" customWidth="1"/>
  </cols>
  <sheetData>
    <row r="1" spans="1:5" ht="49.5" x14ac:dyDescent="0.3">
      <c r="A1" s="1" t="s">
        <v>16</v>
      </c>
      <c r="B1" s="2" t="s">
        <v>17</v>
      </c>
      <c r="C1" s="2" t="s">
        <v>18</v>
      </c>
      <c r="D1" s="2" t="s">
        <v>19</v>
      </c>
      <c r="E1" s="1" t="s">
        <v>20</v>
      </c>
    </row>
    <row r="2" spans="1:5" ht="49.5" x14ac:dyDescent="0.3">
      <c r="A2" t="s">
        <v>21</v>
      </c>
      <c r="B2" s="3" t="s">
        <v>22</v>
      </c>
      <c r="C2" t="s">
        <v>23</v>
      </c>
    </row>
    <row r="3" spans="1:5" ht="33" x14ac:dyDescent="0.3">
      <c r="A3" t="s">
        <v>24</v>
      </c>
      <c r="B3" s="3" t="s">
        <v>25</v>
      </c>
      <c r="C3" t="s">
        <v>26</v>
      </c>
    </row>
    <row r="4" spans="1:5" x14ac:dyDescent="0.3">
      <c r="A4" t="s">
        <v>27</v>
      </c>
      <c r="B4" t="s">
        <v>28</v>
      </c>
      <c r="C4" t="s">
        <v>29</v>
      </c>
    </row>
    <row r="5" spans="1:5" x14ac:dyDescent="0.3">
      <c r="A5" t="s">
        <v>30</v>
      </c>
      <c r="B5" t="s">
        <v>31</v>
      </c>
      <c r="C5" t="s">
        <v>32</v>
      </c>
    </row>
    <row r="6" spans="1:5" x14ac:dyDescent="0.3">
      <c r="A6" t="s">
        <v>33</v>
      </c>
      <c r="B6" t="s">
        <v>34</v>
      </c>
      <c r="C6" t="s">
        <v>35</v>
      </c>
    </row>
    <row r="7" spans="1:5" x14ac:dyDescent="0.3">
      <c r="A7" t="s">
        <v>36</v>
      </c>
      <c r="C7" t="s">
        <v>486</v>
      </c>
    </row>
    <row r="8" spans="1:5" x14ac:dyDescent="0.3">
      <c r="A8" t="s">
        <v>37</v>
      </c>
      <c r="B8" t="s">
        <v>490</v>
      </c>
      <c r="C8" t="s">
        <v>496</v>
      </c>
    </row>
    <row r="9" spans="1:5" x14ac:dyDescent="0.3">
      <c r="A9" t="s">
        <v>38</v>
      </c>
      <c r="C9" t="s">
        <v>39</v>
      </c>
    </row>
    <row r="10" spans="1:5" x14ac:dyDescent="0.3">
      <c r="A10" t="s">
        <v>97</v>
      </c>
      <c r="C10" t="s">
        <v>40</v>
      </c>
    </row>
    <row r="11" spans="1:5" x14ac:dyDescent="0.3">
      <c r="A11" t="s">
        <v>41</v>
      </c>
      <c r="C11" t="s">
        <v>42</v>
      </c>
    </row>
    <row r="19" spans="2:2" x14ac:dyDescent="0.3">
      <c r="B19" t="s">
        <v>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EC93-6951-4C64-9454-CF1D88AEB9B5}">
  <dimension ref="A1:L30"/>
  <sheetViews>
    <sheetView workbookViewId="0">
      <selection activeCell="F30" sqref="F30"/>
    </sheetView>
  </sheetViews>
  <sheetFormatPr defaultRowHeight="16.5" x14ac:dyDescent="0.3"/>
  <sheetData>
    <row r="1" spans="1:12" x14ac:dyDescent="0.3">
      <c r="A1" t="s">
        <v>43</v>
      </c>
      <c r="B1" t="s">
        <v>44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3">
      <c r="A2">
        <v>100</v>
      </c>
      <c r="B2">
        <v>100</v>
      </c>
      <c r="C2">
        <v>10</v>
      </c>
      <c r="D2">
        <v>10</v>
      </c>
      <c r="E2">
        <v>1</v>
      </c>
      <c r="F2">
        <v>1</v>
      </c>
      <c r="G2">
        <v>1</v>
      </c>
      <c r="H2">
        <v>1</v>
      </c>
      <c r="I2" t="s">
        <v>57</v>
      </c>
      <c r="J2">
        <v>0</v>
      </c>
    </row>
    <row r="30" spans="6:6" x14ac:dyDescent="0.3">
      <c r="F30" t="s">
        <v>497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E51D-3812-4A87-A995-E15079AC6135}">
  <dimension ref="A1:T569"/>
  <sheetViews>
    <sheetView workbookViewId="0">
      <selection activeCell="L31" sqref="L31"/>
    </sheetView>
  </sheetViews>
  <sheetFormatPr defaultRowHeight="16.5" x14ac:dyDescent="0.3"/>
  <cols>
    <col min="1" max="1" width="4.75" bestFit="1" customWidth="1"/>
    <col min="2" max="2" width="8.375" bestFit="1" customWidth="1"/>
    <col min="3" max="3" width="15.625" bestFit="1" customWidth="1"/>
    <col min="4" max="4" width="13.75" bestFit="1" customWidth="1"/>
    <col min="5" max="5" width="20.625" bestFit="1" customWidth="1"/>
    <col min="6" max="6" width="20.5" bestFit="1" customWidth="1"/>
    <col min="7" max="7" width="6" bestFit="1" customWidth="1"/>
    <col min="8" max="8" width="6.875" bestFit="1" customWidth="1"/>
    <col min="9" max="9" width="8.75" bestFit="1" customWidth="1"/>
    <col min="10" max="10" width="14.25" bestFit="1" customWidth="1"/>
    <col min="11" max="11" width="9.75" bestFit="1" customWidth="1"/>
    <col min="12" max="12" width="8.375" bestFit="1" customWidth="1"/>
    <col min="13" max="14" width="8.25" bestFit="1" customWidth="1"/>
    <col min="15" max="15" width="10.125" bestFit="1" customWidth="1"/>
    <col min="16" max="16" width="8.125" bestFit="1" customWidth="1"/>
    <col min="17" max="17" width="8.25" bestFit="1" customWidth="1"/>
    <col min="18" max="18" width="8.125" bestFit="1" customWidth="1"/>
    <col min="19" max="19" width="11.125" bestFit="1" customWidth="1"/>
    <col min="20" max="20" width="13.125" bestFit="1" customWidth="1"/>
  </cols>
  <sheetData>
    <row r="1" spans="1:20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43</v>
      </c>
      <c r="H1" t="s">
        <v>44</v>
      </c>
      <c r="I1" t="s">
        <v>47</v>
      </c>
      <c r="J1" t="s">
        <v>48</v>
      </c>
      <c r="K1" t="s">
        <v>64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65</v>
      </c>
      <c r="R1" t="s">
        <v>66</v>
      </c>
      <c r="S1" t="s">
        <v>67</v>
      </c>
      <c r="T1" t="s">
        <v>55</v>
      </c>
    </row>
    <row r="2" spans="1:20" x14ac:dyDescent="0.3">
      <c r="A2">
        <v>1</v>
      </c>
      <c r="B2" t="s">
        <v>68</v>
      </c>
      <c r="C2" t="s">
        <v>69</v>
      </c>
      <c r="D2" t="s">
        <v>46</v>
      </c>
      <c r="E2" t="s">
        <v>70</v>
      </c>
      <c r="F2" t="s">
        <v>71</v>
      </c>
    </row>
    <row r="3" spans="1:20" x14ac:dyDescent="0.3">
      <c r="A3">
        <v>2</v>
      </c>
      <c r="B3" t="s">
        <v>68</v>
      </c>
      <c r="C3" t="s">
        <v>69</v>
      </c>
      <c r="D3" t="s">
        <v>46</v>
      </c>
      <c r="E3" t="s">
        <v>72</v>
      </c>
      <c r="F3" t="s">
        <v>73</v>
      </c>
    </row>
    <row r="4" spans="1:20" x14ac:dyDescent="0.3">
      <c r="A4">
        <v>3</v>
      </c>
      <c r="B4" t="s">
        <v>68</v>
      </c>
      <c r="C4" t="s">
        <v>69</v>
      </c>
      <c r="D4" t="s">
        <v>46</v>
      </c>
      <c r="E4" t="s">
        <v>74</v>
      </c>
      <c r="F4" t="s">
        <v>75</v>
      </c>
    </row>
    <row r="5" spans="1:20" x14ac:dyDescent="0.3">
      <c r="A5">
        <v>4</v>
      </c>
      <c r="B5" t="s">
        <v>68</v>
      </c>
      <c r="C5" t="s">
        <v>69</v>
      </c>
      <c r="D5" t="s">
        <v>46</v>
      </c>
      <c r="E5" t="s">
        <v>76</v>
      </c>
      <c r="F5" t="s">
        <v>77</v>
      </c>
    </row>
    <row r="6" spans="1:20" x14ac:dyDescent="0.3">
      <c r="A6">
        <v>5</v>
      </c>
      <c r="B6" t="s">
        <v>68</v>
      </c>
      <c r="C6" t="s">
        <v>45</v>
      </c>
      <c r="D6" t="s">
        <v>78</v>
      </c>
      <c r="E6" t="s">
        <v>79</v>
      </c>
      <c r="F6" t="s">
        <v>80</v>
      </c>
      <c r="G6">
        <v>50</v>
      </c>
      <c r="H6">
        <v>0</v>
      </c>
      <c r="I6">
        <v>15</v>
      </c>
      <c r="J6">
        <v>10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</row>
    <row r="7" spans="1:20" x14ac:dyDescent="0.3">
      <c r="A7">
        <v>6</v>
      </c>
      <c r="B7" t="s">
        <v>68</v>
      </c>
      <c r="C7" t="s">
        <v>45</v>
      </c>
      <c r="D7" t="s">
        <v>81</v>
      </c>
      <c r="E7" t="s">
        <v>82</v>
      </c>
      <c r="F7" t="s">
        <v>83</v>
      </c>
      <c r="G7">
        <v>30</v>
      </c>
      <c r="H7">
        <v>0</v>
      </c>
      <c r="I7">
        <v>20</v>
      </c>
      <c r="J7">
        <v>5</v>
      </c>
      <c r="K7">
        <v>1</v>
      </c>
      <c r="L7">
        <v>5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6</v>
      </c>
    </row>
    <row r="8" spans="1:20" x14ac:dyDescent="0.3">
      <c r="A8">
        <v>7</v>
      </c>
      <c r="B8" t="s">
        <v>68</v>
      </c>
      <c r="C8" t="s">
        <v>84</v>
      </c>
      <c r="D8" t="s">
        <v>78</v>
      </c>
      <c r="E8" t="s">
        <v>85</v>
      </c>
      <c r="F8" t="s">
        <v>86</v>
      </c>
      <c r="G8">
        <v>70</v>
      </c>
      <c r="H8">
        <v>0</v>
      </c>
      <c r="I8">
        <v>25</v>
      </c>
      <c r="J8">
        <v>15</v>
      </c>
      <c r="K8">
        <v>1</v>
      </c>
      <c r="L8">
        <v>1</v>
      </c>
      <c r="M8">
        <v>2</v>
      </c>
      <c r="N8">
        <v>2</v>
      </c>
      <c r="O8" t="s">
        <v>87</v>
      </c>
      <c r="P8">
        <v>0</v>
      </c>
      <c r="Q8">
        <v>0</v>
      </c>
      <c r="R8">
        <v>0</v>
      </c>
      <c r="S8">
        <v>10</v>
      </c>
    </row>
    <row r="9" spans="1:20" x14ac:dyDescent="0.3">
      <c r="A9">
        <v>8</v>
      </c>
      <c r="B9" t="s">
        <v>68</v>
      </c>
      <c r="C9" t="s">
        <v>84</v>
      </c>
      <c r="D9" t="s">
        <v>81</v>
      </c>
      <c r="E9" t="s">
        <v>88</v>
      </c>
      <c r="F9" t="s">
        <v>89</v>
      </c>
      <c r="G9">
        <v>60</v>
      </c>
      <c r="H9">
        <v>0</v>
      </c>
      <c r="I9">
        <v>30</v>
      </c>
      <c r="J9">
        <v>10</v>
      </c>
      <c r="K9">
        <v>1</v>
      </c>
      <c r="L9">
        <v>5</v>
      </c>
      <c r="M9">
        <v>2</v>
      </c>
      <c r="N9">
        <v>2</v>
      </c>
      <c r="O9" t="s">
        <v>90</v>
      </c>
      <c r="P9">
        <v>0</v>
      </c>
      <c r="Q9">
        <v>0</v>
      </c>
      <c r="R9">
        <v>0</v>
      </c>
      <c r="S9">
        <v>13</v>
      </c>
    </row>
    <row r="10" spans="1:20" x14ac:dyDescent="0.3">
      <c r="A10">
        <v>9</v>
      </c>
      <c r="B10" t="s">
        <v>68</v>
      </c>
      <c r="C10" t="s">
        <v>69</v>
      </c>
      <c r="D10" t="s">
        <v>46</v>
      </c>
      <c r="E10" t="s">
        <v>91</v>
      </c>
      <c r="F10" t="s">
        <v>92</v>
      </c>
      <c r="G10">
        <v>100</v>
      </c>
      <c r="H10">
        <v>0</v>
      </c>
      <c r="I10">
        <v>30</v>
      </c>
      <c r="J10">
        <v>15</v>
      </c>
      <c r="K10">
        <v>2</v>
      </c>
      <c r="L10">
        <v>3</v>
      </c>
      <c r="M10">
        <v>5</v>
      </c>
      <c r="N10">
        <v>5</v>
      </c>
      <c r="O10" t="s">
        <v>93</v>
      </c>
      <c r="P10" t="s">
        <v>94</v>
      </c>
      <c r="Q10" t="s">
        <v>95</v>
      </c>
      <c r="R10" t="s">
        <v>96</v>
      </c>
      <c r="S10">
        <v>30</v>
      </c>
    </row>
    <row r="11" spans="1:20" x14ac:dyDescent="0.3">
      <c r="A11">
        <v>10</v>
      </c>
      <c r="B11" t="s">
        <v>68</v>
      </c>
    </row>
    <row r="12" spans="1:20" x14ac:dyDescent="0.3">
      <c r="A12">
        <v>11</v>
      </c>
      <c r="B12" t="s">
        <v>97</v>
      </c>
      <c r="C12" t="s">
        <v>98</v>
      </c>
      <c r="D12" t="s">
        <v>46</v>
      </c>
      <c r="E12" t="s">
        <v>99</v>
      </c>
      <c r="F12" t="s">
        <v>100</v>
      </c>
    </row>
    <row r="13" spans="1:20" x14ac:dyDescent="0.3">
      <c r="A13">
        <v>12</v>
      </c>
      <c r="B13" t="s">
        <v>97</v>
      </c>
      <c r="C13" t="s">
        <v>98</v>
      </c>
      <c r="D13" t="s">
        <v>46</v>
      </c>
      <c r="E13" t="s">
        <v>101</v>
      </c>
      <c r="F13" t="s">
        <v>102</v>
      </c>
    </row>
    <row r="14" spans="1:20" x14ac:dyDescent="0.3">
      <c r="A14">
        <v>13</v>
      </c>
      <c r="B14" t="s">
        <v>97</v>
      </c>
      <c r="C14" t="s">
        <v>98</v>
      </c>
      <c r="D14" t="s">
        <v>46</v>
      </c>
      <c r="E14" t="s">
        <v>103</v>
      </c>
      <c r="F14" t="s">
        <v>104</v>
      </c>
    </row>
    <row r="15" spans="1:20" x14ac:dyDescent="0.3">
      <c r="A15">
        <v>14</v>
      </c>
      <c r="B15" t="s">
        <v>97</v>
      </c>
      <c r="C15" t="s">
        <v>105</v>
      </c>
      <c r="D15" t="s">
        <v>46</v>
      </c>
      <c r="E15" t="s">
        <v>106</v>
      </c>
      <c r="F15" t="s">
        <v>107</v>
      </c>
    </row>
    <row r="16" spans="1:20" x14ac:dyDescent="0.3">
      <c r="A16">
        <v>15</v>
      </c>
      <c r="B16" t="s">
        <v>97</v>
      </c>
      <c r="C16" t="s">
        <v>105</v>
      </c>
      <c r="D16" t="s">
        <v>46</v>
      </c>
      <c r="E16" t="s">
        <v>108</v>
      </c>
      <c r="F16" t="s">
        <v>109</v>
      </c>
    </row>
    <row r="17" spans="1:6" x14ac:dyDescent="0.3">
      <c r="A17">
        <v>16</v>
      </c>
      <c r="B17" t="s">
        <v>97</v>
      </c>
      <c r="C17" t="s">
        <v>105</v>
      </c>
      <c r="D17" t="s">
        <v>110</v>
      </c>
      <c r="E17" t="s">
        <v>111</v>
      </c>
      <c r="F17" t="s">
        <v>112</v>
      </c>
    </row>
    <row r="18" spans="1:6" x14ac:dyDescent="0.3">
      <c r="A18">
        <v>17</v>
      </c>
      <c r="B18" t="s">
        <v>97</v>
      </c>
      <c r="C18" t="s">
        <v>105</v>
      </c>
      <c r="D18" t="s">
        <v>81</v>
      </c>
      <c r="E18" t="s">
        <v>113</v>
      </c>
      <c r="F18" t="s">
        <v>114</v>
      </c>
    </row>
    <row r="19" spans="1:6" x14ac:dyDescent="0.3">
      <c r="A19">
        <v>18</v>
      </c>
      <c r="B19" t="s">
        <v>97</v>
      </c>
      <c r="C19" t="s">
        <v>105</v>
      </c>
      <c r="D19" t="s">
        <v>110</v>
      </c>
      <c r="E19" t="s">
        <v>115</v>
      </c>
      <c r="F19" t="s">
        <v>116</v>
      </c>
    </row>
    <row r="20" spans="1:6" x14ac:dyDescent="0.3">
      <c r="A20">
        <v>19</v>
      </c>
      <c r="B20" t="s">
        <v>97</v>
      </c>
      <c r="C20" t="s">
        <v>105</v>
      </c>
      <c r="D20" t="s">
        <v>46</v>
      </c>
      <c r="E20" t="s">
        <v>117</v>
      </c>
      <c r="F20" t="s">
        <v>118</v>
      </c>
    </row>
    <row r="21" spans="1:6" x14ac:dyDescent="0.3">
      <c r="A21">
        <v>20</v>
      </c>
      <c r="B21" t="s">
        <v>97</v>
      </c>
      <c r="C21" t="s">
        <v>119</v>
      </c>
      <c r="D21" t="s">
        <v>78</v>
      </c>
      <c r="E21" t="s">
        <v>120</v>
      </c>
      <c r="F21" t="s">
        <v>121</v>
      </c>
    </row>
    <row r="22" spans="1:6" x14ac:dyDescent="0.3">
      <c r="A22">
        <v>21</v>
      </c>
      <c r="B22" t="s">
        <v>97</v>
      </c>
      <c r="C22" t="s">
        <v>119</v>
      </c>
      <c r="D22" t="s">
        <v>78</v>
      </c>
      <c r="E22" t="s">
        <v>122</v>
      </c>
      <c r="F22" t="s">
        <v>123</v>
      </c>
    </row>
    <row r="23" spans="1:6" x14ac:dyDescent="0.3">
      <c r="A23">
        <v>22</v>
      </c>
      <c r="B23" t="s">
        <v>97</v>
      </c>
      <c r="C23" t="s">
        <v>119</v>
      </c>
      <c r="D23" t="s">
        <v>46</v>
      </c>
      <c r="E23" t="s">
        <v>124</v>
      </c>
      <c r="F23" t="s">
        <v>125</v>
      </c>
    </row>
    <row r="24" spans="1:6" x14ac:dyDescent="0.3">
      <c r="A24">
        <v>23</v>
      </c>
      <c r="B24" t="s">
        <v>97</v>
      </c>
      <c r="C24" t="s">
        <v>119</v>
      </c>
      <c r="D24" t="s">
        <v>110</v>
      </c>
      <c r="E24" t="s">
        <v>126</v>
      </c>
      <c r="F24" t="s">
        <v>127</v>
      </c>
    </row>
    <row r="25" spans="1:6" x14ac:dyDescent="0.3">
      <c r="A25">
        <v>24</v>
      </c>
      <c r="B25" t="s">
        <v>97</v>
      </c>
      <c r="C25" t="s">
        <v>119</v>
      </c>
      <c r="E25" t="s">
        <v>128</v>
      </c>
    </row>
    <row r="26" spans="1:6" x14ac:dyDescent="0.3">
      <c r="A26">
        <v>25</v>
      </c>
      <c r="B26" t="s">
        <v>97</v>
      </c>
      <c r="C26" t="s">
        <v>119</v>
      </c>
      <c r="E26" t="s">
        <v>129</v>
      </c>
    </row>
    <row r="27" spans="1:6" x14ac:dyDescent="0.3">
      <c r="A27">
        <v>26</v>
      </c>
      <c r="B27" t="s">
        <v>97</v>
      </c>
      <c r="E27" t="s">
        <v>130</v>
      </c>
    </row>
    <row r="28" spans="1:6" x14ac:dyDescent="0.3">
      <c r="A28">
        <v>27</v>
      </c>
      <c r="B28" t="s">
        <v>97</v>
      </c>
      <c r="E28" t="s">
        <v>131</v>
      </c>
    </row>
    <row r="29" spans="1:6" x14ac:dyDescent="0.3">
      <c r="A29">
        <v>28</v>
      </c>
      <c r="B29" t="s">
        <v>97</v>
      </c>
      <c r="E29" t="s">
        <v>132</v>
      </c>
    </row>
    <row r="30" spans="1:6" x14ac:dyDescent="0.3">
      <c r="A30">
        <v>29</v>
      </c>
      <c r="B30" t="s">
        <v>97</v>
      </c>
      <c r="E30" t="s">
        <v>133</v>
      </c>
    </row>
    <row r="31" spans="1:6" x14ac:dyDescent="0.3">
      <c r="A31">
        <v>30</v>
      </c>
    </row>
    <row r="32" spans="1:6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08E2-598A-4814-AA6C-63FF58DE273B}">
  <dimension ref="A1:M326"/>
  <sheetViews>
    <sheetView workbookViewId="0">
      <selection activeCell="I19" sqref="I19"/>
    </sheetView>
  </sheetViews>
  <sheetFormatPr defaultRowHeight="16.5" x14ac:dyDescent="0.3"/>
  <cols>
    <col min="1" max="1" width="4.75" bestFit="1" customWidth="1"/>
    <col min="2" max="2" width="8.375" bestFit="1" customWidth="1"/>
    <col min="3" max="3" width="13.375" bestFit="1" customWidth="1"/>
    <col min="4" max="4" width="9.875" bestFit="1" customWidth="1"/>
    <col min="5" max="5" width="8" bestFit="1" customWidth="1"/>
    <col min="6" max="6" width="10.375" bestFit="1" customWidth="1"/>
    <col min="7" max="7" width="6.875" bestFit="1" customWidth="1"/>
    <col min="8" max="8" width="8.125" bestFit="1" customWidth="1"/>
    <col min="9" max="9" width="10.5" bestFit="1" customWidth="1"/>
    <col min="10" max="10" width="9.375" bestFit="1" customWidth="1"/>
    <col min="11" max="11" width="10.25" bestFit="1" customWidth="1"/>
    <col min="13" max="13" width="6.375" bestFit="1" customWidth="1"/>
  </cols>
  <sheetData>
    <row r="1" spans="1:13" x14ac:dyDescent="0.3">
      <c r="A1" t="s">
        <v>58</v>
      </c>
      <c r="B1" t="s">
        <v>59</v>
      </c>
      <c r="C1" t="s">
        <v>62</v>
      </c>
      <c r="D1" t="s">
        <v>134</v>
      </c>
      <c r="E1" t="s">
        <v>135</v>
      </c>
      <c r="F1" t="s">
        <v>136</v>
      </c>
      <c r="G1" t="s">
        <v>44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50</v>
      </c>
    </row>
    <row r="2" spans="1:13" x14ac:dyDescent="0.3">
      <c r="A2">
        <v>1</v>
      </c>
      <c r="B2" t="s">
        <v>142</v>
      </c>
      <c r="C2" t="s">
        <v>143</v>
      </c>
      <c r="D2">
        <v>0</v>
      </c>
      <c r="E2">
        <v>0</v>
      </c>
      <c r="F2">
        <v>0</v>
      </c>
      <c r="G2">
        <v>1</v>
      </c>
      <c r="H2">
        <v>1</v>
      </c>
      <c r="I2">
        <v>5</v>
      </c>
      <c r="L2" t="e" cm="1" vm="1">
        <f t="array" aca="1" ref="L2" ca="1">대상</f>
        <v>#VALUE!</v>
      </c>
      <c r="M2">
        <v>0</v>
      </c>
    </row>
    <row r="3" spans="1:13" x14ac:dyDescent="0.3">
      <c r="A3">
        <v>2</v>
      </c>
      <c r="B3" t="s">
        <v>142</v>
      </c>
      <c r="C3" t="s">
        <v>144</v>
      </c>
      <c r="D3">
        <v>1</v>
      </c>
      <c r="E3">
        <v>1</v>
      </c>
      <c r="F3">
        <v>10</v>
      </c>
      <c r="G3">
        <v>5</v>
      </c>
      <c r="H3">
        <v>0</v>
      </c>
      <c r="I3">
        <v>0</v>
      </c>
      <c r="L3" t="s">
        <v>68</v>
      </c>
      <c r="M3">
        <v>0</v>
      </c>
    </row>
    <row r="4" spans="1:13" x14ac:dyDescent="0.3">
      <c r="A4">
        <v>3</v>
      </c>
      <c r="B4" t="s">
        <v>142</v>
      </c>
      <c r="C4" t="s">
        <v>145</v>
      </c>
      <c r="D4">
        <v>2</v>
      </c>
      <c r="E4">
        <v>2</v>
      </c>
      <c r="F4">
        <v>20</v>
      </c>
      <c r="G4">
        <v>15</v>
      </c>
      <c r="L4" s="3" t="s">
        <v>146</v>
      </c>
      <c r="M4">
        <v>0</v>
      </c>
    </row>
    <row r="5" spans="1:13" x14ac:dyDescent="0.3">
      <c r="A5">
        <v>4</v>
      </c>
      <c r="B5" t="s">
        <v>142</v>
      </c>
      <c r="C5" t="s">
        <v>147</v>
      </c>
      <c r="D5">
        <v>3</v>
      </c>
      <c r="E5">
        <v>1</v>
      </c>
      <c r="F5">
        <v>25</v>
      </c>
      <c r="G5">
        <v>20</v>
      </c>
      <c r="L5" t="s">
        <v>148</v>
      </c>
      <c r="M5">
        <v>0</v>
      </c>
    </row>
    <row r="6" spans="1:13" x14ac:dyDescent="0.3">
      <c r="A6">
        <v>5</v>
      </c>
      <c r="B6" t="s">
        <v>142</v>
      </c>
      <c r="C6" t="s">
        <v>149</v>
      </c>
      <c r="D6">
        <v>4</v>
      </c>
      <c r="E6">
        <v>2</v>
      </c>
      <c r="F6">
        <v>23</v>
      </c>
      <c r="G6">
        <v>15</v>
      </c>
      <c r="L6" t="s">
        <v>97</v>
      </c>
      <c r="M6">
        <v>0</v>
      </c>
    </row>
    <row r="7" spans="1:13" x14ac:dyDescent="0.3">
      <c r="A7">
        <v>6</v>
      </c>
      <c r="B7" t="s">
        <v>142</v>
      </c>
      <c r="C7" t="s">
        <v>150</v>
      </c>
      <c r="D7">
        <v>5</v>
      </c>
      <c r="E7">
        <v>1</v>
      </c>
      <c r="F7">
        <v>40</v>
      </c>
      <c r="G7">
        <v>30</v>
      </c>
      <c r="M7">
        <v>0</v>
      </c>
    </row>
    <row r="8" spans="1:13" x14ac:dyDescent="0.3">
      <c r="A8">
        <v>7</v>
      </c>
      <c r="B8" t="s">
        <v>142</v>
      </c>
      <c r="C8" t="s">
        <v>151</v>
      </c>
      <c r="D8">
        <v>6</v>
      </c>
      <c r="E8">
        <v>2</v>
      </c>
      <c r="F8">
        <v>30</v>
      </c>
      <c r="G8">
        <v>40</v>
      </c>
      <c r="M8">
        <v>0</v>
      </c>
    </row>
    <row r="9" spans="1:13" x14ac:dyDescent="0.3">
      <c r="A9">
        <v>8</v>
      </c>
      <c r="B9" t="s">
        <v>142</v>
      </c>
      <c r="C9" t="s">
        <v>152</v>
      </c>
      <c r="D9">
        <v>1</v>
      </c>
      <c r="E9">
        <v>2</v>
      </c>
      <c r="F9">
        <v>0</v>
      </c>
      <c r="G9">
        <v>35</v>
      </c>
      <c r="M9">
        <v>0</v>
      </c>
    </row>
    <row r="10" spans="1:13" x14ac:dyDescent="0.3">
      <c r="A10">
        <v>9</v>
      </c>
      <c r="B10" t="s">
        <v>142</v>
      </c>
      <c r="C10" t="s">
        <v>153</v>
      </c>
      <c r="D10">
        <v>2</v>
      </c>
      <c r="E10">
        <v>1</v>
      </c>
      <c r="F10">
        <v>0</v>
      </c>
      <c r="G10">
        <v>20</v>
      </c>
      <c r="M10">
        <v>0</v>
      </c>
    </row>
    <row r="11" spans="1:13" x14ac:dyDescent="0.3">
      <c r="A11">
        <v>10</v>
      </c>
      <c r="B11" t="s">
        <v>142</v>
      </c>
      <c r="C11" t="s">
        <v>154</v>
      </c>
      <c r="D11">
        <v>3</v>
      </c>
      <c r="E11">
        <v>2</v>
      </c>
      <c r="F11">
        <v>0</v>
      </c>
      <c r="G11">
        <v>25</v>
      </c>
      <c r="M11">
        <v>0</v>
      </c>
    </row>
    <row r="12" spans="1:13" x14ac:dyDescent="0.3">
      <c r="A12">
        <v>11</v>
      </c>
      <c r="B12" t="s">
        <v>142</v>
      </c>
      <c r="C12" t="s">
        <v>155</v>
      </c>
      <c r="D12">
        <v>4</v>
      </c>
      <c r="E12">
        <v>1</v>
      </c>
      <c r="F12">
        <v>0</v>
      </c>
      <c r="G12">
        <v>10</v>
      </c>
      <c r="M12">
        <v>0</v>
      </c>
    </row>
    <row r="13" spans="1:13" x14ac:dyDescent="0.3">
      <c r="A13">
        <v>12</v>
      </c>
      <c r="B13" t="s">
        <v>142</v>
      </c>
      <c r="C13" t="s">
        <v>156</v>
      </c>
      <c r="D13">
        <v>5</v>
      </c>
      <c r="E13">
        <v>2</v>
      </c>
      <c r="F13">
        <v>0</v>
      </c>
      <c r="G13">
        <v>26</v>
      </c>
      <c r="M13">
        <v>0</v>
      </c>
    </row>
    <row r="14" spans="1:13" x14ac:dyDescent="0.3">
      <c r="A14">
        <v>13</v>
      </c>
      <c r="B14" t="s">
        <v>142</v>
      </c>
      <c r="C14" t="s">
        <v>157</v>
      </c>
      <c r="D14">
        <v>6</v>
      </c>
      <c r="E14">
        <v>1</v>
      </c>
      <c r="F14">
        <v>0</v>
      </c>
      <c r="G14">
        <v>50</v>
      </c>
      <c r="M14">
        <v>0</v>
      </c>
    </row>
    <row r="15" spans="1:13" x14ac:dyDescent="0.3">
      <c r="A15">
        <v>14</v>
      </c>
      <c r="B15" t="s">
        <v>68</v>
      </c>
      <c r="C15" t="s">
        <v>158</v>
      </c>
      <c r="D15">
        <v>0</v>
      </c>
      <c r="E15">
        <v>0</v>
      </c>
      <c r="M15">
        <v>0</v>
      </c>
    </row>
    <row r="16" spans="1:13" x14ac:dyDescent="0.3">
      <c r="A16">
        <v>15</v>
      </c>
      <c r="B16" t="s">
        <v>68</v>
      </c>
      <c r="C16" t="s">
        <v>159</v>
      </c>
      <c r="D16">
        <v>0</v>
      </c>
      <c r="E16">
        <v>0</v>
      </c>
      <c r="M16">
        <v>0</v>
      </c>
    </row>
    <row r="17" spans="1:13" x14ac:dyDescent="0.3">
      <c r="A17">
        <v>16</v>
      </c>
      <c r="B17" t="s">
        <v>68</v>
      </c>
      <c r="C17" t="s">
        <v>160</v>
      </c>
      <c r="D17">
        <v>0</v>
      </c>
      <c r="E17">
        <v>0</v>
      </c>
      <c r="M17">
        <v>0</v>
      </c>
    </row>
    <row r="18" spans="1:13" x14ac:dyDescent="0.3">
      <c r="A18">
        <v>17</v>
      </c>
      <c r="B18" t="s">
        <v>68</v>
      </c>
      <c r="C18" t="s">
        <v>161</v>
      </c>
      <c r="D18">
        <v>0</v>
      </c>
      <c r="E18">
        <v>0</v>
      </c>
      <c r="M18">
        <v>0</v>
      </c>
    </row>
    <row r="19" spans="1:13" x14ac:dyDescent="0.3">
      <c r="A19">
        <v>18</v>
      </c>
      <c r="B19" t="s">
        <v>68</v>
      </c>
      <c r="C19" t="s">
        <v>162</v>
      </c>
      <c r="D19">
        <v>0</v>
      </c>
      <c r="E19">
        <v>0</v>
      </c>
      <c r="M19">
        <v>0</v>
      </c>
    </row>
    <row r="20" spans="1:13" x14ac:dyDescent="0.3">
      <c r="A20">
        <v>19</v>
      </c>
      <c r="B20" t="s">
        <v>68</v>
      </c>
      <c r="C20" t="s">
        <v>163</v>
      </c>
      <c r="D20">
        <v>0</v>
      </c>
      <c r="E20">
        <v>0</v>
      </c>
      <c r="M20">
        <v>0</v>
      </c>
    </row>
    <row r="21" spans="1:13" x14ac:dyDescent="0.3">
      <c r="A21">
        <v>20</v>
      </c>
      <c r="B21" t="s">
        <v>68</v>
      </c>
      <c r="C21" t="s">
        <v>164</v>
      </c>
      <c r="D21">
        <v>0</v>
      </c>
      <c r="E21">
        <v>0</v>
      </c>
      <c r="M21">
        <v>0</v>
      </c>
    </row>
    <row r="22" spans="1:13" x14ac:dyDescent="0.3">
      <c r="A22">
        <v>21</v>
      </c>
      <c r="B22" t="s">
        <v>68</v>
      </c>
      <c r="C22" t="s">
        <v>165</v>
      </c>
      <c r="D22">
        <v>0</v>
      </c>
      <c r="E22">
        <v>0</v>
      </c>
      <c r="M22">
        <v>0</v>
      </c>
    </row>
    <row r="23" spans="1:13" x14ac:dyDescent="0.3">
      <c r="A23">
        <v>22</v>
      </c>
      <c r="B23" t="s">
        <v>68</v>
      </c>
      <c r="C23" t="s">
        <v>166</v>
      </c>
      <c r="D23">
        <v>0</v>
      </c>
      <c r="E23">
        <v>0</v>
      </c>
      <c r="M23">
        <v>0</v>
      </c>
    </row>
    <row r="24" spans="1:13" x14ac:dyDescent="0.3">
      <c r="A24">
        <v>23</v>
      </c>
      <c r="B24" t="s">
        <v>68</v>
      </c>
      <c r="C24" t="s">
        <v>167</v>
      </c>
      <c r="D24">
        <v>0</v>
      </c>
      <c r="E24">
        <v>0</v>
      </c>
      <c r="M24">
        <v>0</v>
      </c>
    </row>
    <row r="25" spans="1:13" x14ac:dyDescent="0.3">
      <c r="A25">
        <v>24</v>
      </c>
      <c r="B25" t="s">
        <v>68</v>
      </c>
      <c r="C25" t="s">
        <v>168</v>
      </c>
      <c r="D25">
        <v>0</v>
      </c>
      <c r="E25">
        <v>0</v>
      </c>
      <c r="M25">
        <v>0</v>
      </c>
    </row>
    <row r="26" spans="1:13" x14ac:dyDescent="0.3">
      <c r="A26">
        <v>25</v>
      </c>
      <c r="B26" t="s">
        <v>68</v>
      </c>
      <c r="C26" t="s">
        <v>169</v>
      </c>
      <c r="D26">
        <v>0</v>
      </c>
      <c r="E26">
        <v>0</v>
      </c>
      <c r="M26">
        <v>0</v>
      </c>
    </row>
    <row r="27" spans="1:13" x14ac:dyDescent="0.3">
      <c r="A27">
        <v>26</v>
      </c>
      <c r="B27" t="s">
        <v>68</v>
      </c>
      <c r="C27" t="s">
        <v>170</v>
      </c>
      <c r="D27">
        <v>0</v>
      </c>
      <c r="E27">
        <v>0</v>
      </c>
      <c r="M27">
        <v>0</v>
      </c>
    </row>
    <row r="28" spans="1:13" x14ac:dyDescent="0.3">
      <c r="A28">
        <v>27</v>
      </c>
      <c r="B28" t="s">
        <v>68</v>
      </c>
      <c r="C28" t="s">
        <v>171</v>
      </c>
      <c r="D28">
        <v>0</v>
      </c>
      <c r="E28">
        <v>0</v>
      </c>
      <c r="M28">
        <v>0</v>
      </c>
    </row>
    <row r="29" spans="1:13" x14ac:dyDescent="0.3">
      <c r="A29">
        <v>28</v>
      </c>
      <c r="B29" t="s">
        <v>68</v>
      </c>
      <c r="C29" t="s">
        <v>172</v>
      </c>
      <c r="D29">
        <v>0</v>
      </c>
      <c r="E29">
        <v>0</v>
      </c>
      <c r="M29">
        <v>0</v>
      </c>
    </row>
    <row r="30" spans="1:13" x14ac:dyDescent="0.3">
      <c r="A30">
        <v>29</v>
      </c>
      <c r="B30" t="s">
        <v>68</v>
      </c>
      <c r="C30" t="s">
        <v>173</v>
      </c>
      <c r="D30">
        <v>0</v>
      </c>
      <c r="E30">
        <v>0</v>
      </c>
      <c r="M30">
        <v>0</v>
      </c>
    </row>
    <row r="31" spans="1:13" x14ac:dyDescent="0.3">
      <c r="A31">
        <v>30</v>
      </c>
      <c r="B31" t="s">
        <v>68</v>
      </c>
      <c r="C31" t="s">
        <v>174</v>
      </c>
      <c r="D31">
        <v>0</v>
      </c>
      <c r="E31">
        <v>0</v>
      </c>
      <c r="M31">
        <v>0</v>
      </c>
    </row>
    <row r="32" spans="1:13" x14ac:dyDescent="0.3">
      <c r="A32">
        <v>31</v>
      </c>
      <c r="B32" t="s">
        <v>68</v>
      </c>
      <c r="C32" t="s">
        <v>175</v>
      </c>
      <c r="D32">
        <v>0</v>
      </c>
      <c r="E32">
        <v>0</v>
      </c>
      <c r="M32">
        <v>0</v>
      </c>
    </row>
    <row r="33" spans="1:5" x14ac:dyDescent="0.3">
      <c r="A33">
        <v>32</v>
      </c>
      <c r="B33" t="s">
        <v>68</v>
      </c>
      <c r="C33" t="s">
        <v>176</v>
      </c>
      <c r="D33">
        <v>0</v>
      </c>
      <c r="E33">
        <v>0</v>
      </c>
    </row>
    <row r="34" spans="1:5" x14ac:dyDescent="0.3">
      <c r="A34">
        <v>33</v>
      </c>
      <c r="B34" t="s">
        <v>68</v>
      </c>
      <c r="C34" t="s">
        <v>177</v>
      </c>
      <c r="D34">
        <v>0</v>
      </c>
      <c r="E34">
        <v>0</v>
      </c>
    </row>
    <row r="35" spans="1:5" x14ac:dyDescent="0.3">
      <c r="A35">
        <v>34</v>
      </c>
      <c r="B35" t="s">
        <v>97</v>
      </c>
      <c r="C35" t="s">
        <v>178</v>
      </c>
      <c r="D35">
        <v>0</v>
      </c>
      <c r="E35">
        <v>0</v>
      </c>
    </row>
    <row r="36" spans="1:5" x14ac:dyDescent="0.3">
      <c r="A36">
        <v>35</v>
      </c>
      <c r="B36" t="s">
        <v>97</v>
      </c>
      <c r="C36" t="s">
        <v>179</v>
      </c>
      <c r="D36">
        <v>0</v>
      </c>
      <c r="E36">
        <v>0</v>
      </c>
    </row>
    <row r="37" spans="1:5" x14ac:dyDescent="0.3">
      <c r="A37">
        <v>36</v>
      </c>
      <c r="B37" t="s">
        <v>97</v>
      </c>
      <c r="C37" t="s">
        <v>180</v>
      </c>
      <c r="D37">
        <v>0</v>
      </c>
      <c r="E37">
        <v>0</v>
      </c>
    </row>
    <row r="38" spans="1:5" x14ac:dyDescent="0.3">
      <c r="A38">
        <v>37</v>
      </c>
      <c r="B38" t="s">
        <v>97</v>
      </c>
      <c r="C38" t="s">
        <v>181</v>
      </c>
      <c r="D38">
        <v>0</v>
      </c>
      <c r="E38">
        <v>0</v>
      </c>
    </row>
    <row r="39" spans="1:5" x14ac:dyDescent="0.3">
      <c r="A39">
        <v>38</v>
      </c>
      <c r="B39" t="s">
        <v>97</v>
      </c>
      <c r="C39" t="s">
        <v>182</v>
      </c>
      <c r="D39">
        <v>0</v>
      </c>
      <c r="E39">
        <v>0</v>
      </c>
    </row>
    <row r="40" spans="1:5" x14ac:dyDescent="0.3">
      <c r="A40">
        <v>39</v>
      </c>
      <c r="B40" t="s">
        <v>97</v>
      </c>
      <c r="C40" t="s">
        <v>183</v>
      </c>
      <c r="D40">
        <v>0</v>
      </c>
      <c r="E40">
        <v>0</v>
      </c>
    </row>
    <row r="41" spans="1:5" x14ac:dyDescent="0.3">
      <c r="A41">
        <v>40</v>
      </c>
      <c r="B41" t="s">
        <v>97</v>
      </c>
      <c r="C41" t="s">
        <v>184</v>
      </c>
      <c r="D41">
        <v>0</v>
      </c>
      <c r="E41">
        <v>0</v>
      </c>
    </row>
    <row r="42" spans="1:5" x14ac:dyDescent="0.3">
      <c r="A42">
        <v>41</v>
      </c>
      <c r="B42" t="s">
        <v>97</v>
      </c>
      <c r="C42" t="s">
        <v>185</v>
      </c>
      <c r="D42">
        <v>0</v>
      </c>
      <c r="E42">
        <v>0</v>
      </c>
    </row>
    <row r="43" spans="1:5" x14ac:dyDescent="0.3">
      <c r="A43">
        <v>42</v>
      </c>
      <c r="B43" t="s">
        <v>97</v>
      </c>
      <c r="C43" t="s">
        <v>186</v>
      </c>
      <c r="D43">
        <v>0</v>
      </c>
      <c r="E43">
        <v>0</v>
      </c>
    </row>
    <row r="44" spans="1:5" x14ac:dyDescent="0.3">
      <c r="A44">
        <v>43</v>
      </c>
      <c r="B44" t="s">
        <v>97</v>
      </c>
      <c r="C44" t="s">
        <v>187</v>
      </c>
      <c r="D44">
        <v>0</v>
      </c>
      <c r="E44">
        <v>0</v>
      </c>
    </row>
    <row r="45" spans="1:5" x14ac:dyDescent="0.3">
      <c r="A45">
        <v>44</v>
      </c>
      <c r="B45" t="s">
        <v>188</v>
      </c>
      <c r="C45" t="s">
        <v>189</v>
      </c>
      <c r="D45">
        <v>0</v>
      </c>
      <c r="E45">
        <v>0</v>
      </c>
    </row>
    <row r="46" spans="1:5" x14ac:dyDescent="0.3">
      <c r="A46">
        <v>45</v>
      </c>
      <c r="B46" t="s">
        <v>188</v>
      </c>
      <c r="C46" t="s">
        <v>190</v>
      </c>
      <c r="D46">
        <v>0</v>
      </c>
      <c r="E46">
        <v>0</v>
      </c>
    </row>
    <row r="47" spans="1:5" x14ac:dyDescent="0.3">
      <c r="A47">
        <v>46</v>
      </c>
      <c r="B47" t="s">
        <v>188</v>
      </c>
      <c r="C47" t="s">
        <v>191</v>
      </c>
      <c r="D47">
        <v>0</v>
      </c>
      <c r="E47">
        <v>0</v>
      </c>
    </row>
    <row r="48" spans="1:5" x14ac:dyDescent="0.3">
      <c r="A48">
        <v>47</v>
      </c>
      <c r="B48" t="s">
        <v>188</v>
      </c>
      <c r="C48" t="s">
        <v>192</v>
      </c>
      <c r="D48">
        <v>0</v>
      </c>
      <c r="E48">
        <v>0</v>
      </c>
    </row>
    <row r="49" spans="1:5" x14ac:dyDescent="0.3">
      <c r="A49">
        <v>48</v>
      </c>
      <c r="B49" t="s">
        <v>188</v>
      </c>
      <c r="C49" t="s">
        <v>193</v>
      </c>
      <c r="D49">
        <v>0</v>
      </c>
      <c r="E49">
        <v>0</v>
      </c>
    </row>
    <row r="50" spans="1:5" x14ac:dyDescent="0.3">
      <c r="A50">
        <v>49</v>
      </c>
      <c r="B50" t="s">
        <v>194</v>
      </c>
      <c r="C50" t="s">
        <v>195</v>
      </c>
      <c r="D50">
        <v>0</v>
      </c>
      <c r="E50">
        <v>0</v>
      </c>
    </row>
    <row r="51" spans="1:5" x14ac:dyDescent="0.3">
      <c r="A51">
        <v>50</v>
      </c>
      <c r="B51" t="s">
        <v>194</v>
      </c>
      <c r="C51" t="s">
        <v>196</v>
      </c>
      <c r="D51">
        <v>0</v>
      </c>
      <c r="E51">
        <v>0</v>
      </c>
    </row>
    <row r="52" spans="1:5" x14ac:dyDescent="0.3">
      <c r="A52">
        <v>51</v>
      </c>
      <c r="B52" t="s">
        <v>194</v>
      </c>
      <c r="C52" t="s">
        <v>197</v>
      </c>
      <c r="D52">
        <v>0</v>
      </c>
      <c r="E52">
        <v>0</v>
      </c>
    </row>
    <row r="53" spans="1:5" x14ac:dyDescent="0.3">
      <c r="A53">
        <v>52</v>
      </c>
    </row>
    <row r="54" spans="1:5" x14ac:dyDescent="0.3">
      <c r="A54">
        <v>53</v>
      </c>
    </row>
    <row r="55" spans="1:5" x14ac:dyDescent="0.3">
      <c r="A55">
        <v>54</v>
      </c>
    </row>
    <row r="56" spans="1:5" x14ac:dyDescent="0.3">
      <c r="A56">
        <v>55</v>
      </c>
    </row>
    <row r="57" spans="1:5" x14ac:dyDescent="0.3">
      <c r="A57">
        <v>56</v>
      </c>
    </row>
    <row r="58" spans="1:5" x14ac:dyDescent="0.3">
      <c r="A58">
        <v>57</v>
      </c>
    </row>
    <row r="59" spans="1:5" x14ac:dyDescent="0.3">
      <c r="A59">
        <v>58</v>
      </c>
    </row>
    <row r="60" spans="1:5" x14ac:dyDescent="0.3">
      <c r="A60">
        <v>59</v>
      </c>
    </row>
    <row r="61" spans="1:5" x14ac:dyDescent="0.3">
      <c r="A61">
        <v>60</v>
      </c>
    </row>
    <row r="62" spans="1:5" x14ac:dyDescent="0.3">
      <c r="A62">
        <v>61</v>
      </c>
    </row>
    <row r="63" spans="1:5" x14ac:dyDescent="0.3">
      <c r="A63">
        <v>62</v>
      </c>
    </row>
    <row r="64" spans="1:5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714C-0898-4BF6-BE65-CE41F5811DDC}">
  <dimension ref="A1:F29"/>
  <sheetViews>
    <sheetView workbookViewId="0">
      <selection activeCell="H10" sqref="H10"/>
    </sheetView>
  </sheetViews>
  <sheetFormatPr defaultRowHeight="16.5" x14ac:dyDescent="0.3"/>
  <cols>
    <col min="1" max="1" width="4.75" bestFit="1" customWidth="1"/>
    <col min="2" max="2" width="7.125" bestFit="1" customWidth="1"/>
    <col min="3" max="3" width="12.75" bestFit="1" customWidth="1"/>
  </cols>
  <sheetData>
    <row r="1" spans="1:6" x14ac:dyDescent="0.3">
      <c r="A1" t="s">
        <v>58</v>
      </c>
      <c r="B1" t="s">
        <v>59</v>
      </c>
      <c r="C1" t="s">
        <v>62</v>
      </c>
      <c r="D1" t="s">
        <v>198</v>
      </c>
      <c r="E1" t="s">
        <v>199</v>
      </c>
      <c r="F1" t="s">
        <v>200</v>
      </c>
    </row>
    <row r="2" spans="1:6" x14ac:dyDescent="0.3">
      <c r="A2">
        <v>1</v>
      </c>
      <c r="B2" t="s">
        <v>201</v>
      </c>
      <c r="C2" t="s">
        <v>202</v>
      </c>
    </row>
    <row r="3" spans="1:6" x14ac:dyDescent="0.3">
      <c r="A3">
        <v>2</v>
      </c>
      <c r="B3" t="s">
        <v>201</v>
      </c>
      <c r="C3" t="s">
        <v>203</v>
      </c>
    </row>
    <row r="4" spans="1:6" x14ac:dyDescent="0.3">
      <c r="A4">
        <v>3</v>
      </c>
      <c r="B4" t="s">
        <v>201</v>
      </c>
      <c r="C4" t="s">
        <v>204</v>
      </c>
    </row>
    <row r="5" spans="1:6" x14ac:dyDescent="0.3">
      <c r="A5">
        <v>4</v>
      </c>
      <c r="B5" t="s">
        <v>201</v>
      </c>
      <c r="C5" t="s">
        <v>205</v>
      </c>
    </row>
    <row r="6" spans="1:6" x14ac:dyDescent="0.3">
      <c r="A6">
        <v>5</v>
      </c>
      <c r="B6" t="s">
        <v>201</v>
      </c>
      <c r="C6" t="s">
        <v>206</v>
      </c>
    </row>
    <row r="7" spans="1:6" x14ac:dyDescent="0.3">
      <c r="A7">
        <v>6</v>
      </c>
      <c r="B7" t="s">
        <v>207</v>
      </c>
      <c r="C7" t="s">
        <v>208</v>
      </c>
    </row>
    <row r="8" spans="1:6" x14ac:dyDescent="0.3">
      <c r="A8">
        <v>7</v>
      </c>
      <c r="B8" t="s">
        <v>207</v>
      </c>
      <c r="C8" t="s">
        <v>209</v>
      </c>
    </row>
    <row r="9" spans="1:6" x14ac:dyDescent="0.3">
      <c r="A9">
        <v>8</v>
      </c>
      <c r="B9" t="s">
        <v>207</v>
      </c>
      <c r="C9" t="s">
        <v>210</v>
      </c>
    </row>
    <row r="10" spans="1:6" x14ac:dyDescent="0.3">
      <c r="A10">
        <v>9</v>
      </c>
      <c r="B10" t="s">
        <v>207</v>
      </c>
      <c r="C10" t="s">
        <v>211</v>
      </c>
    </row>
    <row r="11" spans="1:6" x14ac:dyDescent="0.3">
      <c r="A11">
        <v>10</v>
      </c>
      <c r="B11" t="s">
        <v>207</v>
      </c>
      <c r="C11" t="s">
        <v>212</v>
      </c>
    </row>
    <row r="12" spans="1:6" x14ac:dyDescent="0.3">
      <c r="A12">
        <v>11</v>
      </c>
      <c r="B12" t="s">
        <v>213</v>
      </c>
      <c r="C12" t="s">
        <v>214</v>
      </c>
    </row>
    <row r="13" spans="1:6" x14ac:dyDescent="0.3">
      <c r="A13">
        <v>12</v>
      </c>
      <c r="B13" t="s">
        <v>213</v>
      </c>
      <c r="C13" t="s">
        <v>215</v>
      </c>
    </row>
    <row r="14" spans="1:6" x14ac:dyDescent="0.3">
      <c r="A14">
        <v>13</v>
      </c>
      <c r="B14" t="s">
        <v>213</v>
      </c>
      <c r="C14" t="s">
        <v>216</v>
      </c>
    </row>
    <row r="15" spans="1:6" x14ac:dyDescent="0.3">
      <c r="A15">
        <v>14</v>
      </c>
      <c r="B15" t="s">
        <v>213</v>
      </c>
      <c r="C15" t="s">
        <v>217</v>
      </c>
    </row>
    <row r="16" spans="1:6" x14ac:dyDescent="0.3">
      <c r="A16">
        <v>15</v>
      </c>
      <c r="B16" t="s">
        <v>213</v>
      </c>
      <c r="C16" t="s">
        <v>218</v>
      </c>
    </row>
    <row r="17" spans="1:3" x14ac:dyDescent="0.3">
      <c r="A17">
        <v>16</v>
      </c>
      <c r="B17" t="s">
        <v>213</v>
      </c>
      <c r="C17" t="s">
        <v>219</v>
      </c>
    </row>
    <row r="18" spans="1:3" x14ac:dyDescent="0.3">
      <c r="A18">
        <v>17</v>
      </c>
      <c r="B18" t="s">
        <v>213</v>
      </c>
      <c r="C18" t="s">
        <v>220</v>
      </c>
    </row>
    <row r="19" spans="1:3" x14ac:dyDescent="0.3">
      <c r="A19">
        <v>18</v>
      </c>
      <c r="B19" t="s">
        <v>221</v>
      </c>
      <c r="C19" t="s">
        <v>222</v>
      </c>
    </row>
    <row r="20" spans="1:3" x14ac:dyDescent="0.3">
      <c r="A20">
        <v>19</v>
      </c>
      <c r="B20" t="s">
        <v>221</v>
      </c>
      <c r="C20" t="s">
        <v>223</v>
      </c>
    </row>
    <row r="21" spans="1:3" x14ac:dyDescent="0.3">
      <c r="A21">
        <v>20</v>
      </c>
      <c r="B21" t="s">
        <v>221</v>
      </c>
      <c r="C21" t="s">
        <v>224</v>
      </c>
    </row>
    <row r="22" spans="1:3" x14ac:dyDescent="0.3">
      <c r="A22">
        <v>21</v>
      </c>
      <c r="B22" t="s">
        <v>221</v>
      </c>
      <c r="C22" t="s">
        <v>225</v>
      </c>
    </row>
    <row r="23" spans="1:3" x14ac:dyDescent="0.3">
      <c r="A23">
        <v>22</v>
      </c>
      <c r="B23" t="s">
        <v>221</v>
      </c>
      <c r="C23" t="s">
        <v>226</v>
      </c>
    </row>
    <row r="24" spans="1:3" x14ac:dyDescent="0.3">
      <c r="A24">
        <v>23</v>
      </c>
      <c r="B24" t="s">
        <v>221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5508-4767-45B0-A461-0895CF5CED8C}">
  <dimension ref="A1:E23"/>
  <sheetViews>
    <sheetView workbookViewId="0">
      <selection activeCell="H10" sqref="H10"/>
    </sheetView>
  </sheetViews>
  <sheetFormatPr defaultRowHeight="16.5" x14ac:dyDescent="0.3"/>
  <cols>
    <col min="3" max="3" width="17.625" bestFit="1" customWidth="1"/>
  </cols>
  <sheetData>
    <row r="1" spans="1:5" x14ac:dyDescent="0.3">
      <c r="A1" t="s">
        <v>58</v>
      </c>
      <c r="B1" t="s">
        <v>59</v>
      </c>
      <c r="C1" t="s">
        <v>62</v>
      </c>
      <c r="D1" t="s">
        <v>47</v>
      </c>
      <c r="E1" t="s">
        <v>227</v>
      </c>
    </row>
    <row r="2" spans="1:5" x14ac:dyDescent="0.3">
      <c r="A2">
        <v>1</v>
      </c>
      <c r="B2" t="s">
        <v>78</v>
      </c>
      <c r="C2" t="s">
        <v>228</v>
      </c>
    </row>
    <row r="3" spans="1:5" x14ac:dyDescent="0.3">
      <c r="A3">
        <v>2</v>
      </c>
      <c r="B3" t="s">
        <v>81</v>
      </c>
      <c r="C3" t="s">
        <v>229</v>
      </c>
    </row>
    <row r="4" spans="1:5" x14ac:dyDescent="0.3">
      <c r="A4">
        <v>3</v>
      </c>
      <c r="C4" t="s">
        <v>230</v>
      </c>
    </row>
    <row r="5" spans="1:5" x14ac:dyDescent="0.3">
      <c r="A5">
        <v>4</v>
      </c>
      <c r="C5" t="s">
        <v>231</v>
      </c>
    </row>
    <row r="6" spans="1:5" x14ac:dyDescent="0.3">
      <c r="A6">
        <v>5</v>
      </c>
      <c r="C6" t="s">
        <v>232</v>
      </c>
    </row>
    <row r="7" spans="1:5" x14ac:dyDescent="0.3">
      <c r="A7">
        <v>6</v>
      </c>
      <c r="C7" t="s">
        <v>233</v>
      </c>
    </row>
    <row r="8" spans="1:5" x14ac:dyDescent="0.3">
      <c r="A8">
        <v>7</v>
      </c>
      <c r="C8" t="s">
        <v>234</v>
      </c>
    </row>
    <row r="9" spans="1:5" x14ac:dyDescent="0.3">
      <c r="A9">
        <v>8</v>
      </c>
      <c r="C9" t="s">
        <v>235</v>
      </c>
    </row>
    <row r="10" spans="1:5" x14ac:dyDescent="0.3">
      <c r="A10">
        <v>9</v>
      </c>
      <c r="C10" t="s">
        <v>236</v>
      </c>
    </row>
    <row r="11" spans="1:5" x14ac:dyDescent="0.3">
      <c r="A11">
        <v>10</v>
      </c>
      <c r="C11" t="s">
        <v>237</v>
      </c>
    </row>
    <row r="12" spans="1:5" x14ac:dyDescent="0.3">
      <c r="A12">
        <v>11</v>
      </c>
      <c r="C12" t="s">
        <v>238</v>
      </c>
    </row>
    <row r="13" spans="1:5" x14ac:dyDescent="0.3">
      <c r="A13">
        <v>12</v>
      </c>
      <c r="C13" t="s">
        <v>239</v>
      </c>
    </row>
    <row r="14" spans="1:5" x14ac:dyDescent="0.3">
      <c r="A14">
        <v>13</v>
      </c>
      <c r="C14" t="s">
        <v>240</v>
      </c>
    </row>
    <row r="15" spans="1:5" x14ac:dyDescent="0.3">
      <c r="A15">
        <v>14</v>
      </c>
      <c r="C15" t="s">
        <v>241</v>
      </c>
    </row>
    <row r="16" spans="1:5" x14ac:dyDescent="0.3">
      <c r="A16">
        <v>15</v>
      </c>
      <c r="C16" t="s">
        <v>242</v>
      </c>
    </row>
    <row r="17" spans="1:3" x14ac:dyDescent="0.3">
      <c r="A17">
        <v>16</v>
      </c>
      <c r="C17" t="s">
        <v>243</v>
      </c>
    </row>
    <row r="18" spans="1:3" x14ac:dyDescent="0.3">
      <c r="A18">
        <v>17</v>
      </c>
      <c r="C18" t="s">
        <v>244</v>
      </c>
    </row>
    <row r="19" spans="1:3" x14ac:dyDescent="0.3">
      <c r="A19">
        <v>18</v>
      </c>
      <c r="C19" t="s">
        <v>245</v>
      </c>
    </row>
    <row r="20" spans="1:3" x14ac:dyDescent="0.3">
      <c r="A20">
        <v>19</v>
      </c>
      <c r="C20" t="s">
        <v>246</v>
      </c>
    </row>
    <row r="21" spans="1:3" x14ac:dyDescent="0.3">
      <c r="A21">
        <v>20</v>
      </c>
      <c r="C21" t="s">
        <v>247</v>
      </c>
    </row>
    <row r="22" spans="1:3" x14ac:dyDescent="0.3">
      <c r="A22">
        <v>21</v>
      </c>
      <c r="C22" t="s">
        <v>248</v>
      </c>
    </row>
    <row r="23" spans="1:3" x14ac:dyDescent="0.3">
      <c r="A23">
        <v>22</v>
      </c>
      <c r="C23" t="s">
        <v>249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9C3B-1DB2-42C4-BC49-1CA8516D5C5F}">
  <dimension ref="A1:V65"/>
  <sheetViews>
    <sheetView workbookViewId="0">
      <selection activeCell="G15" sqref="G15"/>
    </sheetView>
  </sheetViews>
  <sheetFormatPr defaultRowHeight="16.5" x14ac:dyDescent="0.3"/>
  <cols>
    <col min="1" max="1" width="4.75" bestFit="1" customWidth="1"/>
    <col min="2" max="2" width="7.5" bestFit="1" customWidth="1"/>
    <col min="3" max="3" width="9.875" bestFit="1" customWidth="1"/>
    <col min="4" max="4" width="13.625" bestFit="1" customWidth="1"/>
    <col min="5" max="6" width="8.25" bestFit="1" customWidth="1"/>
    <col min="7" max="7" width="12.875" bestFit="1" customWidth="1"/>
    <col min="8" max="8" width="11.125" bestFit="1" customWidth="1"/>
    <col min="9" max="9" width="12.625" bestFit="1" customWidth="1"/>
    <col min="10" max="10" width="14.625" bestFit="1" customWidth="1"/>
    <col min="11" max="11" width="12.875" bestFit="1" customWidth="1"/>
    <col min="12" max="12" width="14.375" bestFit="1" customWidth="1"/>
    <col min="13" max="13" width="13.75" bestFit="1" customWidth="1"/>
    <col min="14" max="17" width="7.875" bestFit="1" customWidth="1"/>
    <col min="18" max="18" width="11" bestFit="1" customWidth="1"/>
    <col min="19" max="22" width="7" bestFit="1" customWidth="1"/>
  </cols>
  <sheetData>
    <row r="1" spans="1:22" x14ac:dyDescent="0.3">
      <c r="A1" t="s">
        <v>58</v>
      </c>
      <c r="B1" t="s">
        <v>59</v>
      </c>
      <c r="C1" t="s">
        <v>250</v>
      </c>
      <c r="D1" t="s">
        <v>62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</row>
    <row r="2" spans="1:22" x14ac:dyDescent="0.3">
      <c r="A2">
        <v>1</v>
      </c>
      <c r="B2" t="s">
        <v>45</v>
      </c>
      <c r="C2">
        <v>1</v>
      </c>
      <c r="D2" t="s">
        <v>269</v>
      </c>
      <c r="E2">
        <v>4</v>
      </c>
      <c r="F2">
        <v>4</v>
      </c>
      <c r="G2" s="4">
        <f>ROUND((E2*F2)/5,0)</f>
        <v>3</v>
      </c>
      <c r="H2">
        <f>ROUND((E2*F2)/6,0)</f>
        <v>3</v>
      </c>
      <c r="I2" t="s">
        <v>270</v>
      </c>
      <c r="J2" s="4">
        <f t="shared" ref="J2:J57" si="0">ROUND(((E2*F2)-G2)/6,0)</f>
        <v>2</v>
      </c>
      <c r="K2">
        <f t="shared" ref="K2:K57" si="1">ROUND(((E2*F2)-G2)/7,0)</f>
        <v>2</v>
      </c>
      <c r="L2" t="s">
        <v>271</v>
      </c>
    </row>
    <row r="3" spans="1:22" x14ac:dyDescent="0.3">
      <c r="A3">
        <v>2</v>
      </c>
      <c r="B3" t="s">
        <v>272</v>
      </c>
      <c r="C3">
        <v>1</v>
      </c>
      <c r="D3" t="s">
        <v>269</v>
      </c>
      <c r="E3">
        <v>5</v>
      </c>
      <c r="F3">
        <v>5</v>
      </c>
      <c r="G3" s="4">
        <f t="shared" ref="G3:G57" si="2">ROUND((E3*F3)/5,0)</f>
        <v>5</v>
      </c>
      <c r="H3">
        <f t="shared" ref="H3:H57" si="3">ROUND((E3*F3)/6,0)</f>
        <v>4</v>
      </c>
      <c r="I3" t="s">
        <v>273</v>
      </c>
      <c r="J3" s="4">
        <f t="shared" si="0"/>
        <v>3</v>
      </c>
      <c r="K3">
        <f t="shared" si="1"/>
        <v>3</v>
      </c>
      <c r="L3" t="s">
        <v>274</v>
      </c>
    </row>
    <row r="4" spans="1:22" x14ac:dyDescent="0.3">
      <c r="A4">
        <v>3</v>
      </c>
      <c r="B4" t="s">
        <v>45</v>
      </c>
      <c r="C4">
        <v>1</v>
      </c>
      <c r="D4" t="s">
        <v>275</v>
      </c>
      <c r="E4">
        <v>5</v>
      </c>
      <c r="F4">
        <v>4</v>
      </c>
      <c r="G4" s="4">
        <f t="shared" si="2"/>
        <v>4</v>
      </c>
      <c r="H4">
        <f t="shared" si="3"/>
        <v>3</v>
      </c>
      <c r="I4" t="s">
        <v>276</v>
      </c>
      <c r="J4" s="4">
        <f t="shared" si="0"/>
        <v>3</v>
      </c>
      <c r="K4">
        <f t="shared" si="1"/>
        <v>2</v>
      </c>
      <c r="L4" t="s">
        <v>277</v>
      </c>
    </row>
    <row r="5" spans="1:22" x14ac:dyDescent="0.3">
      <c r="A5">
        <v>4</v>
      </c>
      <c r="B5" t="s">
        <v>272</v>
      </c>
      <c r="C5">
        <v>1</v>
      </c>
      <c r="D5" t="s">
        <v>275</v>
      </c>
      <c r="E5">
        <v>6</v>
      </c>
      <c r="F5">
        <v>6</v>
      </c>
      <c r="G5" s="4">
        <f t="shared" si="2"/>
        <v>7</v>
      </c>
      <c r="H5">
        <f t="shared" si="3"/>
        <v>6</v>
      </c>
      <c r="I5" t="s">
        <v>278</v>
      </c>
      <c r="J5" s="4">
        <f t="shared" si="0"/>
        <v>5</v>
      </c>
      <c r="K5">
        <f t="shared" si="1"/>
        <v>4</v>
      </c>
      <c r="L5" t="s">
        <v>279</v>
      </c>
    </row>
    <row r="6" spans="1:22" x14ac:dyDescent="0.3">
      <c r="A6">
        <v>5</v>
      </c>
      <c r="B6" t="s">
        <v>45</v>
      </c>
      <c r="C6">
        <v>1</v>
      </c>
      <c r="D6" t="s">
        <v>280</v>
      </c>
      <c r="E6">
        <v>5</v>
      </c>
      <c r="F6">
        <v>5</v>
      </c>
      <c r="G6" s="4">
        <f t="shared" si="2"/>
        <v>5</v>
      </c>
      <c r="H6">
        <f t="shared" si="3"/>
        <v>4</v>
      </c>
      <c r="I6" t="s">
        <v>281</v>
      </c>
      <c r="J6" s="4">
        <f t="shared" si="0"/>
        <v>3</v>
      </c>
      <c r="K6">
        <f t="shared" si="1"/>
        <v>3</v>
      </c>
      <c r="L6" t="s">
        <v>282</v>
      </c>
    </row>
    <row r="7" spans="1:22" x14ac:dyDescent="0.3">
      <c r="A7">
        <v>6</v>
      </c>
      <c r="B7" t="s">
        <v>272</v>
      </c>
      <c r="C7">
        <v>1</v>
      </c>
      <c r="D7" t="s">
        <v>280</v>
      </c>
      <c r="E7">
        <v>5</v>
      </c>
      <c r="F7">
        <v>6</v>
      </c>
      <c r="G7" s="4">
        <f t="shared" si="2"/>
        <v>6</v>
      </c>
      <c r="H7">
        <f t="shared" si="3"/>
        <v>5</v>
      </c>
      <c r="I7" t="s">
        <v>283</v>
      </c>
      <c r="J7" s="4">
        <f t="shared" si="0"/>
        <v>4</v>
      </c>
      <c r="K7">
        <f t="shared" si="1"/>
        <v>3</v>
      </c>
      <c r="L7" t="s">
        <v>284</v>
      </c>
    </row>
    <row r="8" spans="1:22" x14ac:dyDescent="0.3">
      <c r="A8">
        <v>7</v>
      </c>
      <c r="B8" t="s">
        <v>45</v>
      </c>
      <c r="C8">
        <v>1</v>
      </c>
      <c r="D8" t="s">
        <v>285</v>
      </c>
      <c r="E8">
        <v>6</v>
      </c>
      <c r="F8">
        <v>6</v>
      </c>
      <c r="G8" s="4">
        <f t="shared" si="2"/>
        <v>7</v>
      </c>
      <c r="H8">
        <f t="shared" si="3"/>
        <v>6</v>
      </c>
      <c r="I8" t="s">
        <v>286</v>
      </c>
      <c r="J8" s="4">
        <f t="shared" si="0"/>
        <v>5</v>
      </c>
      <c r="K8">
        <f t="shared" si="1"/>
        <v>4</v>
      </c>
      <c r="L8" t="s">
        <v>287</v>
      </c>
    </row>
    <row r="9" spans="1:22" x14ac:dyDescent="0.3">
      <c r="A9">
        <v>8</v>
      </c>
      <c r="B9" t="s">
        <v>272</v>
      </c>
      <c r="C9">
        <v>1</v>
      </c>
      <c r="D9" t="s">
        <v>285</v>
      </c>
      <c r="E9">
        <v>5</v>
      </c>
      <c r="F9">
        <v>7</v>
      </c>
      <c r="G9" s="4">
        <f t="shared" si="2"/>
        <v>7</v>
      </c>
      <c r="H9">
        <f t="shared" si="3"/>
        <v>6</v>
      </c>
      <c r="I9" t="s">
        <v>288</v>
      </c>
      <c r="J9" s="4">
        <f t="shared" si="0"/>
        <v>5</v>
      </c>
      <c r="K9">
        <f t="shared" si="1"/>
        <v>4</v>
      </c>
      <c r="L9" t="s">
        <v>289</v>
      </c>
    </row>
    <row r="10" spans="1:22" x14ac:dyDescent="0.3">
      <c r="A10">
        <v>9</v>
      </c>
      <c r="B10" t="s">
        <v>45</v>
      </c>
      <c r="C10">
        <v>2</v>
      </c>
      <c r="D10" t="s">
        <v>290</v>
      </c>
      <c r="E10">
        <v>4</v>
      </c>
      <c r="F10">
        <v>4</v>
      </c>
      <c r="G10" s="4">
        <f t="shared" si="2"/>
        <v>3</v>
      </c>
      <c r="H10">
        <f t="shared" si="3"/>
        <v>3</v>
      </c>
      <c r="I10" t="s">
        <v>291</v>
      </c>
      <c r="J10" s="4">
        <f t="shared" si="0"/>
        <v>2</v>
      </c>
      <c r="K10">
        <f t="shared" si="1"/>
        <v>2</v>
      </c>
      <c r="L10" t="s">
        <v>292</v>
      </c>
    </row>
    <row r="11" spans="1:22" x14ac:dyDescent="0.3">
      <c r="A11">
        <v>10</v>
      </c>
      <c r="B11" t="s">
        <v>272</v>
      </c>
      <c r="C11">
        <v>2</v>
      </c>
      <c r="D11" t="s">
        <v>290</v>
      </c>
      <c r="E11">
        <v>5</v>
      </c>
      <c r="F11">
        <v>5</v>
      </c>
      <c r="G11" s="4">
        <f t="shared" si="2"/>
        <v>5</v>
      </c>
      <c r="H11">
        <f t="shared" si="3"/>
        <v>4</v>
      </c>
      <c r="I11" t="s">
        <v>293</v>
      </c>
      <c r="J11" s="4">
        <f t="shared" si="0"/>
        <v>3</v>
      </c>
      <c r="K11">
        <f t="shared" si="1"/>
        <v>3</v>
      </c>
      <c r="L11" t="s">
        <v>294</v>
      </c>
    </row>
    <row r="12" spans="1:22" x14ac:dyDescent="0.3">
      <c r="A12">
        <v>11</v>
      </c>
      <c r="B12" t="s">
        <v>45</v>
      </c>
      <c r="C12">
        <v>2</v>
      </c>
      <c r="D12" t="s">
        <v>295</v>
      </c>
      <c r="E12">
        <v>5</v>
      </c>
      <c r="F12">
        <v>4</v>
      </c>
      <c r="G12" s="4">
        <f t="shared" si="2"/>
        <v>4</v>
      </c>
      <c r="H12">
        <f t="shared" si="3"/>
        <v>3</v>
      </c>
      <c r="I12" t="s">
        <v>296</v>
      </c>
      <c r="J12" s="4">
        <f t="shared" si="0"/>
        <v>3</v>
      </c>
      <c r="K12">
        <f t="shared" si="1"/>
        <v>2</v>
      </c>
      <c r="L12" t="s">
        <v>297</v>
      </c>
    </row>
    <row r="13" spans="1:22" x14ac:dyDescent="0.3">
      <c r="A13">
        <v>12</v>
      </c>
      <c r="B13" t="s">
        <v>272</v>
      </c>
      <c r="C13">
        <v>2</v>
      </c>
      <c r="D13" t="s">
        <v>295</v>
      </c>
      <c r="E13">
        <v>6</v>
      </c>
      <c r="F13">
        <v>6</v>
      </c>
      <c r="G13" s="4">
        <f t="shared" si="2"/>
        <v>7</v>
      </c>
      <c r="H13">
        <f t="shared" si="3"/>
        <v>6</v>
      </c>
      <c r="I13" t="s">
        <v>298</v>
      </c>
      <c r="J13" s="4">
        <f t="shared" si="0"/>
        <v>5</v>
      </c>
      <c r="K13">
        <f t="shared" si="1"/>
        <v>4</v>
      </c>
      <c r="L13" t="s">
        <v>299</v>
      </c>
    </row>
    <row r="14" spans="1:22" x14ac:dyDescent="0.3">
      <c r="A14">
        <v>13</v>
      </c>
      <c r="B14" t="s">
        <v>45</v>
      </c>
      <c r="C14">
        <v>2</v>
      </c>
      <c r="D14" t="s">
        <v>300</v>
      </c>
      <c r="E14">
        <v>5</v>
      </c>
      <c r="F14">
        <v>5</v>
      </c>
      <c r="G14" s="4">
        <f t="shared" si="2"/>
        <v>5</v>
      </c>
      <c r="H14">
        <f t="shared" si="3"/>
        <v>4</v>
      </c>
      <c r="I14" t="s">
        <v>301</v>
      </c>
      <c r="J14" s="4">
        <f t="shared" si="0"/>
        <v>3</v>
      </c>
      <c r="K14">
        <f t="shared" si="1"/>
        <v>3</v>
      </c>
      <c r="L14" t="s">
        <v>302</v>
      </c>
    </row>
    <row r="15" spans="1:22" x14ac:dyDescent="0.3">
      <c r="A15">
        <v>14</v>
      </c>
      <c r="B15" t="s">
        <v>272</v>
      </c>
      <c r="C15">
        <v>2</v>
      </c>
      <c r="D15" t="s">
        <v>300</v>
      </c>
      <c r="E15">
        <v>5</v>
      </c>
      <c r="F15">
        <v>6</v>
      </c>
      <c r="G15" s="4">
        <f t="shared" si="2"/>
        <v>6</v>
      </c>
      <c r="H15">
        <f t="shared" si="3"/>
        <v>5</v>
      </c>
      <c r="I15" t="s">
        <v>303</v>
      </c>
      <c r="J15" s="4">
        <f t="shared" si="0"/>
        <v>4</v>
      </c>
      <c r="K15">
        <f t="shared" si="1"/>
        <v>3</v>
      </c>
      <c r="L15" t="s">
        <v>304</v>
      </c>
    </row>
    <row r="16" spans="1:22" x14ac:dyDescent="0.3">
      <c r="A16">
        <v>15</v>
      </c>
      <c r="B16" t="s">
        <v>45</v>
      </c>
      <c r="C16">
        <v>2</v>
      </c>
      <c r="D16" t="s">
        <v>305</v>
      </c>
      <c r="E16">
        <v>6</v>
      </c>
      <c r="F16">
        <v>6</v>
      </c>
      <c r="G16" s="4">
        <f t="shared" si="2"/>
        <v>7</v>
      </c>
      <c r="H16">
        <f t="shared" si="3"/>
        <v>6</v>
      </c>
      <c r="I16" t="s">
        <v>306</v>
      </c>
      <c r="J16" s="4">
        <f t="shared" si="0"/>
        <v>5</v>
      </c>
      <c r="K16">
        <f t="shared" si="1"/>
        <v>4</v>
      </c>
      <c r="L16" t="s">
        <v>307</v>
      </c>
    </row>
    <row r="17" spans="1:12" x14ac:dyDescent="0.3">
      <c r="A17">
        <v>16</v>
      </c>
      <c r="B17" t="s">
        <v>272</v>
      </c>
      <c r="C17">
        <v>2</v>
      </c>
      <c r="D17" t="s">
        <v>305</v>
      </c>
      <c r="E17">
        <v>5</v>
      </c>
      <c r="F17">
        <v>7</v>
      </c>
      <c r="G17" s="4">
        <f t="shared" si="2"/>
        <v>7</v>
      </c>
      <c r="H17">
        <f t="shared" si="3"/>
        <v>6</v>
      </c>
      <c r="I17" t="s">
        <v>308</v>
      </c>
      <c r="J17" s="4">
        <f t="shared" si="0"/>
        <v>5</v>
      </c>
      <c r="K17">
        <f t="shared" si="1"/>
        <v>4</v>
      </c>
      <c r="L17" t="s">
        <v>309</v>
      </c>
    </row>
    <row r="18" spans="1:12" x14ac:dyDescent="0.3">
      <c r="A18">
        <v>17</v>
      </c>
      <c r="B18" t="s">
        <v>45</v>
      </c>
      <c r="C18">
        <v>3</v>
      </c>
      <c r="D18" t="s">
        <v>310</v>
      </c>
      <c r="E18">
        <v>4</v>
      </c>
      <c r="F18">
        <v>4</v>
      </c>
      <c r="G18" s="4">
        <f t="shared" si="2"/>
        <v>3</v>
      </c>
      <c r="H18">
        <f t="shared" si="3"/>
        <v>3</v>
      </c>
      <c r="I18" t="s">
        <v>311</v>
      </c>
      <c r="J18" s="4">
        <f t="shared" si="0"/>
        <v>2</v>
      </c>
      <c r="K18">
        <f t="shared" si="1"/>
        <v>2</v>
      </c>
      <c r="L18" t="s">
        <v>312</v>
      </c>
    </row>
    <row r="19" spans="1:12" x14ac:dyDescent="0.3">
      <c r="A19">
        <v>18</v>
      </c>
      <c r="B19" t="s">
        <v>272</v>
      </c>
      <c r="C19">
        <v>3</v>
      </c>
      <c r="D19" t="s">
        <v>310</v>
      </c>
      <c r="E19">
        <v>5</v>
      </c>
      <c r="F19">
        <v>5</v>
      </c>
      <c r="G19" s="4">
        <f t="shared" si="2"/>
        <v>5</v>
      </c>
      <c r="H19">
        <f t="shared" si="3"/>
        <v>4</v>
      </c>
      <c r="I19" t="s">
        <v>313</v>
      </c>
      <c r="J19" s="4">
        <f t="shared" si="0"/>
        <v>3</v>
      </c>
      <c r="K19">
        <f t="shared" si="1"/>
        <v>3</v>
      </c>
      <c r="L19" t="s">
        <v>314</v>
      </c>
    </row>
    <row r="20" spans="1:12" x14ac:dyDescent="0.3">
      <c r="A20">
        <v>19</v>
      </c>
      <c r="B20" t="s">
        <v>45</v>
      </c>
      <c r="C20">
        <v>3</v>
      </c>
      <c r="D20" t="s">
        <v>315</v>
      </c>
      <c r="E20">
        <v>5</v>
      </c>
      <c r="F20">
        <v>4</v>
      </c>
      <c r="G20" s="4">
        <f t="shared" si="2"/>
        <v>4</v>
      </c>
      <c r="H20">
        <f t="shared" si="3"/>
        <v>3</v>
      </c>
      <c r="I20" t="s">
        <v>316</v>
      </c>
      <c r="J20" s="4">
        <f t="shared" si="0"/>
        <v>3</v>
      </c>
      <c r="K20">
        <f t="shared" si="1"/>
        <v>2</v>
      </c>
      <c r="L20" t="s">
        <v>317</v>
      </c>
    </row>
    <row r="21" spans="1:12" x14ac:dyDescent="0.3">
      <c r="A21">
        <v>20</v>
      </c>
      <c r="B21" t="s">
        <v>272</v>
      </c>
      <c r="C21">
        <v>3</v>
      </c>
      <c r="D21" t="s">
        <v>315</v>
      </c>
      <c r="E21">
        <v>6</v>
      </c>
      <c r="F21">
        <v>6</v>
      </c>
      <c r="G21" s="4">
        <f t="shared" si="2"/>
        <v>7</v>
      </c>
      <c r="H21">
        <f t="shared" si="3"/>
        <v>6</v>
      </c>
      <c r="I21" t="s">
        <v>318</v>
      </c>
      <c r="J21" s="4">
        <f t="shared" si="0"/>
        <v>5</v>
      </c>
      <c r="K21">
        <f t="shared" si="1"/>
        <v>4</v>
      </c>
      <c r="L21" t="s">
        <v>319</v>
      </c>
    </row>
    <row r="22" spans="1:12" x14ac:dyDescent="0.3">
      <c r="A22">
        <v>21</v>
      </c>
      <c r="B22" t="s">
        <v>45</v>
      </c>
      <c r="C22">
        <v>3</v>
      </c>
      <c r="D22" t="s">
        <v>320</v>
      </c>
      <c r="E22">
        <v>5</v>
      </c>
      <c r="F22">
        <v>5</v>
      </c>
      <c r="G22" s="4">
        <f t="shared" si="2"/>
        <v>5</v>
      </c>
      <c r="H22">
        <f t="shared" si="3"/>
        <v>4</v>
      </c>
      <c r="I22" t="s">
        <v>321</v>
      </c>
      <c r="J22" s="4">
        <f t="shared" si="0"/>
        <v>3</v>
      </c>
      <c r="K22">
        <f t="shared" si="1"/>
        <v>3</v>
      </c>
      <c r="L22" t="s">
        <v>322</v>
      </c>
    </row>
    <row r="23" spans="1:12" x14ac:dyDescent="0.3">
      <c r="A23">
        <v>22</v>
      </c>
      <c r="B23" t="s">
        <v>272</v>
      </c>
      <c r="C23">
        <v>3</v>
      </c>
      <c r="D23" t="s">
        <v>320</v>
      </c>
      <c r="E23">
        <v>5</v>
      </c>
      <c r="F23">
        <v>6</v>
      </c>
      <c r="G23" s="4">
        <f t="shared" si="2"/>
        <v>6</v>
      </c>
      <c r="H23">
        <f t="shared" si="3"/>
        <v>5</v>
      </c>
      <c r="I23" t="s">
        <v>323</v>
      </c>
      <c r="J23" s="4">
        <f t="shared" si="0"/>
        <v>4</v>
      </c>
      <c r="K23">
        <f t="shared" si="1"/>
        <v>3</v>
      </c>
      <c r="L23" t="s">
        <v>324</v>
      </c>
    </row>
    <row r="24" spans="1:12" x14ac:dyDescent="0.3">
      <c r="A24">
        <v>23</v>
      </c>
      <c r="B24" t="s">
        <v>45</v>
      </c>
      <c r="C24">
        <v>3</v>
      </c>
      <c r="D24" t="s">
        <v>325</v>
      </c>
      <c r="E24">
        <v>6</v>
      </c>
      <c r="F24">
        <v>6</v>
      </c>
      <c r="G24" s="4">
        <f t="shared" si="2"/>
        <v>7</v>
      </c>
      <c r="H24">
        <f t="shared" si="3"/>
        <v>6</v>
      </c>
      <c r="I24" t="s">
        <v>326</v>
      </c>
      <c r="J24" s="4">
        <f t="shared" si="0"/>
        <v>5</v>
      </c>
      <c r="K24">
        <f t="shared" si="1"/>
        <v>4</v>
      </c>
      <c r="L24" t="s">
        <v>327</v>
      </c>
    </row>
    <row r="25" spans="1:12" x14ac:dyDescent="0.3">
      <c r="A25">
        <v>24</v>
      </c>
      <c r="B25" t="s">
        <v>272</v>
      </c>
      <c r="C25">
        <v>3</v>
      </c>
      <c r="D25" t="s">
        <v>325</v>
      </c>
      <c r="E25">
        <v>5</v>
      </c>
      <c r="F25">
        <v>7</v>
      </c>
      <c r="G25" s="4">
        <f t="shared" si="2"/>
        <v>7</v>
      </c>
      <c r="H25">
        <f t="shared" si="3"/>
        <v>6</v>
      </c>
      <c r="I25" t="s">
        <v>328</v>
      </c>
      <c r="J25" s="4">
        <f t="shared" si="0"/>
        <v>5</v>
      </c>
      <c r="K25">
        <f t="shared" si="1"/>
        <v>4</v>
      </c>
      <c r="L25" t="s">
        <v>329</v>
      </c>
    </row>
    <row r="26" spans="1:12" x14ac:dyDescent="0.3">
      <c r="A26">
        <v>25</v>
      </c>
      <c r="B26" t="s">
        <v>45</v>
      </c>
      <c r="C26">
        <v>4</v>
      </c>
      <c r="D26" t="s">
        <v>330</v>
      </c>
      <c r="E26">
        <v>4</v>
      </c>
      <c r="F26">
        <v>4</v>
      </c>
      <c r="G26" s="4">
        <f t="shared" si="2"/>
        <v>3</v>
      </c>
      <c r="H26">
        <f t="shared" si="3"/>
        <v>3</v>
      </c>
      <c r="I26" t="s">
        <v>331</v>
      </c>
      <c r="J26" s="4">
        <f t="shared" si="0"/>
        <v>2</v>
      </c>
      <c r="K26">
        <f t="shared" si="1"/>
        <v>2</v>
      </c>
      <c r="L26" t="s">
        <v>332</v>
      </c>
    </row>
    <row r="27" spans="1:12" x14ac:dyDescent="0.3">
      <c r="A27">
        <v>26</v>
      </c>
      <c r="B27" t="s">
        <v>272</v>
      </c>
      <c r="C27">
        <v>4</v>
      </c>
      <c r="D27" t="s">
        <v>330</v>
      </c>
      <c r="E27">
        <v>5</v>
      </c>
      <c r="F27">
        <v>5</v>
      </c>
      <c r="G27" s="4">
        <f t="shared" si="2"/>
        <v>5</v>
      </c>
      <c r="H27">
        <f t="shared" si="3"/>
        <v>4</v>
      </c>
      <c r="I27" t="s">
        <v>333</v>
      </c>
      <c r="J27" s="4">
        <f t="shared" si="0"/>
        <v>3</v>
      </c>
      <c r="K27">
        <f t="shared" si="1"/>
        <v>3</v>
      </c>
      <c r="L27" t="s">
        <v>334</v>
      </c>
    </row>
    <row r="28" spans="1:12" x14ac:dyDescent="0.3">
      <c r="A28">
        <v>27</v>
      </c>
      <c r="B28" t="s">
        <v>45</v>
      </c>
      <c r="C28">
        <v>4</v>
      </c>
      <c r="D28" t="s">
        <v>335</v>
      </c>
      <c r="E28">
        <v>5</v>
      </c>
      <c r="F28">
        <v>4</v>
      </c>
      <c r="G28" s="4">
        <f t="shared" si="2"/>
        <v>4</v>
      </c>
      <c r="H28">
        <f t="shared" si="3"/>
        <v>3</v>
      </c>
      <c r="I28" t="s">
        <v>336</v>
      </c>
      <c r="J28" s="4">
        <f t="shared" si="0"/>
        <v>3</v>
      </c>
      <c r="K28">
        <f t="shared" si="1"/>
        <v>2</v>
      </c>
      <c r="L28" t="s">
        <v>337</v>
      </c>
    </row>
    <row r="29" spans="1:12" x14ac:dyDescent="0.3">
      <c r="A29">
        <v>28</v>
      </c>
      <c r="B29" t="s">
        <v>272</v>
      </c>
      <c r="C29">
        <v>4</v>
      </c>
      <c r="D29" t="s">
        <v>335</v>
      </c>
      <c r="E29">
        <v>6</v>
      </c>
      <c r="F29">
        <v>6</v>
      </c>
      <c r="G29" s="4">
        <f t="shared" si="2"/>
        <v>7</v>
      </c>
      <c r="H29">
        <f t="shared" si="3"/>
        <v>6</v>
      </c>
      <c r="I29" t="s">
        <v>338</v>
      </c>
      <c r="J29" s="4">
        <f t="shared" si="0"/>
        <v>5</v>
      </c>
      <c r="K29">
        <f t="shared" si="1"/>
        <v>4</v>
      </c>
      <c r="L29" t="s">
        <v>339</v>
      </c>
    </row>
    <row r="30" spans="1:12" x14ac:dyDescent="0.3">
      <c r="A30">
        <v>29</v>
      </c>
      <c r="B30" t="s">
        <v>45</v>
      </c>
      <c r="C30">
        <v>4</v>
      </c>
      <c r="D30" t="s">
        <v>340</v>
      </c>
      <c r="E30">
        <v>5</v>
      </c>
      <c r="F30">
        <v>5</v>
      </c>
      <c r="G30" s="4">
        <f t="shared" si="2"/>
        <v>5</v>
      </c>
      <c r="H30">
        <f t="shared" si="3"/>
        <v>4</v>
      </c>
      <c r="I30" t="s">
        <v>341</v>
      </c>
      <c r="J30" s="4">
        <f t="shared" si="0"/>
        <v>3</v>
      </c>
      <c r="K30">
        <f t="shared" si="1"/>
        <v>3</v>
      </c>
      <c r="L30" t="s">
        <v>342</v>
      </c>
    </row>
    <row r="31" spans="1:12" x14ac:dyDescent="0.3">
      <c r="A31">
        <v>30</v>
      </c>
      <c r="B31" t="s">
        <v>272</v>
      </c>
      <c r="C31">
        <v>4</v>
      </c>
      <c r="D31" t="s">
        <v>340</v>
      </c>
      <c r="E31">
        <v>5</v>
      </c>
      <c r="F31">
        <v>6</v>
      </c>
      <c r="G31" s="4">
        <f t="shared" si="2"/>
        <v>6</v>
      </c>
      <c r="H31">
        <f t="shared" si="3"/>
        <v>5</v>
      </c>
      <c r="I31" t="s">
        <v>343</v>
      </c>
      <c r="J31" s="4">
        <f t="shared" si="0"/>
        <v>4</v>
      </c>
      <c r="K31">
        <f t="shared" si="1"/>
        <v>3</v>
      </c>
      <c r="L31" t="s">
        <v>344</v>
      </c>
    </row>
    <row r="32" spans="1:12" x14ac:dyDescent="0.3">
      <c r="A32">
        <v>31</v>
      </c>
      <c r="B32" t="s">
        <v>45</v>
      </c>
      <c r="C32">
        <v>4</v>
      </c>
      <c r="D32" t="s">
        <v>345</v>
      </c>
      <c r="E32">
        <v>6</v>
      </c>
      <c r="F32">
        <v>6</v>
      </c>
      <c r="G32" s="4">
        <f t="shared" si="2"/>
        <v>7</v>
      </c>
      <c r="H32">
        <f t="shared" si="3"/>
        <v>6</v>
      </c>
      <c r="I32" t="s">
        <v>346</v>
      </c>
      <c r="J32" s="4">
        <f t="shared" si="0"/>
        <v>5</v>
      </c>
      <c r="K32">
        <f t="shared" si="1"/>
        <v>4</v>
      </c>
      <c r="L32" t="s">
        <v>347</v>
      </c>
    </row>
    <row r="33" spans="1:12" x14ac:dyDescent="0.3">
      <c r="A33">
        <v>32</v>
      </c>
      <c r="B33" t="s">
        <v>272</v>
      </c>
      <c r="C33">
        <v>4</v>
      </c>
      <c r="D33" t="s">
        <v>345</v>
      </c>
      <c r="E33">
        <v>5</v>
      </c>
      <c r="F33">
        <v>7</v>
      </c>
      <c r="G33" s="4">
        <f t="shared" si="2"/>
        <v>7</v>
      </c>
      <c r="H33">
        <f t="shared" si="3"/>
        <v>6</v>
      </c>
      <c r="I33" t="s">
        <v>348</v>
      </c>
      <c r="J33" s="4">
        <f t="shared" si="0"/>
        <v>5</v>
      </c>
      <c r="K33">
        <f t="shared" si="1"/>
        <v>4</v>
      </c>
      <c r="L33" t="s">
        <v>349</v>
      </c>
    </row>
    <row r="34" spans="1:12" x14ac:dyDescent="0.3">
      <c r="A34">
        <v>33</v>
      </c>
      <c r="B34" t="s">
        <v>45</v>
      </c>
      <c r="C34">
        <v>5</v>
      </c>
      <c r="D34" t="s">
        <v>350</v>
      </c>
      <c r="E34">
        <v>4</v>
      </c>
      <c r="F34">
        <v>4</v>
      </c>
      <c r="G34" s="4">
        <f t="shared" si="2"/>
        <v>3</v>
      </c>
      <c r="H34">
        <f t="shared" si="3"/>
        <v>3</v>
      </c>
      <c r="I34" t="s">
        <v>351</v>
      </c>
      <c r="J34" s="4">
        <f t="shared" si="0"/>
        <v>2</v>
      </c>
      <c r="K34">
        <f t="shared" si="1"/>
        <v>2</v>
      </c>
      <c r="L34" t="s">
        <v>352</v>
      </c>
    </row>
    <row r="35" spans="1:12" x14ac:dyDescent="0.3">
      <c r="A35">
        <v>34</v>
      </c>
      <c r="B35" t="s">
        <v>272</v>
      </c>
      <c r="C35">
        <v>5</v>
      </c>
      <c r="D35" t="s">
        <v>350</v>
      </c>
      <c r="E35">
        <v>5</v>
      </c>
      <c r="F35">
        <v>5</v>
      </c>
      <c r="G35" s="4">
        <f t="shared" si="2"/>
        <v>5</v>
      </c>
      <c r="H35">
        <f t="shared" si="3"/>
        <v>4</v>
      </c>
      <c r="I35" t="s">
        <v>353</v>
      </c>
      <c r="J35" s="4">
        <f t="shared" si="0"/>
        <v>3</v>
      </c>
      <c r="K35">
        <f t="shared" si="1"/>
        <v>3</v>
      </c>
      <c r="L35" t="s">
        <v>354</v>
      </c>
    </row>
    <row r="36" spans="1:12" x14ac:dyDescent="0.3">
      <c r="A36">
        <v>35</v>
      </c>
      <c r="B36" t="s">
        <v>45</v>
      </c>
      <c r="C36">
        <v>5</v>
      </c>
      <c r="D36" t="s">
        <v>355</v>
      </c>
      <c r="E36">
        <v>5</v>
      </c>
      <c r="F36">
        <v>4</v>
      </c>
      <c r="G36" s="4">
        <f t="shared" si="2"/>
        <v>4</v>
      </c>
      <c r="H36">
        <f t="shared" si="3"/>
        <v>3</v>
      </c>
      <c r="I36" t="s">
        <v>356</v>
      </c>
      <c r="J36" s="4">
        <f t="shared" si="0"/>
        <v>3</v>
      </c>
      <c r="K36">
        <f t="shared" si="1"/>
        <v>2</v>
      </c>
      <c r="L36" t="s">
        <v>357</v>
      </c>
    </row>
    <row r="37" spans="1:12" x14ac:dyDescent="0.3">
      <c r="A37">
        <v>36</v>
      </c>
      <c r="B37" t="s">
        <v>272</v>
      </c>
      <c r="C37">
        <v>5</v>
      </c>
      <c r="D37" t="s">
        <v>355</v>
      </c>
      <c r="E37">
        <v>6</v>
      </c>
      <c r="F37">
        <v>6</v>
      </c>
      <c r="G37" s="4">
        <f t="shared" si="2"/>
        <v>7</v>
      </c>
      <c r="H37">
        <f t="shared" si="3"/>
        <v>6</v>
      </c>
      <c r="I37" t="s">
        <v>358</v>
      </c>
      <c r="J37" s="4">
        <f t="shared" si="0"/>
        <v>5</v>
      </c>
      <c r="K37">
        <f t="shared" si="1"/>
        <v>4</v>
      </c>
      <c r="L37" t="s">
        <v>359</v>
      </c>
    </row>
    <row r="38" spans="1:12" x14ac:dyDescent="0.3">
      <c r="A38">
        <v>37</v>
      </c>
      <c r="B38" t="s">
        <v>45</v>
      </c>
      <c r="C38">
        <v>5</v>
      </c>
      <c r="D38" t="s">
        <v>360</v>
      </c>
      <c r="E38">
        <v>5</v>
      </c>
      <c r="F38">
        <v>5</v>
      </c>
      <c r="G38" s="4">
        <f t="shared" si="2"/>
        <v>5</v>
      </c>
      <c r="H38">
        <f t="shared" si="3"/>
        <v>4</v>
      </c>
      <c r="I38" t="s">
        <v>361</v>
      </c>
      <c r="J38" s="4">
        <f t="shared" si="0"/>
        <v>3</v>
      </c>
      <c r="K38">
        <f t="shared" si="1"/>
        <v>3</v>
      </c>
      <c r="L38" t="s">
        <v>362</v>
      </c>
    </row>
    <row r="39" spans="1:12" x14ac:dyDescent="0.3">
      <c r="A39">
        <v>38</v>
      </c>
      <c r="B39" t="s">
        <v>272</v>
      </c>
      <c r="C39">
        <v>5</v>
      </c>
      <c r="D39" t="s">
        <v>360</v>
      </c>
      <c r="E39">
        <v>5</v>
      </c>
      <c r="F39">
        <v>6</v>
      </c>
      <c r="G39" s="4">
        <f t="shared" si="2"/>
        <v>6</v>
      </c>
      <c r="H39">
        <f t="shared" si="3"/>
        <v>5</v>
      </c>
      <c r="I39" t="s">
        <v>363</v>
      </c>
      <c r="J39" s="4">
        <f t="shared" si="0"/>
        <v>4</v>
      </c>
      <c r="K39">
        <f t="shared" si="1"/>
        <v>3</v>
      </c>
      <c r="L39" t="s">
        <v>364</v>
      </c>
    </row>
    <row r="40" spans="1:12" x14ac:dyDescent="0.3">
      <c r="A40">
        <v>39</v>
      </c>
      <c r="B40" t="s">
        <v>45</v>
      </c>
      <c r="C40">
        <v>5</v>
      </c>
      <c r="D40" t="s">
        <v>365</v>
      </c>
      <c r="E40">
        <v>6</v>
      </c>
      <c r="F40">
        <v>6</v>
      </c>
      <c r="G40" s="4">
        <f t="shared" si="2"/>
        <v>7</v>
      </c>
      <c r="H40">
        <f t="shared" si="3"/>
        <v>6</v>
      </c>
      <c r="I40" t="s">
        <v>366</v>
      </c>
      <c r="J40" s="4">
        <f t="shared" si="0"/>
        <v>5</v>
      </c>
      <c r="K40">
        <f t="shared" si="1"/>
        <v>4</v>
      </c>
      <c r="L40" t="s">
        <v>367</v>
      </c>
    </row>
    <row r="41" spans="1:12" x14ac:dyDescent="0.3">
      <c r="A41">
        <v>40</v>
      </c>
      <c r="B41" t="s">
        <v>272</v>
      </c>
      <c r="C41">
        <v>5</v>
      </c>
      <c r="D41" t="s">
        <v>365</v>
      </c>
      <c r="E41">
        <v>5</v>
      </c>
      <c r="F41">
        <v>7</v>
      </c>
      <c r="G41" s="4">
        <f t="shared" si="2"/>
        <v>7</v>
      </c>
      <c r="H41">
        <f t="shared" si="3"/>
        <v>6</v>
      </c>
      <c r="I41" t="s">
        <v>368</v>
      </c>
      <c r="J41" s="4">
        <f t="shared" si="0"/>
        <v>5</v>
      </c>
      <c r="K41">
        <f t="shared" si="1"/>
        <v>4</v>
      </c>
      <c r="L41" t="s">
        <v>369</v>
      </c>
    </row>
    <row r="42" spans="1:12" x14ac:dyDescent="0.3">
      <c r="A42">
        <v>41</v>
      </c>
      <c r="B42" t="s">
        <v>45</v>
      </c>
      <c r="C42">
        <v>6</v>
      </c>
      <c r="D42" t="s">
        <v>370</v>
      </c>
      <c r="E42">
        <v>4</v>
      </c>
      <c r="F42">
        <v>4</v>
      </c>
      <c r="G42" s="4">
        <f t="shared" si="2"/>
        <v>3</v>
      </c>
      <c r="H42">
        <f t="shared" si="3"/>
        <v>3</v>
      </c>
      <c r="I42" t="s">
        <v>371</v>
      </c>
      <c r="J42" s="4">
        <f t="shared" si="0"/>
        <v>2</v>
      </c>
      <c r="K42">
        <f t="shared" si="1"/>
        <v>2</v>
      </c>
      <c r="L42" t="s">
        <v>372</v>
      </c>
    </row>
    <row r="43" spans="1:12" x14ac:dyDescent="0.3">
      <c r="A43">
        <v>42</v>
      </c>
      <c r="B43" t="s">
        <v>272</v>
      </c>
      <c r="C43">
        <v>6</v>
      </c>
      <c r="D43" t="s">
        <v>370</v>
      </c>
      <c r="E43">
        <v>5</v>
      </c>
      <c r="F43">
        <v>5</v>
      </c>
      <c r="G43" s="4">
        <f t="shared" si="2"/>
        <v>5</v>
      </c>
      <c r="H43">
        <f t="shared" si="3"/>
        <v>4</v>
      </c>
      <c r="I43" t="s">
        <v>373</v>
      </c>
      <c r="J43" s="4">
        <f t="shared" si="0"/>
        <v>3</v>
      </c>
      <c r="K43">
        <f t="shared" si="1"/>
        <v>3</v>
      </c>
      <c r="L43" t="s">
        <v>374</v>
      </c>
    </row>
    <row r="44" spans="1:12" x14ac:dyDescent="0.3">
      <c r="A44">
        <v>43</v>
      </c>
      <c r="B44" t="s">
        <v>45</v>
      </c>
      <c r="C44">
        <v>6</v>
      </c>
      <c r="D44" t="s">
        <v>375</v>
      </c>
      <c r="E44">
        <v>5</v>
      </c>
      <c r="F44">
        <v>4</v>
      </c>
      <c r="G44" s="4">
        <f t="shared" si="2"/>
        <v>4</v>
      </c>
      <c r="H44">
        <f t="shared" si="3"/>
        <v>3</v>
      </c>
      <c r="I44" t="s">
        <v>376</v>
      </c>
      <c r="J44" s="4">
        <f t="shared" si="0"/>
        <v>3</v>
      </c>
      <c r="K44">
        <f t="shared" si="1"/>
        <v>2</v>
      </c>
      <c r="L44" t="s">
        <v>377</v>
      </c>
    </row>
    <row r="45" spans="1:12" x14ac:dyDescent="0.3">
      <c r="A45">
        <v>44</v>
      </c>
      <c r="B45" t="s">
        <v>272</v>
      </c>
      <c r="C45">
        <v>6</v>
      </c>
      <c r="D45" t="s">
        <v>375</v>
      </c>
      <c r="E45">
        <v>6</v>
      </c>
      <c r="F45">
        <v>6</v>
      </c>
      <c r="G45" s="4">
        <f t="shared" si="2"/>
        <v>7</v>
      </c>
      <c r="H45">
        <f t="shared" si="3"/>
        <v>6</v>
      </c>
      <c r="I45" t="s">
        <v>378</v>
      </c>
      <c r="J45" s="4">
        <f t="shared" si="0"/>
        <v>5</v>
      </c>
      <c r="K45">
        <f t="shared" si="1"/>
        <v>4</v>
      </c>
      <c r="L45" t="s">
        <v>379</v>
      </c>
    </row>
    <row r="46" spans="1:12" x14ac:dyDescent="0.3">
      <c r="A46">
        <v>45</v>
      </c>
      <c r="B46" t="s">
        <v>45</v>
      </c>
      <c r="C46">
        <v>6</v>
      </c>
      <c r="D46" t="s">
        <v>380</v>
      </c>
      <c r="E46">
        <v>5</v>
      </c>
      <c r="F46">
        <v>5</v>
      </c>
      <c r="G46" s="4">
        <f t="shared" si="2"/>
        <v>5</v>
      </c>
      <c r="H46">
        <f t="shared" si="3"/>
        <v>4</v>
      </c>
      <c r="I46" t="s">
        <v>381</v>
      </c>
      <c r="J46" s="4">
        <f t="shared" si="0"/>
        <v>3</v>
      </c>
      <c r="K46">
        <f t="shared" si="1"/>
        <v>3</v>
      </c>
      <c r="L46" t="s">
        <v>382</v>
      </c>
    </row>
    <row r="47" spans="1:12" x14ac:dyDescent="0.3">
      <c r="A47">
        <v>46</v>
      </c>
      <c r="B47" t="s">
        <v>272</v>
      </c>
      <c r="C47">
        <v>6</v>
      </c>
      <c r="D47" t="s">
        <v>380</v>
      </c>
      <c r="E47">
        <v>5</v>
      </c>
      <c r="F47">
        <v>6</v>
      </c>
      <c r="G47" s="4">
        <f t="shared" si="2"/>
        <v>6</v>
      </c>
      <c r="H47">
        <f t="shared" si="3"/>
        <v>5</v>
      </c>
      <c r="I47" t="s">
        <v>383</v>
      </c>
      <c r="J47" s="4">
        <f t="shared" si="0"/>
        <v>4</v>
      </c>
      <c r="K47">
        <f t="shared" si="1"/>
        <v>3</v>
      </c>
      <c r="L47" t="s">
        <v>384</v>
      </c>
    </row>
    <row r="48" spans="1:12" x14ac:dyDescent="0.3">
      <c r="A48">
        <v>47</v>
      </c>
      <c r="B48" t="s">
        <v>45</v>
      </c>
      <c r="C48">
        <v>6</v>
      </c>
      <c r="D48" t="s">
        <v>385</v>
      </c>
      <c r="E48">
        <v>6</v>
      </c>
      <c r="F48">
        <v>6</v>
      </c>
      <c r="G48" s="4">
        <f t="shared" si="2"/>
        <v>7</v>
      </c>
      <c r="H48">
        <f t="shared" si="3"/>
        <v>6</v>
      </c>
      <c r="I48" t="s">
        <v>386</v>
      </c>
      <c r="J48" s="4">
        <f t="shared" si="0"/>
        <v>5</v>
      </c>
      <c r="K48">
        <f t="shared" si="1"/>
        <v>4</v>
      </c>
      <c r="L48" t="s">
        <v>387</v>
      </c>
    </row>
    <row r="49" spans="1:12" x14ac:dyDescent="0.3">
      <c r="A49">
        <v>48</v>
      </c>
      <c r="B49" t="s">
        <v>272</v>
      </c>
      <c r="C49">
        <v>6</v>
      </c>
      <c r="D49" t="s">
        <v>385</v>
      </c>
      <c r="E49">
        <v>5</v>
      </c>
      <c r="F49">
        <v>7</v>
      </c>
      <c r="G49" s="4">
        <f t="shared" si="2"/>
        <v>7</v>
      </c>
      <c r="H49">
        <f t="shared" si="3"/>
        <v>6</v>
      </c>
      <c r="I49" t="s">
        <v>388</v>
      </c>
      <c r="J49" s="4">
        <f t="shared" si="0"/>
        <v>5</v>
      </c>
      <c r="K49">
        <f t="shared" si="1"/>
        <v>4</v>
      </c>
      <c r="L49" t="s">
        <v>389</v>
      </c>
    </row>
    <row r="50" spans="1:12" x14ac:dyDescent="0.3">
      <c r="A50">
        <v>49</v>
      </c>
      <c r="B50" t="s">
        <v>45</v>
      </c>
      <c r="C50">
        <v>7</v>
      </c>
      <c r="D50" t="s">
        <v>390</v>
      </c>
      <c r="E50">
        <v>4</v>
      </c>
      <c r="F50">
        <v>4</v>
      </c>
      <c r="G50" s="4">
        <f t="shared" si="2"/>
        <v>3</v>
      </c>
      <c r="H50">
        <f t="shared" si="3"/>
        <v>3</v>
      </c>
      <c r="I50" t="s">
        <v>391</v>
      </c>
      <c r="J50" s="4">
        <f t="shared" si="0"/>
        <v>2</v>
      </c>
      <c r="K50">
        <f t="shared" si="1"/>
        <v>2</v>
      </c>
      <c r="L50" t="s">
        <v>392</v>
      </c>
    </row>
    <row r="51" spans="1:12" x14ac:dyDescent="0.3">
      <c r="A51">
        <v>50</v>
      </c>
      <c r="B51" t="s">
        <v>272</v>
      </c>
      <c r="C51">
        <v>7</v>
      </c>
      <c r="D51" t="s">
        <v>390</v>
      </c>
      <c r="E51">
        <v>5</v>
      </c>
      <c r="F51">
        <v>5</v>
      </c>
      <c r="G51" s="4">
        <f t="shared" si="2"/>
        <v>5</v>
      </c>
      <c r="H51">
        <f t="shared" si="3"/>
        <v>4</v>
      </c>
      <c r="I51" t="s">
        <v>393</v>
      </c>
      <c r="J51" s="4">
        <f t="shared" si="0"/>
        <v>3</v>
      </c>
      <c r="K51">
        <f t="shared" si="1"/>
        <v>3</v>
      </c>
      <c r="L51" t="s">
        <v>394</v>
      </c>
    </row>
    <row r="52" spans="1:12" x14ac:dyDescent="0.3">
      <c r="A52">
        <v>51</v>
      </c>
      <c r="B52" t="s">
        <v>45</v>
      </c>
      <c r="C52">
        <v>7</v>
      </c>
      <c r="D52" t="s">
        <v>395</v>
      </c>
      <c r="E52">
        <v>5</v>
      </c>
      <c r="F52">
        <v>4</v>
      </c>
      <c r="G52" s="4">
        <f t="shared" si="2"/>
        <v>4</v>
      </c>
      <c r="H52">
        <f t="shared" si="3"/>
        <v>3</v>
      </c>
      <c r="I52" t="s">
        <v>396</v>
      </c>
      <c r="J52" s="4">
        <f t="shared" si="0"/>
        <v>3</v>
      </c>
      <c r="K52">
        <f t="shared" si="1"/>
        <v>2</v>
      </c>
      <c r="L52" t="s">
        <v>397</v>
      </c>
    </row>
    <row r="53" spans="1:12" x14ac:dyDescent="0.3">
      <c r="A53">
        <v>52</v>
      </c>
      <c r="B53" t="s">
        <v>272</v>
      </c>
      <c r="C53">
        <v>7</v>
      </c>
      <c r="D53" t="s">
        <v>395</v>
      </c>
      <c r="E53">
        <v>6</v>
      </c>
      <c r="F53">
        <v>6</v>
      </c>
      <c r="G53" s="4">
        <f t="shared" si="2"/>
        <v>7</v>
      </c>
      <c r="H53">
        <f t="shared" si="3"/>
        <v>6</v>
      </c>
      <c r="I53" t="s">
        <v>398</v>
      </c>
      <c r="J53" s="4">
        <f t="shared" si="0"/>
        <v>5</v>
      </c>
      <c r="K53">
        <f t="shared" si="1"/>
        <v>4</v>
      </c>
      <c r="L53" t="s">
        <v>399</v>
      </c>
    </row>
    <row r="54" spans="1:12" x14ac:dyDescent="0.3">
      <c r="A54">
        <v>53</v>
      </c>
      <c r="B54" t="s">
        <v>45</v>
      </c>
      <c r="C54">
        <v>7</v>
      </c>
      <c r="D54" t="s">
        <v>400</v>
      </c>
      <c r="E54">
        <v>5</v>
      </c>
      <c r="F54">
        <v>5</v>
      </c>
      <c r="G54" s="4">
        <f t="shared" si="2"/>
        <v>5</v>
      </c>
      <c r="H54">
        <f t="shared" si="3"/>
        <v>4</v>
      </c>
      <c r="I54" t="s">
        <v>401</v>
      </c>
      <c r="J54" s="4">
        <f t="shared" si="0"/>
        <v>3</v>
      </c>
      <c r="K54">
        <f t="shared" si="1"/>
        <v>3</v>
      </c>
      <c r="L54" t="s">
        <v>402</v>
      </c>
    </row>
    <row r="55" spans="1:12" x14ac:dyDescent="0.3">
      <c r="A55">
        <v>54</v>
      </c>
      <c r="B55" t="s">
        <v>272</v>
      </c>
      <c r="C55">
        <v>7</v>
      </c>
      <c r="D55" t="s">
        <v>400</v>
      </c>
      <c r="E55">
        <v>5</v>
      </c>
      <c r="F55">
        <v>6</v>
      </c>
      <c r="G55" s="4">
        <f t="shared" si="2"/>
        <v>6</v>
      </c>
      <c r="H55">
        <f t="shared" si="3"/>
        <v>5</v>
      </c>
      <c r="I55" t="s">
        <v>403</v>
      </c>
      <c r="J55" s="4">
        <f t="shared" si="0"/>
        <v>4</v>
      </c>
      <c r="K55">
        <f t="shared" si="1"/>
        <v>3</v>
      </c>
      <c r="L55" t="s">
        <v>404</v>
      </c>
    </row>
    <row r="56" spans="1:12" x14ac:dyDescent="0.3">
      <c r="A56">
        <v>55</v>
      </c>
      <c r="B56" t="s">
        <v>45</v>
      </c>
      <c r="C56">
        <v>7</v>
      </c>
      <c r="D56" t="s">
        <v>405</v>
      </c>
      <c r="E56">
        <v>6</v>
      </c>
      <c r="F56">
        <v>6</v>
      </c>
      <c r="G56" s="4">
        <f t="shared" si="2"/>
        <v>7</v>
      </c>
      <c r="H56">
        <f t="shared" si="3"/>
        <v>6</v>
      </c>
      <c r="I56" t="s">
        <v>406</v>
      </c>
      <c r="J56" s="4">
        <f t="shared" si="0"/>
        <v>5</v>
      </c>
      <c r="K56">
        <f t="shared" si="1"/>
        <v>4</v>
      </c>
      <c r="L56" t="s">
        <v>407</v>
      </c>
    </row>
    <row r="57" spans="1:12" x14ac:dyDescent="0.3">
      <c r="A57">
        <v>56</v>
      </c>
      <c r="B57" t="s">
        <v>272</v>
      </c>
      <c r="C57">
        <v>7</v>
      </c>
      <c r="D57" t="s">
        <v>405</v>
      </c>
      <c r="E57">
        <v>5</v>
      </c>
      <c r="F57">
        <v>7</v>
      </c>
      <c r="G57" s="4">
        <f t="shared" si="2"/>
        <v>7</v>
      </c>
      <c r="H57">
        <f t="shared" si="3"/>
        <v>6</v>
      </c>
      <c r="I57" t="s">
        <v>408</v>
      </c>
      <c r="J57" s="4">
        <f t="shared" si="0"/>
        <v>5</v>
      </c>
      <c r="K57">
        <f t="shared" si="1"/>
        <v>4</v>
      </c>
      <c r="L57" t="s">
        <v>409</v>
      </c>
    </row>
    <row r="65" spans="3:3" x14ac:dyDescent="0.3">
      <c r="C65" t="s">
        <v>410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E18C-ABA8-4B05-8358-762D9E0F442C}">
  <dimension ref="A1:T17"/>
  <sheetViews>
    <sheetView workbookViewId="0">
      <selection sqref="A1:T1048576"/>
    </sheetView>
  </sheetViews>
  <sheetFormatPr defaultRowHeight="16.5" x14ac:dyDescent="0.3"/>
  <cols>
    <col min="1" max="1" width="4.75" bestFit="1" customWidth="1"/>
    <col min="2" max="2" width="9.875" bestFit="1" customWidth="1"/>
    <col min="3" max="3" width="11.375" bestFit="1" customWidth="1"/>
    <col min="4" max="4" width="7.25" bestFit="1" customWidth="1"/>
    <col min="5" max="5" width="5.75" bestFit="1" customWidth="1"/>
    <col min="6" max="6" width="8.25" bestFit="1" customWidth="1"/>
    <col min="7" max="7" width="6.25" bestFit="1" customWidth="1"/>
    <col min="8" max="8" width="7.5" bestFit="1" customWidth="1"/>
    <col min="9" max="9" width="6.625" bestFit="1" customWidth="1"/>
    <col min="10" max="10" width="16.375" bestFit="1" customWidth="1"/>
    <col min="11" max="11" width="11.375" bestFit="1" customWidth="1"/>
    <col min="12" max="12" width="14.5" bestFit="1" customWidth="1"/>
    <col min="13" max="13" width="15.75" bestFit="1" customWidth="1"/>
    <col min="14" max="20" width="10.5" bestFit="1" customWidth="1"/>
  </cols>
  <sheetData>
    <row r="1" spans="1:20" x14ac:dyDescent="0.3">
      <c r="A1" t="s">
        <v>58</v>
      </c>
      <c r="B1" t="s">
        <v>59</v>
      </c>
      <c r="C1" t="s">
        <v>62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259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</row>
    <row r="2" spans="1:20" x14ac:dyDescent="0.3">
      <c r="A2">
        <v>1</v>
      </c>
      <c r="B2" t="s">
        <v>46</v>
      </c>
      <c r="C2" t="s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2</v>
      </c>
      <c r="B3" t="s">
        <v>427</v>
      </c>
      <c r="C3" t="s">
        <v>427</v>
      </c>
      <c r="D3">
        <v>4</v>
      </c>
      <c r="E3">
        <v>1</v>
      </c>
      <c r="F3">
        <v>1</v>
      </c>
      <c r="G3">
        <v>1</v>
      </c>
      <c r="H3">
        <v>1</v>
      </c>
      <c r="I3">
        <v>0</v>
      </c>
    </row>
    <row r="4" spans="1:20" x14ac:dyDescent="0.3">
      <c r="A4">
        <v>3</v>
      </c>
      <c r="B4" t="s">
        <v>428</v>
      </c>
      <c r="C4" t="s">
        <v>429</v>
      </c>
      <c r="D4">
        <v>3</v>
      </c>
      <c r="E4">
        <v>1</v>
      </c>
      <c r="F4">
        <v>1</v>
      </c>
      <c r="G4">
        <v>1</v>
      </c>
      <c r="H4">
        <v>0</v>
      </c>
    </row>
    <row r="5" spans="1:20" x14ac:dyDescent="0.3">
      <c r="A5">
        <v>4</v>
      </c>
      <c r="B5" t="s">
        <v>428</v>
      </c>
      <c r="C5" t="s">
        <v>430</v>
      </c>
      <c r="D5">
        <v>3</v>
      </c>
      <c r="E5">
        <v>1</v>
      </c>
      <c r="F5">
        <v>1</v>
      </c>
      <c r="G5">
        <v>0</v>
      </c>
      <c r="H5">
        <v>1</v>
      </c>
    </row>
    <row r="6" spans="1:20" x14ac:dyDescent="0.3">
      <c r="A6">
        <v>5</v>
      </c>
      <c r="B6" t="s">
        <v>428</v>
      </c>
      <c r="C6" t="s">
        <v>431</v>
      </c>
      <c r="D6">
        <v>3</v>
      </c>
      <c r="E6">
        <v>0</v>
      </c>
      <c r="F6">
        <v>1</v>
      </c>
      <c r="G6">
        <v>1</v>
      </c>
      <c r="H6">
        <v>1</v>
      </c>
    </row>
    <row r="7" spans="1:20" x14ac:dyDescent="0.3">
      <c r="A7">
        <v>6</v>
      </c>
      <c r="B7" t="s">
        <v>428</v>
      </c>
      <c r="C7" t="s">
        <v>432</v>
      </c>
      <c r="D7">
        <v>3</v>
      </c>
      <c r="E7">
        <v>1</v>
      </c>
      <c r="F7">
        <v>0</v>
      </c>
      <c r="G7">
        <v>1</v>
      </c>
      <c r="H7">
        <v>1</v>
      </c>
    </row>
    <row r="8" spans="1:20" x14ac:dyDescent="0.3">
      <c r="A8">
        <v>7</v>
      </c>
      <c r="B8" t="s">
        <v>433</v>
      </c>
      <c r="C8" t="s">
        <v>434</v>
      </c>
      <c r="D8">
        <v>2</v>
      </c>
      <c r="E8">
        <v>1</v>
      </c>
      <c r="F8">
        <v>1</v>
      </c>
      <c r="G8">
        <v>0</v>
      </c>
      <c r="H8">
        <v>0</v>
      </c>
    </row>
    <row r="9" spans="1:20" x14ac:dyDescent="0.3">
      <c r="A9">
        <v>8</v>
      </c>
      <c r="B9" t="s">
        <v>433</v>
      </c>
      <c r="C9" t="s">
        <v>435</v>
      </c>
      <c r="D9">
        <v>2</v>
      </c>
      <c r="E9">
        <v>0</v>
      </c>
      <c r="F9">
        <v>0</v>
      </c>
      <c r="G9">
        <v>1</v>
      </c>
      <c r="H9">
        <v>1</v>
      </c>
    </row>
    <row r="10" spans="1:20" x14ac:dyDescent="0.3">
      <c r="A10">
        <v>9</v>
      </c>
      <c r="B10" t="s">
        <v>436</v>
      </c>
      <c r="C10" t="s">
        <v>437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20" x14ac:dyDescent="0.3">
      <c r="A11">
        <v>10</v>
      </c>
      <c r="B11" t="s">
        <v>436</v>
      </c>
      <c r="C11" t="s">
        <v>438</v>
      </c>
      <c r="D11">
        <v>2</v>
      </c>
      <c r="E11">
        <v>1</v>
      </c>
      <c r="F11">
        <v>0</v>
      </c>
      <c r="G11">
        <v>0</v>
      </c>
      <c r="H11">
        <v>1</v>
      </c>
    </row>
    <row r="12" spans="1:20" x14ac:dyDescent="0.3">
      <c r="A12">
        <v>11</v>
      </c>
      <c r="B12" t="s">
        <v>436</v>
      </c>
      <c r="C12" t="s">
        <v>439</v>
      </c>
      <c r="D12">
        <v>2</v>
      </c>
      <c r="E12">
        <v>0</v>
      </c>
      <c r="F12">
        <v>1</v>
      </c>
      <c r="G12">
        <v>0</v>
      </c>
      <c r="H12">
        <v>1</v>
      </c>
    </row>
    <row r="13" spans="1:20" x14ac:dyDescent="0.3">
      <c r="A13">
        <v>12</v>
      </c>
      <c r="B13" t="s">
        <v>436</v>
      </c>
      <c r="C13" t="s">
        <v>440</v>
      </c>
      <c r="D13">
        <v>2</v>
      </c>
      <c r="E13">
        <v>0</v>
      </c>
      <c r="F13">
        <v>1</v>
      </c>
      <c r="G13">
        <v>1</v>
      </c>
      <c r="H13">
        <v>0</v>
      </c>
    </row>
    <row r="14" spans="1:20" x14ac:dyDescent="0.3">
      <c r="A14">
        <v>13</v>
      </c>
      <c r="B14" t="s">
        <v>441</v>
      </c>
      <c r="C14" t="s">
        <v>412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20" x14ac:dyDescent="0.3">
      <c r="A15">
        <v>14</v>
      </c>
      <c r="B15" t="s">
        <v>441</v>
      </c>
      <c r="C15" t="s">
        <v>413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20" x14ac:dyDescent="0.3">
      <c r="A16">
        <v>15</v>
      </c>
      <c r="B16" t="s">
        <v>441</v>
      </c>
      <c r="C16" t="s">
        <v>414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3">
      <c r="A17">
        <v>16</v>
      </c>
      <c r="B17" t="s">
        <v>441</v>
      </c>
      <c r="C17" t="s">
        <v>415</v>
      </c>
      <c r="D17">
        <v>1</v>
      </c>
      <c r="E17">
        <v>0</v>
      </c>
      <c r="F17">
        <v>0</v>
      </c>
      <c r="G17">
        <v>0</v>
      </c>
      <c r="H17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881-16A3-4BCE-8AEC-D2FC3F8FFF6A}">
  <dimension ref="A1:K56"/>
  <sheetViews>
    <sheetView workbookViewId="0">
      <selection activeCell="D18" sqref="D18"/>
    </sheetView>
  </sheetViews>
  <sheetFormatPr defaultRowHeight="16.5" x14ac:dyDescent="0.3"/>
  <cols>
    <col min="2" max="2" width="10.625" bestFit="1" customWidth="1"/>
    <col min="6" max="6" width="9.625" bestFit="1" customWidth="1"/>
  </cols>
  <sheetData>
    <row r="1" spans="1:11" x14ac:dyDescent="0.3">
      <c r="A1" t="s">
        <v>442</v>
      </c>
      <c r="B1" t="s">
        <v>59</v>
      </c>
      <c r="C1" t="s">
        <v>135</v>
      </c>
      <c r="D1" t="s">
        <v>62</v>
      </c>
      <c r="E1" t="s">
        <v>63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</row>
    <row r="2" spans="1:11" x14ac:dyDescent="0.3">
      <c r="A2">
        <v>1</v>
      </c>
      <c r="B2" t="s">
        <v>46</v>
      </c>
    </row>
    <row r="3" spans="1:11" x14ac:dyDescent="0.3">
      <c r="A3">
        <v>2</v>
      </c>
      <c r="B3" t="s">
        <v>105</v>
      </c>
    </row>
    <row r="4" spans="1:11" x14ac:dyDescent="0.3">
      <c r="A4">
        <v>3</v>
      </c>
      <c r="B4" t="s">
        <v>119</v>
      </c>
    </row>
    <row r="5" spans="1:11" x14ac:dyDescent="0.3">
      <c r="A5">
        <v>4</v>
      </c>
      <c r="B5" t="s">
        <v>449</v>
      </c>
    </row>
    <row r="6" spans="1:11" x14ac:dyDescent="0.3">
      <c r="A6">
        <v>5</v>
      </c>
      <c r="B6" t="s">
        <v>450</v>
      </c>
    </row>
    <row r="7" spans="1:11" x14ac:dyDescent="0.3">
      <c r="A7">
        <v>6</v>
      </c>
    </row>
    <row r="8" spans="1:11" x14ac:dyDescent="0.3">
      <c r="A8">
        <v>7</v>
      </c>
    </row>
    <row r="9" spans="1:11" x14ac:dyDescent="0.3">
      <c r="A9">
        <v>8</v>
      </c>
    </row>
    <row r="10" spans="1:11" x14ac:dyDescent="0.3">
      <c r="A10">
        <v>9</v>
      </c>
    </row>
    <row r="11" spans="1:11" x14ac:dyDescent="0.3">
      <c r="A11">
        <v>10</v>
      </c>
    </row>
    <row r="12" spans="1:11" x14ac:dyDescent="0.3">
      <c r="A12">
        <v>11</v>
      </c>
    </row>
    <row r="13" spans="1:11" x14ac:dyDescent="0.3">
      <c r="A13">
        <v>12</v>
      </c>
    </row>
    <row r="14" spans="1:11" x14ac:dyDescent="0.3">
      <c r="A14">
        <v>13</v>
      </c>
    </row>
    <row r="15" spans="1:11" x14ac:dyDescent="0.3">
      <c r="A15">
        <v>14</v>
      </c>
    </row>
    <row r="16" spans="1:11" x14ac:dyDescent="0.3">
      <c r="A16">
        <v>15</v>
      </c>
    </row>
    <row r="17" spans="1:8" x14ac:dyDescent="0.3">
      <c r="A17">
        <v>16</v>
      </c>
    </row>
    <row r="18" spans="1:8" x14ac:dyDescent="0.3">
      <c r="A18">
        <v>17</v>
      </c>
    </row>
    <row r="19" spans="1:8" x14ac:dyDescent="0.3">
      <c r="A19">
        <v>18</v>
      </c>
      <c r="H19" t="s">
        <v>451</v>
      </c>
    </row>
    <row r="20" spans="1:8" x14ac:dyDescent="0.3">
      <c r="A20">
        <v>19</v>
      </c>
    </row>
    <row r="21" spans="1:8" x14ac:dyDescent="0.3">
      <c r="A21">
        <v>20</v>
      </c>
    </row>
    <row r="22" spans="1:8" x14ac:dyDescent="0.3">
      <c r="A22">
        <v>21</v>
      </c>
    </row>
    <row r="23" spans="1:8" x14ac:dyDescent="0.3">
      <c r="A23">
        <v>22</v>
      </c>
      <c r="H23" t="s">
        <v>452</v>
      </c>
    </row>
    <row r="24" spans="1:8" x14ac:dyDescent="0.3">
      <c r="A24">
        <v>23</v>
      </c>
    </row>
    <row r="25" spans="1:8" x14ac:dyDescent="0.3">
      <c r="A25">
        <v>24</v>
      </c>
    </row>
    <row r="26" spans="1:8" x14ac:dyDescent="0.3">
      <c r="A26">
        <v>25</v>
      </c>
      <c r="H26" t="s">
        <v>453</v>
      </c>
    </row>
    <row r="27" spans="1:8" x14ac:dyDescent="0.3">
      <c r="A27">
        <v>26</v>
      </c>
    </row>
    <row r="28" spans="1:8" x14ac:dyDescent="0.3">
      <c r="A28">
        <v>27</v>
      </c>
    </row>
    <row r="29" spans="1:8" x14ac:dyDescent="0.3">
      <c r="A29">
        <v>28</v>
      </c>
    </row>
    <row r="30" spans="1:8" x14ac:dyDescent="0.3">
      <c r="A30">
        <v>29</v>
      </c>
    </row>
    <row r="31" spans="1:8" x14ac:dyDescent="0.3">
      <c r="A31">
        <v>30</v>
      </c>
    </row>
    <row r="32" spans="1:8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765C-4B08-469F-96E1-C5D37503DF8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BCA3-EA50-48B4-B0AC-B78D721A18F1}">
  <dimension ref="A1:G296"/>
  <sheetViews>
    <sheetView workbookViewId="0">
      <selection activeCell="H15" sqref="H15"/>
    </sheetView>
  </sheetViews>
  <sheetFormatPr defaultRowHeight="16.5" x14ac:dyDescent="0.3"/>
  <cols>
    <col min="1" max="1" width="6.125" bestFit="1" customWidth="1"/>
    <col min="2" max="2" width="9.625" bestFit="1" customWidth="1"/>
    <col min="3" max="3" width="8.125" bestFit="1" customWidth="1"/>
    <col min="4" max="4" width="20.25" bestFit="1" customWidth="1"/>
    <col min="6" max="6" width="7.625" bestFit="1" customWidth="1"/>
    <col min="7" max="7" width="9.125" bestFit="1" customWidth="1"/>
  </cols>
  <sheetData>
    <row r="1" spans="1:7" x14ac:dyDescent="0.3">
      <c r="A1" t="s">
        <v>454</v>
      </c>
      <c r="B1" t="s">
        <v>59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</row>
    <row r="2" spans="1:7" x14ac:dyDescent="0.3">
      <c r="A2">
        <v>1</v>
      </c>
      <c r="B2" t="s">
        <v>460</v>
      </c>
      <c r="C2">
        <v>1</v>
      </c>
      <c r="D2" t="s">
        <v>461</v>
      </c>
    </row>
    <row r="3" spans="1:7" x14ac:dyDescent="0.3">
      <c r="A3">
        <v>2</v>
      </c>
      <c r="B3" t="s">
        <v>460</v>
      </c>
      <c r="C3">
        <v>2</v>
      </c>
      <c r="D3" t="s">
        <v>462</v>
      </c>
    </row>
    <row r="4" spans="1:7" x14ac:dyDescent="0.3">
      <c r="A4">
        <v>3</v>
      </c>
      <c r="B4" t="s">
        <v>460</v>
      </c>
      <c r="C4">
        <v>3</v>
      </c>
      <c r="D4" t="s">
        <v>463</v>
      </c>
    </row>
    <row r="5" spans="1:7" x14ac:dyDescent="0.3">
      <c r="A5">
        <v>4</v>
      </c>
      <c r="B5" t="s">
        <v>460</v>
      </c>
      <c r="C5">
        <v>4</v>
      </c>
      <c r="D5" t="s">
        <v>464</v>
      </c>
    </row>
    <row r="6" spans="1:7" x14ac:dyDescent="0.3">
      <c r="A6">
        <v>5</v>
      </c>
      <c r="B6" t="s">
        <v>460</v>
      </c>
      <c r="C6">
        <v>5</v>
      </c>
      <c r="D6" t="s">
        <v>465</v>
      </c>
    </row>
    <row r="7" spans="1:7" x14ac:dyDescent="0.3">
      <c r="A7">
        <v>6</v>
      </c>
      <c r="B7" t="s">
        <v>460</v>
      </c>
      <c r="C7">
        <v>6</v>
      </c>
      <c r="D7" t="s">
        <v>466</v>
      </c>
    </row>
    <row r="8" spans="1:7" x14ac:dyDescent="0.3">
      <c r="A8">
        <v>7</v>
      </c>
      <c r="B8" t="s">
        <v>33</v>
      </c>
      <c r="C8">
        <v>1</v>
      </c>
      <c r="D8" t="s">
        <v>467</v>
      </c>
    </row>
    <row r="9" spans="1:7" x14ac:dyDescent="0.3">
      <c r="A9">
        <v>8</v>
      </c>
      <c r="B9" t="s">
        <v>33</v>
      </c>
      <c r="C9">
        <v>2</v>
      </c>
      <c r="D9" t="s">
        <v>468</v>
      </c>
    </row>
    <row r="10" spans="1:7" x14ac:dyDescent="0.3">
      <c r="A10">
        <v>9</v>
      </c>
      <c r="B10" t="s">
        <v>33</v>
      </c>
      <c r="C10">
        <v>3</v>
      </c>
      <c r="D10" t="s">
        <v>469</v>
      </c>
    </row>
    <row r="11" spans="1:7" x14ac:dyDescent="0.3">
      <c r="A11">
        <v>10</v>
      </c>
      <c r="B11" t="s">
        <v>33</v>
      </c>
      <c r="C11">
        <v>4</v>
      </c>
      <c r="D11" t="s">
        <v>470</v>
      </c>
    </row>
    <row r="12" spans="1:7" x14ac:dyDescent="0.3">
      <c r="A12">
        <v>11</v>
      </c>
      <c r="B12" t="s">
        <v>33</v>
      </c>
      <c r="C12">
        <v>5</v>
      </c>
      <c r="D12" t="s">
        <v>471</v>
      </c>
    </row>
    <row r="13" spans="1:7" x14ac:dyDescent="0.3">
      <c r="A13">
        <v>12</v>
      </c>
      <c r="B13" t="s">
        <v>33</v>
      </c>
      <c r="C13">
        <v>6</v>
      </c>
      <c r="D13" t="s">
        <v>472</v>
      </c>
    </row>
    <row r="14" spans="1:7" x14ac:dyDescent="0.3">
      <c r="A14">
        <v>13</v>
      </c>
      <c r="B14" t="s">
        <v>33</v>
      </c>
      <c r="C14">
        <v>7</v>
      </c>
      <c r="D14" t="s">
        <v>473</v>
      </c>
    </row>
    <row r="15" spans="1:7" x14ac:dyDescent="0.3">
      <c r="A15">
        <v>14</v>
      </c>
      <c r="B15" t="s">
        <v>33</v>
      </c>
      <c r="C15">
        <v>8</v>
      </c>
      <c r="D15" t="s">
        <v>474</v>
      </c>
    </row>
    <row r="16" spans="1:7" x14ac:dyDescent="0.3">
      <c r="A16">
        <v>15</v>
      </c>
      <c r="B16" t="s">
        <v>33</v>
      </c>
      <c r="C16">
        <v>9</v>
      </c>
      <c r="D16" t="s">
        <v>475</v>
      </c>
    </row>
    <row r="17" spans="1:4" x14ac:dyDescent="0.3">
      <c r="A17">
        <v>16</v>
      </c>
      <c r="B17" t="s">
        <v>33</v>
      </c>
      <c r="C17">
        <v>10</v>
      </c>
      <c r="D17" t="s">
        <v>476</v>
      </c>
    </row>
    <row r="18" spans="1:4" x14ac:dyDescent="0.3">
      <c r="A18">
        <v>17</v>
      </c>
      <c r="B18" t="s">
        <v>33</v>
      </c>
    </row>
    <row r="19" spans="1:4" x14ac:dyDescent="0.3">
      <c r="A19">
        <v>18</v>
      </c>
      <c r="B19" t="s">
        <v>30</v>
      </c>
      <c r="C19">
        <v>1</v>
      </c>
    </row>
    <row r="20" spans="1:4" x14ac:dyDescent="0.3">
      <c r="A20">
        <v>19</v>
      </c>
      <c r="B20" t="s">
        <v>477</v>
      </c>
      <c r="C20">
        <v>1</v>
      </c>
      <c r="D20" t="s">
        <v>478</v>
      </c>
    </row>
    <row r="21" spans="1:4" x14ac:dyDescent="0.3">
      <c r="A21">
        <v>20</v>
      </c>
      <c r="B21" t="s">
        <v>477</v>
      </c>
      <c r="C21">
        <v>2</v>
      </c>
      <c r="D21" t="s">
        <v>479</v>
      </c>
    </row>
    <row r="22" spans="1:4" x14ac:dyDescent="0.3">
      <c r="A22">
        <v>21</v>
      </c>
      <c r="B22" t="s">
        <v>477</v>
      </c>
      <c r="C22">
        <v>3</v>
      </c>
      <c r="D22" t="s">
        <v>480</v>
      </c>
    </row>
    <row r="23" spans="1:4" x14ac:dyDescent="0.3">
      <c r="A23">
        <v>22</v>
      </c>
      <c r="B23" t="s">
        <v>477</v>
      </c>
      <c r="C23">
        <v>4</v>
      </c>
      <c r="D23" t="s">
        <v>481</v>
      </c>
    </row>
    <row r="24" spans="1:4" x14ac:dyDescent="0.3">
      <c r="A24">
        <v>23</v>
      </c>
      <c r="B24" t="s">
        <v>477</v>
      </c>
      <c r="C24">
        <v>5</v>
      </c>
      <c r="D24" t="s">
        <v>482</v>
      </c>
    </row>
    <row r="25" spans="1:4" x14ac:dyDescent="0.3">
      <c r="A25">
        <v>24</v>
      </c>
      <c r="B25" t="s">
        <v>477</v>
      </c>
      <c r="C25">
        <v>6</v>
      </c>
      <c r="D25" t="s">
        <v>483</v>
      </c>
    </row>
    <row r="26" spans="1:4" x14ac:dyDescent="0.3">
      <c r="A26">
        <v>25</v>
      </c>
      <c r="B26" t="s">
        <v>477</v>
      </c>
      <c r="C26">
        <v>7</v>
      </c>
      <c r="D26" t="s">
        <v>484</v>
      </c>
    </row>
    <row r="27" spans="1:4" x14ac:dyDescent="0.3">
      <c r="A27">
        <v>26</v>
      </c>
      <c r="B27" t="s">
        <v>477</v>
      </c>
      <c r="C27">
        <v>8</v>
      </c>
      <c r="D27" t="s">
        <v>485</v>
      </c>
    </row>
    <row r="28" spans="1:4" x14ac:dyDescent="0.3">
      <c r="A28">
        <v>27</v>
      </c>
      <c r="B28" t="s">
        <v>135</v>
      </c>
      <c r="C28">
        <v>1</v>
      </c>
    </row>
    <row r="29" spans="1:4" x14ac:dyDescent="0.3">
      <c r="A29">
        <v>28</v>
      </c>
      <c r="B29" t="s">
        <v>135</v>
      </c>
      <c r="C29">
        <v>2</v>
      </c>
    </row>
    <row r="30" spans="1:4" x14ac:dyDescent="0.3">
      <c r="A30">
        <v>29</v>
      </c>
      <c r="B30" t="s">
        <v>135</v>
      </c>
      <c r="C30">
        <v>3</v>
      </c>
    </row>
    <row r="31" spans="1:4" x14ac:dyDescent="0.3">
      <c r="A31">
        <v>30</v>
      </c>
      <c r="B31" t="s">
        <v>135</v>
      </c>
      <c r="C31">
        <v>4</v>
      </c>
    </row>
    <row r="32" spans="1:4" x14ac:dyDescent="0.3">
      <c r="A32">
        <v>31</v>
      </c>
      <c r="B32" t="s">
        <v>135</v>
      </c>
      <c r="C32">
        <v>5</v>
      </c>
    </row>
    <row r="33" spans="1:3" x14ac:dyDescent="0.3">
      <c r="A33">
        <v>32</v>
      </c>
      <c r="B33" t="s">
        <v>135</v>
      </c>
      <c r="C33">
        <v>6</v>
      </c>
    </row>
    <row r="34" spans="1:3" x14ac:dyDescent="0.3">
      <c r="A34">
        <v>33</v>
      </c>
      <c r="B34" t="s">
        <v>135</v>
      </c>
      <c r="C34">
        <v>7</v>
      </c>
    </row>
    <row r="35" spans="1:3" x14ac:dyDescent="0.3">
      <c r="A35">
        <v>34</v>
      </c>
    </row>
    <row r="36" spans="1:3" x14ac:dyDescent="0.3">
      <c r="A36">
        <v>35</v>
      </c>
    </row>
    <row r="37" spans="1:3" x14ac:dyDescent="0.3">
      <c r="A37">
        <v>36</v>
      </c>
    </row>
    <row r="38" spans="1:3" x14ac:dyDescent="0.3">
      <c r="A38">
        <v>37</v>
      </c>
    </row>
    <row r="39" spans="1:3" x14ac:dyDescent="0.3">
      <c r="A39">
        <v>38</v>
      </c>
    </row>
    <row r="40" spans="1:3" x14ac:dyDescent="0.3">
      <c r="A40">
        <v>39</v>
      </c>
    </row>
    <row r="41" spans="1:3" x14ac:dyDescent="0.3">
      <c r="A41">
        <v>40</v>
      </c>
    </row>
    <row r="42" spans="1:3" x14ac:dyDescent="0.3">
      <c r="A42">
        <v>41</v>
      </c>
    </row>
    <row r="43" spans="1:3" x14ac:dyDescent="0.3">
      <c r="A43">
        <v>42</v>
      </c>
    </row>
    <row r="44" spans="1:3" x14ac:dyDescent="0.3">
      <c r="A44">
        <v>43</v>
      </c>
    </row>
    <row r="45" spans="1:3" x14ac:dyDescent="0.3">
      <c r="A45">
        <v>44</v>
      </c>
    </row>
    <row r="46" spans="1:3" x14ac:dyDescent="0.3">
      <c r="A46">
        <v>45</v>
      </c>
    </row>
    <row r="47" spans="1:3" x14ac:dyDescent="0.3">
      <c r="A47">
        <v>46</v>
      </c>
    </row>
    <row r="48" spans="1:3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1</vt:i4>
      </vt:variant>
    </vt:vector>
  </HeadingPairs>
  <TitlesOfParts>
    <vt:vector size="16" baseType="lpstr">
      <vt:lpstr>핵심시스템</vt:lpstr>
      <vt:lpstr>몬스터_ai_플로우차트</vt:lpstr>
      <vt:lpstr>스테이지_생성_플로우차트</vt:lpstr>
      <vt:lpstr>구조물_상호작용_플로우차트</vt:lpstr>
      <vt:lpstr>데이터테이블_시트설명</vt:lpstr>
      <vt:lpstr>user_charater</vt:lpstr>
      <vt:lpstr>npc_charater</vt:lpstr>
      <vt:lpstr>skill</vt:lpstr>
      <vt:lpstr>item</vt:lpstr>
      <vt:lpstr>weapon</vt:lpstr>
      <vt:lpstr>stage</vt:lpstr>
      <vt:lpstr>room</vt:lpstr>
      <vt:lpstr>structer</vt:lpstr>
      <vt:lpstr>quest</vt:lpstr>
      <vt:lpstr>text</vt:lpstr>
      <vt:lpstr>skill!대상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2019-10-29T01:01:33Z</dcterms:created>
  <dcterms:modified xsi:type="dcterms:W3CDTF">2019-10-29T10:51:26Z</dcterms:modified>
</cp:coreProperties>
</file>