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 UVG Tercer semestre\Algoritmos y estructura de datos\HT3\HojaDeTrabajo3\src\"/>
    </mc:Choice>
  </mc:AlternateContent>
  <xr:revisionPtr revIDLastSave="0" documentId="13_ncr:1_{CA7FEB32-188C-4C13-9BD5-D671D6B0D4C4}" xr6:coauthVersionLast="44" xr6:coauthVersionMax="44" xr10:uidLastSave="{00000000-0000-0000-0000-000000000000}"/>
  <bookViews>
    <workbookView xWindow="-108" yWindow="-108" windowWidth="23256" windowHeight="12576" xr2:uid="{6FAA0B11-C541-4B78-A08C-0A0B67013B6B}"/>
  </bookViews>
  <sheets>
    <sheet name="Hoja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2" i="3" l="1"/>
  <c r="E22" i="3"/>
  <c r="F22" i="3"/>
  <c r="G22" i="3"/>
  <c r="H22" i="3"/>
  <c r="I22" i="3"/>
  <c r="J22" i="3"/>
  <c r="K22" i="3"/>
  <c r="L22" i="3"/>
  <c r="C22" i="3"/>
  <c r="D21" i="3"/>
  <c r="E21" i="3"/>
  <c r="F21" i="3"/>
  <c r="G21" i="3"/>
  <c r="H21" i="3"/>
  <c r="I21" i="3"/>
  <c r="J21" i="3"/>
  <c r="K21" i="3"/>
  <c r="L21" i="3"/>
  <c r="C21" i="3"/>
</calcChain>
</file>

<file path=xl/sharedStrings.xml><?xml version="1.0" encoding="utf-8"?>
<sst xmlns="http://schemas.openxmlformats.org/spreadsheetml/2006/main" count="20" uniqueCount="13">
  <si>
    <t>Selection Sort</t>
  </si>
  <si>
    <t>Merge Sort</t>
  </si>
  <si>
    <t>Quick Sort</t>
  </si>
  <si>
    <t>Radix Sort</t>
  </si>
  <si>
    <t>palabras</t>
  </si>
  <si>
    <t>Heap Sort</t>
  </si>
  <si>
    <t>o(log n)</t>
  </si>
  <si>
    <t>o(raiz n)</t>
  </si>
  <si>
    <t>o(1)</t>
  </si>
  <si>
    <t>Graficas de tiempos con profiler(eje x numeros al azar, eje y milisegundos de tardanza)</t>
  </si>
  <si>
    <t>ya ordenados</t>
  </si>
  <si>
    <t>sin ordenar</t>
  </si>
  <si>
    <t>Profiler utilizado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</si>
</sst>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1" fillId="3" borderId="1" xfId="0" applyFont="1" applyFill="1" applyBorder="1"/>
    <xf numFmtId="0" fontId="0" fillId="2" borderId="0" xfId="0" applyFill="1" applyBorder="1"/>
    <xf numFmtId="0" fontId="2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S"/>
              <a:t>Selection</a:t>
            </a:r>
            <a:r>
              <a:rPr lang="es-US" baseline="0"/>
              <a:t> Sort</a:t>
            </a:r>
            <a:endParaRPr lang="es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Selection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Hoja3!$C$4:$L$4</c:f>
              <c:numCache>
                <c:formatCode>General</c:formatCode>
                <c:ptCount val="10"/>
                <c:pt idx="0">
                  <c:v>10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3000</c:v>
                </c:pt>
              </c:numCache>
            </c:numRef>
          </c:cat>
          <c:val>
            <c:numRef>
              <c:f>Hoja3!$C$5:$L$5</c:f>
              <c:numCache>
                <c:formatCode>General</c:formatCode>
                <c:ptCount val="10"/>
                <c:pt idx="0">
                  <c:v>0.45050000000000001</c:v>
                </c:pt>
                <c:pt idx="1">
                  <c:v>0.754301</c:v>
                </c:pt>
                <c:pt idx="2">
                  <c:v>1.4951000000000001</c:v>
                </c:pt>
                <c:pt idx="3">
                  <c:v>0.37309900000000001</c:v>
                </c:pt>
                <c:pt idx="4">
                  <c:v>0.57930000000000004</c:v>
                </c:pt>
                <c:pt idx="5">
                  <c:v>0.74270000000000003</c:v>
                </c:pt>
                <c:pt idx="6">
                  <c:v>1.0949</c:v>
                </c:pt>
                <c:pt idx="7">
                  <c:v>1.5670999999999999</c:v>
                </c:pt>
                <c:pt idx="8">
                  <c:v>2.1055999999999999</c:v>
                </c:pt>
                <c:pt idx="9">
                  <c:v>2.5558000000000001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415-4F72-B74D-D6E3D7519934}"/>
            </c:ext>
          </c:extLst>
        </c:ser>
        <c:ser>
          <c:idx val="1"/>
          <c:order val="1"/>
          <c:tx>
            <c:v>Sort Ordenado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Hoja3!$C$13:$L$13</c:f>
              <c:numCache>
                <c:formatCode>General</c:formatCode>
                <c:ptCount val="10"/>
                <c:pt idx="0">
                  <c:v>2.101E-3</c:v>
                </c:pt>
                <c:pt idx="1">
                  <c:v>0.17530000000000001</c:v>
                </c:pt>
                <c:pt idx="2">
                  <c:v>0.64860099999999998</c:v>
                </c:pt>
                <c:pt idx="3">
                  <c:v>0.25209900000000002</c:v>
                </c:pt>
                <c:pt idx="4">
                  <c:v>0.147199</c:v>
                </c:pt>
                <c:pt idx="5">
                  <c:v>0.23299900000000001</c:v>
                </c:pt>
                <c:pt idx="6">
                  <c:v>0.36599999999999999</c:v>
                </c:pt>
                <c:pt idx="7">
                  <c:v>0.49450100000000002</c:v>
                </c:pt>
                <c:pt idx="8">
                  <c:v>0.62770000000000004</c:v>
                </c:pt>
                <c:pt idx="9">
                  <c:v>0.894899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415-4F72-B74D-D6E3D7519934}"/>
            </c:ext>
          </c:extLst>
        </c:ser>
        <c:ser>
          <c:idx val="2"/>
          <c:order val="2"/>
          <c:tx>
            <c:v>o(log n) (predicho)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Hoja3!$C$21:$L$21</c:f>
              <c:numCache>
                <c:formatCode>General</c:formatCode>
                <c:ptCount val="10"/>
                <c:pt idx="0">
                  <c:v>1</c:v>
                </c:pt>
                <c:pt idx="1">
                  <c:v>2.4771212547196626</c:v>
                </c:pt>
                <c:pt idx="2">
                  <c:v>2.7781512503836434</c:v>
                </c:pt>
                <c:pt idx="3">
                  <c:v>2.9542425094393248</c:v>
                </c:pt>
                <c:pt idx="4">
                  <c:v>3.0791812460476247</c:v>
                </c:pt>
                <c:pt idx="5">
                  <c:v>3.1760912590556813</c:v>
                </c:pt>
                <c:pt idx="6">
                  <c:v>3.255272505103306</c:v>
                </c:pt>
                <c:pt idx="7">
                  <c:v>3.3222192947339191</c:v>
                </c:pt>
                <c:pt idx="8">
                  <c:v>3.3802112417116059</c:v>
                </c:pt>
                <c:pt idx="9">
                  <c:v>3.4771212547196626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415-4F72-B74D-D6E3D7519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969600"/>
        <c:axId val="658967632"/>
      </c:lineChart>
      <c:catAx>
        <c:axId val="65896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658967632"/>
        <c:crosses val="autoZero"/>
        <c:auto val="1"/>
        <c:lblAlgn val="ctr"/>
        <c:lblOffset val="100"/>
        <c:noMultiLvlLbl val="0"/>
      </c:catAx>
      <c:valAx>
        <c:axId val="65896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65896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S" baseline="0"/>
              <a:t>Merge Sort</a:t>
            </a:r>
            <a:endParaRPr lang="es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Merge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Hoja3!$C$4:$L$4</c:f>
              <c:numCache>
                <c:formatCode>General</c:formatCode>
                <c:ptCount val="10"/>
                <c:pt idx="0">
                  <c:v>10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3000</c:v>
                </c:pt>
              </c:numCache>
            </c:numRef>
          </c:cat>
          <c:val>
            <c:numRef>
              <c:f>Hoja3!$C$6:$L$6</c:f>
              <c:numCache>
                <c:formatCode>General</c:formatCode>
                <c:ptCount val="10"/>
                <c:pt idx="0">
                  <c:v>0.39379999999999998</c:v>
                </c:pt>
                <c:pt idx="1">
                  <c:v>0.24940100000000001</c:v>
                </c:pt>
                <c:pt idx="2">
                  <c:v>0.16700100000000001</c:v>
                </c:pt>
                <c:pt idx="3">
                  <c:v>0.203401</c:v>
                </c:pt>
                <c:pt idx="4">
                  <c:v>0.19800100000000001</c:v>
                </c:pt>
                <c:pt idx="5">
                  <c:v>0.30759999999999998</c:v>
                </c:pt>
                <c:pt idx="6">
                  <c:v>0.31059999999999999</c:v>
                </c:pt>
                <c:pt idx="7">
                  <c:v>0.30110100000000001</c:v>
                </c:pt>
                <c:pt idx="8">
                  <c:v>0.34889999999999999</c:v>
                </c:pt>
                <c:pt idx="9">
                  <c:v>0.4667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02-4FEC-9F7F-D5951FDAA7B6}"/>
            </c:ext>
          </c:extLst>
        </c:ser>
        <c:ser>
          <c:idx val="1"/>
          <c:order val="1"/>
          <c:tx>
            <c:v>Sort Ordenado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Hoja3!$C$13:$L$13</c:f>
              <c:numCache>
                <c:formatCode>General</c:formatCode>
                <c:ptCount val="10"/>
                <c:pt idx="0">
                  <c:v>2.101E-3</c:v>
                </c:pt>
                <c:pt idx="1">
                  <c:v>0.17530000000000001</c:v>
                </c:pt>
                <c:pt idx="2">
                  <c:v>0.64860099999999998</c:v>
                </c:pt>
                <c:pt idx="3">
                  <c:v>0.25209900000000002</c:v>
                </c:pt>
                <c:pt idx="4">
                  <c:v>0.147199</c:v>
                </c:pt>
                <c:pt idx="5">
                  <c:v>0.23299900000000001</c:v>
                </c:pt>
                <c:pt idx="6">
                  <c:v>0.36599999999999999</c:v>
                </c:pt>
                <c:pt idx="7">
                  <c:v>0.49450100000000002</c:v>
                </c:pt>
                <c:pt idx="8">
                  <c:v>0.62770000000000004</c:v>
                </c:pt>
                <c:pt idx="9">
                  <c:v>0.894899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02-4FEC-9F7F-D5951FDAA7B6}"/>
            </c:ext>
          </c:extLst>
        </c:ser>
        <c:ser>
          <c:idx val="2"/>
          <c:order val="2"/>
          <c:tx>
            <c:v>o(log n) (predicho)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Hoja3!$C$21:$L$21</c:f>
              <c:numCache>
                <c:formatCode>General</c:formatCode>
                <c:ptCount val="10"/>
                <c:pt idx="0">
                  <c:v>1</c:v>
                </c:pt>
                <c:pt idx="1">
                  <c:v>2.4771212547196626</c:v>
                </c:pt>
                <c:pt idx="2">
                  <c:v>2.7781512503836434</c:v>
                </c:pt>
                <c:pt idx="3">
                  <c:v>2.9542425094393248</c:v>
                </c:pt>
                <c:pt idx="4">
                  <c:v>3.0791812460476247</c:v>
                </c:pt>
                <c:pt idx="5">
                  <c:v>3.1760912590556813</c:v>
                </c:pt>
                <c:pt idx="6">
                  <c:v>3.255272505103306</c:v>
                </c:pt>
                <c:pt idx="7">
                  <c:v>3.3222192947339191</c:v>
                </c:pt>
                <c:pt idx="8">
                  <c:v>3.3802112417116059</c:v>
                </c:pt>
                <c:pt idx="9">
                  <c:v>3.4771212547196626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02-4FEC-9F7F-D5951FDAA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969600"/>
        <c:axId val="658967632"/>
      </c:lineChart>
      <c:catAx>
        <c:axId val="65896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658967632"/>
        <c:crosses val="autoZero"/>
        <c:auto val="1"/>
        <c:lblAlgn val="ctr"/>
        <c:lblOffset val="100"/>
        <c:noMultiLvlLbl val="0"/>
      </c:catAx>
      <c:valAx>
        <c:axId val="65896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65896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S"/>
              <a:t>Quick </a:t>
            </a:r>
            <a:r>
              <a:rPr lang="es-US" baseline="0"/>
              <a:t>Sort</a:t>
            </a:r>
            <a:endParaRPr lang="es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Quick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Hoja3!$C$4:$L$4</c:f>
              <c:numCache>
                <c:formatCode>General</c:formatCode>
                <c:ptCount val="10"/>
                <c:pt idx="0">
                  <c:v>10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3000</c:v>
                </c:pt>
              </c:numCache>
            </c:numRef>
          </c:cat>
          <c:val>
            <c:numRef>
              <c:f>Hoja3!$C$7:$L$7</c:f>
              <c:numCache>
                <c:formatCode>General</c:formatCode>
                <c:ptCount val="10"/>
                <c:pt idx="0">
                  <c:v>0.42390099999999997</c:v>
                </c:pt>
                <c:pt idx="1">
                  <c:v>0.1241</c:v>
                </c:pt>
                <c:pt idx="2">
                  <c:v>0.198601</c:v>
                </c:pt>
                <c:pt idx="3">
                  <c:v>9.0498999999999996E-2</c:v>
                </c:pt>
                <c:pt idx="4">
                  <c:v>0.15079999999999999</c:v>
                </c:pt>
                <c:pt idx="5">
                  <c:v>8.8599999999999998E-2</c:v>
                </c:pt>
                <c:pt idx="6">
                  <c:v>9.6799999999999997E-2</c:v>
                </c:pt>
                <c:pt idx="7">
                  <c:v>0.1278</c:v>
                </c:pt>
                <c:pt idx="8">
                  <c:v>0.1348</c:v>
                </c:pt>
                <c:pt idx="9">
                  <c:v>0.20760000000000001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4F-4B34-9B7F-A02B945463EB}"/>
            </c:ext>
          </c:extLst>
        </c:ser>
        <c:ser>
          <c:idx val="1"/>
          <c:order val="1"/>
          <c:tx>
            <c:v>Sort Ordenado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Hoja3!$C$15:$L$15</c:f>
              <c:numCache>
                <c:formatCode>General</c:formatCode>
                <c:ptCount val="10"/>
                <c:pt idx="0">
                  <c:v>3.0999999999999999E-3</c:v>
                </c:pt>
                <c:pt idx="1">
                  <c:v>5.33E-2</c:v>
                </c:pt>
                <c:pt idx="2">
                  <c:v>0.21990100000000001</c:v>
                </c:pt>
                <c:pt idx="3">
                  <c:v>0.64539999999999997</c:v>
                </c:pt>
                <c:pt idx="4">
                  <c:v>1.3008</c:v>
                </c:pt>
                <c:pt idx="5">
                  <c:v>1.0365</c:v>
                </c:pt>
                <c:pt idx="6">
                  <c:v>1.739301</c:v>
                </c:pt>
                <c:pt idx="7">
                  <c:v>3.7218</c:v>
                </c:pt>
                <c:pt idx="8">
                  <c:v>2.7633999999999999</c:v>
                </c:pt>
                <c:pt idx="9">
                  <c:v>3.7732000000000001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4F-4B34-9B7F-A02B945463EB}"/>
            </c:ext>
          </c:extLst>
        </c:ser>
        <c:ser>
          <c:idx val="2"/>
          <c:order val="2"/>
          <c:tx>
            <c:v>o(raiz n) predicho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Hoja3!$C$22:$L$22</c:f>
              <c:numCache>
                <c:formatCode>General</c:formatCode>
                <c:ptCount val="10"/>
                <c:pt idx="0">
                  <c:v>3.1622776601683795</c:v>
                </c:pt>
                <c:pt idx="1">
                  <c:v>17.320508075688775</c:v>
                </c:pt>
                <c:pt idx="2">
                  <c:v>24.494897427831781</c:v>
                </c:pt>
                <c:pt idx="3">
                  <c:v>30</c:v>
                </c:pt>
                <c:pt idx="4">
                  <c:v>34.641016151377549</c:v>
                </c:pt>
                <c:pt idx="5">
                  <c:v>38.729833462074168</c:v>
                </c:pt>
                <c:pt idx="6">
                  <c:v>42.426406871192853</c:v>
                </c:pt>
                <c:pt idx="7">
                  <c:v>45.825756949558397</c:v>
                </c:pt>
                <c:pt idx="8">
                  <c:v>48.989794855663561</c:v>
                </c:pt>
                <c:pt idx="9">
                  <c:v>54.772255750516614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4F-4B34-9B7F-A02B94546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969600"/>
        <c:axId val="658967632"/>
      </c:lineChart>
      <c:catAx>
        <c:axId val="65896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658967632"/>
        <c:crosses val="autoZero"/>
        <c:auto val="1"/>
        <c:lblAlgn val="ctr"/>
        <c:lblOffset val="100"/>
        <c:noMultiLvlLbl val="0"/>
      </c:catAx>
      <c:valAx>
        <c:axId val="65896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65896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S" baseline="0"/>
              <a:t>Radix Sort</a:t>
            </a:r>
            <a:endParaRPr lang="es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Radix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Hoja3!$C$4:$L$4</c:f>
              <c:numCache>
                <c:formatCode>General</c:formatCode>
                <c:ptCount val="10"/>
                <c:pt idx="0">
                  <c:v>10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3000</c:v>
                </c:pt>
              </c:numCache>
            </c:numRef>
          </c:cat>
          <c:val>
            <c:numRef>
              <c:f>Hoja3!$C$8:$L$8</c:f>
              <c:numCache>
                <c:formatCode>General</c:formatCode>
                <c:ptCount val="10"/>
                <c:pt idx="0">
                  <c:v>4.4000000000000003E-3</c:v>
                </c:pt>
                <c:pt idx="1">
                  <c:v>2.4001000000000001E-2</c:v>
                </c:pt>
                <c:pt idx="2">
                  <c:v>4.0500000000000001E-2</c:v>
                </c:pt>
                <c:pt idx="3">
                  <c:v>9.5499000000000001E-2</c:v>
                </c:pt>
                <c:pt idx="4">
                  <c:v>7.3899999999999993E-2</c:v>
                </c:pt>
                <c:pt idx="5">
                  <c:v>9.5100000000000004E-2</c:v>
                </c:pt>
                <c:pt idx="6">
                  <c:v>0.1099</c:v>
                </c:pt>
                <c:pt idx="7">
                  <c:v>0.133101</c:v>
                </c:pt>
                <c:pt idx="8">
                  <c:v>0.148199</c:v>
                </c:pt>
                <c:pt idx="9">
                  <c:v>0.22109999999999999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92-4116-BA76-2972400D31FD}"/>
            </c:ext>
          </c:extLst>
        </c:ser>
        <c:ser>
          <c:idx val="1"/>
          <c:order val="1"/>
          <c:tx>
            <c:v>Sort Ordenado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Hoja3!$C$16:$L$16</c:f>
              <c:numCache>
                <c:formatCode>General</c:formatCode>
                <c:ptCount val="10"/>
                <c:pt idx="0">
                  <c:v>6.999E-3</c:v>
                </c:pt>
                <c:pt idx="1">
                  <c:v>9.6101000000000006E-2</c:v>
                </c:pt>
                <c:pt idx="2">
                  <c:v>0.24049999999999999</c:v>
                </c:pt>
                <c:pt idx="3">
                  <c:v>0.33069900000000002</c:v>
                </c:pt>
                <c:pt idx="4">
                  <c:v>0.56519900000000001</c:v>
                </c:pt>
                <c:pt idx="5">
                  <c:v>0.68110000000000004</c:v>
                </c:pt>
                <c:pt idx="6">
                  <c:v>1.0563</c:v>
                </c:pt>
                <c:pt idx="7">
                  <c:v>0.48729899999999998</c:v>
                </c:pt>
                <c:pt idx="8">
                  <c:v>0.31369999999999998</c:v>
                </c:pt>
                <c:pt idx="9">
                  <c:v>0.74060000000000004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92-4116-BA76-2972400D31FD}"/>
            </c:ext>
          </c:extLst>
        </c:ser>
        <c:ser>
          <c:idx val="2"/>
          <c:order val="2"/>
          <c:tx>
            <c:v>o(1) predicho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Hoja3!$C$24:$L$24</c:f>
              <c:numCache>
                <c:formatCode>General</c:formatCode>
                <c:ptCount val="10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92-4116-BA76-2972400D3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969600"/>
        <c:axId val="658967632"/>
      </c:lineChart>
      <c:catAx>
        <c:axId val="65896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658967632"/>
        <c:crosses val="autoZero"/>
        <c:auto val="1"/>
        <c:lblAlgn val="ctr"/>
        <c:lblOffset val="100"/>
        <c:noMultiLvlLbl val="0"/>
      </c:catAx>
      <c:valAx>
        <c:axId val="65896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65896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S"/>
              <a:t>Heap </a:t>
            </a:r>
            <a:r>
              <a:rPr lang="es-US" baseline="0"/>
              <a:t>Sort</a:t>
            </a:r>
            <a:endParaRPr lang="es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Heap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Hoja3!$C$4:$L$4</c:f>
              <c:numCache>
                <c:formatCode>General</c:formatCode>
                <c:ptCount val="10"/>
                <c:pt idx="0">
                  <c:v>10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3000</c:v>
                </c:pt>
              </c:numCache>
            </c:numRef>
          </c:cat>
          <c:val>
            <c:numRef>
              <c:f>Hoja3!$C$9:$L$9</c:f>
              <c:numCache>
                <c:formatCode>General</c:formatCode>
                <c:ptCount val="10"/>
                <c:pt idx="0">
                  <c:v>4.0600999999999998E-2</c:v>
                </c:pt>
                <c:pt idx="1">
                  <c:v>2.4400000000000002E-2</c:v>
                </c:pt>
                <c:pt idx="2">
                  <c:v>7.7499999999999999E-2</c:v>
                </c:pt>
                <c:pt idx="3">
                  <c:v>0.11409999999999999</c:v>
                </c:pt>
                <c:pt idx="4">
                  <c:v>6.6199999999999995E-2</c:v>
                </c:pt>
                <c:pt idx="5">
                  <c:v>0.103701</c:v>
                </c:pt>
                <c:pt idx="6">
                  <c:v>0.11400100000000001</c:v>
                </c:pt>
                <c:pt idx="7">
                  <c:v>0.11700000000000001</c:v>
                </c:pt>
                <c:pt idx="8">
                  <c:v>0.1275</c:v>
                </c:pt>
                <c:pt idx="9">
                  <c:v>0.1822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6-4179-873D-F538C3128214}"/>
            </c:ext>
          </c:extLst>
        </c:ser>
        <c:ser>
          <c:idx val="2"/>
          <c:order val="1"/>
          <c:tx>
            <c:v>o(1) predicho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Hoja3!$C$23:$L$23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D6-4179-873D-F538C3128214}"/>
            </c:ext>
          </c:extLst>
        </c:ser>
        <c:ser>
          <c:idx val="3"/>
          <c:order val="2"/>
          <c:tx>
            <c:v>Sort ordenado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Hoja3!$C$17:$L$17</c:f>
              <c:numCache>
                <c:formatCode>General</c:formatCode>
                <c:ptCount val="10"/>
                <c:pt idx="0">
                  <c:v>4.1000000000000003E-3</c:v>
                </c:pt>
                <c:pt idx="1">
                  <c:v>0.205599</c:v>
                </c:pt>
                <c:pt idx="2">
                  <c:v>8.8900000000000007E-2</c:v>
                </c:pt>
                <c:pt idx="3">
                  <c:v>8.0500000000000002E-2</c:v>
                </c:pt>
                <c:pt idx="4">
                  <c:v>0.1326</c:v>
                </c:pt>
                <c:pt idx="5">
                  <c:v>0.22010099999999999</c:v>
                </c:pt>
                <c:pt idx="6">
                  <c:v>0.15760099999999999</c:v>
                </c:pt>
                <c:pt idx="7">
                  <c:v>0.23730100000000001</c:v>
                </c:pt>
                <c:pt idx="8">
                  <c:v>0.33410099999999998</c:v>
                </c:pt>
                <c:pt idx="9">
                  <c:v>0.2984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D6-4179-873D-F538C3128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969600"/>
        <c:axId val="658967632"/>
      </c:lineChart>
      <c:catAx>
        <c:axId val="65896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658967632"/>
        <c:crosses val="autoZero"/>
        <c:auto val="1"/>
        <c:lblAlgn val="ctr"/>
        <c:lblOffset val="100"/>
        <c:noMultiLvlLbl val="0"/>
      </c:catAx>
      <c:valAx>
        <c:axId val="65896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65896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402771</xdr:colOff>
      <xdr:row>5</xdr:row>
      <xdr:rowOff>76199</xdr:rowOff>
    </xdr:from>
    <xdr:to>
      <xdr:col>19</xdr:col>
      <xdr:colOff>206828</xdr:colOff>
      <xdr:row>20</xdr:row>
      <xdr:rowOff>43542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CA6898E-4E87-4E5E-96CB-F2AB7E4D1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305128</xdr:colOff>
      <xdr:row>23</xdr:row>
      <xdr:rowOff>80625</xdr:rowOff>
    </xdr:from>
    <xdr:to>
      <xdr:col>19</xdr:col>
      <xdr:colOff>117262</xdr:colOff>
      <xdr:row>38</xdr:row>
      <xdr:rowOff>48670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7394E48-DF95-4B5D-A297-4962C33137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442761</xdr:colOff>
      <xdr:row>25</xdr:row>
      <xdr:rowOff>47057</xdr:rowOff>
    </xdr:from>
    <xdr:to>
      <xdr:col>13</xdr:col>
      <xdr:colOff>246818</xdr:colOff>
      <xdr:row>40</xdr:row>
      <xdr:rowOff>18678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64B7930-6B67-496D-9C5A-E87579960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142240</xdr:colOff>
      <xdr:row>24</xdr:row>
      <xdr:rowOff>121920</xdr:rowOff>
    </xdr:from>
    <xdr:to>
      <xdr:col>6</xdr:col>
      <xdr:colOff>751840</xdr:colOff>
      <xdr:row>39</xdr:row>
      <xdr:rowOff>121920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21127E3-C6C1-4388-930D-6F1A27E2F7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111760</xdr:colOff>
      <xdr:row>40</xdr:row>
      <xdr:rowOff>101600</xdr:rowOff>
    </xdr:from>
    <xdr:to>
      <xdr:col>6</xdr:col>
      <xdr:colOff>708297</xdr:colOff>
      <xdr:row>55</xdr:row>
      <xdr:rowOff>73221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5C24B5B0-D4EB-4642-A26E-206CE9810A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7</xdr:col>
      <xdr:colOff>226735</xdr:colOff>
      <xdr:row>45</xdr:row>
      <xdr:rowOff>30480</xdr:rowOff>
    </xdr:from>
    <xdr:to>
      <xdr:col>18</xdr:col>
      <xdr:colOff>300311</xdr:colOff>
      <xdr:row>74</xdr:row>
      <xdr:rowOff>159451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187CA7A3-F321-47C6-926F-4DD9664F25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774095" y="8260080"/>
          <a:ext cx="8790856" cy="54324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EB932-C3FD-4F1E-9249-C9A647314BEC}">
  <dimension ref="B1:O45"/>
  <sheetViews>
    <sheetView tabSelected="1" topLeftCell="A38" zoomScale="75" zoomScaleNormal="70" workbookViewId="0">
      <selection activeCell="O44" sqref="O44"/>
    </sheetView>
  </sheetViews>
  <sheetFormatPr baseColWidth="10" defaultRowHeight="14.4" x14ac:dyDescent="0.3"/>
  <sheetData>
    <row r="1" spans="2:15" x14ac:dyDescent="0.3">
      <c r="C1" s="9" t="s">
        <v>9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2:15" x14ac:dyDescent="0.3"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2:15" x14ac:dyDescent="0.3">
      <c r="B3" t="s">
        <v>11</v>
      </c>
    </row>
    <row r="4" spans="2:15" x14ac:dyDescent="0.3">
      <c r="B4" s="3" t="s">
        <v>4</v>
      </c>
      <c r="C4" s="2">
        <v>10</v>
      </c>
      <c r="D4" s="2">
        <v>300</v>
      </c>
      <c r="E4" s="2">
        <v>600</v>
      </c>
      <c r="F4" s="2">
        <v>900</v>
      </c>
      <c r="G4" s="2">
        <v>1200</v>
      </c>
      <c r="H4" s="2">
        <v>1500</v>
      </c>
      <c r="I4" s="2">
        <v>1800</v>
      </c>
      <c r="J4" s="2">
        <v>2100</v>
      </c>
      <c r="K4" s="2">
        <v>2400</v>
      </c>
      <c r="L4" s="2">
        <v>3000</v>
      </c>
    </row>
    <row r="5" spans="2:15" x14ac:dyDescent="0.3">
      <c r="B5" s="4" t="s">
        <v>0</v>
      </c>
      <c r="C5" s="5">
        <v>0.45050000000000001</v>
      </c>
      <c r="D5" s="5">
        <v>0.754301</v>
      </c>
      <c r="E5" s="5">
        <v>1.4951000000000001</v>
      </c>
      <c r="F5" s="5">
        <v>0.37309900000000001</v>
      </c>
      <c r="G5" s="5">
        <v>0.57930000000000004</v>
      </c>
      <c r="H5" s="5">
        <v>0.74270000000000003</v>
      </c>
      <c r="I5" s="5">
        <v>1.0949</v>
      </c>
      <c r="J5" s="5">
        <v>1.5670999999999999</v>
      </c>
      <c r="K5" s="5">
        <v>2.1055999999999999</v>
      </c>
      <c r="L5" s="5">
        <v>2.5558000000000001</v>
      </c>
    </row>
    <row r="6" spans="2:15" x14ac:dyDescent="0.3">
      <c r="B6" s="4" t="s">
        <v>1</v>
      </c>
      <c r="C6" s="5">
        <v>0.39379999999999998</v>
      </c>
      <c r="D6" s="5">
        <v>0.24940100000000001</v>
      </c>
      <c r="E6" s="5">
        <v>0.16700100000000001</v>
      </c>
      <c r="F6" s="5">
        <v>0.203401</v>
      </c>
      <c r="G6" s="5">
        <v>0.19800100000000001</v>
      </c>
      <c r="H6" s="5">
        <v>0.30759999999999998</v>
      </c>
      <c r="I6" s="5">
        <v>0.31059999999999999</v>
      </c>
      <c r="J6" s="5">
        <v>0.30110100000000001</v>
      </c>
      <c r="K6" s="5">
        <v>0.34889999999999999</v>
      </c>
      <c r="L6" s="5">
        <v>0.4667</v>
      </c>
    </row>
    <row r="7" spans="2:15" x14ac:dyDescent="0.3">
      <c r="B7" s="4" t="s">
        <v>2</v>
      </c>
      <c r="C7" s="5">
        <v>0.42390099999999997</v>
      </c>
      <c r="D7" s="5">
        <v>0.1241</v>
      </c>
      <c r="E7" s="5">
        <v>0.198601</v>
      </c>
      <c r="F7" s="5">
        <v>9.0498999999999996E-2</v>
      </c>
      <c r="G7" s="5">
        <v>0.15079999999999999</v>
      </c>
      <c r="H7" s="5">
        <v>8.8599999999999998E-2</v>
      </c>
      <c r="I7" s="5">
        <v>9.6799999999999997E-2</v>
      </c>
      <c r="J7" s="5">
        <v>0.1278</v>
      </c>
      <c r="K7" s="5">
        <v>0.1348</v>
      </c>
      <c r="L7" s="5">
        <v>0.20760000000000001</v>
      </c>
    </row>
    <row r="8" spans="2:15" x14ac:dyDescent="0.3">
      <c r="B8" s="4" t="s">
        <v>3</v>
      </c>
      <c r="C8" s="5">
        <v>4.4000000000000003E-3</v>
      </c>
      <c r="D8" s="5">
        <v>2.4001000000000001E-2</v>
      </c>
      <c r="E8" s="5">
        <v>4.0500000000000001E-2</v>
      </c>
      <c r="F8" s="5">
        <v>9.5499000000000001E-2</v>
      </c>
      <c r="G8" s="5">
        <v>7.3899999999999993E-2</v>
      </c>
      <c r="H8" s="5">
        <v>9.5100000000000004E-2</v>
      </c>
      <c r="I8" s="5">
        <v>0.1099</v>
      </c>
      <c r="J8" s="5">
        <v>0.133101</v>
      </c>
      <c r="K8" s="5">
        <v>0.148199</v>
      </c>
      <c r="L8" s="5">
        <v>0.22109999999999999</v>
      </c>
    </row>
    <row r="9" spans="2:15" x14ac:dyDescent="0.3">
      <c r="B9" s="4" t="s">
        <v>5</v>
      </c>
      <c r="C9" s="5">
        <v>4.0600999999999998E-2</v>
      </c>
      <c r="D9" s="5">
        <v>2.4400000000000002E-2</v>
      </c>
      <c r="E9" s="5">
        <v>7.7499999999999999E-2</v>
      </c>
      <c r="F9" s="5">
        <v>0.11409999999999999</v>
      </c>
      <c r="G9" s="5">
        <v>6.6199999999999995E-2</v>
      </c>
      <c r="H9" s="5">
        <v>0.103701</v>
      </c>
      <c r="I9" s="5">
        <v>0.11400100000000001</v>
      </c>
      <c r="J9" s="5">
        <v>0.11700000000000001</v>
      </c>
      <c r="K9" s="5">
        <v>0.1275</v>
      </c>
      <c r="L9" s="5">
        <v>0.1822</v>
      </c>
    </row>
    <row r="11" spans="2:15" x14ac:dyDescent="0.3">
      <c r="B11" s="8" t="s">
        <v>10</v>
      </c>
    </row>
    <row r="12" spans="2:15" x14ac:dyDescent="0.3">
      <c r="B12" s="7" t="s">
        <v>4</v>
      </c>
      <c r="C12" s="2">
        <v>10</v>
      </c>
      <c r="D12" s="2">
        <v>300</v>
      </c>
      <c r="E12" s="2">
        <v>600</v>
      </c>
      <c r="F12" s="2">
        <v>900</v>
      </c>
      <c r="G12" s="2">
        <v>1200</v>
      </c>
      <c r="H12" s="2">
        <v>1500</v>
      </c>
      <c r="I12" s="2">
        <v>1800</v>
      </c>
      <c r="J12" s="2">
        <v>2100</v>
      </c>
      <c r="K12" s="2">
        <v>2400</v>
      </c>
      <c r="L12" s="2">
        <v>3000</v>
      </c>
    </row>
    <row r="13" spans="2:15" x14ac:dyDescent="0.3">
      <c r="B13" s="6" t="s">
        <v>0</v>
      </c>
      <c r="C13" s="5">
        <v>2.101E-3</v>
      </c>
      <c r="D13" s="5">
        <v>0.17530000000000001</v>
      </c>
      <c r="E13" s="5">
        <v>0.64860099999999998</v>
      </c>
      <c r="F13" s="5">
        <v>0.25209900000000002</v>
      </c>
      <c r="G13" s="5">
        <v>0.147199</v>
      </c>
      <c r="H13" s="5">
        <v>0.23299900000000001</v>
      </c>
      <c r="I13" s="5">
        <v>0.36599999999999999</v>
      </c>
      <c r="J13" s="5">
        <v>0.49450100000000002</v>
      </c>
      <c r="K13" s="5">
        <v>0.62770000000000004</v>
      </c>
      <c r="L13" s="5">
        <v>0.894899</v>
      </c>
    </row>
    <row r="14" spans="2:15" x14ac:dyDescent="0.3">
      <c r="B14" s="6" t="s">
        <v>1</v>
      </c>
      <c r="C14" s="5">
        <v>5.0000000000000001E-3</v>
      </c>
      <c r="D14" s="5">
        <v>2.7300000000000001E-2</v>
      </c>
      <c r="E14" s="5">
        <v>0.116699</v>
      </c>
      <c r="F14" s="5">
        <v>9.1999999999999998E-2</v>
      </c>
      <c r="G14" s="5">
        <v>0.11020000000000001</v>
      </c>
      <c r="H14" s="5">
        <v>0.15340000000000001</v>
      </c>
      <c r="I14" s="5">
        <v>0.221501</v>
      </c>
      <c r="J14" s="5">
        <v>0.17510100000000001</v>
      </c>
      <c r="K14" s="5">
        <v>0.2263</v>
      </c>
      <c r="L14" s="5">
        <v>0.32869999999999999</v>
      </c>
    </row>
    <row r="15" spans="2:15" x14ac:dyDescent="0.3">
      <c r="B15" s="6" t="s">
        <v>2</v>
      </c>
      <c r="C15" s="5">
        <v>3.0999999999999999E-3</v>
      </c>
      <c r="D15" s="5">
        <v>5.33E-2</v>
      </c>
      <c r="E15" s="5">
        <v>0.21990100000000001</v>
      </c>
      <c r="F15" s="5">
        <v>0.64539999999999997</v>
      </c>
      <c r="G15" s="5">
        <v>1.3008</v>
      </c>
      <c r="H15" s="5">
        <v>1.0365</v>
      </c>
      <c r="I15" s="5">
        <v>1.739301</v>
      </c>
      <c r="J15" s="5">
        <v>3.7218</v>
      </c>
      <c r="K15" s="5">
        <v>2.7633999999999999</v>
      </c>
      <c r="L15" s="5">
        <v>3.7732000000000001</v>
      </c>
    </row>
    <row r="16" spans="2:15" x14ac:dyDescent="0.3">
      <c r="B16" s="6" t="s">
        <v>3</v>
      </c>
      <c r="C16" s="5">
        <v>6.999E-3</v>
      </c>
      <c r="D16" s="5">
        <v>9.6101000000000006E-2</v>
      </c>
      <c r="E16" s="5">
        <v>0.24049999999999999</v>
      </c>
      <c r="F16" s="5">
        <v>0.33069900000000002</v>
      </c>
      <c r="G16" s="5">
        <v>0.56519900000000001</v>
      </c>
      <c r="H16" s="5">
        <v>0.68110000000000004</v>
      </c>
      <c r="I16" s="5">
        <v>1.0563</v>
      </c>
      <c r="J16" s="5">
        <v>0.48729899999999998</v>
      </c>
      <c r="K16" s="5">
        <v>0.31369999999999998</v>
      </c>
      <c r="L16" s="5">
        <v>0.74060000000000004</v>
      </c>
    </row>
    <row r="17" spans="2:12" x14ac:dyDescent="0.3">
      <c r="B17" s="6" t="s">
        <v>5</v>
      </c>
      <c r="C17" s="5">
        <v>4.1000000000000003E-3</v>
      </c>
      <c r="D17" s="5">
        <v>0.205599</v>
      </c>
      <c r="E17" s="5">
        <v>8.8900000000000007E-2</v>
      </c>
      <c r="F17" s="5">
        <v>8.0500000000000002E-2</v>
      </c>
      <c r="G17" s="5">
        <v>0.1326</v>
      </c>
      <c r="H17" s="5">
        <v>0.22010099999999999</v>
      </c>
      <c r="I17" s="5">
        <v>0.15760099999999999</v>
      </c>
      <c r="J17" s="5">
        <v>0.23730100000000001</v>
      </c>
      <c r="K17" s="5">
        <v>0.33410099999999998</v>
      </c>
      <c r="L17" s="5">
        <v>0.2984</v>
      </c>
    </row>
    <row r="21" spans="2:12" x14ac:dyDescent="0.3">
      <c r="B21" t="s">
        <v>6</v>
      </c>
      <c r="C21">
        <f>LOG10(C12)</f>
        <v>1</v>
      </c>
      <c r="D21" s="1">
        <f t="shared" ref="D21:L21" si="0">LOG10(D12)</f>
        <v>2.4771212547196626</v>
      </c>
      <c r="E21" s="1">
        <f t="shared" si="0"/>
        <v>2.7781512503836434</v>
      </c>
      <c r="F21" s="1">
        <f t="shared" si="0"/>
        <v>2.9542425094393248</v>
      </c>
      <c r="G21" s="1">
        <f t="shared" si="0"/>
        <v>3.0791812460476247</v>
      </c>
      <c r="H21" s="1">
        <f t="shared" si="0"/>
        <v>3.1760912590556813</v>
      </c>
      <c r="I21" s="1">
        <f t="shared" si="0"/>
        <v>3.255272505103306</v>
      </c>
      <c r="J21" s="1">
        <f t="shared" si="0"/>
        <v>3.3222192947339191</v>
      </c>
      <c r="K21" s="1">
        <f t="shared" si="0"/>
        <v>3.3802112417116059</v>
      </c>
      <c r="L21" s="1">
        <f t="shared" si="0"/>
        <v>3.4771212547196626</v>
      </c>
    </row>
    <row r="22" spans="2:12" x14ac:dyDescent="0.3">
      <c r="B22" t="s">
        <v>7</v>
      </c>
      <c r="C22">
        <f>SQRT(C12:L12)</f>
        <v>3.1622776601683795</v>
      </c>
      <c r="D22" s="1">
        <f t="shared" ref="D22:L22" si="1">SQRT(D12:M12)</f>
        <v>17.320508075688775</v>
      </c>
      <c r="E22" s="1">
        <f t="shared" si="1"/>
        <v>24.494897427831781</v>
      </c>
      <c r="F22" s="1">
        <f t="shared" si="1"/>
        <v>30</v>
      </c>
      <c r="G22" s="1">
        <f t="shared" si="1"/>
        <v>34.641016151377549</v>
      </c>
      <c r="H22" s="1">
        <f t="shared" si="1"/>
        <v>38.729833462074168</v>
      </c>
      <c r="I22" s="1">
        <f t="shared" si="1"/>
        <v>42.426406871192853</v>
      </c>
      <c r="J22" s="1">
        <f t="shared" si="1"/>
        <v>45.825756949558397</v>
      </c>
      <c r="K22" s="1">
        <f t="shared" si="1"/>
        <v>48.989794855663561</v>
      </c>
      <c r="L22" s="1">
        <f t="shared" si="1"/>
        <v>54.772255750516614</v>
      </c>
    </row>
    <row r="23" spans="2:12" x14ac:dyDescent="0.3">
      <c r="B23" t="s">
        <v>8</v>
      </c>
      <c r="C23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</row>
    <row r="24" spans="2:12" x14ac:dyDescent="0.3">
      <c r="B24" s="1" t="s">
        <v>8</v>
      </c>
      <c r="C24">
        <v>1.2</v>
      </c>
      <c r="D24" s="1">
        <v>1.2</v>
      </c>
      <c r="E24" s="1">
        <v>1.2</v>
      </c>
      <c r="F24" s="1">
        <v>1.2</v>
      </c>
      <c r="G24" s="1">
        <v>1.2</v>
      </c>
      <c r="H24" s="1">
        <v>1.2</v>
      </c>
      <c r="I24" s="1">
        <v>1.2</v>
      </c>
      <c r="J24" s="1">
        <v>1.2</v>
      </c>
      <c r="K24" s="1">
        <v>1.2</v>
      </c>
      <c r="L24" s="1">
        <v>1.2</v>
      </c>
    </row>
    <row r="45" spans="10:10" x14ac:dyDescent="0.3">
      <c r="J45" t="s">
        <v>12</v>
      </c>
    </row>
  </sheetData>
  <mergeCells count="1">
    <mergeCell ref="C1:O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Hurtarte</dc:creator>
  <cp:lastModifiedBy>José Hurtarte</cp:lastModifiedBy>
  <dcterms:created xsi:type="dcterms:W3CDTF">2020-02-13T00:14:58Z</dcterms:created>
  <dcterms:modified xsi:type="dcterms:W3CDTF">2020-02-13T05:23:32Z</dcterms:modified>
</cp:coreProperties>
</file>