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2\Desktop\JJP Data Intelligence\Projetos\Projetos Ativos\3e Consulting\BI4U\"/>
    </mc:Choice>
  </mc:AlternateContent>
  <xr:revisionPtr revIDLastSave="0" documentId="13_ncr:1_{4A964546-6110-4378-B30D-29BA0D6E635F}" xr6:coauthVersionLast="43" xr6:coauthVersionMax="43" xr10:uidLastSave="{00000000-0000-0000-0000-000000000000}"/>
  <bookViews>
    <workbookView xWindow="-108" yWindow="-108" windowWidth="23256" windowHeight="12576" xr2:uid="{6C27AEC3-B6D4-43E8-A980-4A3197A4638C}"/>
  </bookViews>
  <sheets>
    <sheet name="ToDo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Vinícius Lavrador</author>
  </authors>
  <commentList>
    <comment ref="F25" authorId="0" shapeId="0" xr:uid="{4E0D64DE-6979-4567-9484-32F25179C898}">
      <text>
        <r>
          <rPr>
            <b/>
            <sz val="9"/>
            <color indexed="81"/>
            <rFont val="Segoe UI"/>
            <family val="2"/>
          </rPr>
          <t xml:space="preserve">Vinícius Lavrador:
Dentro do Menu do módulo Financeiro, teremos 3 opcoes: Lançamentos, Visualizar Lançamentos e  Fluxo de Caixa. 
Dentro de Fluxo de Caixa teremos um submenu para escolher o periodo entre Semana, Mês, Trimestre, Semestre e Ano.
Dentro de Lançamentos teremos um modal com o formulário de lançamento para receita ou despesa e um checkbox para escolher entre receita e despesa. Caso seja receita, habilita um campo para escolha de cliente.
</t>
        </r>
      </text>
    </comment>
    <comment ref="F29" authorId="0" shapeId="0" xr:uid="{6A46FE84-97EC-485C-BF72-95A61F8CE1B1}">
      <text>
        <r>
          <rPr>
            <b/>
            <sz val="9"/>
            <color indexed="81"/>
            <rFont val="Segoe UI"/>
            <charset val="1"/>
          </rPr>
          <t>Vinícius Lavrador:
Cartao Débito
Cartão Crédito
Boleto
Transferência
Dinheiro
Depósito</t>
        </r>
      </text>
    </comment>
    <comment ref="F32" authorId="0" shapeId="0" xr:uid="{CCDC2C71-F252-40C5-815B-2D61C235DBAA}">
      <text>
        <r>
          <rPr>
            <b/>
            <sz val="9"/>
            <color indexed="81"/>
            <rFont val="Segoe UI"/>
            <charset val="1"/>
          </rPr>
          <t>Vinícius Lavrador:</t>
        </r>
        <r>
          <rPr>
            <sz val="9"/>
            <color indexed="81"/>
            <rFont val="Segoe UI"/>
            <charset val="1"/>
          </rPr>
          <t xml:space="preserve">
Admin do Cliente - Permissão Total Dentre os Aplicativos de Usuário.
Usuário Comum - Acesso de Visualização do Funcionário.
Usuário Intermediário - Acesso de Visualização e Escrita em todos os Aplicativos de Usuário</t>
        </r>
      </text>
    </comment>
    <comment ref="F33" authorId="0" shapeId="0" xr:uid="{D73D198A-C6B0-4B27-AEC1-C5397875CFB8}">
      <text>
        <r>
          <rPr>
            <b/>
            <sz val="9"/>
            <color indexed="81"/>
            <rFont val="Segoe UI"/>
            <charset val="1"/>
          </rPr>
          <t>Vinícius Lavrador:</t>
        </r>
        <r>
          <rPr>
            <sz val="9"/>
            <color indexed="81"/>
            <rFont val="Segoe UI"/>
            <charset val="1"/>
          </rPr>
          <t xml:space="preserve">
No formulario de Receita e Despesa, teremos 2 paginas. A primeira com informações de Detalhes Financeiros (ID. Venda, Classificação De Receita, Produto ou Serviço, Quantidade, Valor Unitário do Produto ou Serviço) com o máximo de linhas possíveis sem que o scroll seja necessário. A segunda com o restante das informações que consernem o lançamento.</t>
        </r>
      </text>
    </comment>
    <comment ref="F40" authorId="0" shapeId="0" xr:uid="{94CDCF0D-E596-400C-AF58-21910C733530}">
      <text>
        <r>
          <rPr>
            <b/>
            <sz val="9"/>
            <color indexed="81"/>
            <rFont val="Segoe UI"/>
          </rPr>
          <t>Vinícius Lavrador:</t>
        </r>
        <r>
          <rPr>
            <sz val="9"/>
            <color indexed="81"/>
            <rFont val="Segoe UI"/>
          </rPr>
          <t xml:space="preserve">
Estudar o formset de Dependentes.
Estudar adicionar Dependentes 7 Dependentes como formulário padrão no Criar Funcionario WizardForm</t>
        </r>
      </text>
    </comment>
  </commentList>
</comments>
</file>

<file path=xl/sharedStrings.xml><?xml version="1.0" encoding="utf-8"?>
<sst xmlns="http://schemas.openxmlformats.org/spreadsheetml/2006/main" count="64" uniqueCount="64">
  <si>
    <t>Tela inicial do sistema, deve ser aquela azul que lhe passei com o logo da GAP no meio.</t>
  </si>
  <si>
    <t>Ao clicar no logo da Gap deverá abrir a tela estilo Glass para inserir login e senha</t>
  </si>
  <si>
    <t>No menu principal, após clicar no modulo funcionário, excluir o texto e foto vazia que é apresentada para o resumo cadastro, estas infos só deve ser apresentada após a pesquisa</t>
  </si>
  <si>
    <t>Verificar na Internet o formato dos campos NIS, NIT, COD NIT, pois no sistema está como TEXTO</t>
  </si>
  <si>
    <t>Campo ESTADO precisa estar abreviado como UF para não estourar a tela</t>
  </si>
  <si>
    <t>Limitar o campo data para que não permita o campos mês maior que 12</t>
  </si>
  <si>
    <t>Limitar os campos datas para que não permitam que coloquem uma data futura, sendo no máximo igual a data do dia do preenchimento</t>
  </si>
  <si>
    <t>Campo Estado Civil faltou a opção " União Estável"</t>
  </si>
  <si>
    <t xml:space="preserve">Nos campos de telefone tirar da mascara o  +55 trazendo somente DDD e o numero. </t>
  </si>
  <si>
    <t>No campo telefone alterar o (00) por (DDD)</t>
  </si>
  <si>
    <t>Tipo de Conta alterar as opções abreviadas para C.Corrente e Poupança</t>
  </si>
  <si>
    <t>Nos campos de Valor, incluir no Label ou titulo do campo R$</t>
  </si>
  <si>
    <t>Para campos de valor colocar separador de milhar</t>
  </si>
  <si>
    <t>Verificar se é possível pesquisar no campo CPF a partir dos 5 primeiros dígitos</t>
  </si>
  <si>
    <t>Após pesquisar o funcionário através do CPF  e aparecer o resumo do cadastro dele com a foto, apresentar um popup informando caso queira mais detalhes do cadastro do funcionário, clicar no botão da direita de visualizar funcionário</t>
  </si>
  <si>
    <t>No resumo de cadastro que é apresentados após pesquisa por CPF trocar o campo "funcionário ativo" por Status. Para o Status apresentar as seguintes opções: Admitido ou Contratado, Afastado, Demitido e Férias.</t>
  </si>
  <si>
    <t>Status</t>
  </si>
  <si>
    <t>Alterar as cores dos botões "próximo", anterior", "avançar" e os botões que habilitam outros forms, como os de Vale Refeição, Alimentação etc...</t>
  </si>
  <si>
    <t>Progress</t>
  </si>
  <si>
    <t>Index</t>
  </si>
  <si>
    <t>Date</t>
  </si>
  <si>
    <t>Task</t>
  </si>
  <si>
    <t>Criar visualização geral de funcionários, contendo apenas informações básicas</t>
  </si>
  <si>
    <t>Desligamento de Funcionários</t>
  </si>
  <si>
    <t>Terminar Back-End Financeiro</t>
  </si>
  <si>
    <t>Estruturar Front-End Financeiro</t>
  </si>
  <si>
    <t>Botão de Escolha SEG ou EIRELI - Empresa Contratante - CB - Funcionário</t>
  </si>
  <si>
    <t>Estruturar Front-End Clientes</t>
  </si>
  <si>
    <t>Estruturar Back-End Clientes - Esperar informações de Campo do Thiago</t>
  </si>
  <si>
    <t>Adicionar Mensagem de Erros nas Informações Bancárias</t>
  </si>
  <si>
    <t>Simulação do Módulo Financeiro funcionando</t>
  </si>
  <si>
    <t>Aguardando informações sobre metadados do backend virem do Thiago.</t>
  </si>
  <si>
    <t>Boleto</t>
  </si>
  <si>
    <t>Transferencia</t>
  </si>
  <si>
    <t>Cartão de Débito</t>
  </si>
  <si>
    <t>Cartão de Crédito</t>
  </si>
  <si>
    <t>Dinheiro</t>
  </si>
  <si>
    <t>Alteração de Tipos de Forma de Pagamento</t>
  </si>
  <si>
    <t>Criação de Página para uso Anônimo PARA Clientes da Empresa</t>
  </si>
  <si>
    <t>Criação de Página de Prospect para Clientes da empresa</t>
  </si>
  <si>
    <t>Criação de 2 Grupos de Autorização e flag Staff no Django</t>
  </si>
  <si>
    <t>No formulario de Receita e Despesa, teremos 2 paginas. A primeira com informações de Destalhes Financeiros (ID. Venda, Classificação De Receita, Produto ou Serviço, Quantidade, Valor Unitário do Produto ou Serviço)</t>
  </si>
  <si>
    <t>Ajustar Formulários de Lançamentos Receita e Despesa</t>
  </si>
  <si>
    <t>Ajustar Formulários de Lançamentos Receita e Despesa para o Valor total refletir a soma dos produtos e serviços menos o percentual de desconto</t>
  </si>
  <si>
    <t xml:space="preserve">No Fluxo de Caixa, mostrar visões dos seguintes períodos: -Diário(Escolhe Mês e Ano), Semana(Sumarização por Semana, Escolhe mês e ano), Ultimos 3 Meses(Sumarização por Mês, sem escolhas), Ultimos 6 Meses (idem ao anterior), Ultimos 12 Meses(Sumarização por Mês) </t>
  </si>
  <si>
    <t>Arrumar as Casas Decimais</t>
  </si>
  <si>
    <t>Revisão Geral Ortográfica</t>
  </si>
  <si>
    <t>Adicionar Dependentes no Módulo Funcionário</t>
  </si>
  <si>
    <t>Pesquisar e Criar Método de exportação das diferentes vizualizações do módulo financeiro - Exportar como CSV</t>
  </si>
  <si>
    <t>Ligar na KingHost e Confirmar Informações do Servidor (Plano 2) - Tel: 4003-5464</t>
  </si>
  <si>
    <t>Estudar Migração MySQL</t>
  </si>
  <si>
    <t>Verificar com a KingHost o IP do Host e dos FailSafes</t>
  </si>
  <si>
    <t>Criar Documentação do Projeto + Guia de Usuário</t>
  </si>
  <si>
    <t>Ajustar data de Criação do Funcionario, Timestam em BasicInfo</t>
  </si>
  <si>
    <t>Arrumar Desligamento, caso de CPF vazio</t>
  </si>
  <si>
    <t>Ao Abrir o Menu, Fechar os Submenus de Lançamentos (Ajustar Show &amp; Hide)</t>
  </si>
  <si>
    <t>Adicionar Identificador de Lancamento, Para que ao visualizar os lancamentos possamos identificar o lancamento de maneira clara. Ao clicar na linha, abrimos o lancamento detalhado.</t>
  </si>
  <si>
    <t>Adicionar modal de Reativação de Funcionário</t>
  </si>
  <si>
    <t>Alterar desligamento para status</t>
  </si>
  <si>
    <t>Arrumar o visualizar lancamentos para trazer o identificador receita na tabela</t>
  </si>
  <si>
    <t>Incluir Botão de Visualização de Detalhes no Visualizar Lancamentos que Traz um modal com os Detalhes do Lancamento</t>
  </si>
  <si>
    <t>No detalhamento trazer botão de exclusão do lancamento</t>
  </si>
  <si>
    <t>No visualizar lancamento incluir segregacao de periodo idem item 35</t>
  </si>
  <si>
    <t>Terminar alteração de círculos para retângulos nos menus de aplicativo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</si>
</sst>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2" fontId="0" fillId="0" borderId="1" xfId="0" applyNumberFormat="1" applyBorder="1" applyAlignment="1">
      <alignment horizontal="center" vertical="center" wrapText="1"/>
    </xf>
    <xf numFmtId="12" fontId="0" fillId="3" borderId="2" xfId="0" applyNumberFormat="1" applyFill="1" applyBorder="1" applyAlignment="1">
      <alignment horizontal="center" vertical="center" wrapText="1"/>
    </xf>
    <xf numFmtId="1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1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horizontal="center" wrapText="1"/>
    </xf>
    <xf numFmtId="14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14" fontId="0" fillId="0" borderId="1" xfId="0" applyNumberFormat="1" applyBorder="1" applyAlignment="1">
      <alignment horizontal="right" vertical="center" wrapText="1"/>
    </xf>
    <xf numFmtId="14" fontId="0" fillId="0" borderId="1" xfId="0" applyNumberForma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84BF-369C-45E9-A482-8E63367EB510}">
  <dimension ref="A1:M54"/>
  <sheetViews>
    <sheetView showGridLines="0" tabSelected="1" topLeftCell="A31" workbookViewId="0">
      <selection activeCell="J47" sqref="J47"/>
    </sheetView>
  </sheetViews>
  <sheetFormatPr defaultRowHeight="14.4" x14ac:dyDescent="0.3"/>
  <cols>
    <col min="2" max="5" width="8.88671875" style="1"/>
    <col min="6" max="6" width="67.109375" style="1" customWidth="1"/>
    <col min="7" max="7" width="10.5546875" style="1" bestFit="1" customWidth="1"/>
    <col min="8" max="9" width="8.88671875" style="1"/>
    <col min="10" max="10" width="25.33203125" style="1" customWidth="1"/>
    <col min="11" max="11" width="8.88671875" style="1"/>
    <col min="12" max="13" width="11.44140625" style="1" bestFit="1" customWidth="1"/>
    <col min="14" max="16384" width="8.88671875" style="1"/>
  </cols>
  <sheetData>
    <row r="1" spans="1:13" x14ac:dyDescent="0.3">
      <c r="F1" s="10"/>
    </row>
    <row r="2" spans="1:13" x14ac:dyDescent="0.3">
      <c r="E2" s="2" t="s">
        <v>19</v>
      </c>
      <c r="F2" s="2" t="s">
        <v>21</v>
      </c>
      <c r="G2" s="6" t="s">
        <v>20</v>
      </c>
      <c r="H2" s="46" t="s">
        <v>16</v>
      </c>
      <c r="I2" s="46"/>
      <c r="J2" s="46"/>
    </row>
    <row r="3" spans="1:13" ht="28.8" x14ac:dyDescent="0.3">
      <c r="A3" s="1"/>
      <c r="E3" s="7">
        <v>1</v>
      </c>
      <c r="F3" s="8" t="s">
        <v>0</v>
      </c>
      <c r="G3" s="9">
        <v>43560</v>
      </c>
      <c r="H3" s="18">
        <v>1</v>
      </c>
      <c r="I3" s="12">
        <f>H3</f>
        <v>1</v>
      </c>
      <c r="J3" s="13"/>
      <c r="L3" s="4" t="s">
        <v>18</v>
      </c>
      <c r="M3" s="5">
        <f>SUM(H3:H54)/COUNTA(H3:H54)</f>
        <v>0.57692307692307687</v>
      </c>
    </row>
    <row r="4" spans="1:13" ht="28.8" x14ac:dyDescent="0.3">
      <c r="A4" s="1"/>
      <c r="E4" s="7">
        <v>2</v>
      </c>
      <c r="F4" s="8" t="s">
        <v>1</v>
      </c>
      <c r="G4" s="9">
        <v>43560</v>
      </c>
      <c r="H4" s="19">
        <v>1</v>
      </c>
      <c r="I4" s="12">
        <f t="shared" ref="I4:I54" si="0">H4</f>
        <v>1</v>
      </c>
      <c r="J4" s="13"/>
    </row>
    <row r="5" spans="1:13" ht="43.2" x14ac:dyDescent="0.3">
      <c r="A5" s="1"/>
      <c r="E5" s="7">
        <v>3</v>
      </c>
      <c r="F5" s="8" t="s">
        <v>2</v>
      </c>
      <c r="G5" s="9">
        <v>43560</v>
      </c>
      <c r="H5" s="19">
        <v>1</v>
      </c>
      <c r="I5" s="12">
        <f t="shared" si="0"/>
        <v>1</v>
      </c>
      <c r="J5" s="13"/>
    </row>
    <row r="6" spans="1:13" ht="28.8" x14ac:dyDescent="0.3">
      <c r="A6" s="1"/>
      <c r="E6" s="7">
        <v>4</v>
      </c>
      <c r="F6" s="8" t="s">
        <v>3</v>
      </c>
      <c r="G6" s="9">
        <v>43560</v>
      </c>
      <c r="H6" s="19">
        <v>1</v>
      </c>
      <c r="I6" s="12">
        <f t="shared" si="0"/>
        <v>1</v>
      </c>
      <c r="J6" s="13"/>
      <c r="M6" s="10"/>
    </row>
    <row r="7" spans="1:13" x14ac:dyDescent="0.3">
      <c r="A7" s="1"/>
      <c r="E7" s="7">
        <v>5</v>
      </c>
      <c r="F7" s="8" t="s">
        <v>4</v>
      </c>
      <c r="G7" s="9">
        <v>43560</v>
      </c>
      <c r="H7" s="19">
        <v>1</v>
      </c>
      <c r="I7" s="12">
        <f t="shared" si="0"/>
        <v>1</v>
      </c>
      <c r="J7" s="13"/>
    </row>
    <row r="8" spans="1:13" x14ac:dyDescent="0.3">
      <c r="A8" s="1"/>
      <c r="E8" s="7">
        <v>6</v>
      </c>
      <c r="F8" s="8" t="s">
        <v>5</v>
      </c>
      <c r="G8" s="9">
        <v>43560</v>
      </c>
      <c r="H8" s="19">
        <v>1</v>
      </c>
      <c r="I8" s="12">
        <f t="shared" si="0"/>
        <v>1</v>
      </c>
      <c r="J8" s="13"/>
    </row>
    <row r="9" spans="1:13" ht="28.8" x14ac:dyDescent="0.3">
      <c r="A9" s="1"/>
      <c r="E9" s="7">
        <v>7</v>
      </c>
      <c r="F9" s="8" t="s">
        <v>6</v>
      </c>
      <c r="G9" s="9">
        <v>43560</v>
      </c>
      <c r="H9" s="19">
        <v>1</v>
      </c>
      <c r="I9" s="12">
        <f t="shared" si="0"/>
        <v>1</v>
      </c>
      <c r="J9" s="13"/>
    </row>
    <row r="10" spans="1:13" x14ac:dyDescent="0.3">
      <c r="A10" s="1"/>
      <c r="E10" s="7">
        <v>8</v>
      </c>
      <c r="F10" s="8" t="s">
        <v>7</v>
      </c>
      <c r="G10" s="9">
        <v>43560</v>
      </c>
      <c r="H10" s="19">
        <v>1</v>
      </c>
      <c r="I10" s="12">
        <f t="shared" si="0"/>
        <v>1</v>
      </c>
      <c r="J10" s="13"/>
    </row>
    <row r="11" spans="1:13" ht="28.8" x14ac:dyDescent="0.3">
      <c r="A11" s="1"/>
      <c r="E11" s="7">
        <v>9</v>
      </c>
      <c r="F11" s="8" t="s">
        <v>8</v>
      </c>
      <c r="G11" s="9">
        <v>43560</v>
      </c>
      <c r="H11" s="19">
        <v>1</v>
      </c>
      <c r="I11" s="12">
        <f t="shared" si="0"/>
        <v>1</v>
      </c>
      <c r="J11" s="13"/>
    </row>
    <row r="12" spans="1:13" x14ac:dyDescent="0.3">
      <c r="A12" s="1"/>
      <c r="E12" s="7">
        <v>10</v>
      </c>
      <c r="F12" s="8" t="s">
        <v>9</v>
      </c>
      <c r="G12" s="9">
        <v>43560</v>
      </c>
      <c r="H12" s="19">
        <v>1</v>
      </c>
      <c r="I12" s="12">
        <f t="shared" si="0"/>
        <v>1</v>
      </c>
      <c r="J12" s="13"/>
    </row>
    <row r="13" spans="1:13" x14ac:dyDescent="0.3">
      <c r="A13" s="1"/>
      <c r="E13" s="7">
        <v>11</v>
      </c>
      <c r="F13" s="8" t="s">
        <v>10</v>
      </c>
      <c r="G13" s="9">
        <v>43560</v>
      </c>
      <c r="H13" s="19">
        <v>1</v>
      </c>
      <c r="I13" s="12">
        <f t="shared" si="0"/>
        <v>1</v>
      </c>
      <c r="J13" s="13"/>
    </row>
    <row r="14" spans="1:13" x14ac:dyDescent="0.3">
      <c r="A14" s="1"/>
      <c r="E14" s="7">
        <v>12</v>
      </c>
      <c r="F14" s="8" t="s">
        <v>11</v>
      </c>
      <c r="G14" s="9">
        <v>43560</v>
      </c>
      <c r="H14" s="19">
        <v>1</v>
      </c>
      <c r="I14" s="12">
        <f t="shared" si="0"/>
        <v>1</v>
      </c>
      <c r="J14" s="13"/>
    </row>
    <row r="15" spans="1:13" x14ac:dyDescent="0.3">
      <c r="A15" s="1"/>
      <c r="E15" s="7">
        <v>13</v>
      </c>
      <c r="F15" s="8" t="s">
        <v>12</v>
      </c>
      <c r="G15" s="9">
        <v>43560</v>
      </c>
      <c r="H15" s="19">
        <v>1</v>
      </c>
      <c r="I15" s="12">
        <f t="shared" si="0"/>
        <v>1</v>
      </c>
      <c r="J15" s="13"/>
    </row>
    <row r="16" spans="1:13" ht="28.8" x14ac:dyDescent="0.3">
      <c r="A16" s="1"/>
      <c r="E16" s="7">
        <v>14</v>
      </c>
      <c r="F16" s="8" t="s">
        <v>17</v>
      </c>
      <c r="G16" s="9">
        <v>43560</v>
      </c>
      <c r="H16" s="19">
        <v>1</v>
      </c>
      <c r="I16" s="12">
        <f t="shared" si="0"/>
        <v>1</v>
      </c>
      <c r="J16" s="13"/>
    </row>
    <row r="17" spans="1:12" x14ac:dyDescent="0.3">
      <c r="A17" s="1"/>
      <c r="E17" s="7">
        <v>15</v>
      </c>
      <c r="F17" s="8" t="s">
        <v>13</v>
      </c>
      <c r="G17" s="9">
        <v>43560</v>
      </c>
      <c r="H17" s="19">
        <v>1</v>
      </c>
      <c r="I17" s="12">
        <f t="shared" si="0"/>
        <v>1</v>
      </c>
      <c r="J17" s="13"/>
    </row>
    <row r="18" spans="1:12" ht="43.2" x14ac:dyDescent="0.3">
      <c r="A18" s="1"/>
      <c r="E18" s="7">
        <v>16</v>
      </c>
      <c r="F18" s="8" t="s">
        <v>14</v>
      </c>
      <c r="G18" s="9">
        <v>43560</v>
      </c>
      <c r="H18" s="19">
        <v>1</v>
      </c>
      <c r="I18" s="12">
        <f t="shared" si="0"/>
        <v>1</v>
      </c>
      <c r="J18" s="13"/>
    </row>
    <row r="19" spans="1:12" ht="43.2" x14ac:dyDescent="0.3">
      <c r="A19" s="1"/>
      <c r="E19" s="7">
        <v>17</v>
      </c>
      <c r="F19" s="8" t="s">
        <v>15</v>
      </c>
      <c r="G19" s="9">
        <v>43560</v>
      </c>
      <c r="H19" s="19">
        <v>1</v>
      </c>
      <c r="I19" s="12">
        <f t="shared" si="0"/>
        <v>1</v>
      </c>
      <c r="J19" s="13"/>
    </row>
    <row r="20" spans="1:12" x14ac:dyDescent="0.3">
      <c r="A20" s="1"/>
      <c r="E20" s="7">
        <v>18</v>
      </c>
      <c r="F20" s="8" t="s">
        <v>22</v>
      </c>
      <c r="G20" s="9">
        <v>43560</v>
      </c>
      <c r="H20" s="19">
        <v>1</v>
      </c>
      <c r="I20" s="12">
        <f t="shared" si="0"/>
        <v>1</v>
      </c>
      <c r="J20" s="13"/>
    </row>
    <row r="21" spans="1:12" x14ac:dyDescent="0.3">
      <c r="A21" s="1"/>
      <c r="E21" s="7">
        <v>19</v>
      </c>
      <c r="F21" s="8" t="s">
        <v>23</v>
      </c>
      <c r="G21" s="9">
        <v>43560</v>
      </c>
      <c r="H21" s="19">
        <v>1</v>
      </c>
      <c r="I21" s="12">
        <f t="shared" si="0"/>
        <v>1</v>
      </c>
      <c r="J21" s="13"/>
      <c r="L21" s="10"/>
    </row>
    <row r="22" spans="1:12" x14ac:dyDescent="0.3">
      <c r="E22" s="14">
        <v>20</v>
      </c>
      <c r="F22" s="8" t="s">
        <v>26</v>
      </c>
      <c r="G22" s="15">
        <v>43567</v>
      </c>
      <c r="H22" s="19">
        <v>1</v>
      </c>
      <c r="I22" s="12">
        <f t="shared" si="0"/>
        <v>1</v>
      </c>
      <c r="J22" s="13"/>
    </row>
    <row r="23" spans="1:12" x14ac:dyDescent="0.3">
      <c r="E23" s="14">
        <v>21</v>
      </c>
      <c r="F23" s="8" t="s">
        <v>24</v>
      </c>
      <c r="G23" s="15">
        <v>43567</v>
      </c>
      <c r="H23" s="19">
        <v>1</v>
      </c>
      <c r="I23" s="12">
        <f t="shared" si="0"/>
        <v>1</v>
      </c>
      <c r="J23" s="13"/>
    </row>
    <row r="24" spans="1:12" ht="43.2" x14ac:dyDescent="0.3">
      <c r="E24" s="13">
        <v>22</v>
      </c>
      <c r="F24" s="11" t="s">
        <v>28</v>
      </c>
      <c r="G24" s="16">
        <v>43567</v>
      </c>
      <c r="H24" s="17">
        <v>0</v>
      </c>
      <c r="I24" s="12">
        <f t="shared" si="0"/>
        <v>0</v>
      </c>
      <c r="J24" s="13" t="s">
        <v>31</v>
      </c>
    </row>
    <row r="25" spans="1:12" x14ac:dyDescent="0.3">
      <c r="E25" s="14">
        <v>23</v>
      </c>
      <c r="F25" s="8" t="s">
        <v>25</v>
      </c>
      <c r="G25" s="15">
        <v>43567</v>
      </c>
      <c r="H25" s="19">
        <v>1</v>
      </c>
      <c r="I25" s="12">
        <f t="shared" si="0"/>
        <v>1</v>
      </c>
      <c r="J25" s="13"/>
    </row>
    <row r="26" spans="1:12" x14ac:dyDescent="0.3">
      <c r="E26" s="13">
        <v>24</v>
      </c>
      <c r="F26" s="11" t="s">
        <v>27</v>
      </c>
      <c r="G26" s="16">
        <v>43567</v>
      </c>
      <c r="H26" s="17">
        <v>0</v>
      </c>
      <c r="I26" s="12">
        <f t="shared" si="0"/>
        <v>0</v>
      </c>
      <c r="J26" s="13"/>
    </row>
    <row r="27" spans="1:12" x14ac:dyDescent="0.3">
      <c r="E27" s="14">
        <v>25</v>
      </c>
      <c r="F27" s="8" t="s">
        <v>29</v>
      </c>
      <c r="G27" s="15">
        <v>43567</v>
      </c>
      <c r="H27" s="19">
        <v>1</v>
      </c>
      <c r="I27" s="12">
        <f t="shared" si="0"/>
        <v>1</v>
      </c>
      <c r="J27" s="13"/>
    </row>
    <row r="28" spans="1:12" x14ac:dyDescent="0.3">
      <c r="E28" s="14">
        <v>26</v>
      </c>
      <c r="F28" s="8" t="s">
        <v>30</v>
      </c>
      <c r="G28" s="15">
        <v>43567</v>
      </c>
      <c r="H28" s="19">
        <v>1</v>
      </c>
      <c r="I28" s="12">
        <f t="shared" si="0"/>
        <v>1</v>
      </c>
      <c r="J28" s="13"/>
    </row>
    <row r="29" spans="1:12" x14ac:dyDescent="0.3">
      <c r="E29" s="25">
        <v>27</v>
      </c>
      <c r="F29" s="24" t="s">
        <v>37</v>
      </c>
      <c r="G29" s="23">
        <v>43574</v>
      </c>
      <c r="H29" s="8">
        <v>1</v>
      </c>
      <c r="I29" s="12">
        <f t="shared" si="0"/>
        <v>1</v>
      </c>
      <c r="J29" s="20"/>
    </row>
    <row r="30" spans="1:12" x14ac:dyDescent="0.3">
      <c r="E30" s="28">
        <v>28</v>
      </c>
      <c r="F30" s="29" t="s">
        <v>38</v>
      </c>
      <c r="G30" s="30">
        <v>43574</v>
      </c>
      <c r="H30" s="31">
        <v>-1</v>
      </c>
      <c r="I30" s="12">
        <f t="shared" si="0"/>
        <v>-1</v>
      </c>
      <c r="J30" s="20"/>
    </row>
    <row r="31" spans="1:12" x14ac:dyDescent="0.3">
      <c r="E31" s="28">
        <v>29</v>
      </c>
      <c r="F31" s="29" t="s">
        <v>39</v>
      </c>
      <c r="G31" s="30">
        <v>43574</v>
      </c>
      <c r="H31" s="31">
        <v>-1</v>
      </c>
      <c r="I31" s="12">
        <f t="shared" si="0"/>
        <v>-1</v>
      </c>
      <c r="J31" s="20"/>
    </row>
    <row r="32" spans="1:12" x14ac:dyDescent="0.3">
      <c r="E32" s="28">
        <v>30</v>
      </c>
      <c r="F32" s="29" t="s">
        <v>40</v>
      </c>
      <c r="G32" s="30">
        <v>43574</v>
      </c>
      <c r="H32" s="31">
        <v>-1</v>
      </c>
      <c r="I32" s="12">
        <f t="shared" si="0"/>
        <v>-1</v>
      </c>
      <c r="J32" s="20"/>
    </row>
    <row r="33" spans="4:10" x14ac:dyDescent="0.3">
      <c r="D33" s="37">
        <v>1</v>
      </c>
      <c r="E33" s="25">
        <v>31</v>
      </c>
      <c r="F33" s="40" t="s">
        <v>42</v>
      </c>
      <c r="G33" s="23">
        <v>43574</v>
      </c>
      <c r="H33" s="41">
        <v>1</v>
      </c>
      <c r="I33" s="12">
        <f t="shared" si="0"/>
        <v>1</v>
      </c>
      <c r="J33" s="21">
        <v>43595</v>
      </c>
    </row>
    <row r="34" spans="4:10" ht="28.8" x14ac:dyDescent="0.3">
      <c r="E34" s="7">
        <v>32</v>
      </c>
      <c r="F34" s="24" t="s">
        <v>43</v>
      </c>
      <c r="G34" s="15">
        <v>43574</v>
      </c>
      <c r="H34" s="8">
        <v>1</v>
      </c>
      <c r="I34" s="12">
        <f t="shared" si="0"/>
        <v>1</v>
      </c>
      <c r="J34" s="20"/>
    </row>
    <row r="35" spans="4:10" x14ac:dyDescent="0.3">
      <c r="D35" s="1">
        <v>1</v>
      </c>
      <c r="E35" s="25">
        <v>33</v>
      </c>
      <c r="F35" s="24" t="s">
        <v>55</v>
      </c>
      <c r="G35" s="23">
        <v>43574</v>
      </c>
      <c r="H35" s="8">
        <v>1</v>
      </c>
      <c r="I35" s="12">
        <f t="shared" si="0"/>
        <v>1</v>
      </c>
      <c r="J35" s="21">
        <v>43595</v>
      </c>
    </row>
    <row r="36" spans="4:10" ht="28.8" x14ac:dyDescent="0.3">
      <c r="E36" s="27">
        <v>34</v>
      </c>
      <c r="F36" s="22" t="s">
        <v>48</v>
      </c>
      <c r="G36" s="16">
        <v>43574</v>
      </c>
      <c r="H36" s="3">
        <v>0</v>
      </c>
      <c r="I36" s="12">
        <f t="shared" si="0"/>
        <v>0</v>
      </c>
      <c r="J36" s="20"/>
    </row>
    <row r="37" spans="4:10" ht="57.6" x14ac:dyDescent="0.3">
      <c r="E37" s="42">
        <v>35</v>
      </c>
      <c r="F37" s="43" t="s">
        <v>44</v>
      </c>
      <c r="G37" s="44">
        <v>43574</v>
      </c>
      <c r="H37" s="11">
        <v>0</v>
      </c>
      <c r="I37" s="12">
        <f t="shared" si="0"/>
        <v>0</v>
      </c>
      <c r="J37" s="20"/>
    </row>
    <row r="38" spans="4:10" x14ac:dyDescent="0.3">
      <c r="E38" s="25">
        <v>36</v>
      </c>
      <c r="F38" s="24" t="s">
        <v>45</v>
      </c>
      <c r="G38" s="23">
        <v>43574</v>
      </c>
      <c r="H38" s="8">
        <v>1</v>
      </c>
      <c r="I38" s="12">
        <f t="shared" si="0"/>
        <v>1</v>
      </c>
      <c r="J38" s="20"/>
    </row>
    <row r="39" spans="4:10" x14ac:dyDescent="0.3">
      <c r="E39" s="26">
        <v>37</v>
      </c>
      <c r="F39" s="22" t="s">
        <v>46</v>
      </c>
      <c r="G39" s="21">
        <v>43574</v>
      </c>
      <c r="H39" s="3">
        <v>0</v>
      </c>
      <c r="I39" s="12">
        <f t="shared" si="0"/>
        <v>0</v>
      </c>
      <c r="J39" s="20"/>
    </row>
    <row r="40" spans="4:10" x14ac:dyDescent="0.3">
      <c r="E40" s="32">
        <v>38</v>
      </c>
      <c r="F40" s="33" t="s">
        <v>47</v>
      </c>
      <c r="G40" s="34">
        <v>43574</v>
      </c>
      <c r="H40" s="33">
        <v>0</v>
      </c>
      <c r="I40" s="12">
        <f t="shared" si="0"/>
        <v>0</v>
      </c>
      <c r="J40" s="39">
        <v>43600</v>
      </c>
    </row>
    <row r="41" spans="4:10" ht="28.8" x14ac:dyDescent="0.3">
      <c r="E41" s="20">
        <v>39</v>
      </c>
      <c r="F41" s="36" t="s">
        <v>49</v>
      </c>
      <c r="G41" s="21">
        <v>43593</v>
      </c>
      <c r="H41" s="3">
        <v>0</v>
      </c>
      <c r="I41" s="12">
        <f t="shared" si="0"/>
        <v>0</v>
      </c>
      <c r="J41" s="20"/>
    </row>
    <row r="42" spans="4:10" x14ac:dyDescent="0.3">
      <c r="E42" s="20">
        <v>40</v>
      </c>
      <c r="F42" s="3" t="s">
        <v>50</v>
      </c>
      <c r="G42" s="21">
        <v>43593</v>
      </c>
      <c r="H42" s="3">
        <v>0</v>
      </c>
      <c r="I42" s="12">
        <f t="shared" si="0"/>
        <v>0</v>
      </c>
      <c r="J42" s="20"/>
    </row>
    <row r="43" spans="4:10" x14ac:dyDescent="0.3">
      <c r="E43" s="20">
        <v>41</v>
      </c>
      <c r="F43" s="3" t="s">
        <v>51</v>
      </c>
      <c r="G43" s="21">
        <v>43593</v>
      </c>
      <c r="H43" s="3">
        <v>0</v>
      </c>
      <c r="I43" s="12">
        <f t="shared" si="0"/>
        <v>0</v>
      </c>
      <c r="J43" s="20"/>
    </row>
    <row r="44" spans="4:10" x14ac:dyDescent="0.3">
      <c r="E44" s="20">
        <v>42</v>
      </c>
      <c r="F44" s="22" t="s">
        <v>52</v>
      </c>
      <c r="G44" s="21">
        <v>43593</v>
      </c>
      <c r="H44" s="3">
        <v>0</v>
      </c>
      <c r="I44" s="12">
        <f t="shared" si="0"/>
        <v>0</v>
      </c>
      <c r="J44" s="20"/>
    </row>
    <row r="45" spans="4:10" x14ac:dyDescent="0.3">
      <c r="D45" s="1">
        <v>1</v>
      </c>
      <c r="E45" s="45">
        <v>43</v>
      </c>
      <c r="F45" s="8" t="s">
        <v>53</v>
      </c>
      <c r="G45" s="23">
        <v>43593</v>
      </c>
      <c r="H45" s="8">
        <v>1</v>
      </c>
      <c r="I45" s="12">
        <f t="shared" si="0"/>
        <v>1</v>
      </c>
      <c r="J45" s="21">
        <v>43595</v>
      </c>
    </row>
    <row r="46" spans="4:10" x14ac:dyDescent="0.3">
      <c r="D46" s="1">
        <v>1</v>
      </c>
      <c r="E46" s="45">
        <v>44</v>
      </c>
      <c r="F46" s="8" t="s">
        <v>54</v>
      </c>
      <c r="G46" s="23">
        <v>43593</v>
      </c>
      <c r="H46" s="8">
        <v>1</v>
      </c>
      <c r="I46" s="12">
        <f t="shared" si="0"/>
        <v>1</v>
      </c>
      <c r="J46" s="21">
        <v>43595</v>
      </c>
    </row>
    <row r="47" spans="4:10" x14ac:dyDescent="0.3">
      <c r="D47" s="1">
        <v>1</v>
      </c>
      <c r="E47" s="45">
        <v>45</v>
      </c>
      <c r="F47" s="8" t="s">
        <v>63</v>
      </c>
      <c r="G47" s="23">
        <v>43593</v>
      </c>
      <c r="H47" s="8">
        <v>1</v>
      </c>
      <c r="I47" s="12">
        <f t="shared" si="0"/>
        <v>1</v>
      </c>
      <c r="J47" s="21">
        <v>43595</v>
      </c>
    </row>
    <row r="48" spans="4:10" ht="43.2" x14ac:dyDescent="0.3">
      <c r="D48" s="1">
        <v>1</v>
      </c>
      <c r="E48" s="7">
        <v>46</v>
      </c>
      <c r="F48" s="8" t="s">
        <v>56</v>
      </c>
      <c r="G48" s="47">
        <v>43593</v>
      </c>
      <c r="H48" s="8">
        <v>1</v>
      </c>
      <c r="I48" s="12">
        <f t="shared" si="0"/>
        <v>1</v>
      </c>
      <c r="J48" s="21">
        <v>43595</v>
      </c>
    </row>
    <row r="49" spans="4:10" x14ac:dyDescent="0.3">
      <c r="E49" s="35">
        <v>47</v>
      </c>
      <c r="F49" s="33" t="s">
        <v>58</v>
      </c>
      <c r="G49" s="34">
        <v>43593</v>
      </c>
      <c r="H49" s="33">
        <v>0</v>
      </c>
      <c r="I49" s="48">
        <f t="shared" si="0"/>
        <v>0</v>
      </c>
      <c r="J49" s="21">
        <v>43600</v>
      </c>
    </row>
    <row r="50" spans="4:10" x14ac:dyDescent="0.3">
      <c r="E50" s="20">
        <v>48</v>
      </c>
      <c r="F50" s="22" t="s">
        <v>57</v>
      </c>
      <c r="G50" s="21">
        <v>43593</v>
      </c>
      <c r="H50" s="22">
        <v>0</v>
      </c>
      <c r="I50" s="12">
        <f t="shared" si="0"/>
        <v>0</v>
      </c>
      <c r="J50" s="21">
        <v>43600</v>
      </c>
    </row>
    <row r="51" spans="4:10" x14ac:dyDescent="0.3">
      <c r="D51" s="1">
        <v>1</v>
      </c>
      <c r="E51" s="45">
        <v>49</v>
      </c>
      <c r="F51" s="24" t="s">
        <v>59</v>
      </c>
      <c r="G51" s="23">
        <v>43593</v>
      </c>
      <c r="H51" s="24">
        <v>0</v>
      </c>
      <c r="I51" s="12">
        <f t="shared" si="0"/>
        <v>0</v>
      </c>
      <c r="J51" s="21">
        <v>43595</v>
      </c>
    </row>
    <row r="52" spans="4:10" ht="28.8" x14ac:dyDescent="0.3">
      <c r="E52" s="27">
        <v>50</v>
      </c>
      <c r="F52" s="3" t="s">
        <v>60</v>
      </c>
      <c r="G52" s="38">
        <v>43593</v>
      </c>
      <c r="H52" s="3">
        <v>0</v>
      </c>
      <c r="I52" s="12">
        <f t="shared" si="0"/>
        <v>0</v>
      </c>
      <c r="J52" s="3"/>
    </row>
    <row r="53" spans="4:10" x14ac:dyDescent="0.3">
      <c r="E53" s="20">
        <v>60</v>
      </c>
      <c r="F53" s="22" t="s">
        <v>61</v>
      </c>
      <c r="G53" s="21">
        <v>43593</v>
      </c>
      <c r="H53" s="22">
        <v>0</v>
      </c>
      <c r="I53" s="12">
        <f t="shared" si="0"/>
        <v>0</v>
      </c>
      <c r="J53" s="20"/>
    </row>
    <row r="54" spans="4:10" x14ac:dyDescent="0.3">
      <c r="E54" s="20">
        <v>61</v>
      </c>
      <c r="F54" s="22" t="s">
        <v>62</v>
      </c>
      <c r="G54" s="21">
        <v>43593</v>
      </c>
      <c r="H54" s="22">
        <v>0</v>
      </c>
      <c r="I54" s="12">
        <f t="shared" si="0"/>
        <v>0</v>
      </c>
      <c r="J54" s="20"/>
    </row>
  </sheetData>
  <mergeCells count="1">
    <mergeCell ref="H2:J2"/>
  </mergeCells>
  <conditionalFormatting sqref="I3:I54">
    <cfRule type="iconSet" priority="3">
      <iconSet iconSet="3Symbols" showValue="0">
        <cfvo type="percent" val="0"/>
        <cfvo type="percent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7412-1C13-47AD-96AC-2FA85A2170B3}">
  <dimension ref="A1:F5"/>
  <sheetViews>
    <sheetView workbookViewId="0">
      <selection sqref="A1:A5"/>
    </sheetView>
  </sheetViews>
  <sheetFormatPr defaultRowHeight="14.4" x14ac:dyDescent="0.3"/>
  <cols>
    <col min="6" max="6" width="40.6640625" customWidth="1"/>
  </cols>
  <sheetData>
    <row r="1" spans="1:6" x14ac:dyDescent="0.3">
      <c r="A1" t="s">
        <v>32</v>
      </c>
    </row>
    <row r="2" spans="1:6" ht="72" x14ac:dyDescent="0.3">
      <c r="A2" t="s">
        <v>33</v>
      </c>
      <c r="F2" s="1" t="s">
        <v>41</v>
      </c>
    </row>
    <row r="3" spans="1:6" x14ac:dyDescent="0.3">
      <c r="A3" t="s">
        <v>34</v>
      </c>
    </row>
    <row r="4" spans="1:6" x14ac:dyDescent="0.3">
      <c r="A4" t="s">
        <v>35</v>
      </c>
    </row>
    <row r="5" spans="1:6" x14ac:dyDescent="0.3">
      <c r="A5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Lavrador</dc:creator>
  <cp:lastModifiedBy>Vinícius Lavrador</cp:lastModifiedBy>
  <dcterms:created xsi:type="dcterms:W3CDTF">2019-04-08T19:38:13Z</dcterms:created>
  <dcterms:modified xsi:type="dcterms:W3CDTF">2019-05-10T20:54:38Z</dcterms:modified>
</cp:coreProperties>
</file>