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Todd Fojo\CloudStation\Projects\Ending HIV\Ending_HIV\raw_data\local_continuum\"/>
    </mc:Choice>
  </mc:AlternateContent>
  <bookViews>
    <workbookView xWindow="0" yWindow="0" windowWidth="23040" windowHeight="9192" firstSheet="5" activeTab="10"/>
  </bookViews>
  <sheets>
    <sheet name="Technical Notes" sheetId="1" r:id="rId1"/>
    <sheet name="Population" sheetId="2" r:id="rId2"/>
    <sheet name="HIV Diagnoses" sheetId="3" r:id="rId3"/>
    <sheet name="AIDS Diagnoses" sheetId="4" r:id="rId4"/>
    <sheet name="Prevalence" sheetId="5" r:id="rId5"/>
    <sheet name="HIV-related Deaths" sheetId="6" r:id="rId6"/>
    <sheet name="Continuum 2014" sheetId="7" r:id="rId7"/>
    <sheet name="Continuum 2015" sheetId="8" r:id="rId8"/>
    <sheet name="Continuum 2016" sheetId="9" r:id="rId9"/>
    <sheet name="Continuum 2017" sheetId="10" r:id="rId10"/>
    <sheet name="Continuum 2018" sheetId="11" r:id="rId11"/>
    <sheet name="County Continuum 2014" sheetId="12" r:id="rId12"/>
    <sheet name="County Continuum 2015" sheetId="13" r:id="rId13"/>
    <sheet name="County Continuum 2016" sheetId="14" r:id="rId14"/>
    <sheet name="County Continuum 2017" sheetId="15" r:id="rId15"/>
    <sheet name="County Continuum 2018" sheetId="16" r:id="rId16"/>
    <sheet name="HBV" sheetId="17" r:id="rId17"/>
    <sheet name="HCV" sheetId="18" r:id="rId18"/>
    <sheet name="TB" sheetId="19" r:id="rId19"/>
    <sheet name="Early Syphilis" sheetId="20" r:id="rId20"/>
    <sheet name="Gonorrhea" sheetId="21" r:id="rId21"/>
    <sheet name="Chlamydia" sheetId="22" r:id="rId22"/>
    <sheet name="Co-occurring conditions 2018" sheetId="23" r:id="rId23"/>
  </sheets>
  <calcPr calcId="162913" concurrentCalc="0"/>
</workbook>
</file>

<file path=xl/calcChain.xml><?xml version="1.0" encoding="utf-8"?>
<calcChain xmlns="http://schemas.openxmlformats.org/spreadsheetml/2006/main">
  <c r="AC20" i="11" l="1"/>
  <c r="AD20" i="11"/>
  <c r="Z20" i="11"/>
  <c r="AB20" i="11"/>
  <c r="AA20" i="11"/>
  <c r="AD19" i="11"/>
  <c r="AC19" i="11"/>
  <c r="AB19" i="11"/>
  <c r="AA19" i="11"/>
  <c r="Z19" i="11"/>
  <c r="AC18" i="11"/>
  <c r="AD18" i="11"/>
  <c r="Z18" i="11"/>
  <c r="AB18" i="11"/>
  <c r="AA18" i="11"/>
  <c r="AD17" i="11"/>
  <c r="AC17" i="11"/>
  <c r="AB17" i="11"/>
  <c r="AA17" i="11"/>
  <c r="Z17" i="11"/>
  <c r="AC16" i="11"/>
  <c r="AD16" i="11"/>
  <c r="Z16" i="11"/>
  <c r="AB16" i="11"/>
  <c r="AA16" i="11"/>
  <c r="AC15" i="11"/>
  <c r="AD15" i="11"/>
  <c r="Z15" i="11"/>
  <c r="AB15" i="11"/>
  <c r="AA15" i="11"/>
  <c r="AC14" i="11"/>
  <c r="AD14" i="11"/>
  <c r="Z14" i="11"/>
  <c r="AB14" i="11"/>
  <c r="AA14" i="11"/>
  <c r="AC13" i="11"/>
  <c r="AD13" i="11"/>
  <c r="Z13" i="11"/>
  <c r="AB13" i="11"/>
  <c r="AA13" i="11"/>
  <c r="AC12" i="11"/>
  <c r="AD12" i="11"/>
  <c r="Z12" i="11"/>
  <c r="AB12" i="11"/>
  <c r="AA12" i="11"/>
  <c r="AD11" i="11"/>
  <c r="AC11" i="11"/>
  <c r="AB11" i="11"/>
  <c r="AA11" i="11"/>
  <c r="Z11" i="11"/>
  <c r="AD10" i="11"/>
  <c r="AC10" i="11"/>
  <c r="AB10" i="11"/>
  <c r="AA10" i="11"/>
  <c r="Z10" i="11"/>
  <c r="AD9" i="11"/>
  <c r="AC9" i="11"/>
  <c r="AB9" i="11"/>
  <c r="AA9" i="11"/>
  <c r="Z9" i="11"/>
  <c r="AD8" i="11"/>
  <c r="AC8" i="11"/>
  <c r="AB8" i="11"/>
  <c r="AA8" i="11"/>
  <c r="Z8" i="11"/>
  <c r="AD7" i="11"/>
  <c r="AC7" i="11"/>
  <c r="AB7" i="11"/>
  <c r="AA7" i="11"/>
  <c r="Z7" i="11"/>
  <c r="AD6" i="11"/>
  <c r="AC6" i="11"/>
  <c r="AB6" i="11"/>
  <c r="AA6" i="11"/>
  <c r="Z6" i="11"/>
  <c r="AC20" i="10"/>
  <c r="AD20" i="10"/>
  <c r="Z20" i="10"/>
  <c r="AB20" i="10"/>
  <c r="AA20" i="10"/>
  <c r="AD19" i="10"/>
  <c r="AC19" i="10"/>
  <c r="AB19" i="10"/>
  <c r="AA19" i="10"/>
  <c r="Z19" i="10"/>
  <c r="AC18" i="10"/>
  <c r="AD18" i="10"/>
  <c r="Z18" i="10"/>
  <c r="AB18" i="10"/>
  <c r="AA18" i="10"/>
  <c r="AD17" i="10"/>
  <c r="AC17" i="10"/>
  <c r="AB17" i="10"/>
  <c r="AA17" i="10"/>
  <c r="Z17" i="10"/>
  <c r="AC16" i="10"/>
  <c r="AD16" i="10"/>
  <c r="Z16" i="10"/>
  <c r="AB16" i="10"/>
  <c r="AA16" i="10"/>
  <c r="AC15" i="10"/>
  <c r="AD15" i="10"/>
  <c r="Z15" i="10"/>
  <c r="AB15" i="10"/>
  <c r="AA15" i="10"/>
  <c r="AC14" i="10"/>
  <c r="AD14" i="10"/>
  <c r="Z14" i="10"/>
  <c r="AB14" i="10"/>
  <c r="AA14" i="10"/>
  <c r="AC13" i="10"/>
  <c r="AD13" i="10"/>
  <c r="Z13" i="10"/>
  <c r="AB13" i="10"/>
  <c r="AA13" i="10"/>
  <c r="AC12" i="10"/>
  <c r="AD12" i="10"/>
  <c r="Z12" i="10"/>
  <c r="AB12" i="10"/>
  <c r="AA12" i="10"/>
  <c r="AD11" i="10"/>
  <c r="AC11" i="10"/>
  <c r="AB11" i="10"/>
  <c r="AA11" i="10"/>
  <c r="Z11" i="10"/>
  <c r="AD10" i="10"/>
  <c r="AC10" i="10"/>
  <c r="AB10" i="10"/>
  <c r="AA10" i="10"/>
  <c r="Z10" i="10"/>
  <c r="AD9" i="10"/>
  <c r="AC9" i="10"/>
  <c r="AB9" i="10"/>
  <c r="AA9" i="10"/>
  <c r="Z9" i="10"/>
  <c r="AD8" i="10"/>
  <c r="AC8" i="10"/>
  <c r="AB8" i="10"/>
  <c r="AA8" i="10"/>
  <c r="Z8" i="10"/>
  <c r="AD7" i="10"/>
  <c r="AC7" i="10"/>
  <c r="AB7" i="10"/>
  <c r="AA7" i="10"/>
  <c r="Z7" i="10"/>
  <c r="AD6" i="10"/>
  <c r="AC6" i="10"/>
  <c r="AB6" i="10"/>
  <c r="AA6" i="10"/>
  <c r="Z6" i="10"/>
  <c r="AC20" i="9"/>
  <c r="AD20" i="9"/>
  <c r="Z20" i="9"/>
  <c r="AB20" i="9"/>
  <c r="AA20" i="9"/>
  <c r="AD19" i="9"/>
  <c r="AC19" i="9"/>
  <c r="AB19" i="9"/>
  <c r="AA19" i="9"/>
  <c r="Z19" i="9"/>
  <c r="AC18" i="9"/>
  <c r="AD18" i="9"/>
  <c r="Z18" i="9"/>
  <c r="AB18" i="9"/>
  <c r="AA18" i="9"/>
  <c r="AD17" i="9"/>
  <c r="AC17" i="9"/>
  <c r="AB17" i="9"/>
  <c r="AA17" i="9"/>
  <c r="Z17" i="9"/>
  <c r="AC16" i="9"/>
  <c r="AD16" i="9"/>
  <c r="Z16" i="9"/>
  <c r="AB16" i="9"/>
  <c r="AA16" i="9"/>
  <c r="AC15" i="9"/>
  <c r="AD15" i="9"/>
  <c r="Z15" i="9"/>
  <c r="AB15" i="9"/>
  <c r="AA15" i="9"/>
  <c r="AC14" i="9"/>
  <c r="AD14" i="9"/>
  <c r="Z14" i="9"/>
  <c r="AB14" i="9"/>
  <c r="AA14" i="9"/>
  <c r="AC13" i="9"/>
  <c r="AD13" i="9"/>
  <c r="Z13" i="9"/>
  <c r="AB13" i="9"/>
  <c r="AA13" i="9"/>
  <c r="AC12" i="9"/>
  <c r="AD12" i="9"/>
  <c r="Z12" i="9"/>
  <c r="AB12" i="9"/>
  <c r="AA12" i="9"/>
  <c r="AD11" i="9"/>
  <c r="AC11" i="9"/>
  <c r="AB11" i="9"/>
  <c r="AA11" i="9"/>
  <c r="Z11" i="9"/>
  <c r="AD10" i="9"/>
  <c r="AC10" i="9"/>
  <c r="AB10" i="9"/>
  <c r="AA10" i="9"/>
  <c r="Z10" i="9"/>
  <c r="AD9" i="9"/>
  <c r="AC9" i="9"/>
  <c r="AB9" i="9"/>
  <c r="AA9" i="9"/>
  <c r="Z9" i="9"/>
  <c r="AD8" i="9"/>
  <c r="AC8" i="9"/>
  <c r="AB8" i="9"/>
  <c r="AA8" i="9"/>
  <c r="Z8" i="9"/>
  <c r="AD7" i="9"/>
  <c r="AC7" i="9"/>
  <c r="AB7" i="9"/>
  <c r="AA7" i="9"/>
  <c r="Z7" i="9"/>
  <c r="AD6" i="9"/>
  <c r="AC6" i="9"/>
  <c r="AB6" i="9"/>
  <c r="AA6" i="9"/>
  <c r="Z6" i="9"/>
  <c r="AC20" i="8"/>
  <c r="AD20" i="8"/>
  <c r="Z20" i="8"/>
  <c r="AB20" i="8"/>
  <c r="AA20" i="8"/>
  <c r="AD19" i="8"/>
  <c r="AC19" i="8"/>
  <c r="AB19" i="8"/>
  <c r="AA19" i="8"/>
  <c r="Z19" i="8"/>
  <c r="AC18" i="8"/>
  <c r="AD18" i="8"/>
  <c r="Z18" i="8"/>
  <c r="AB18" i="8"/>
  <c r="AA18" i="8"/>
  <c r="AD17" i="8"/>
  <c r="AC17" i="8"/>
  <c r="AB17" i="8"/>
  <c r="AA17" i="8"/>
  <c r="Z17" i="8"/>
  <c r="AC16" i="8"/>
  <c r="AD16" i="8"/>
  <c r="Z16" i="8"/>
  <c r="AB16" i="8"/>
  <c r="AA16" i="8"/>
  <c r="AC15" i="8"/>
  <c r="AD15" i="8"/>
  <c r="Z15" i="8"/>
  <c r="AB15" i="8"/>
  <c r="AA15" i="8"/>
  <c r="AC14" i="8"/>
  <c r="AD14" i="8"/>
  <c r="Z14" i="8"/>
  <c r="AB14" i="8"/>
  <c r="AA14" i="8"/>
  <c r="AC13" i="8"/>
  <c r="AD13" i="8"/>
  <c r="Z13" i="8"/>
  <c r="AB13" i="8"/>
  <c r="AA13" i="8"/>
  <c r="AC12" i="8"/>
  <c r="AD12" i="8"/>
  <c r="Z12" i="8"/>
  <c r="AB12" i="8"/>
  <c r="AA12" i="8"/>
  <c r="AD11" i="8"/>
  <c r="AC11" i="8"/>
  <c r="AB11" i="8"/>
  <c r="AA11" i="8"/>
  <c r="Z11" i="8"/>
  <c r="AD10" i="8"/>
  <c r="AC10" i="8"/>
  <c r="AB10" i="8"/>
  <c r="AA10" i="8"/>
  <c r="Z10" i="8"/>
  <c r="AD9" i="8"/>
  <c r="AC9" i="8"/>
  <c r="AB9" i="8"/>
  <c r="AA9" i="8"/>
  <c r="Z9" i="8"/>
  <c r="AD8" i="8"/>
  <c r="AC8" i="8"/>
  <c r="AB8" i="8"/>
  <c r="AA8" i="8"/>
  <c r="Z8" i="8"/>
  <c r="AD7" i="8"/>
  <c r="AC7" i="8"/>
  <c r="AB7" i="8"/>
  <c r="AA7" i="8"/>
  <c r="Z7" i="8"/>
  <c r="AD6" i="8"/>
  <c r="AC6" i="8"/>
  <c r="AB6" i="8"/>
  <c r="AA6" i="8"/>
  <c r="Z6" i="8"/>
  <c r="AD20" i="7"/>
  <c r="AD6" i="7"/>
  <c r="AD7" i="7"/>
  <c r="AD19" i="7"/>
  <c r="AD18" i="7"/>
  <c r="AD17" i="7"/>
  <c r="AD16" i="7"/>
  <c r="AD15" i="7"/>
  <c r="AD14" i="7"/>
  <c r="AD13" i="7"/>
  <c r="AD12" i="7"/>
  <c r="AD11" i="7"/>
  <c r="AD10" i="7"/>
  <c r="AD9" i="7"/>
  <c r="AD8" i="7"/>
  <c r="AC20" i="7"/>
  <c r="AC19" i="7"/>
  <c r="AC18" i="7"/>
  <c r="AC17" i="7"/>
  <c r="AC16" i="7"/>
  <c r="AC15" i="7"/>
  <c r="AC14" i="7"/>
  <c r="AC13" i="7"/>
  <c r="AC12" i="7"/>
  <c r="AC11" i="7"/>
  <c r="AC10" i="7"/>
  <c r="AC9" i="7"/>
  <c r="AC8" i="7"/>
  <c r="AC7" i="7"/>
  <c r="AC6" i="7"/>
  <c r="AB20" i="7"/>
  <c r="AB19" i="7"/>
  <c r="AB18" i="7"/>
  <c r="AB17" i="7"/>
  <c r="AB16" i="7"/>
  <c r="AB15" i="7"/>
  <c r="AB14" i="7"/>
  <c r="AB13" i="7"/>
  <c r="AB12" i="7"/>
  <c r="AB11" i="7"/>
  <c r="AB10" i="7"/>
  <c r="AB9" i="7"/>
  <c r="AB8" i="7"/>
  <c r="AB7" i="7"/>
  <c r="AB6" i="7"/>
  <c r="AA20" i="7"/>
  <c r="AA18" i="7"/>
  <c r="AA19" i="7"/>
  <c r="AA17" i="7"/>
  <c r="AA16" i="7"/>
  <c r="AA15" i="7"/>
  <c r="AA14" i="7"/>
  <c r="AA13" i="7"/>
  <c r="AA12" i="7"/>
  <c r="AA11" i="7"/>
  <c r="AA10" i="7"/>
  <c r="AA9" i="7"/>
  <c r="AA8" i="7"/>
  <c r="AA7" i="7"/>
  <c r="AA6" i="7"/>
  <c r="Z20" i="7"/>
  <c r="Z19" i="7"/>
  <c r="Z18" i="7"/>
  <c r="Z17" i="7"/>
  <c r="Z16" i="7"/>
  <c r="Z15" i="7"/>
  <c r="Z14" i="7"/>
  <c r="Z13" i="7"/>
  <c r="Z12" i="7"/>
  <c r="Z11" i="7"/>
  <c r="Z10" i="7"/>
  <c r="Z9" i="7"/>
  <c r="Z8" i="7"/>
  <c r="Z7" i="7"/>
  <c r="Z6" i="7"/>
</calcChain>
</file>

<file path=xl/sharedStrings.xml><?xml version="1.0" encoding="utf-8"?>
<sst xmlns="http://schemas.openxmlformats.org/spreadsheetml/2006/main" count="7369" uniqueCount="439">
  <si>
    <t>HIV INTEGRATED EPIDEMIOLOGICAL PROFILE, Florida, 2018</t>
  </si>
  <si>
    <t xml:space="preserve"> </t>
  </si>
  <si>
    <t>The Florida Department of Health, Bureau of Communicable Diseases, HIV/AIDS Section collects,</t>
  </si>
  <si>
    <t>analyzes, and disseminates surveillance data to create the HIV Epidemiological Profile. The</t>
  </si>
  <si>
    <t>Epidemiological Profile is a document that describes the burden of HIV on the Florida population in</t>
  </si>
  <si>
    <t>terms of sociodemographic, geographic, behavioral, and clinical characteristics of persons living</t>
  </si>
  <si>
    <t>with an HIV diagnosis in Florida. This profile is a valuable tool used at the state and local levels</t>
  </si>
  <si>
    <t>among HIV programmatic staff, community partners, and the public for allocating HIV prevention</t>
  </si>
  <si>
    <t>and care resources, planning programs, and evaluating programs and policies.</t>
  </si>
  <si>
    <t>Technical Notes:</t>
  </si>
  <si>
    <t>• HIV and AIDS are diagnosed in Florida based on the case definition as described in the Technical
Notes section of the CDC HIV Surveillance Report at the following link:
http://www.cdc.gov/hiv/library/reports/hiv-surveillance.html.</t>
  </si>
  <si>
    <t>• HIV diagnoses by year of diagnosis represent persons whose HIV was diagnosed in that year,
regardless of AIDS status at time of diagnosis.</t>
  </si>
  <si>
    <t>• HIV and AIDS diagnoses by year of diagnosis are not mutually exclusive and cannot be added
together.</t>
  </si>
  <si>
    <t>• HIV prevalence data represent persons living with an HIV diagnosis (PLWH) in the area through the
end of the calendar year regardless of residence at diagnosis.</t>
  </si>
  <si>
    <t>• Adult diagnoses represent persons age 13 and older; pediatric diagnoses represent persons under the
age of 13. For diagnosis data, the age is categorized by the age at diagnosis. For prevalence data, the
age is categorized by the current age at the end of the calendar year, regardless of the age at
diagnosis.</t>
  </si>
  <si>
    <t>• For race/ethnicity, unless otherwise noted, Whites are non-Hispanic/Latino, Blacks are
non-Hispanic/Latino and Other represents Asian, American Indian/Alaska Native, Native
Hawaiian/Pacific Islander, or Multi-race.</t>
  </si>
  <si>
    <t>• For HIV or AIDS diagnoses by year, area and county data will exclude diagnoses where the residence
at diagnosis was listed as Florida Department of Corrections or Federal Correctional Institution
(FDC/FCI). For prevalence data, FDC/FCI diagnoses will not be excluded from area and county data.</t>
  </si>
  <si>
    <t>• Gender identity is a person's understanding of their own gender. Gender identity is used to define the
groups listed under Transmission Category and Special Populations.</t>
  </si>
  <si>
    <t>• Percents of total for individual populations may not sum up to 100% due to rounding.</t>
  </si>
  <si>
    <t>• HIV-related death data represent PLWH with HIV listed as the underlying cause of death and a
residence at death in this area in the period specified. These data will vary from the HIV-related deaths
generated by the Office of Vital Statistics posted on FLHealthCHARTS.</t>
  </si>
  <si>
    <t>• Homelessness is based on the current address at the end of the calendar year and includes addresses
labeled as Homeless, Shelter, Temporary, or with a zip code of 99999.</t>
  </si>
  <si>
    <t>• Country or territory of birth represents where a person was born and does not reflect the ancestry of
that person.</t>
  </si>
  <si>
    <t>Transmission Category Definitions:</t>
  </si>
  <si>
    <t>All transmission categories are mutually exclusive. In Florida, a small proportion of HIV diagnoses are reported</t>
  </si>
  <si>
    <t>without an identified risk factor and multiple imputation is used to assign a transmission category. Multiple</t>
  </si>
  <si>
    <t>imputation is a statistical approach in which each missing transmission category is replaced with a set of</t>
  </si>
  <si>
    <t>plausible values based on the average risks for the population to compensate for the uncertainty about the</t>
  </si>
  <si>
    <t>true risk for these persons.</t>
  </si>
  <si>
    <t>• MSM: Men who have sex with men or male-to-male sexual contact</t>
  </si>
  <si>
    <t>• IDU: Injection drug use</t>
  </si>
  <si>
    <t>• MSM/IDU: Men who have sex with men and use injection drugs</t>
  </si>
  <si>
    <t>• Heterosexual Contact: Heterosexual contact with a person living with HIV or with a known HIV risk.
Transgender persons who had sexual contact with a person living with HIV or with a known HIV risk are
excluded from this category.</t>
  </si>
  <si>
    <t>• Sexual Contact: Transgender men or women who had sexual contact with a person living with HIV or
with a known HIV risk</t>
  </si>
  <si>
    <t>• Other Risk: includes hemophilia, transfusion, perinatal and other pediatric risks, and other confirmed
risks</t>
  </si>
  <si>
    <t>Continuum of HIV Care Definitions:</t>
  </si>
  <si>
    <t>• Persons Living with HIV: The number of persons living in Florida with an HIV diagnosis (PLWH) at the
end of the year specified, data as of 6/30/2019</t>
  </si>
  <si>
    <t>• In Care: PLWH with at least one documented VL or CD4 lab, medical visit, or prescription from January
1 of the year specified through March 31 of the following year, data as of 6/30/2019</t>
  </si>
  <si>
    <t>• Retained in Care: PLWH with two or more documented VL or CD4 labs, medical visits, or prescriptions
at least three months apart from January 1 of the year specified through June 30 of the following year,
data as of 6/30/2019</t>
  </si>
  <si>
    <t>• Suppressed Viral Load: PLWH with a suppressed VL (&lt;200 copies/mL) on the last VL from January 1 of
the year specified through March 31 of the following year, data as of 6/30/2019</t>
  </si>
  <si>
    <t>• In Care with Suppressed Viral Load: PLWH with at least one documented VL or CD4 lab, medical visit,
or prescription from January 1 of the year specified through March 31 of the following year that also has
a suppressed VL (&lt;200 copies/mL) on the last VL from January 1 of the year specified through March
31 of the following year, data as of 6/30/2019</t>
  </si>
  <si>
    <t>• Retained in Care with Suppressed Viral Load: PLWH with two or more documented VL or CD4 labs,
medical visits, or prescriptions at least three months apart from January 1 of the year specified through
June 30 of the following year that also has a suppressed VL (&lt;200 copies/mL) on the last VL from
January 1 of the year specified through March 31 of the following year, data as of 6/30/2019</t>
  </si>
  <si>
    <t>• No VL: No documented VL from January 1 of the year specified through March 31 of the following year,
data as of 6/30/2019</t>
  </si>
  <si>
    <t>External Data:</t>
  </si>
  <si>
    <t>Florida Population Estimates:</t>
  </si>
  <si>
    <t>• Population data provided by the Office of Vital Statistics as of 7/19/2019</t>
  </si>
  <si>
    <t>Florida Department of Corrections (FDC)/Federal Correctional Institution (FCI) Data:</t>
  </si>
  <si>
    <t>• FDC/FCI HIV diagnoses defined by residence at diagnosis in the period specified, data as of 6/30/2019</t>
  </si>
  <si>
    <t>• Data for released inmates living with an HIV diagnosis were provided by FDC as of 6/26/2019</t>
  </si>
  <si>
    <t>Hepatitis B and C (HBV and HCV):</t>
  </si>
  <si>
    <t>• Hepatitis B and C are reported in Florida based on the case definition described at the following link:
http://www.floridahealth.gov/diseases-and-conditions/disease-reporting-and-management/disease
-reporting-and-surveillance/surveillance-and-investigation-guidance/index.html</t>
  </si>
  <si>
    <t>• Hepatitis data are pulled for this report using the event date to more accurately reflect disease
morbidity. Event date represents the earliest date available for a reported case and is pulled from the
date of symptom onset, the date that positive laboratory results are reported, and the date the case is
reported.</t>
  </si>
  <si>
    <t>• Hepatitis B cases are defined as the number of acute and chronic Hepatitis B cases reported with an
event date in the period specified.</t>
  </si>
  <si>
    <t>• Hepatitis C cases are defined as the number of acute and chronic Hepatitis C cases reported with an
event date in the period specified.</t>
  </si>
  <si>
    <t>• Someone could be reported with an acute and chronic infection in the same report year.</t>
  </si>
  <si>
    <t>• Hepatitis B comorbidity includes acute hepatitis B diagnoses reported in the period specified with an
HIV diagnosis date before or within 6 months of the acute hepatitis B event date and chronic hepatitis B
diagnoses in the period specified with an HIV diagnosis date at any time before or after the chronic
hepatitis B event date.</t>
  </si>
  <si>
    <t>• Hepatitis C comorbidity includes acute hepatitis C diagnoses reported in the period specified with an
HIV diagnosis date before or within 6 months of the acute hepatitis C event date and chronic hepatitis C
diagnoses in the period specified with an HIV diagnosis date at any time before or after the chronic
hepatitis C event date.</t>
  </si>
  <si>
    <t>• Hepatitis data presented in this report may not match data presented in FLHealthCHARTS or other
publications due to differences in reporting timeframes and how the data are pulled. Hepatitis data are
typically pulled using the report year as defined by the CDC Morbidity and Mortality Weekly Report
(MMWR). This report presents hepatitis data pulled by calendar year.</t>
  </si>
  <si>
    <t>• Hepatitis B and C data were provided by the Hepatitis Surveillance Program as of 8/13/2019.</t>
  </si>
  <si>
    <t>Tuberculosis (TB):</t>
  </si>
  <si>
    <t>• TB is diagnosed in Florida based on the case definition described at the following link:
http://www.floridahealth.gov/diseases-and-conditions/tuberculosis/tb-professionals/tb-report-require
.html</t>
  </si>
  <si>
    <t>• TB diagnoses are defined as the number of TB diagnoses with a diagnosis date occurring in the period
specified.</t>
  </si>
  <si>
    <t>• TB comorbidity includes TB diagnoses occurring in the period specified with an HIV diagnosis date
before or coinciding with TB diagnosis.</t>
  </si>
  <si>
    <t>• TB data presented in this report may not match data presented in FLHealthCHARTS or other
publications due to differences in reporting timeframes and how the data are pulled.</t>
  </si>
  <si>
    <t>• TB data provided by the TB Section as of 5/24/2019</t>
  </si>
  <si>
    <t>Early Syphilis:</t>
  </si>
  <si>
    <t>• Syphilis at its various stages is diagnosed in Florida based on the case definition described at the
following link: https://www.cdc.gov/nndss/conditions/syphilis/case-definition/2019/</t>
  </si>
  <si>
    <t>• Early syphilis is used to describe syphilis that has been acquired in the previous 12 months and
includes three stages of syphilis: primary, secondary, and early non-primary non-secondary.</t>
  </si>
  <si>
    <t>• Early syphilis diagnoses are defined as the number of early syphilis diagnoses with an initial lab
specimen collection date occurring in the period specified.</t>
  </si>
  <si>
    <t>• Early syphilis comorbidity includes early syphilis diagnoses in the period specified with an HIV
diagnosis date before or within 30 days of an early syphilis initial lab specimen collection date.</t>
  </si>
  <si>
    <t>• Early syphilis data presented in this report may not match data presented in FLHealthCHARTS or other
publications due to differences in reporting timeframes and how the data are pulled.</t>
  </si>
  <si>
    <t>• Early syphilis data provided by the Sexually Transmitted Disease Section’s STARS database as of
06/29/2019</t>
  </si>
  <si>
    <t>Gonorrhea:</t>
  </si>
  <si>
    <t>• Gonorrhea is diagnosed in Florida based on the case definition described at the following link:
https://wwwn.cdc.gov/nndss/conditions/gonorrhea/case-definition/2014/</t>
  </si>
  <si>
    <t>• Gonorrhea diagnoses are defined as the number of gonorrhea diagnoses with an initial lab specimen
collection date occurring in the period specified.</t>
  </si>
  <si>
    <t>• Gonorrhea comorbidity includes gonorrhea diagnoses in the period specified with an HIV diagnosis
date before or within 30 days of a gonorrhea initial lab specimen collection date.</t>
  </si>
  <si>
    <t>• Gonorrhea data presented in this report may not match data presented in FLHealthCHARTS or other
publications due to differences in reporting timeframes and how the data are pulled.</t>
  </si>
  <si>
    <t>• Gonorrhea data provided by the Sexually Transmitted Disease Section’s STARS database as of
06/29/2019</t>
  </si>
  <si>
    <t>Chlamydia:</t>
  </si>
  <si>
    <t>• Chlamydia is diagnosed in Florida based on the case definition described at the following link:
https://wwwn.cdc.gov/nndss/conditions/chlamydia-trachomatis-infection/case-definition/2010/</t>
  </si>
  <si>
    <t>• Chlamydia diagnoses are defined as the number of chlamydia diagnoses with an initial lab specimen
collection date occurring in the period specified.</t>
  </si>
  <si>
    <t>• Chlamydia comorbidity includes chlamydia diagnoses in the period specified with an HIV diagnosis date
before or within 30 days of a chlamydia initial lab specimen collection date.</t>
  </si>
  <si>
    <t>• Chlamydia data presented in this report may not match data presented in FLHealthCHARTS or other
publications due to differences in reporting timeframes and how the data are pulled.</t>
  </si>
  <si>
    <t>• Chlamydia data provided by the Sexually Transmitted Disease Section’s STARS database as of
06/29/2019</t>
  </si>
  <si>
    <t>HIV EPIDEMIOLOGICAL PROFILE, Florida</t>
  </si>
  <si>
    <t>Mid-Year Population Estimates for Florida, 2014–2018</t>
  </si>
  <si>
    <t>Demographic Group</t>
  </si>
  <si>
    <t>% of Total</t>
  </si>
  <si>
    <t>Male</t>
  </si>
  <si>
    <t>Female</t>
  </si>
  <si>
    <t>White</t>
  </si>
  <si>
    <t>Black</t>
  </si>
  <si>
    <t>Hispanic/Latino</t>
  </si>
  <si>
    <t>Other</t>
  </si>
  <si>
    <t>0–2 years</t>
  </si>
  <si>
    <t>3–12 years</t>
  </si>
  <si>
    <t>0–12 years</t>
  </si>
  <si>
    <t>13–19 years</t>
  </si>
  <si>
    <t>20–24 years</t>
  </si>
  <si>
    <t>25–29 years</t>
  </si>
  <si>
    <t>30–34 years</t>
  </si>
  <si>
    <t>35–39 years</t>
  </si>
  <si>
    <t>30–39 years</t>
  </si>
  <si>
    <t>40–44 years</t>
  </si>
  <si>
    <t>45–49 years</t>
  </si>
  <si>
    <t>40–49 years</t>
  </si>
  <si>
    <t>50–54 years</t>
  </si>
  <si>
    <t>55–59 years</t>
  </si>
  <si>
    <t>50–59 years</t>
  </si>
  <si>
    <t>60+ years</t>
  </si>
  <si>
    <t>Youth (age 13–24)</t>
  </si>
  <si>
    <t>Adults (age 13+)</t>
  </si>
  <si>
    <t>Older Adults (age 50+)</t>
  </si>
  <si>
    <t>WCBA (age 15–44)</t>
  </si>
  <si>
    <t>Total</t>
  </si>
  <si>
    <t>Note: Other includes American Indian/Alaska Native, Asian, Native Hawaiian/Pacific Islander, Multi-race and all other race groups</t>
  </si>
  <si>
    <t>WCBA=women of childbearing age</t>
  </si>
  <si>
    <t>December 5, 2019</t>
  </si>
  <si>
    <t>HIV Diagnoses, 2014–2018</t>
  </si>
  <si>
    <t/>
  </si>
  <si>
    <t>2014–2018</t>
  </si>
  <si>
    <t>Demographic Group/Transmission Category</t>
  </si>
  <si>
    <t>N</t>
  </si>
  <si>
    <t>Rate</t>
  </si>
  <si>
    <t>% Change</t>
  </si>
  <si>
    <t>Race/Ethnicity</t>
  </si>
  <si>
    <t>Asian</t>
  </si>
  <si>
    <t>-</t>
  </si>
  <si>
    <t>American Indian/Alaska Native</t>
  </si>
  <si>
    <t>Native Hawaiian/Pacific Islander</t>
  </si>
  <si>
    <t>Multi-race</t>
  </si>
  <si>
    <t>Birth Sex</t>
  </si>
  <si>
    <t>Gender Identity</t>
  </si>
  <si>
    <t>Transgender - Male to Female</t>
  </si>
  <si>
    <t>Transgender - Female to Male</t>
  </si>
  <si>
    <t>Age</t>
  </si>
  <si>
    <t>Country/Territory of Birth</t>
  </si>
  <si>
    <t>United States</t>
  </si>
  <si>
    <t>Haiti</t>
  </si>
  <si>
    <t>Cuba</t>
  </si>
  <si>
    <t>Venezuela</t>
  </si>
  <si>
    <t>Puerto Rico</t>
  </si>
  <si>
    <t>Colombia</t>
  </si>
  <si>
    <t>Mexico</t>
  </si>
  <si>
    <t>Brazil</t>
  </si>
  <si>
    <t>Jamaica</t>
  </si>
  <si>
    <t>Other/Unknown</t>
  </si>
  <si>
    <t>Male Adult/Adolescent Transmission Categories</t>
  </si>
  <si>
    <t>MSM</t>
  </si>
  <si>
    <t>IDU</t>
  </si>
  <si>
    <t>MSM/IDU</t>
  </si>
  <si>
    <t>Heterosexual Contact</t>
  </si>
  <si>
    <t>Other Risk</t>
  </si>
  <si>
    <t>Total Male Adult/Adolescent</t>
  </si>
  <si>
    <t>Female Adult/Adolescent Transmission Categories</t>
  </si>
  <si>
    <t>Total Female Adult/Adolescent</t>
  </si>
  <si>
    <t>Transgender Adult/Adolescent Transmission Categories</t>
  </si>
  <si>
    <t>Sexual Contact</t>
  </si>
  <si>
    <t>Total Transgender Adult/Adolescent</t>
  </si>
  <si>
    <t>Pediatric Transmission Categories (age 0–12)</t>
  </si>
  <si>
    <t>Perinatal Exposure</t>
  </si>
  <si>
    <t>Non-perinatal Exposure</t>
  </si>
  <si>
    <t>Total Pediatric</t>
  </si>
  <si>
    <t>Select Populations</t>
  </si>
  <si>
    <t>White Heterosexual Contact</t>
  </si>
  <si>
    <t>White IDU</t>
  </si>
  <si>
    <t>White Pediatric (age 0–12)</t>
  </si>
  <si>
    <t>White Male</t>
  </si>
  <si>
    <t>White Male Heterosexual Contact</t>
  </si>
  <si>
    <t>White MSM</t>
  </si>
  <si>
    <t>White Male IDU</t>
  </si>
  <si>
    <t>White MSM/IDU</t>
  </si>
  <si>
    <t>White Male Youth (age 13–24)</t>
  </si>
  <si>
    <t>White Male Homeless</t>
  </si>
  <si>
    <t>White Female</t>
  </si>
  <si>
    <t>White Female Heterosexual Contact</t>
  </si>
  <si>
    <t>White Female IDU</t>
  </si>
  <si>
    <t>White Female Youth (age 13–24)</t>
  </si>
  <si>
    <t>White WCBA (age 15–44)</t>
  </si>
  <si>
    <t>White Female Homeless</t>
  </si>
  <si>
    <t>White Transgender</t>
  </si>
  <si>
    <t>White Transgender Sexual Contact</t>
  </si>
  <si>
    <t>White Transgender IDU</t>
  </si>
  <si>
    <t>White Transgender Youth (age 13–24)</t>
  </si>
  <si>
    <t>White Transgender Homeless</t>
  </si>
  <si>
    <t>Black Heterosexual Contact</t>
  </si>
  <si>
    <t>Black IDU</t>
  </si>
  <si>
    <t>Black Pediatric (age 0–12)</t>
  </si>
  <si>
    <t>Black Male</t>
  </si>
  <si>
    <t>Black Male Heterosexual Contact</t>
  </si>
  <si>
    <t>Black MSM</t>
  </si>
  <si>
    <t>Black Male IDU</t>
  </si>
  <si>
    <t>Black MSM/IDU</t>
  </si>
  <si>
    <t>Black Male Youth (age 13–24)</t>
  </si>
  <si>
    <t>Black Male Homeless</t>
  </si>
  <si>
    <t>Black Female</t>
  </si>
  <si>
    <t>Black Female Heterosexual Contact</t>
  </si>
  <si>
    <t>Black Female IDU</t>
  </si>
  <si>
    <t>Black Female Youth (age 13–24)</t>
  </si>
  <si>
    <t>Black WCBA (age 15–44)</t>
  </si>
  <si>
    <t>Black Female Homeless</t>
  </si>
  <si>
    <t>Black Transgender</t>
  </si>
  <si>
    <t>Black Transgender Sexual Contact</t>
  </si>
  <si>
    <t>Black Transgender IDU</t>
  </si>
  <si>
    <t>Black Transgender Youth (age 13–24)</t>
  </si>
  <si>
    <t>Black Transgender Homeless</t>
  </si>
  <si>
    <t>Hispanic/Latino Heterosexual Contact</t>
  </si>
  <si>
    <t>Hispanic/Latino IDU</t>
  </si>
  <si>
    <t>Hispanic/Latino Pediatric (age 0–12)</t>
  </si>
  <si>
    <t>Hispanic/Latino Male</t>
  </si>
  <si>
    <t>Hispanic/Latino Male Heterosexual Contact</t>
  </si>
  <si>
    <t>Hispanic/Latino MSM</t>
  </si>
  <si>
    <t>Hispanic/Latino Male IDU</t>
  </si>
  <si>
    <t>Hispanic/Latino MSM/IDU</t>
  </si>
  <si>
    <t>Hispanic/Latino Male Youth (age 13–24)</t>
  </si>
  <si>
    <t>Hispanic/Latino Male Homeless</t>
  </si>
  <si>
    <t>Hispanic/Latina Female</t>
  </si>
  <si>
    <t>Hispanic/Latina Female Heterosexual Contact</t>
  </si>
  <si>
    <t>Hispanic/Latina Female IDU</t>
  </si>
  <si>
    <t>Hispanic/Latina Female Youth (age 13–24)</t>
  </si>
  <si>
    <t>Hispanic/Latina WCBA (age 15–44)</t>
  </si>
  <si>
    <t>Hispanic/Latina Female Homeless</t>
  </si>
  <si>
    <t>Hispanic/Latino Transgender</t>
  </si>
  <si>
    <t>Hispanic/Latino Transgender Sexual Contact</t>
  </si>
  <si>
    <t>Hispanic/Latino Transgender IDU</t>
  </si>
  <si>
    <t>Hispanic/Latino Transgender Youth (age 13–24)</t>
  </si>
  <si>
    <t>Hispanic/Latino Transgender Homeless</t>
  </si>
  <si>
    <t>FDC/FCI</t>
  </si>
  <si>
    <t>Persons whose HIV diagnosis occurred in the period specified, data as of 6/30/2019.</t>
  </si>
  <si>
    <t>HIV diagnoses refer to all persons with an HIV diagnosis regardless of a subsequent AIDS diagnosis.</t>
  </si>
  <si>
    <t>HIV diagnoses cannot be added with AIDS diagnoses to get combined totals since these categories are not mutually exclusive.</t>
  </si>
  <si>
    <t>Homelessness is based on the current address at the end of the calendar year and includes addresses labeled as Homeless, Shelter, Temporary, or with a zip code of 99999.</t>
  </si>
  <si>
    <t>The percent change is calculated as the change over the combined five-year period.</t>
  </si>
  <si>
    <t>Rates are calculated per 100,000 population.</t>
  </si>
  <si>
    <t>MSM=men who have sex with men; IDU=injection drug use; WCBA=women of childbearing age; FDC/FCI=Florida Department of Corrections/Federal Correctional Institution</t>
  </si>
  <si>
    <t>AIDS Diagnoses, 2014–2018</t>
  </si>
  <si>
    <t>Persons whose AIDS diagnosis occurred in the period specified, data as of 6/30/2019.</t>
  </si>
  <si>
    <t>Persons Living with HIV, 2014–2018</t>
  </si>
  <si>
    <t>Persons Living with HIV (PLWH)</t>
  </si>
  <si>
    <t>Persons Living with AIDS (PLWA)</t>
  </si>
  <si>
    <t>Persons living with HIV (PLWH) is defined as the number of persons living with an HIV diagnosis in this area at the end of each respective calendar year, data as of 6/30/2019.</t>
  </si>
  <si>
    <t>Persons living with AIDS (PLWA) is defined as the number of persons living with an AIDS diagnosis in this area at the end of each respective calendar year, data as of 6/30/2019.</t>
  </si>
  <si>
    <t>Persons living with HIV (PLWH) and persons living with AIDS (PLWA) cannot be added together to get combined totals since these categories are not mutually exclusive.</t>
  </si>
  <si>
    <t>HIV-related Deaths among Persons Living with HIV, 2014–2018</t>
  </si>
  <si>
    <t>Persons living with an HIV diagnosis (PLWH) with HIV listed as the underlying cause of death and a residence at death in this area in the period specified, data as of 6/30/2019.</t>
  </si>
  <si>
    <t>These data will vary from the HIV-related deaths generated by the Office of Vital Statistics posted on FLHealthCHARTS.</t>
  </si>
  <si>
    <t>Continuum of HIV Care, 2014</t>
  </si>
  <si>
    <t>HIV Diagnoses</t>
  </si>
  <si>
    <t>PLWH</t>
  </si>
  <si>
    <t>In Care</t>
  </si>
  <si>
    <t>% In Care</t>
  </si>
  <si>
    <t>Retained in
Care</t>
  </si>
  <si>
    <t>%
Retained
in Care</t>
  </si>
  <si>
    <t>Suppressed
VL</t>
  </si>
  <si>
    <t>%
Suppressed
VL</t>
  </si>
  <si>
    <t>% In Care
with
Suppressed
VL</t>
  </si>
  <si>
    <t>Retained in
Care with
Suppressed
VL</t>
  </si>
  <si>
    <t>% Retained
in Care with
Suppressed
VL</t>
  </si>
  <si>
    <t>No VL</t>
  </si>
  <si>
    <t>% No VL</t>
  </si>
  <si>
    <t>HIV
Diagnoses</t>
  </si>
  <si>
    <t>In Care w/in
30 Days</t>
  </si>
  <si>
    <t>% In Care w/in
30 Days</t>
  </si>
  <si>
    <t>In Care w/in
90 Days</t>
  </si>
  <si>
    <t>% In Care w/in
90 Days</t>
  </si>
  <si>
    <t>Retained
in Care</t>
  </si>
  <si>
    <t>Persons living with HIV (PLWH) is defined as the number of persons living with an HIV diagnosis in this area at the end of each respective calendar year, data as of 6/30/2019. 
HIV diagnoses include persons whose HIV diagnosis occurred during the period specified, data as of 6/30/2019.</t>
  </si>
  <si>
    <t>In Care: PLWH with at least one documented VL or CD4 lab, medical visit, or prescription from 1/1/2014 through 3/31/2015, data as of 6/30/2019. 
Retained in Care: PLWH with two or more documented VL or CD4 labs, medical visits, or prescriptions at least three months apart from 1/1/2014 through 6/30/2015, data as of 6/30/2019.</t>
  </si>
  <si>
    <t>Suppressed Viral Load: PLWH with a suppressed VL (&lt;200 copies/mL) on the last VL from 1/1/2014 through 3/31/2015, data as of 6/30/2019. 
In Care with Suppressed Viral Load: PLWH with at least one documented VL or CD4 lab, medical visit, or prescription from 1/1/2014 through 3/31/2015 that also has a suppressed VL (&lt;200 copies/mL) on the last VL from 1/1/2014 through 3/31/2015, data as of 6/30/2019.</t>
  </si>
  <si>
    <t>Retained in Care with Suppressed Viral Load: PLWH with two or more documented VL or CD4 labs, medical visits, or prescriptions at least three months apart from 1/1/2014 through 6/30/2015 that also has a suppressed VL (&lt;200 copies/mL) on the last VL from 1/1/2014 through 3/31/2015, data as of 6/30/2019. 
No Viral Load: No documented VL lab from 1/1/2014 through 3/31/2015, data as of 6/30/2019.</t>
  </si>
  <si>
    <t>Homelessness is based on the current address at the end of the calendar year and includes addresses labeled as Homeless, Shelter, Temporary, or with a zip code of 99999. 
MSM=men who have sex with men; IDU=injection drug use; WCBA=women of childbearing age; FDC/FCI=Florida Department of Corrections/Federal Correctional Institution</t>
  </si>
  <si>
    <t>Continuum of HIV Care, 2015</t>
  </si>
  <si>
    <t>In Care: PLWH with at least one documented VL or CD4 lab, medical visit, or prescription from 1/1/2015 through 3/31/2016, data as of 6/30/2019. 
Retained in Care: PLWH with two or more documented VL or CD4 labs, medical visits, or prescriptions at least three months apart from 1/1/2015 through 6/30/2016, data as of 6/30/2019.</t>
  </si>
  <si>
    <t>Suppressed Viral Load: PLWH with a suppressed VL (&lt;200 copies/mL) on the last VL from 1/1/2015 through 3/31/2016, data as of 6/30/2019. 
In Care with Suppressed Viral Load: PLWH with at least one documented VL or CD4 lab, medical visit, or prescription from 1/1/2015 through 3/31/2016 that also has a suppressed VL (&lt;200 copies/mL) on the last VL from 1/1/2015 through 3/31/2016, data as of 6/30/2019.</t>
  </si>
  <si>
    <t>Retained in Care with Suppressed Viral Load: PLWH with two or more documented VL or CD4 labs, medical visits, or prescriptions at least three months apart from 1/1/2015 through 6/30/2016 that also has a suppressed VL (&lt;200 copies/mL) on the last VL from 1/1/2015 through 3/31/2016, data as of 6/30/2019. 
No Viral Load: No documented VL lab from 1/1/2015 through 3/31/2016, data as of 6/30/2019.</t>
  </si>
  <si>
    <t>Continuum of HIV Care, 2016</t>
  </si>
  <si>
    <t>In Care: PLWH with at least one documented VL or CD4 lab, medical visit, or prescription from 1/1/2016 through 3/31/2017, data as of 6/30/2019. 
Retained in Care: PLWH with two or more documented VL or CD4 labs, medical visits, or prescriptions at least three months apart from 1/1/2016 through 6/30/2017, data as of 6/30/2019.</t>
  </si>
  <si>
    <t>Suppressed Viral Load: PLWH with a suppressed VL (&lt;200 copies/mL) on the last VL from 1/1/2016 through 3/31/2017, data as of 6/30/2019. 
In Care with Suppressed Viral Load: PLWH with at least one documented VL or CD4 lab, medical visit, or prescription from 1/1/2016 through 3/31/2017 that also has a suppressed VL (&lt;200 copies/mL) on the last VL from 1/1/2016 through 3/31/2017, data as of 6/30/2019.</t>
  </si>
  <si>
    <t>Retained in Care with Suppressed Viral Load: PLWH with two or more documented VL or CD4 labs, medical visits, or prescriptions at least three months apart from 1/1/2016 through 6/30/2017 that also has a suppressed VL (&lt;200 copies/mL) on the last VL from 1/1/2016 through 3/31/2017, data as of 6/30/2019. 
No Viral Load: No documented VL lab from 1/1/2016 through 3/31/2017, data as of 6/30/2019.</t>
  </si>
  <si>
    <t>Continuum of HIV Care, 2017</t>
  </si>
  <si>
    <t>In Care: PLWH with at least one documented VL or CD4 lab, medical visit, or prescription from 1/1/2017 through 3/31/2018, data as of 6/30/2019. 
Retained in Care: PLWH with two or more documented VL or CD4 labs, medical visits, or prescriptions at least three months apart from 1/1/2017 through 6/30/2018, data as of 6/30/2019.</t>
  </si>
  <si>
    <t>Suppressed Viral Load: PLWH with a suppressed VL (&lt;200 copies/mL) on the last VL from 1/1/2017 through 3/31/2018, data as of 6/30/2019. 
In Care with Suppressed Viral Load: PLWH with at least one documented VL or CD4 lab, medical visit, or prescription from 1/1/2017 through 3/31/2018 that also has a suppressed VL (&lt;200 copies/mL) on the last VL from 1/1/2017 through 3/31/2018, data as of 6/30/2019.</t>
  </si>
  <si>
    <t>Retained in Care with Suppressed Viral Load: PLWH with two or more documented VL or CD4 labs, medical visits, or prescriptions at least three months apart from 1/1/2017 through 6/30/2018 that also has a suppressed VL (&lt;200 copies/mL) on the last VL from 1/1/2017 through 3/31/2018, data as of 6/30/2019. 
No Viral Load: No documented VL lab from 1/1/2017 through 3/31/2018, data as of 6/30/2019.</t>
  </si>
  <si>
    <t>Continuum of HIV Care, 2018</t>
  </si>
  <si>
    <t>In Care: PLWH with at least one documented VL or CD4 lab, medical visit, or prescription from 1/1/2018 through 3/31/2019, data as of 6/30/2019. 
Retained in Care: PLWH with two or more documented VL or CD4 labs, medical visits, or prescriptions at least three months apart from 1/1/2018 through 6/30/2019, data as of 6/30/2019.</t>
  </si>
  <si>
    <t>Suppressed Viral Load: PLWH with a suppressed VL (&lt;200 copies/mL) on the last VL from 1/1/2018 through 3/31/2019, data as of 6/30/2019. 
In Care with Suppressed Viral Load: PLWH with at least one documented VL or CD4 lab, medical visit, or prescription from 1/1/2018 through 3/31/2019 that also has a suppressed VL (&lt;200 copies/mL) on the last VL from 1/1/2018 through 3/31/2019, data as of 6/30/2019.</t>
  </si>
  <si>
    <t>Retained in Care with Suppressed Viral Load: PLWH with two or more documented VL or CD4 labs, medical visits, or prescriptions at least three months apart from 1/1/2018 through 6/30/2019 that also has a suppressed VL (&lt;200 copies/mL) on the last VL from 1/1/2018 through 3/31/2019, data as of 6/30/2019. 
No Viral Load: No documented VL lab from 1/1/2018 through 3/31/2019, data as of 6/30/2019.</t>
  </si>
  <si>
    <t>Continuum of HIV Care by County, 2014</t>
  </si>
  <si>
    <t>County</t>
  </si>
  <si>
    <t>ALACHUA CO.</t>
  </si>
  <si>
    <t>BAKER CO.</t>
  </si>
  <si>
    <t>BAY CO.</t>
  </si>
  <si>
    <t>BRADFORD CO.</t>
  </si>
  <si>
    <t>BREVARD CO.</t>
  </si>
  <si>
    <t>BROWARD CO.</t>
  </si>
  <si>
    <t>CALHOUN CO.</t>
  </si>
  <si>
    <t>CHARLOTTE CO.</t>
  </si>
  <si>
    <t>CITRUS CO.</t>
  </si>
  <si>
    <t>CLAY CO.</t>
  </si>
  <si>
    <t>COLLIER CO.</t>
  </si>
  <si>
    <t>COLUMBIA CO.</t>
  </si>
  <si>
    <t>DE SOTO CO.</t>
  </si>
  <si>
    <t>DIXIE CO.</t>
  </si>
  <si>
    <t>DUVAL CO.</t>
  </si>
  <si>
    <t>ESCAMBIA CO.</t>
  </si>
  <si>
    <t>FLAGLER CO.</t>
  </si>
  <si>
    <t>FRANKLIN CO.</t>
  </si>
  <si>
    <t>GADSDEN CO.</t>
  </si>
  <si>
    <t>GILCHRIST CO.</t>
  </si>
  <si>
    <t>GLADES CO.</t>
  </si>
  <si>
    <t>GULF CO.</t>
  </si>
  <si>
    <t>HAMILTON CO.</t>
  </si>
  <si>
    <t>HARDEE CO.</t>
  </si>
  <si>
    <t>HENDRY CO.</t>
  </si>
  <si>
    <t>HERNANDO CO.</t>
  </si>
  <si>
    <t>HIGHLANDS CO.</t>
  </si>
  <si>
    <t>HILLSBOROUGH CO.</t>
  </si>
  <si>
    <t>HOLMES CO.</t>
  </si>
  <si>
    <t>INDIAN RIVER CO.</t>
  </si>
  <si>
    <t>JACKSON CO.</t>
  </si>
  <si>
    <t>JEFFERSON CO.</t>
  </si>
  <si>
    <t>LAFAYETTE CO.</t>
  </si>
  <si>
    <t>LAKE CO.</t>
  </si>
  <si>
    <t>LEE CO.</t>
  </si>
  <si>
    <t>LEON CO.</t>
  </si>
  <si>
    <t>LEVY CO.</t>
  </si>
  <si>
    <t>LIBERTY CO.</t>
  </si>
  <si>
    <t>MADISON CO.</t>
  </si>
  <si>
    <t>MANATEE CO.</t>
  </si>
  <si>
    <t>MARION CO.</t>
  </si>
  <si>
    <t>MARTIN CO.</t>
  </si>
  <si>
    <t>MIAMI-DADE CO.</t>
  </si>
  <si>
    <t>MONROE CO.</t>
  </si>
  <si>
    <t>NASSAU CO.</t>
  </si>
  <si>
    <t>OKALOOSA CO.</t>
  </si>
  <si>
    <t>OKEECHOBEE CO.</t>
  </si>
  <si>
    <t>ORANGE CO.</t>
  </si>
  <si>
    <t>OSCEOLA CO.</t>
  </si>
  <si>
    <t>PALM BEACH CO.</t>
  </si>
  <si>
    <t>PASCO CO.</t>
  </si>
  <si>
    <t>PINELLAS CO.</t>
  </si>
  <si>
    <t>POLK CO.</t>
  </si>
  <si>
    <t>PUTNAM CO.</t>
  </si>
  <si>
    <t>SANTA ROSA CO.</t>
  </si>
  <si>
    <t>SARASOTA CO.</t>
  </si>
  <si>
    <t>SEMINOLE CO.</t>
  </si>
  <si>
    <t>ST JOHNS CO.</t>
  </si>
  <si>
    <t>ST LUCIE CO.</t>
  </si>
  <si>
    <t>SUMTER CO.</t>
  </si>
  <si>
    <t>SUWANNEE CO.</t>
  </si>
  <si>
    <t>TAYLOR CO.</t>
  </si>
  <si>
    <t>UNION CO.</t>
  </si>
  <si>
    <t>VOLUSIA CO.</t>
  </si>
  <si>
    <t>WAKULLA CO.</t>
  </si>
  <si>
    <t>WALTON CO.</t>
  </si>
  <si>
    <t>WASHINGTON CO.</t>
  </si>
  <si>
    <t>Florida</t>
  </si>
  <si>
    <t>Persons living with HIV (PLWH) is defined as the number of persons living with an HIV diagnosis in this area at the end of each respective calendar year, as of 6/30/2019.</t>
  </si>
  <si>
    <t>HIV diagnoses include persons whose HIV diagnosis occurred in the period specified, data as of 6/30/2019.</t>
  </si>
  <si>
    <t>In Care: PLWH with at least one documented VL or CD4 lab, medical visit, or prescription from 1/1/2014 through 3/31/2015, data as of 6/30/2019.</t>
  </si>
  <si>
    <t>Retained in Care: PLWH with two or more documented VL or CD4 labs, medical visits, or prescriptions at least three months apart from 1/1/2014 through 6/30/2015, data as of 6/30/2019.</t>
  </si>
  <si>
    <t>Suppressed Viral Load: PLWH with a suppressed VL (&lt;200 copies/mL) on the last VL from 1/1/2014 through 3/31/2015, data as of 6/30/2019.</t>
  </si>
  <si>
    <t>In Care with Suppressed Viral Load: PLWH with at least one documented VL or CD4 lab, medical visit, or prescription from 1/1/2014 through 3/31/2015 that also has a suppressed VL (&lt;200 copies/mL) on the last VL from 1/1/2014 through 3/31/2015, data as of 6/30/2019.</t>
  </si>
  <si>
    <t>Retained in Care with Suppressed Viral Load: PLWH with two or more documented VL or CD4 labs, medical visits, or prescriptions at least three months apart from 1/1/2014 through 6/30/2015 that also has a suppressed VL (&lt;200 copies/mL) on the last VL from 1/1/2014 through 3/31/2015, data as of 6/30/2019.</t>
  </si>
  <si>
    <t>No Viral Load: No documented VL lab from 1/1/2014 through 3/31/2015, data as of 6/30/2019.</t>
  </si>
  <si>
    <t>Continuum of HIV Care by County, 2015</t>
  </si>
  <si>
    <t>In Care: PLWH with at least one documented VL or CD4 lab, medical visit, or prescription from 1/1/2015 through 3/31/2016, data as of 6/30/2019.</t>
  </si>
  <si>
    <t>Retained in Care: PLWH with two or more documented VL or CD4 labs, medical visits, or prescriptions at least three months apart from 1/1/2015 through 6/30/2016, data as of 6/30/2019.</t>
  </si>
  <si>
    <t>Suppressed Viral Load: PLWH with a suppressed VL (&lt;200 copies/mL) on the last VL from 1/1/2015 through 3/31/2016, data as of 6/30/2019.</t>
  </si>
  <si>
    <t>In Care with Suppressed Viral Load: PLWH with at least one documented VL or CD4 lab, medical visit, or prescription from 1/1/2015 through 3/31/2016 that also has a suppressed VL (&lt;200 copies/mL) on the last VL from 1/1/2015 through 3/31/2016, data as of 6/30/2019.</t>
  </si>
  <si>
    <t>Retained in Care with Suppressed Viral Load: PLWH with two or more documented VL or CD4 labs, medical visits, or prescriptions at least three months apart from 1/1/2015 through 6/30/2016 that also has a suppressed VL (&lt;200 copies/mL) on the last VL from 1/1/2015 through 3/31/2016, data as of 6/30/2019.</t>
  </si>
  <si>
    <t>No Viral Load: No documented VL lab from 1/1/2015 through 3/31/2016, data as of 6/30/2019.</t>
  </si>
  <si>
    <t>Continuum of HIV Care by County, 2016</t>
  </si>
  <si>
    <t>In Care: PLWH with at least one documented VL or CD4 lab, medical visit, or prescription from 1/1/2016 through 3/31/2017, data as of 6/30/2019.</t>
  </si>
  <si>
    <t>Retained in Care: PLWH with two or more documented VL or CD4 labs, medical visits, or prescriptions at least three months apart from 1/1/2016 through 6/30/2017, data as of 6/30/2019.</t>
  </si>
  <si>
    <t>Suppressed Viral Load: PLWH with a suppressed VL (&lt;200 copies/mL) on the last VL from 1/1/2016 through 3/31/2017, data as of 6/30/2019.</t>
  </si>
  <si>
    <t>In Care with Suppressed Viral Load: PLWH with at least one documented VL or CD4 lab, medical visit, or prescription from 1/1/2016 through 3/31/2017 that also has a suppressed VL (&lt;200 copies/mL) on the last VL from 1/1/2016 through 3/31/2017, data as of 6/30/2019.</t>
  </si>
  <si>
    <t>Retained in Care with Suppressed Viral Load: PLWH with two or more documented VL or CD4 labs, medical visits, or prescriptions at least three months apart from 1/1/2016 through 6/30/2017 that also has a suppressed VL (&lt;200 copies/mL) on the last VL from 1/1/2016 through 3/31/2017, data as of 6/30/2019.</t>
  </si>
  <si>
    <t>No Viral Load: No documented VL lab from 1/1/2016 through 3/31/2017, data as of 6/30/2019.</t>
  </si>
  <si>
    <t>Continuum of HIV Care by County, 2017</t>
  </si>
  <si>
    <t>In Care: PLWH with at least one documented VL or CD4 lab, medical visit, or prescription from 1/1/2017 through 3/31/2018, data as of 6/30/2019.</t>
  </si>
  <si>
    <t>Retained in Care: PLWH with two or more documented VL or CD4 labs, medical visits, or prescriptions at least three months apart from 1/1/2017 through 6/30/2018, data as of 6/30/2019.</t>
  </si>
  <si>
    <t>Suppressed Viral Load: PLWH with a suppressed VL (&lt;200 copies/mL) on the last VL from 1/1/2017 through 3/31/2018, data as of 6/30/2019.</t>
  </si>
  <si>
    <t>In Care with Suppressed Viral Load: PLWH with at least one documented VL or CD4 lab, medical visit, or prescription from 1/1/2017 through 3/31/2018 that also has a suppressed VL (&lt;200 copies/mL) on the last VL from 1/1/2017 through 3/31/2018, data as of 6/30/2019.</t>
  </si>
  <si>
    <t>Retained in Care with Suppressed Viral Load: PLWH with two or more documented VL or CD4 labs, medical visits, or prescriptions at least three months apart from 1/1/2017 through 6/30/2018 that also has a suppressed VL (&lt;200 copies/mL) on the last VL from 1/1/2017 through 3/31/2018, data as of 6/30/2019.</t>
  </si>
  <si>
    <t>No Viral Load: No documented VL lab from 1/1/2017 through 3/31/2018, data as of 6/30/2019.</t>
  </si>
  <si>
    <t>Continuum of HIV Care by County, 2018</t>
  </si>
  <si>
    <t>In Care: PLWH with at least one documented VL or CD4 lab, medical visit, or prescription from 1/1/2018 through 3/31/2019, data as of 6/30/2019.</t>
  </si>
  <si>
    <t>Retained in Care: PLWH with two or more documented VL or CD4 labs, medical visits, or prescriptions at least three months apart from 1/1/2018 through 6/30/2019, data as of 6/30/2019.</t>
  </si>
  <si>
    <t>Suppressed Viral Load: PLWH with a suppressed VL (&lt;200 copies/mL) on the last VL from 1/1/2018 through 3/31/2019, data as of 6/30/2019.</t>
  </si>
  <si>
    <t>In Care with Suppressed Viral Load: PLWH with at least one documented VL or CD4 lab, medical visit, or prescription from 1/1/2018 through 3/31/2019 that also has a suppressed VL (&lt;200 copies/mL) on the last VL from 1/1/2018 through 3/31/2019, data as of 6/30/2019.</t>
  </si>
  <si>
    <t>Retained in Care with Suppressed Viral Load: PLWH with two or more documented VL or CD4 labs, medical visits, or prescriptions at least three months apart from 1/1/2018 through 6/30/2019 that also has a suppressed VL (&lt;200 copies/mL) on the last VL from 1/1/2018 through 3/31/2019, data as of 6/30/2019.</t>
  </si>
  <si>
    <t>No Viral Load: No documented VL lab from 1/1/2018 through 3/31/2019, data as of 6/30/2019.</t>
  </si>
  <si>
    <t>Hepatitis B Cases, 2014–2018</t>
  </si>
  <si>
    <t>Asian/Pacific Islander</t>
  </si>
  <si>
    <t>Not Specified</t>
  </si>
  <si>
    <t>Hepatitis B cases are defined as the number of acute and chronic Hepatitis B cases reported with an event date in the period specified.</t>
  </si>
  <si>
    <t>Someone could be reported with an acute and chronic infection in the same report year.</t>
  </si>
  <si>
    <t>Hepatitis C Cases, 2014–2018</t>
  </si>
  <si>
    <t>Hepatitis C cases are defined as the number of acute and chronic Hepatitis C cases reported with an event date in the period specified.</t>
  </si>
  <si>
    <t>Tuberculosis Diagnoses, 2014–2018</t>
  </si>
  <si>
    <t>Tuberculosis diagnoses occurring in the period specified.</t>
  </si>
  <si>
    <t>Early Syphilis Diagnoses, 2014–2018</t>
  </si>
  <si>
    <t>Early syphilis diagnoses occurring in the period specified.</t>
  </si>
  <si>
    <t>Early syphilis is used to describe syphilis that has been acquired in the previous 12 months and includes three stages of syphilis: primary, secondary, and early non-primary non-secondary.</t>
  </si>
  <si>
    <t>Gonorrhea Diagnoses, 2014–2018</t>
  </si>
  <si>
    <t>Gonorrhea diagnoses occurring in the period specified.</t>
  </si>
  <si>
    <t>Chlamydia Diagnoses, 2014–2018</t>
  </si>
  <si>
    <t>Chlamydia diagnoses occurring in the period specified.</t>
  </si>
  <si>
    <t>Conditions co-occurring with HIV, 2018</t>
  </si>
  <si>
    <t>Co-occurring conditions</t>
  </si>
  <si>
    <t>Rate among
PLWH</t>
  </si>
  <si>
    <t>Hepatitis B comorbidity in 2018</t>
  </si>
  <si>
    <t>Hepatitis C comorbidity in 2018</t>
  </si>
  <si>
    <t>Tuberculosis comorbidity in 2018</t>
  </si>
  <si>
    <t>Early Syphilis comorbidity in 2018</t>
  </si>
  <si>
    <t>Gonorrhea comorbidity in 2018</t>
  </si>
  <si>
    <t>Chlamydia comorbidity in 2018</t>
  </si>
  <si>
    <t>History of mental illness</t>
  </si>
  <si>
    <t>History of substance use</t>
  </si>
  <si>
    <t>Homeless at year-end 2018</t>
  </si>
  <si>
    <t>Inmates living with HIV released in 2018</t>
  </si>
  <si>
    <t>Rates are calculated per 1,000 persons living with an HIV diagnosis (PLWH) in this area at the end of 2018, data as of 6/30/2019. 
Comorbidity includes PLWH who received a diagnosis of an additional condition in 2018</t>
  </si>
  <si>
    <t>Hepatitis B comorbidity includes acute hepatitis B cases reported in 2018 with an HIV diagnosis date before or within 6 months after the acute hepatitis B event date and chronic hepatitis B cases in 2018 with an HIV diagnosis date at any time before or after the chronic hepatitis B event date.</t>
  </si>
  <si>
    <t>Hepatitis C comorbidity includes acute hepatitis C cases reported in 2018 with an HIV diagnosis date before or within 6 months after the acute hepatitis C event date and chronic hepatitis C cases in 2018 with an HIV diagnosis date at any time before or after the chronic hepatitis C event date.</t>
  </si>
  <si>
    <t>Early syphilis, gonorrhea, and chlamydia comorbidity includes early syphilis, gonorrhea, and chlamydia diagnoses in the period specified with an HIV diagnosis date before or within 30 days after an early syphilis, gonorrhea, or chlamydia initial lab specimen collection date.</t>
  </si>
  <si>
    <t>TB comorbidity includes TB diagnoses occurring in 2018 with an HIV diagnosis date before or coinciding with TB diagnosis. 
Homelessness is based on the current address at the end of 2018 and includes addresses labeled as Homeless, Shelter, Temporary, or with a zip code of 99999.</t>
  </si>
  <si>
    <t>Engaged</t>
  </si>
  <si>
    <t>Prevalent</t>
  </si>
  <si>
    <t>Suppressed</t>
  </si>
  <si>
    <t>New</t>
  </si>
  <si>
    <t>Linked</t>
  </si>
  <si>
    <t>Hispanic</t>
  </si>
  <si>
    <t>13-24</t>
  </si>
  <si>
    <t>25-34</t>
  </si>
  <si>
    <t>35-44</t>
  </si>
  <si>
    <t>45-54</t>
  </si>
  <si>
    <t>55+</t>
  </si>
  <si>
    <t>MSM+IDU</t>
  </si>
  <si>
    <t>Heterosexual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</si>
</sst>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
    <numFmt numFmtId="165" formatCode="0.0%"/>
    <numFmt numFmtId="166" formatCode="0.0"/>
  </numFmts>
  <fonts count="9" x14ac:knownFonts="1">
    <font>
      <sz val="10"/>
      <color rgb="FF000000"/>
      <name val="Times New Roman"/>
    </font>
    <font>
      <b/>
      <sz val="14"/>
      <color rgb="FF000000"/>
      <name val="Arial"/>
    </font>
    <font>
      <sz val="11"/>
      <color rgb="FF000000"/>
      <name val="Arial"/>
    </font>
    <font>
      <b/>
      <u/>
      <sz val="12"/>
      <color rgb="FF000000"/>
      <name val="Arial"/>
    </font>
    <font>
      <b/>
      <sz val="11"/>
      <color rgb="FF000000"/>
      <name val="Arial"/>
    </font>
    <font>
      <b/>
      <sz val="10"/>
      <color rgb="FF000000"/>
      <name val="Arial"/>
    </font>
    <font>
      <b/>
      <i/>
      <sz val="13"/>
      <color rgb="FF000000"/>
      <name val="Times New Roman"/>
    </font>
    <font>
      <sz val="10"/>
      <color rgb="FF000000"/>
      <name val="Arial"/>
    </font>
    <font>
      <b/>
      <sz val="11"/>
      <color theme="1"/>
      <name val="Courier New"/>
      <family val="2"/>
      <scheme val="minor"/>
    </font>
  </fonts>
  <fills count="4">
    <fill>
      <patternFill patternType="none"/>
    </fill>
    <fill>
      <patternFill patternType="gray125"/>
    </fill>
    <fill>
      <patternFill patternType="solid">
        <fgColor rgb="FFFFFFFF"/>
        <bgColor indexed="64"/>
      </patternFill>
    </fill>
    <fill>
      <patternFill patternType="solid">
        <fgColor rgb="FFBBBBBB"/>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32">
    <xf numFmtId="0" fontId="0" fillId="2" borderId="0" xfId="0" applyFont="1" applyFill="1" applyBorder="1" applyAlignment="1">
      <alignment horizontal="left"/>
    </xf>
    <xf numFmtId="0" fontId="1" fillId="2" borderId="0" xfId="0" applyFont="1" applyFill="1" applyBorder="1" applyAlignment="1">
      <alignment horizontal="left"/>
    </xf>
    <xf numFmtId="0" fontId="2" fillId="2" borderId="0" xfId="0" applyFont="1" applyFill="1" applyBorder="1" applyAlignment="1">
      <alignment horizontal="left"/>
    </xf>
    <xf numFmtId="0" fontId="3" fillId="2" borderId="0" xfId="0" applyFont="1" applyFill="1" applyBorder="1" applyAlignment="1">
      <alignment horizontal="left"/>
    </xf>
    <xf numFmtId="0" fontId="4" fillId="2" borderId="0" xfId="0" applyFont="1" applyFill="1" applyBorder="1" applyAlignment="1">
      <alignment horizontal="left"/>
    </xf>
    <xf numFmtId="0" fontId="4" fillId="3" borderId="1" xfId="0" applyFont="1" applyFill="1" applyBorder="1" applyAlignment="1">
      <alignment horizontal="center"/>
    </xf>
    <xf numFmtId="0" fontId="4" fillId="2" borderId="1" xfId="0" applyFont="1" applyFill="1" applyBorder="1" applyAlignment="1">
      <alignment horizontal="left"/>
    </xf>
    <xf numFmtId="164" fontId="2" fillId="2" borderId="1" xfId="0" applyNumberFormat="1" applyFont="1" applyFill="1" applyBorder="1" applyAlignment="1">
      <alignment horizontal="right"/>
    </xf>
    <xf numFmtId="165" fontId="2" fillId="2" borderId="1" xfId="0" applyNumberFormat="1" applyFont="1" applyFill="1" applyBorder="1" applyAlignment="1">
      <alignment horizontal="right"/>
    </xf>
    <xf numFmtId="164" fontId="4" fillId="2" borderId="1" xfId="0" applyNumberFormat="1" applyFont="1" applyFill="1" applyBorder="1" applyAlignment="1">
      <alignment horizontal="right"/>
    </xf>
    <xf numFmtId="165" fontId="4" fillId="2" borderId="1" xfId="0" applyNumberFormat="1" applyFont="1" applyFill="1" applyBorder="1" applyAlignment="1">
      <alignment horizontal="right"/>
    </xf>
    <xf numFmtId="166" fontId="2" fillId="2" borderId="1" xfId="0" applyNumberFormat="1" applyFont="1" applyFill="1" applyBorder="1" applyAlignment="1">
      <alignment horizontal="right"/>
    </xf>
    <xf numFmtId="0" fontId="4" fillId="3" borderId="1" xfId="0" applyFont="1" applyFill="1" applyBorder="1" applyAlignment="1">
      <alignment horizontal="left"/>
    </xf>
    <xf numFmtId="164" fontId="4" fillId="3" borderId="1" xfId="0" applyNumberFormat="1" applyFont="1" applyFill="1" applyBorder="1" applyAlignment="1">
      <alignment horizontal="right"/>
    </xf>
    <xf numFmtId="165" fontId="4" fillId="3" borderId="1" xfId="0" applyNumberFormat="1" applyFont="1" applyFill="1" applyBorder="1" applyAlignment="1">
      <alignment horizontal="right"/>
    </xf>
    <xf numFmtId="166" fontId="4" fillId="3" borderId="1" xfId="0" applyNumberFormat="1" applyFont="1" applyFill="1" applyBorder="1" applyAlignment="1">
      <alignment horizontal="right"/>
    </xf>
    <xf numFmtId="0" fontId="4" fillId="3" borderId="1" xfId="0" applyFont="1" applyFill="1" applyBorder="1" applyAlignment="1">
      <alignment horizontal="center" wrapText="1"/>
    </xf>
    <xf numFmtId="0" fontId="2" fillId="2" borderId="0" xfId="0" applyFont="1" applyFill="1" applyBorder="1" applyAlignment="1">
      <alignment horizontal="left" wrapText="1" indent="1"/>
    </xf>
    <xf numFmtId="0" fontId="2" fillId="2" borderId="0" xfId="0" applyFont="1" applyFill="1" applyBorder="1" applyAlignment="1">
      <alignment horizontal="left" indent="1"/>
    </xf>
    <xf numFmtId="0" fontId="1" fillId="2" borderId="0" xfId="0" applyFont="1" applyFill="1" applyBorder="1" applyAlignment="1">
      <alignment horizontal="left" wrapText="1"/>
    </xf>
    <xf numFmtId="0" fontId="0" fillId="2" borderId="0" xfId="0" applyFont="1" applyFill="1" applyBorder="1" applyAlignment="1">
      <alignment horizontal="left"/>
    </xf>
    <xf numFmtId="0" fontId="5" fillId="2" borderId="0" xfId="0" applyFont="1" applyFill="1" applyBorder="1" applyAlignment="1">
      <alignment horizontal="left" wrapText="1"/>
    </xf>
    <xf numFmtId="0" fontId="6" fillId="2" borderId="0" xfId="0" applyFont="1" applyFill="1" applyBorder="1" applyAlignment="1">
      <alignment horizontal="center" wrapText="1"/>
    </xf>
    <xf numFmtId="0" fontId="7" fillId="2" borderId="0" xfId="0" applyFont="1" applyFill="1" applyBorder="1" applyAlignment="1">
      <alignment horizontal="left" wrapText="1"/>
    </xf>
    <xf numFmtId="0" fontId="4" fillId="3" borderId="1" xfId="0" applyFont="1" applyFill="1" applyBorder="1" applyAlignment="1">
      <alignment horizontal="center"/>
    </xf>
    <xf numFmtId="0" fontId="4" fillId="3" borderId="0" xfId="0" applyFont="1" applyFill="1" applyBorder="1" applyAlignment="1">
      <alignment horizontal="left"/>
    </xf>
    <xf numFmtId="0" fontId="8" fillId="0" borderId="2" xfId="0" applyFont="1" applyBorder="1"/>
    <xf numFmtId="0" fontId="8" fillId="0" borderId="3" xfId="0" applyFont="1" applyBorder="1"/>
    <xf numFmtId="0" fontId="8" fillId="0" borderId="0" xfId="0" applyFont="1" applyBorder="1"/>
    <xf numFmtId="0" fontId="8" fillId="0" borderId="4" xfId="0" applyFont="1" applyBorder="1"/>
    <xf numFmtId="164" fontId="0" fillId="2" borderId="0" xfId="0" applyNumberFormat="1" applyFont="1" applyFill="1" applyBorder="1" applyAlignment="1">
      <alignment horizontal="left"/>
    </xf>
    <xf numFmtId="2" fontId="0" fillId="2" borderId="0" xfId="0" applyNumberFormat="1" applyFont="1" applyFill="1" applyBorder="1" applyAlignment="1">
      <alignment horizontal="left"/>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4"/>
  <sheetViews>
    <sheetView zoomScaleNormal="100" workbookViewId="0"/>
  </sheetViews>
  <sheetFormatPr defaultColWidth="11.5546875" defaultRowHeight="13.05" customHeight="1" x14ac:dyDescent="0.25"/>
  <sheetData>
    <row r="1" spans="1:10" ht="21" customHeight="1" x14ac:dyDescent="0.3">
      <c r="A1" s="1" t="s">
        <v>0</v>
      </c>
    </row>
    <row r="2" spans="1:10" ht="15" customHeight="1" x14ac:dyDescent="0.25">
      <c r="A2" t="s">
        <v>1</v>
      </c>
    </row>
    <row r="3" spans="1:10" ht="16.05" customHeight="1" x14ac:dyDescent="0.25">
      <c r="A3" s="2" t="s">
        <v>2</v>
      </c>
    </row>
    <row r="4" spans="1:10" ht="16.05" customHeight="1" x14ac:dyDescent="0.25">
      <c r="A4" s="2" t="s">
        <v>3</v>
      </c>
    </row>
    <row r="5" spans="1:10" ht="16.05" customHeight="1" x14ac:dyDescent="0.25">
      <c r="A5" s="2" t="s">
        <v>4</v>
      </c>
    </row>
    <row r="6" spans="1:10" ht="16.05" customHeight="1" x14ac:dyDescent="0.25">
      <c r="A6" s="2" t="s">
        <v>5</v>
      </c>
    </row>
    <row r="7" spans="1:10" ht="16.05" customHeight="1" x14ac:dyDescent="0.25">
      <c r="A7" s="2" t="s">
        <v>6</v>
      </c>
    </row>
    <row r="8" spans="1:10" ht="16.05" customHeight="1" x14ac:dyDescent="0.25">
      <c r="A8" s="2" t="s">
        <v>7</v>
      </c>
    </row>
    <row r="9" spans="1:10" ht="16.05" customHeight="1" x14ac:dyDescent="0.25">
      <c r="A9" s="2" t="s">
        <v>8</v>
      </c>
    </row>
    <row r="10" spans="1:10" ht="15" customHeight="1" x14ac:dyDescent="0.25">
      <c r="A10" t="s">
        <v>1</v>
      </c>
    </row>
    <row r="11" spans="1:10" ht="18" customHeight="1" x14ac:dyDescent="0.3">
      <c r="A11" s="3" t="s">
        <v>9</v>
      </c>
    </row>
    <row r="12" spans="1:10" ht="49.95" customHeight="1" x14ac:dyDescent="0.25">
      <c r="A12" s="17" t="s">
        <v>10</v>
      </c>
      <c r="B12" s="17"/>
      <c r="C12" s="17"/>
      <c r="D12" s="17"/>
      <c r="E12" s="17"/>
      <c r="F12" s="17"/>
      <c r="G12" s="17"/>
      <c r="H12" s="17"/>
      <c r="I12" s="17"/>
      <c r="J12" s="17"/>
    </row>
    <row r="13" spans="1:10" ht="33" customHeight="1" x14ac:dyDescent="0.25">
      <c r="A13" s="17" t="s">
        <v>11</v>
      </c>
      <c r="B13" s="17"/>
      <c r="C13" s="17"/>
      <c r="D13" s="17"/>
      <c r="E13" s="17"/>
      <c r="F13" s="17"/>
      <c r="G13" s="17"/>
      <c r="H13" s="17"/>
      <c r="I13" s="17"/>
      <c r="J13" s="17"/>
    </row>
    <row r="14" spans="1:10" ht="33" customHeight="1" x14ac:dyDescent="0.25">
      <c r="A14" s="17" t="s">
        <v>12</v>
      </c>
      <c r="B14" s="17"/>
      <c r="C14" s="17"/>
      <c r="D14" s="17"/>
      <c r="E14" s="17"/>
      <c r="F14" s="17"/>
      <c r="G14" s="17"/>
      <c r="H14" s="17"/>
      <c r="I14" s="17"/>
      <c r="J14" s="17"/>
    </row>
    <row r="15" spans="1:10" ht="33" customHeight="1" x14ac:dyDescent="0.25">
      <c r="A15" s="17" t="s">
        <v>13</v>
      </c>
      <c r="B15" s="17"/>
      <c r="C15" s="17"/>
      <c r="D15" s="17"/>
      <c r="E15" s="17"/>
      <c r="F15" s="17"/>
      <c r="G15" s="17"/>
      <c r="H15" s="17"/>
      <c r="I15" s="17"/>
      <c r="J15" s="17"/>
    </row>
    <row r="16" spans="1:10" ht="67.05" customHeight="1" x14ac:dyDescent="0.25">
      <c r="A16" s="17" t="s">
        <v>14</v>
      </c>
      <c r="B16" s="17"/>
      <c r="C16" s="17"/>
      <c r="D16" s="17"/>
      <c r="E16" s="17"/>
      <c r="F16" s="17"/>
      <c r="G16" s="17"/>
      <c r="H16" s="17"/>
      <c r="I16" s="17"/>
      <c r="J16" s="17"/>
    </row>
    <row r="17" spans="1:10" ht="49.95" customHeight="1" x14ac:dyDescent="0.25">
      <c r="A17" s="17" t="s">
        <v>15</v>
      </c>
      <c r="B17" s="17"/>
      <c r="C17" s="17"/>
      <c r="D17" s="17"/>
      <c r="E17" s="17"/>
      <c r="F17" s="17"/>
      <c r="G17" s="17"/>
      <c r="H17" s="17"/>
      <c r="I17" s="17"/>
      <c r="J17" s="17"/>
    </row>
    <row r="18" spans="1:10" ht="49.95" customHeight="1" x14ac:dyDescent="0.25">
      <c r="A18" s="17" t="s">
        <v>16</v>
      </c>
      <c r="B18" s="17"/>
      <c r="C18" s="17"/>
      <c r="D18" s="17"/>
      <c r="E18" s="17"/>
      <c r="F18" s="17"/>
      <c r="G18" s="17"/>
      <c r="H18" s="17"/>
      <c r="I18" s="17"/>
      <c r="J18" s="17"/>
    </row>
    <row r="19" spans="1:10" ht="33" customHeight="1" x14ac:dyDescent="0.25">
      <c r="A19" s="17" t="s">
        <v>17</v>
      </c>
      <c r="B19" s="17"/>
      <c r="C19" s="17"/>
      <c r="D19" s="17"/>
      <c r="E19" s="17"/>
      <c r="F19" s="17"/>
      <c r="G19" s="17"/>
      <c r="H19" s="17"/>
      <c r="I19" s="17"/>
      <c r="J19" s="17"/>
    </row>
    <row r="20" spans="1:10" ht="16.05" customHeight="1" x14ac:dyDescent="0.25">
      <c r="A20" s="18" t="s">
        <v>18</v>
      </c>
      <c r="B20" s="18"/>
      <c r="C20" s="18"/>
      <c r="D20" s="18"/>
      <c r="E20" s="18"/>
      <c r="F20" s="18"/>
      <c r="G20" s="18"/>
      <c r="H20" s="18"/>
      <c r="I20" s="18"/>
      <c r="J20" s="18"/>
    </row>
    <row r="21" spans="1:10" ht="49.95" customHeight="1" x14ac:dyDescent="0.25">
      <c r="A21" s="17" t="s">
        <v>19</v>
      </c>
      <c r="B21" s="17"/>
      <c r="C21" s="17"/>
      <c r="D21" s="17"/>
      <c r="E21" s="17"/>
      <c r="F21" s="17"/>
      <c r="G21" s="17"/>
      <c r="H21" s="17"/>
      <c r="I21" s="17"/>
      <c r="J21" s="17"/>
    </row>
    <row r="22" spans="1:10" ht="33" customHeight="1" x14ac:dyDescent="0.25">
      <c r="A22" s="17" t="s">
        <v>20</v>
      </c>
      <c r="B22" s="17"/>
      <c r="C22" s="17"/>
      <c r="D22" s="17"/>
      <c r="E22" s="17"/>
      <c r="F22" s="17"/>
      <c r="G22" s="17"/>
      <c r="H22" s="17"/>
      <c r="I22" s="17"/>
      <c r="J22" s="17"/>
    </row>
    <row r="23" spans="1:10" ht="33" customHeight="1" x14ac:dyDescent="0.25">
      <c r="A23" s="17" t="s">
        <v>21</v>
      </c>
      <c r="B23" s="17"/>
      <c r="C23" s="17"/>
      <c r="D23" s="17"/>
      <c r="E23" s="17"/>
      <c r="F23" s="17"/>
      <c r="G23" s="17"/>
      <c r="H23" s="17"/>
      <c r="I23" s="17"/>
      <c r="J23" s="17"/>
    </row>
    <row r="24" spans="1:10" ht="15" customHeight="1" x14ac:dyDescent="0.25">
      <c r="A24" t="s">
        <v>1</v>
      </c>
    </row>
    <row r="25" spans="1:10" ht="18" customHeight="1" x14ac:dyDescent="0.3">
      <c r="A25" s="3" t="s">
        <v>22</v>
      </c>
    </row>
    <row r="26" spans="1:10" ht="16.05" customHeight="1" x14ac:dyDescent="0.25">
      <c r="A26" s="2" t="s">
        <v>23</v>
      </c>
    </row>
    <row r="27" spans="1:10" ht="16.05" customHeight="1" x14ac:dyDescent="0.25">
      <c r="A27" s="2" t="s">
        <v>24</v>
      </c>
    </row>
    <row r="28" spans="1:10" ht="16.05" customHeight="1" x14ac:dyDescent="0.25">
      <c r="A28" s="2" t="s">
        <v>25</v>
      </c>
    </row>
    <row r="29" spans="1:10" ht="16.05" customHeight="1" x14ac:dyDescent="0.25">
      <c r="A29" s="2" t="s">
        <v>26</v>
      </c>
    </row>
    <row r="30" spans="1:10" ht="16.05" customHeight="1" x14ac:dyDescent="0.25">
      <c r="A30" s="2" t="s">
        <v>27</v>
      </c>
    </row>
    <row r="31" spans="1:10" ht="16.05" customHeight="1" x14ac:dyDescent="0.25">
      <c r="A31" s="18" t="s">
        <v>28</v>
      </c>
      <c r="B31" s="18"/>
      <c r="C31" s="18"/>
      <c r="D31" s="18"/>
      <c r="E31" s="18"/>
      <c r="F31" s="18"/>
      <c r="G31" s="18"/>
      <c r="H31" s="18"/>
      <c r="I31" s="18"/>
      <c r="J31" s="18"/>
    </row>
    <row r="32" spans="1:10" ht="16.05" customHeight="1" x14ac:dyDescent="0.25">
      <c r="A32" s="18" t="s">
        <v>29</v>
      </c>
      <c r="B32" s="18"/>
      <c r="C32" s="18"/>
      <c r="D32" s="18"/>
      <c r="E32" s="18"/>
      <c r="F32" s="18"/>
      <c r="G32" s="18"/>
      <c r="H32" s="18"/>
      <c r="I32" s="18"/>
      <c r="J32" s="18"/>
    </row>
    <row r="33" spans="1:10" ht="16.05" customHeight="1" x14ac:dyDescent="0.25">
      <c r="A33" s="18" t="s">
        <v>30</v>
      </c>
      <c r="B33" s="18"/>
      <c r="C33" s="18"/>
      <c r="D33" s="18"/>
      <c r="E33" s="18"/>
      <c r="F33" s="18"/>
      <c r="G33" s="18"/>
      <c r="H33" s="18"/>
      <c r="I33" s="18"/>
      <c r="J33" s="18"/>
    </row>
    <row r="34" spans="1:10" ht="49.95" customHeight="1" x14ac:dyDescent="0.25">
      <c r="A34" s="17" t="s">
        <v>31</v>
      </c>
      <c r="B34" s="17"/>
      <c r="C34" s="17"/>
      <c r="D34" s="17"/>
      <c r="E34" s="17"/>
      <c r="F34" s="17"/>
      <c r="G34" s="17"/>
      <c r="H34" s="17"/>
      <c r="I34" s="17"/>
      <c r="J34" s="17"/>
    </row>
    <row r="35" spans="1:10" ht="33" customHeight="1" x14ac:dyDescent="0.25">
      <c r="A35" s="17" t="s">
        <v>32</v>
      </c>
      <c r="B35" s="17"/>
      <c r="C35" s="17"/>
      <c r="D35" s="17"/>
      <c r="E35" s="17"/>
      <c r="F35" s="17"/>
      <c r="G35" s="17"/>
      <c r="H35" s="17"/>
      <c r="I35" s="17"/>
      <c r="J35" s="17"/>
    </row>
    <row r="36" spans="1:10" ht="33" customHeight="1" x14ac:dyDescent="0.25">
      <c r="A36" s="17" t="s">
        <v>33</v>
      </c>
      <c r="B36" s="17"/>
      <c r="C36" s="17"/>
      <c r="D36" s="17"/>
      <c r="E36" s="17"/>
      <c r="F36" s="17"/>
      <c r="G36" s="17"/>
      <c r="H36" s="17"/>
      <c r="I36" s="17"/>
      <c r="J36" s="17"/>
    </row>
    <row r="37" spans="1:10" ht="15" customHeight="1" x14ac:dyDescent="0.25">
      <c r="A37" t="s">
        <v>1</v>
      </c>
    </row>
    <row r="38" spans="1:10" ht="18" customHeight="1" x14ac:dyDescent="0.3">
      <c r="A38" s="3" t="s">
        <v>34</v>
      </c>
    </row>
    <row r="39" spans="1:10" ht="33" customHeight="1" x14ac:dyDescent="0.25">
      <c r="A39" s="17" t="s">
        <v>35</v>
      </c>
      <c r="B39" s="17"/>
      <c r="C39" s="17"/>
      <c r="D39" s="17"/>
      <c r="E39" s="17"/>
      <c r="F39" s="17"/>
      <c r="G39" s="17"/>
      <c r="H39" s="17"/>
      <c r="I39" s="17"/>
      <c r="J39" s="17"/>
    </row>
    <row r="40" spans="1:10" ht="33" customHeight="1" x14ac:dyDescent="0.25">
      <c r="A40" s="17" t="s">
        <v>36</v>
      </c>
      <c r="B40" s="17"/>
      <c r="C40" s="17"/>
      <c r="D40" s="17"/>
      <c r="E40" s="17"/>
      <c r="F40" s="17"/>
      <c r="G40" s="17"/>
      <c r="H40" s="17"/>
      <c r="I40" s="17"/>
      <c r="J40" s="17"/>
    </row>
    <row r="41" spans="1:10" ht="49.95" customHeight="1" x14ac:dyDescent="0.25">
      <c r="A41" s="17" t="s">
        <v>37</v>
      </c>
      <c r="B41" s="17"/>
      <c r="C41" s="17"/>
      <c r="D41" s="17"/>
      <c r="E41" s="17"/>
      <c r="F41" s="17"/>
      <c r="G41" s="17"/>
      <c r="H41" s="17"/>
      <c r="I41" s="17"/>
      <c r="J41" s="17"/>
    </row>
    <row r="42" spans="1:10" ht="33" customHeight="1" x14ac:dyDescent="0.25">
      <c r="A42" s="17" t="s">
        <v>38</v>
      </c>
      <c r="B42" s="17"/>
      <c r="C42" s="17"/>
      <c r="D42" s="17"/>
      <c r="E42" s="17"/>
      <c r="F42" s="17"/>
      <c r="G42" s="17"/>
      <c r="H42" s="17"/>
      <c r="I42" s="17"/>
      <c r="J42" s="17"/>
    </row>
    <row r="43" spans="1:10" ht="67.05" customHeight="1" x14ac:dyDescent="0.25">
      <c r="A43" s="17" t="s">
        <v>39</v>
      </c>
      <c r="B43" s="17"/>
      <c r="C43" s="17"/>
      <c r="D43" s="17"/>
      <c r="E43" s="17"/>
      <c r="F43" s="17"/>
      <c r="G43" s="17"/>
      <c r="H43" s="17"/>
      <c r="I43" s="17"/>
      <c r="J43" s="17"/>
    </row>
    <row r="44" spans="1:10" ht="67.05" customHeight="1" x14ac:dyDescent="0.25">
      <c r="A44" s="17" t="s">
        <v>40</v>
      </c>
      <c r="B44" s="17"/>
      <c r="C44" s="17"/>
      <c r="D44" s="17"/>
      <c r="E44" s="17"/>
      <c r="F44" s="17"/>
      <c r="G44" s="17"/>
      <c r="H44" s="17"/>
      <c r="I44" s="17"/>
      <c r="J44" s="17"/>
    </row>
    <row r="45" spans="1:10" ht="33" customHeight="1" x14ac:dyDescent="0.25">
      <c r="A45" s="17" t="s">
        <v>41</v>
      </c>
      <c r="B45" s="17"/>
      <c r="C45" s="17"/>
      <c r="D45" s="17"/>
      <c r="E45" s="17"/>
      <c r="F45" s="17"/>
      <c r="G45" s="17"/>
      <c r="H45" s="17"/>
      <c r="I45" s="17"/>
      <c r="J45" s="17"/>
    </row>
    <row r="46" spans="1:10" ht="15" customHeight="1" x14ac:dyDescent="0.25">
      <c r="A46" t="s">
        <v>1</v>
      </c>
    </row>
    <row r="47" spans="1:10" ht="18" customHeight="1" x14ac:dyDescent="0.3">
      <c r="A47" s="3" t="s">
        <v>42</v>
      </c>
    </row>
    <row r="48" spans="1:10" ht="15" customHeight="1" x14ac:dyDescent="0.25">
      <c r="A48" t="s">
        <v>1</v>
      </c>
    </row>
    <row r="49" spans="1:10" ht="16.05" customHeight="1" x14ac:dyDescent="0.25">
      <c r="A49" s="4" t="s">
        <v>43</v>
      </c>
    </row>
    <row r="50" spans="1:10" ht="16.05" customHeight="1" x14ac:dyDescent="0.25">
      <c r="A50" s="18" t="s">
        <v>44</v>
      </c>
      <c r="B50" s="18"/>
      <c r="C50" s="18"/>
      <c r="D50" s="18"/>
      <c r="E50" s="18"/>
      <c r="F50" s="18"/>
      <c r="G50" s="18"/>
      <c r="H50" s="18"/>
      <c r="I50" s="18"/>
      <c r="J50" s="18"/>
    </row>
    <row r="51" spans="1:10" ht="15" customHeight="1" x14ac:dyDescent="0.25">
      <c r="A51" t="s">
        <v>1</v>
      </c>
    </row>
    <row r="52" spans="1:10" ht="16.05" customHeight="1" x14ac:dyDescent="0.25">
      <c r="A52" s="4" t="s">
        <v>45</v>
      </c>
    </row>
    <row r="53" spans="1:10" ht="16.05" customHeight="1" x14ac:dyDescent="0.25">
      <c r="A53" s="18" t="s">
        <v>46</v>
      </c>
      <c r="B53" s="18"/>
      <c r="C53" s="18"/>
      <c r="D53" s="18"/>
      <c r="E53" s="18"/>
      <c r="F53" s="18"/>
      <c r="G53" s="18"/>
      <c r="H53" s="18"/>
      <c r="I53" s="18"/>
      <c r="J53" s="18"/>
    </row>
    <row r="54" spans="1:10" ht="16.05" customHeight="1" x14ac:dyDescent="0.25">
      <c r="A54" s="18" t="s">
        <v>47</v>
      </c>
      <c r="B54" s="18"/>
      <c r="C54" s="18"/>
      <c r="D54" s="18"/>
      <c r="E54" s="18"/>
      <c r="F54" s="18"/>
      <c r="G54" s="18"/>
      <c r="H54" s="18"/>
      <c r="I54" s="18"/>
      <c r="J54" s="18"/>
    </row>
    <row r="55" spans="1:10" ht="15" customHeight="1" x14ac:dyDescent="0.25">
      <c r="A55" t="s">
        <v>1</v>
      </c>
    </row>
    <row r="56" spans="1:10" ht="16.05" customHeight="1" x14ac:dyDescent="0.25">
      <c r="A56" s="4" t="s">
        <v>48</v>
      </c>
    </row>
    <row r="57" spans="1:10" ht="49.95" customHeight="1" x14ac:dyDescent="0.25">
      <c r="A57" s="17" t="s">
        <v>49</v>
      </c>
      <c r="B57" s="17"/>
      <c r="C57" s="17"/>
      <c r="D57" s="17"/>
      <c r="E57" s="17"/>
      <c r="F57" s="17"/>
      <c r="G57" s="17"/>
      <c r="H57" s="17"/>
      <c r="I57" s="17"/>
      <c r="J57" s="17"/>
    </row>
    <row r="58" spans="1:10" ht="67.05" customHeight="1" x14ac:dyDescent="0.25">
      <c r="A58" s="17" t="s">
        <v>50</v>
      </c>
      <c r="B58" s="17"/>
      <c r="C58" s="17"/>
      <c r="D58" s="17"/>
      <c r="E58" s="17"/>
      <c r="F58" s="17"/>
      <c r="G58" s="17"/>
      <c r="H58" s="17"/>
      <c r="I58" s="17"/>
      <c r="J58" s="17"/>
    </row>
    <row r="59" spans="1:10" ht="33" customHeight="1" x14ac:dyDescent="0.25">
      <c r="A59" s="17" t="s">
        <v>51</v>
      </c>
      <c r="B59" s="17"/>
      <c r="C59" s="17"/>
      <c r="D59" s="17"/>
      <c r="E59" s="17"/>
      <c r="F59" s="17"/>
      <c r="G59" s="17"/>
      <c r="H59" s="17"/>
      <c r="I59" s="17"/>
      <c r="J59" s="17"/>
    </row>
    <row r="60" spans="1:10" ht="33" customHeight="1" x14ac:dyDescent="0.25">
      <c r="A60" s="17" t="s">
        <v>52</v>
      </c>
      <c r="B60" s="17"/>
      <c r="C60" s="17"/>
      <c r="D60" s="17"/>
      <c r="E60" s="17"/>
      <c r="F60" s="17"/>
      <c r="G60" s="17"/>
      <c r="H60" s="17"/>
      <c r="I60" s="17"/>
      <c r="J60" s="17"/>
    </row>
    <row r="61" spans="1:10" ht="16.05" customHeight="1" x14ac:dyDescent="0.25">
      <c r="A61" s="18" t="s">
        <v>53</v>
      </c>
      <c r="B61" s="18"/>
      <c r="C61" s="18"/>
      <c r="D61" s="18"/>
      <c r="E61" s="18"/>
      <c r="F61" s="18"/>
      <c r="G61" s="18"/>
      <c r="H61" s="18"/>
      <c r="I61" s="18"/>
      <c r="J61" s="18"/>
    </row>
    <row r="62" spans="1:10" ht="67.05" customHeight="1" x14ac:dyDescent="0.25">
      <c r="A62" s="17" t="s">
        <v>54</v>
      </c>
      <c r="B62" s="17"/>
      <c r="C62" s="17"/>
      <c r="D62" s="17"/>
      <c r="E62" s="17"/>
      <c r="F62" s="17"/>
      <c r="G62" s="17"/>
      <c r="H62" s="17"/>
      <c r="I62" s="17"/>
      <c r="J62" s="17"/>
    </row>
    <row r="63" spans="1:10" ht="67.05" customHeight="1" x14ac:dyDescent="0.25">
      <c r="A63" s="17" t="s">
        <v>55</v>
      </c>
      <c r="B63" s="17"/>
      <c r="C63" s="17"/>
      <c r="D63" s="17"/>
      <c r="E63" s="17"/>
      <c r="F63" s="17"/>
      <c r="G63" s="17"/>
      <c r="H63" s="17"/>
      <c r="I63" s="17"/>
      <c r="J63" s="17"/>
    </row>
    <row r="64" spans="1:10" ht="67.05" customHeight="1" x14ac:dyDescent="0.25">
      <c r="A64" s="17" t="s">
        <v>56</v>
      </c>
      <c r="B64" s="17"/>
      <c r="C64" s="17"/>
      <c r="D64" s="17"/>
      <c r="E64" s="17"/>
      <c r="F64" s="17"/>
      <c r="G64" s="17"/>
      <c r="H64" s="17"/>
      <c r="I64" s="17"/>
      <c r="J64" s="17"/>
    </row>
    <row r="65" spans="1:10" ht="16.05" customHeight="1" x14ac:dyDescent="0.25">
      <c r="A65" s="18" t="s">
        <v>57</v>
      </c>
      <c r="B65" s="18"/>
      <c r="C65" s="18"/>
      <c r="D65" s="18"/>
      <c r="E65" s="18"/>
      <c r="F65" s="18"/>
      <c r="G65" s="18"/>
      <c r="H65" s="18"/>
      <c r="I65" s="18"/>
      <c r="J65" s="18"/>
    </row>
    <row r="66" spans="1:10" ht="15" customHeight="1" x14ac:dyDescent="0.25">
      <c r="A66" t="s">
        <v>1</v>
      </c>
    </row>
    <row r="67" spans="1:10" ht="16.05" customHeight="1" x14ac:dyDescent="0.25">
      <c r="A67" s="4" t="s">
        <v>58</v>
      </c>
    </row>
    <row r="68" spans="1:10" ht="49.95" customHeight="1" x14ac:dyDescent="0.25">
      <c r="A68" s="17" t="s">
        <v>59</v>
      </c>
      <c r="B68" s="17"/>
      <c r="C68" s="17"/>
      <c r="D68" s="17"/>
      <c r="E68" s="17"/>
      <c r="F68" s="17"/>
      <c r="G68" s="17"/>
      <c r="H68" s="17"/>
      <c r="I68" s="17"/>
      <c r="J68" s="17"/>
    </row>
    <row r="69" spans="1:10" ht="33" customHeight="1" x14ac:dyDescent="0.25">
      <c r="A69" s="17" t="s">
        <v>60</v>
      </c>
      <c r="B69" s="17"/>
      <c r="C69" s="17"/>
      <c r="D69" s="17"/>
      <c r="E69" s="17"/>
      <c r="F69" s="17"/>
      <c r="G69" s="17"/>
      <c r="H69" s="17"/>
      <c r="I69" s="17"/>
      <c r="J69" s="17"/>
    </row>
    <row r="70" spans="1:10" ht="33" customHeight="1" x14ac:dyDescent="0.25">
      <c r="A70" s="17" t="s">
        <v>61</v>
      </c>
      <c r="B70" s="17"/>
      <c r="C70" s="17"/>
      <c r="D70" s="17"/>
      <c r="E70" s="17"/>
      <c r="F70" s="17"/>
      <c r="G70" s="17"/>
      <c r="H70" s="17"/>
      <c r="I70" s="17"/>
      <c r="J70" s="17"/>
    </row>
    <row r="71" spans="1:10" ht="33" customHeight="1" x14ac:dyDescent="0.25">
      <c r="A71" s="17" t="s">
        <v>62</v>
      </c>
      <c r="B71" s="17"/>
      <c r="C71" s="17"/>
      <c r="D71" s="17"/>
      <c r="E71" s="17"/>
      <c r="F71" s="17"/>
      <c r="G71" s="17"/>
      <c r="H71" s="17"/>
      <c r="I71" s="17"/>
      <c r="J71" s="17"/>
    </row>
    <row r="72" spans="1:10" ht="16.05" customHeight="1" x14ac:dyDescent="0.25">
      <c r="A72" s="18" t="s">
        <v>63</v>
      </c>
      <c r="B72" s="18"/>
      <c r="C72" s="18"/>
      <c r="D72" s="18"/>
      <c r="E72" s="18"/>
      <c r="F72" s="18"/>
      <c r="G72" s="18"/>
      <c r="H72" s="18"/>
      <c r="I72" s="18"/>
      <c r="J72" s="18"/>
    </row>
    <row r="73" spans="1:10" ht="15" customHeight="1" x14ac:dyDescent="0.25">
      <c r="A73" t="s">
        <v>1</v>
      </c>
    </row>
    <row r="74" spans="1:10" ht="16.05" customHeight="1" x14ac:dyDescent="0.25">
      <c r="A74" s="4" t="s">
        <v>64</v>
      </c>
    </row>
    <row r="75" spans="1:10" ht="33" customHeight="1" x14ac:dyDescent="0.25">
      <c r="A75" s="17" t="s">
        <v>65</v>
      </c>
      <c r="B75" s="17"/>
      <c r="C75" s="17"/>
      <c r="D75" s="17"/>
      <c r="E75" s="17"/>
      <c r="F75" s="17"/>
      <c r="G75" s="17"/>
      <c r="H75" s="17"/>
      <c r="I75" s="17"/>
      <c r="J75" s="17"/>
    </row>
    <row r="76" spans="1:10" ht="33" customHeight="1" x14ac:dyDescent="0.25">
      <c r="A76" s="17" t="s">
        <v>66</v>
      </c>
      <c r="B76" s="17"/>
      <c r="C76" s="17"/>
      <c r="D76" s="17"/>
      <c r="E76" s="17"/>
      <c r="F76" s="17"/>
      <c r="G76" s="17"/>
      <c r="H76" s="17"/>
      <c r="I76" s="17"/>
      <c r="J76" s="17"/>
    </row>
    <row r="77" spans="1:10" ht="33" customHeight="1" x14ac:dyDescent="0.25">
      <c r="A77" s="17" t="s">
        <v>67</v>
      </c>
      <c r="B77" s="17"/>
      <c r="C77" s="17"/>
      <c r="D77" s="17"/>
      <c r="E77" s="17"/>
      <c r="F77" s="17"/>
      <c r="G77" s="17"/>
      <c r="H77" s="17"/>
      <c r="I77" s="17"/>
      <c r="J77" s="17"/>
    </row>
    <row r="78" spans="1:10" ht="33" customHeight="1" x14ac:dyDescent="0.25">
      <c r="A78" s="17" t="s">
        <v>68</v>
      </c>
      <c r="B78" s="17"/>
      <c r="C78" s="17"/>
      <c r="D78" s="17"/>
      <c r="E78" s="17"/>
      <c r="F78" s="17"/>
      <c r="G78" s="17"/>
      <c r="H78" s="17"/>
      <c r="I78" s="17"/>
      <c r="J78" s="17"/>
    </row>
    <row r="79" spans="1:10" ht="33" customHeight="1" x14ac:dyDescent="0.25">
      <c r="A79" s="17" t="s">
        <v>69</v>
      </c>
      <c r="B79" s="17"/>
      <c r="C79" s="17"/>
      <c r="D79" s="17"/>
      <c r="E79" s="17"/>
      <c r="F79" s="17"/>
      <c r="G79" s="17"/>
      <c r="H79" s="17"/>
      <c r="I79" s="17"/>
      <c r="J79" s="17"/>
    </row>
    <row r="80" spans="1:10" ht="33" customHeight="1" x14ac:dyDescent="0.25">
      <c r="A80" s="17" t="s">
        <v>70</v>
      </c>
      <c r="B80" s="17"/>
      <c r="C80" s="17"/>
      <c r="D80" s="17"/>
      <c r="E80" s="17"/>
      <c r="F80" s="17"/>
      <c r="G80" s="17"/>
      <c r="H80" s="17"/>
      <c r="I80" s="17"/>
      <c r="J80" s="17"/>
    </row>
    <row r="81" spans="1:10" ht="15" customHeight="1" x14ac:dyDescent="0.25">
      <c r="A81" t="s">
        <v>1</v>
      </c>
    </row>
    <row r="82" spans="1:10" ht="16.05" customHeight="1" x14ac:dyDescent="0.25">
      <c r="A82" s="4" t="s">
        <v>71</v>
      </c>
    </row>
    <row r="83" spans="1:10" ht="33" customHeight="1" x14ac:dyDescent="0.25">
      <c r="A83" s="17" t="s">
        <v>72</v>
      </c>
      <c r="B83" s="17"/>
      <c r="C83" s="17"/>
      <c r="D83" s="17"/>
      <c r="E83" s="17"/>
      <c r="F83" s="17"/>
      <c r="G83" s="17"/>
      <c r="H83" s="17"/>
      <c r="I83" s="17"/>
      <c r="J83" s="17"/>
    </row>
    <row r="84" spans="1:10" ht="33" customHeight="1" x14ac:dyDescent="0.25">
      <c r="A84" s="17" t="s">
        <v>73</v>
      </c>
      <c r="B84" s="17"/>
      <c r="C84" s="17"/>
      <c r="D84" s="17"/>
      <c r="E84" s="17"/>
      <c r="F84" s="17"/>
      <c r="G84" s="17"/>
      <c r="H84" s="17"/>
      <c r="I84" s="17"/>
      <c r="J84" s="17"/>
    </row>
    <row r="85" spans="1:10" ht="33" customHeight="1" x14ac:dyDescent="0.25">
      <c r="A85" s="17" t="s">
        <v>74</v>
      </c>
      <c r="B85" s="17"/>
      <c r="C85" s="17"/>
      <c r="D85" s="17"/>
      <c r="E85" s="17"/>
      <c r="F85" s="17"/>
      <c r="G85" s="17"/>
      <c r="H85" s="17"/>
      <c r="I85" s="17"/>
      <c r="J85" s="17"/>
    </row>
    <row r="86" spans="1:10" ht="33" customHeight="1" x14ac:dyDescent="0.25">
      <c r="A86" s="17" t="s">
        <v>75</v>
      </c>
      <c r="B86" s="17"/>
      <c r="C86" s="17"/>
      <c r="D86" s="17"/>
      <c r="E86" s="17"/>
      <c r="F86" s="17"/>
      <c r="G86" s="17"/>
      <c r="H86" s="17"/>
      <c r="I86" s="17"/>
      <c r="J86" s="17"/>
    </row>
    <row r="87" spans="1:10" ht="33" customHeight="1" x14ac:dyDescent="0.25">
      <c r="A87" s="17" t="s">
        <v>76</v>
      </c>
      <c r="B87" s="17"/>
      <c r="C87" s="17"/>
      <c r="D87" s="17"/>
      <c r="E87" s="17"/>
      <c r="F87" s="17"/>
      <c r="G87" s="17"/>
      <c r="H87" s="17"/>
      <c r="I87" s="17"/>
      <c r="J87" s="17"/>
    </row>
    <row r="88" spans="1:10" ht="15" customHeight="1" x14ac:dyDescent="0.25">
      <c r="A88" t="s">
        <v>1</v>
      </c>
    </row>
    <row r="89" spans="1:10" ht="16.05" customHeight="1" x14ac:dyDescent="0.25">
      <c r="A89" s="4" t="s">
        <v>77</v>
      </c>
    </row>
    <row r="90" spans="1:10" ht="33" customHeight="1" x14ac:dyDescent="0.25">
      <c r="A90" s="17" t="s">
        <v>78</v>
      </c>
      <c r="B90" s="17"/>
      <c r="C90" s="17"/>
      <c r="D90" s="17"/>
      <c r="E90" s="17"/>
      <c r="F90" s="17"/>
      <c r="G90" s="17"/>
      <c r="H90" s="17"/>
      <c r="I90" s="17"/>
      <c r="J90" s="17"/>
    </row>
    <row r="91" spans="1:10" ht="33" customHeight="1" x14ac:dyDescent="0.25">
      <c r="A91" s="17" t="s">
        <v>79</v>
      </c>
      <c r="B91" s="17"/>
      <c r="C91" s="17"/>
      <c r="D91" s="17"/>
      <c r="E91" s="17"/>
      <c r="F91" s="17"/>
      <c r="G91" s="17"/>
      <c r="H91" s="17"/>
      <c r="I91" s="17"/>
      <c r="J91" s="17"/>
    </row>
    <row r="92" spans="1:10" ht="33" customHeight="1" x14ac:dyDescent="0.25">
      <c r="A92" s="17" t="s">
        <v>80</v>
      </c>
      <c r="B92" s="17"/>
      <c r="C92" s="17"/>
      <c r="D92" s="17"/>
      <c r="E92" s="17"/>
      <c r="F92" s="17"/>
      <c r="G92" s="17"/>
      <c r="H92" s="17"/>
      <c r="I92" s="17"/>
      <c r="J92" s="17"/>
    </row>
    <row r="93" spans="1:10" ht="33" customHeight="1" x14ac:dyDescent="0.25">
      <c r="A93" s="17" t="s">
        <v>81</v>
      </c>
      <c r="B93" s="17"/>
      <c r="C93" s="17"/>
      <c r="D93" s="17"/>
      <c r="E93" s="17"/>
      <c r="F93" s="17"/>
      <c r="G93" s="17"/>
      <c r="H93" s="17"/>
      <c r="I93" s="17"/>
      <c r="J93" s="17"/>
    </row>
    <row r="94" spans="1:10" ht="33" customHeight="1" x14ac:dyDescent="0.25">
      <c r="A94" s="17" t="s">
        <v>82</v>
      </c>
      <c r="B94" s="17"/>
      <c r="C94" s="17"/>
      <c r="D94" s="17"/>
      <c r="E94" s="17"/>
      <c r="F94" s="17"/>
      <c r="G94" s="17"/>
      <c r="H94" s="17"/>
      <c r="I94" s="17"/>
      <c r="J94" s="17"/>
    </row>
  </sheetData>
  <mergeCells count="58">
    <mergeCell ref="A92:J92"/>
    <mergeCell ref="A93:J93"/>
    <mergeCell ref="A94:J94"/>
    <mergeCell ref="A85:J85"/>
    <mergeCell ref="A86:J86"/>
    <mergeCell ref="A87:J87"/>
    <mergeCell ref="A90:J90"/>
    <mergeCell ref="A91:J91"/>
    <mergeCell ref="A78:J78"/>
    <mergeCell ref="A79:J79"/>
    <mergeCell ref="A80:J80"/>
    <mergeCell ref="A83:J83"/>
    <mergeCell ref="A84:J84"/>
    <mergeCell ref="A71:J71"/>
    <mergeCell ref="A72:J72"/>
    <mergeCell ref="A75:J75"/>
    <mergeCell ref="A76:J76"/>
    <mergeCell ref="A77:J77"/>
    <mergeCell ref="A64:J64"/>
    <mergeCell ref="A65:J65"/>
    <mergeCell ref="A68:J68"/>
    <mergeCell ref="A69:J69"/>
    <mergeCell ref="A70:J70"/>
    <mergeCell ref="A59:J59"/>
    <mergeCell ref="A60:J60"/>
    <mergeCell ref="A61:J61"/>
    <mergeCell ref="A62:J62"/>
    <mergeCell ref="A63:J63"/>
    <mergeCell ref="A50:J50"/>
    <mergeCell ref="A53:J53"/>
    <mergeCell ref="A54:J54"/>
    <mergeCell ref="A57:J57"/>
    <mergeCell ref="A58:J58"/>
    <mergeCell ref="A41:J41"/>
    <mergeCell ref="A42:J42"/>
    <mergeCell ref="A43:J43"/>
    <mergeCell ref="A44:J44"/>
    <mergeCell ref="A45:J45"/>
    <mergeCell ref="A34:J34"/>
    <mergeCell ref="A35:J35"/>
    <mergeCell ref="A36:J36"/>
    <mergeCell ref="A39:J39"/>
    <mergeCell ref="A40:J40"/>
    <mergeCell ref="A22:J22"/>
    <mergeCell ref="A23:J23"/>
    <mergeCell ref="A31:J31"/>
    <mergeCell ref="A32:J32"/>
    <mergeCell ref="A33:J33"/>
    <mergeCell ref="A17:J17"/>
    <mergeCell ref="A18:J18"/>
    <mergeCell ref="A19:J19"/>
    <mergeCell ref="A20:J20"/>
    <mergeCell ref="A21:J21"/>
    <mergeCell ref="A12:J12"/>
    <mergeCell ref="A13:J13"/>
    <mergeCell ref="A14:J14"/>
    <mergeCell ref="A15:J15"/>
    <mergeCell ref="A16:J16"/>
  </mergeCells>
  <pageMargins left="0.5" right="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44"/>
  <sheetViews>
    <sheetView zoomScaleNormal="100" workbookViewId="0">
      <pane xSplit="1" ySplit="5" topLeftCell="U6" activePane="bottomRight" state="frozen"/>
      <selection pane="topRight"/>
      <selection pane="bottomLeft"/>
      <selection pane="bottomRight" activeCell="Z9" sqref="Z9"/>
    </sheetView>
  </sheetViews>
  <sheetFormatPr defaultColWidth="11.5546875" defaultRowHeight="13.05" customHeight="1" x14ac:dyDescent="0.25"/>
  <cols>
    <col min="1" max="1" width="62.6640625" bestFit="1" customWidth="1"/>
    <col min="2" max="6" width="13.6640625" bestFit="1" customWidth="1"/>
    <col min="7" max="11" width="16.6640625" bestFit="1" customWidth="1"/>
    <col min="12" max="20" width="13.6640625" bestFit="1" customWidth="1"/>
    <col min="21" max="22" width="16.6640625" bestFit="1" customWidth="1"/>
    <col min="23" max="24" width="13.6640625" bestFit="1" customWidth="1"/>
  </cols>
  <sheetData>
    <row r="1" spans="1:30" ht="18" customHeight="1" x14ac:dyDescent="0.3">
      <c r="A1" s="19" t="s">
        <v>83</v>
      </c>
      <c r="B1" s="20"/>
      <c r="C1" s="20"/>
      <c r="D1" s="20"/>
      <c r="E1" s="20"/>
      <c r="F1" s="20"/>
      <c r="G1" s="20"/>
      <c r="H1" s="20"/>
      <c r="I1" s="20"/>
      <c r="J1" s="20"/>
      <c r="K1" s="20"/>
      <c r="L1" s="20"/>
      <c r="M1" s="20"/>
      <c r="N1" s="20"/>
      <c r="O1" s="20"/>
      <c r="P1" s="20"/>
      <c r="Q1" s="20"/>
      <c r="R1" s="20"/>
      <c r="S1" s="20"/>
      <c r="T1" s="20"/>
      <c r="U1" s="20"/>
      <c r="V1" s="20"/>
      <c r="W1" s="20"/>
      <c r="X1" s="20"/>
    </row>
    <row r="2" spans="1:30" ht="18" customHeight="1" x14ac:dyDescent="0.3">
      <c r="A2" s="19" t="s">
        <v>278</v>
      </c>
      <c r="B2" s="20"/>
      <c r="C2" s="20"/>
      <c r="D2" s="20"/>
      <c r="E2" s="20"/>
      <c r="F2" s="20"/>
      <c r="G2" s="20"/>
      <c r="H2" s="20"/>
      <c r="I2" s="20"/>
      <c r="J2" s="20"/>
      <c r="K2" s="20"/>
      <c r="L2" s="20"/>
      <c r="M2" s="20"/>
      <c r="N2" s="20"/>
      <c r="O2" s="20"/>
      <c r="P2" s="20"/>
      <c r="Q2" s="20"/>
      <c r="R2" s="20"/>
      <c r="S2" s="20"/>
      <c r="T2" s="20"/>
      <c r="U2" s="20"/>
      <c r="V2" s="20"/>
      <c r="W2" s="20"/>
      <c r="X2" s="20"/>
    </row>
    <row r="4" spans="1:30" ht="70.05" customHeight="1" x14ac:dyDescent="0.25">
      <c r="A4" s="5" t="s">
        <v>118</v>
      </c>
      <c r="B4" s="24" t="s">
        <v>237</v>
      </c>
      <c r="C4" s="24"/>
      <c r="D4" s="24"/>
      <c r="E4" s="24"/>
      <c r="F4" s="24"/>
      <c r="G4" s="24"/>
      <c r="H4" s="24"/>
      <c r="I4" s="24"/>
      <c r="J4" s="24"/>
      <c r="K4" s="24"/>
      <c r="L4" s="24"/>
      <c r="M4" s="24"/>
      <c r="N4" s="24" t="s">
        <v>246</v>
      </c>
      <c r="O4" s="24"/>
      <c r="P4" s="24"/>
      <c r="Q4" s="24"/>
      <c r="R4" s="24"/>
      <c r="S4" s="24"/>
      <c r="T4" s="24"/>
      <c r="U4" s="24"/>
      <c r="V4" s="24"/>
      <c r="W4" s="24"/>
      <c r="X4" s="24"/>
    </row>
    <row r="5" spans="1:30" ht="70.05" customHeight="1" x14ac:dyDescent="0.25">
      <c r="A5" s="5" t="s">
        <v>120</v>
      </c>
      <c r="B5" s="5" t="s">
        <v>247</v>
      </c>
      <c r="C5" s="5" t="s">
        <v>248</v>
      </c>
      <c r="D5" s="5" t="s">
        <v>249</v>
      </c>
      <c r="E5" s="16" t="s">
        <v>250</v>
      </c>
      <c r="F5" s="16" t="s">
        <v>251</v>
      </c>
      <c r="G5" s="16" t="s">
        <v>252</v>
      </c>
      <c r="H5" s="16" t="s">
        <v>253</v>
      </c>
      <c r="I5" s="16" t="s">
        <v>254</v>
      </c>
      <c r="J5" s="16" t="s">
        <v>255</v>
      </c>
      <c r="K5" s="16" t="s">
        <v>256</v>
      </c>
      <c r="L5" s="5" t="s">
        <v>257</v>
      </c>
      <c r="M5" s="5" t="s">
        <v>258</v>
      </c>
      <c r="N5" s="16" t="s">
        <v>259</v>
      </c>
      <c r="O5" s="16" t="s">
        <v>260</v>
      </c>
      <c r="P5" s="16" t="s">
        <v>261</v>
      </c>
      <c r="Q5" s="16" t="s">
        <v>262</v>
      </c>
      <c r="R5" s="16" t="s">
        <v>263</v>
      </c>
      <c r="S5" s="16" t="s">
        <v>264</v>
      </c>
      <c r="T5" s="16" t="s">
        <v>251</v>
      </c>
      <c r="U5" s="16" t="s">
        <v>252</v>
      </c>
      <c r="V5" s="16" t="s">
        <v>253</v>
      </c>
      <c r="W5" s="5" t="s">
        <v>257</v>
      </c>
      <c r="X5" s="5" t="s">
        <v>258</v>
      </c>
      <c r="Z5" t="s">
        <v>427</v>
      </c>
      <c r="AA5" t="s">
        <v>426</v>
      </c>
      <c r="AB5" t="s">
        <v>428</v>
      </c>
      <c r="AC5" t="s">
        <v>429</v>
      </c>
      <c r="AD5" t="s">
        <v>430</v>
      </c>
    </row>
    <row r="6" spans="1:30" ht="16.95" customHeight="1" x14ac:dyDescent="0.3">
      <c r="A6" s="25" t="s">
        <v>124</v>
      </c>
      <c r="B6" s="25"/>
      <c r="C6" s="25"/>
      <c r="D6" s="25"/>
      <c r="E6" s="25"/>
      <c r="F6" s="25"/>
      <c r="G6" s="25"/>
      <c r="H6" s="25"/>
      <c r="I6" s="25"/>
      <c r="J6" s="25"/>
      <c r="K6" s="25"/>
      <c r="L6" s="25"/>
      <c r="M6" s="25"/>
      <c r="N6" s="25"/>
      <c r="O6" s="25"/>
      <c r="P6" s="25"/>
      <c r="Q6" s="25"/>
      <c r="R6" s="25"/>
      <c r="S6" s="25"/>
      <c r="T6" s="25"/>
      <c r="U6" s="25"/>
      <c r="V6" s="25"/>
      <c r="W6" s="25"/>
      <c r="X6" s="25"/>
      <c r="Y6" s="26" t="s">
        <v>113</v>
      </c>
      <c r="Z6" s="30">
        <f>B50</f>
        <v>118177</v>
      </c>
      <c r="AA6" s="31">
        <f>D50</f>
        <v>0.745</v>
      </c>
      <c r="AB6" s="31">
        <f>H50</f>
        <v>0.61299999999999999</v>
      </c>
      <c r="AC6" s="30">
        <f>N50</f>
        <v>4766</v>
      </c>
      <c r="AD6" s="31">
        <f>R50</f>
        <v>0.88100000000000001</v>
      </c>
    </row>
    <row r="7" spans="1:30" ht="16.95" customHeight="1" x14ac:dyDescent="0.3">
      <c r="A7" s="6" t="s">
        <v>89</v>
      </c>
      <c r="B7" s="7">
        <v>34548</v>
      </c>
      <c r="C7" s="7">
        <v>26838</v>
      </c>
      <c r="D7" s="8">
        <v>0.77700000000000002</v>
      </c>
      <c r="E7" s="7">
        <v>24497</v>
      </c>
      <c r="F7" s="8">
        <v>0.70899999999999996</v>
      </c>
      <c r="G7" s="7">
        <v>23346</v>
      </c>
      <c r="H7" s="8">
        <v>0.67600000000000005</v>
      </c>
      <c r="I7" s="8">
        <v>0.87</v>
      </c>
      <c r="J7" s="7">
        <v>22010</v>
      </c>
      <c r="K7" s="8">
        <v>0.89800000000000002</v>
      </c>
      <c r="L7" s="7">
        <v>8804</v>
      </c>
      <c r="M7" s="8">
        <v>0.255</v>
      </c>
      <c r="N7" s="7">
        <v>1177</v>
      </c>
      <c r="O7" s="7">
        <v>904</v>
      </c>
      <c r="P7" s="8">
        <v>0.76800000000000002</v>
      </c>
      <c r="Q7" s="7">
        <v>1055</v>
      </c>
      <c r="R7" s="8">
        <v>0.89600000000000002</v>
      </c>
      <c r="S7" s="7">
        <v>923</v>
      </c>
      <c r="T7" s="8">
        <v>0.78400000000000003</v>
      </c>
      <c r="U7" s="7">
        <v>808</v>
      </c>
      <c r="V7" s="8">
        <v>0.68600000000000005</v>
      </c>
      <c r="W7" s="7">
        <v>111</v>
      </c>
      <c r="X7" s="8">
        <v>9.4E-2</v>
      </c>
      <c r="Y7" s="27" t="s">
        <v>90</v>
      </c>
      <c r="Z7" s="30">
        <f>B8</f>
        <v>53640</v>
      </c>
      <c r="AA7" s="31">
        <f>D8</f>
        <v>0.72799999999999998</v>
      </c>
      <c r="AB7" s="31">
        <f>H8</f>
        <v>0.55400000000000005</v>
      </c>
      <c r="AC7" s="30">
        <f>N8</f>
        <v>2004</v>
      </c>
      <c r="AD7" s="31">
        <f>R8</f>
        <v>0.85699999999999998</v>
      </c>
    </row>
    <row r="8" spans="1:30" ht="16.95" customHeight="1" x14ac:dyDescent="0.3">
      <c r="A8" s="6" t="s">
        <v>90</v>
      </c>
      <c r="B8" s="7">
        <v>53640</v>
      </c>
      <c r="C8" s="7">
        <v>39051</v>
      </c>
      <c r="D8" s="8">
        <v>0.72799999999999998</v>
      </c>
      <c r="E8" s="7">
        <v>35507</v>
      </c>
      <c r="F8" s="8">
        <v>0.66200000000000003</v>
      </c>
      <c r="G8" s="7">
        <v>29733</v>
      </c>
      <c r="H8" s="8">
        <v>0.55400000000000005</v>
      </c>
      <c r="I8" s="8">
        <v>0.76100000000000001</v>
      </c>
      <c r="J8" s="7">
        <v>28231</v>
      </c>
      <c r="K8" s="8">
        <v>0.79500000000000004</v>
      </c>
      <c r="L8" s="7">
        <v>16565</v>
      </c>
      <c r="M8" s="8">
        <v>0.309</v>
      </c>
      <c r="N8" s="7">
        <v>2004</v>
      </c>
      <c r="O8" s="7">
        <v>1413</v>
      </c>
      <c r="P8" s="8">
        <v>0.70499999999999996</v>
      </c>
      <c r="Q8" s="7">
        <v>1718</v>
      </c>
      <c r="R8" s="8">
        <v>0.85699999999999998</v>
      </c>
      <c r="S8" s="7">
        <v>1478</v>
      </c>
      <c r="T8" s="8">
        <v>0.73799999999999999</v>
      </c>
      <c r="U8" s="7">
        <v>1233</v>
      </c>
      <c r="V8" s="8">
        <v>0.61499999999999999</v>
      </c>
      <c r="W8" s="7">
        <v>238</v>
      </c>
      <c r="X8" s="8">
        <v>0.11899999999999999</v>
      </c>
      <c r="Y8" s="28" t="s">
        <v>431</v>
      </c>
      <c r="Z8" s="30">
        <f>B9</f>
        <v>27553</v>
      </c>
      <c r="AA8" s="31">
        <f>D9</f>
        <v>0.73699999999999999</v>
      </c>
      <c r="AB8" s="31">
        <f>H9</f>
        <v>0.64700000000000002</v>
      </c>
      <c r="AC8" s="30">
        <f>N9</f>
        <v>1488</v>
      </c>
      <c r="AD8" s="31">
        <f>R9</f>
        <v>0.89900000000000002</v>
      </c>
    </row>
    <row r="9" spans="1:30" ht="16.95" customHeight="1" x14ac:dyDescent="0.3">
      <c r="A9" s="6" t="s">
        <v>91</v>
      </c>
      <c r="B9" s="7">
        <v>27553</v>
      </c>
      <c r="C9" s="7">
        <v>20309</v>
      </c>
      <c r="D9" s="8">
        <v>0.73699999999999999</v>
      </c>
      <c r="E9" s="7">
        <v>18886</v>
      </c>
      <c r="F9" s="8">
        <v>0.68500000000000005</v>
      </c>
      <c r="G9" s="7">
        <v>17833</v>
      </c>
      <c r="H9" s="8">
        <v>0.64700000000000002</v>
      </c>
      <c r="I9" s="8">
        <v>0.878</v>
      </c>
      <c r="J9" s="7">
        <v>17067</v>
      </c>
      <c r="K9" s="8">
        <v>0.90400000000000003</v>
      </c>
      <c r="L9" s="7">
        <v>7755</v>
      </c>
      <c r="M9" s="8">
        <v>0.28100000000000003</v>
      </c>
      <c r="N9" s="7">
        <v>1488</v>
      </c>
      <c r="O9" s="7">
        <v>1174</v>
      </c>
      <c r="P9" s="8">
        <v>0.78900000000000003</v>
      </c>
      <c r="Q9" s="7">
        <v>1338</v>
      </c>
      <c r="R9" s="8">
        <v>0.89900000000000002</v>
      </c>
      <c r="S9" s="7">
        <v>1196</v>
      </c>
      <c r="T9" s="8">
        <v>0.80400000000000005</v>
      </c>
      <c r="U9" s="7">
        <v>1114</v>
      </c>
      <c r="V9" s="8">
        <v>0.749</v>
      </c>
      <c r="W9" s="7">
        <v>128</v>
      </c>
      <c r="X9" s="8">
        <v>8.5999999999999993E-2</v>
      </c>
      <c r="Y9" s="29" t="s">
        <v>92</v>
      </c>
      <c r="Z9" s="30">
        <f>B7</f>
        <v>34548</v>
      </c>
      <c r="AA9" s="31">
        <f>D7</f>
        <v>0.77700000000000002</v>
      </c>
      <c r="AB9" s="31">
        <f>H7</f>
        <v>0.67600000000000005</v>
      </c>
      <c r="AC9" s="30">
        <f>N7</f>
        <v>1177</v>
      </c>
      <c r="AD9" s="31">
        <f>R7</f>
        <v>0.89600000000000002</v>
      </c>
    </row>
    <row r="10" spans="1:30" ht="16.95" customHeight="1" x14ac:dyDescent="0.3">
      <c r="A10" s="6" t="s">
        <v>125</v>
      </c>
      <c r="B10" s="7">
        <v>630</v>
      </c>
      <c r="C10" s="7">
        <v>454</v>
      </c>
      <c r="D10" s="8">
        <v>0.72099999999999997</v>
      </c>
      <c r="E10" s="7">
        <v>411</v>
      </c>
      <c r="F10" s="8">
        <v>0.65200000000000002</v>
      </c>
      <c r="G10" s="7">
        <v>398</v>
      </c>
      <c r="H10" s="8">
        <v>0.63200000000000001</v>
      </c>
      <c r="I10" s="8">
        <v>0.877</v>
      </c>
      <c r="J10" s="7">
        <v>378</v>
      </c>
      <c r="K10" s="8">
        <v>0.92</v>
      </c>
      <c r="L10" s="7">
        <v>194</v>
      </c>
      <c r="M10" s="8">
        <v>0.308</v>
      </c>
      <c r="N10" s="7">
        <v>47</v>
      </c>
      <c r="O10" s="7">
        <v>38</v>
      </c>
      <c r="P10" s="8">
        <v>0.80900000000000005</v>
      </c>
      <c r="Q10" s="7">
        <v>43</v>
      </c>
      <c r="R10" s="8">
        <v>0.91500000000000004</v>
      </c>
      <c r="S10" s="7">
        <v>36</v>
      </c>
      <c r="T10" s="8">
        <v>0.76600000000000001</v>
      </c>
      <c r="U10" s="7">
        <v>32</v>
      </c>
      <c r="V10" s="8">
        <v>0.68100000000000005</v>
      </c>
      <c r="W10" s="7">
        <v>4</v>
      </c>
      <c r="X10" s="8">
        <v>8.5000000000000006E-2</v>
      </c>
      <c r="Y10" s="27" t="s">
        <v>87</v>
      </c>
      <c r="Z10" s="30">
        <f>B15</f>
        <v>85979</v>
      </c>
      <c r="AA10" s="31">
        <f>D15</f>
        <v>0.74099999999999999</v>
      </c>
      <c r="AB10" s="31">
        <f>H15</f>
        <v>0.62</v>
      </c>
      <c r="AC10" s="30">
        <f>N15</f>
        <v>3731</v>
      </c>
      <c r="AD10" s="31">
        <f>R15</f>
        <v>0.88400000000000001</v>
      </c>
    </row>
    <row r="11" spans="1:30" ht="16.95" customHeight="1" x14ac:dyDescent="0.3">
      <c r="A11" s="6" t="s">
        <v>127</v>
      </c>
      <c r="B11" s="7">
        <v>104</v>
      </c>
      <c r="C11" s="7">
        <v>76</v>
      </c>
      <c r="D11" s="8">
        <v>0.73099999999999998</v>
      </c>
      <c r="E11" s="7">
        <v>70</v>
      </c>
      <c r="F11" s="8">
        <v>0.67300000000000004</v>
      </c>
      <c r="G11" s="7">
        <v>63</v>
      </c>
      <c r="H11" s="8">
        <v>0.60599999999999998</v>
      </c>
      <c r="I11" s="8">
        <v>0.82899999999999996</v>
      </c>
      <c r="J11" s="7">
        <v>61</v>
      </c>
      <c r="K11" s="8">
        <v>0.871</v>
      </c>
      <c r="L11" s="7">
        <v>33</v>
      </c>
      <c r="M11" s="8">
        <v>0.317</v>
      </c>
      <c r="N11" s="7">
        <v>9</v>
      </c>
      <c r="O11" s="7">
        <v>5</v>
      </c>
      <c r="P11" s="8">
        <v>0.55600000000000005</v>
      </c>
      <c r="Q11" s="7">
        <v>6</v>
      </c>
      <c r="R11" s="8">
        <v>0.66700000000000004</v>
      </c>
      <c r="S11" s="7">
        <v>6</v>
      </c>
      <c r="T11" s="8">
        <v>0.66700000000000004</v>
      </c>
      <c r="U11" s="7">
        <v>3</v>
      </c>
      <c r="V11" s="8">
        <v>0.33300000000000002</v>
      </c>
      <c r="W11" s="7">
        <v>3</v>
      </c>
      <c r="X11" s="8">
        <v>0.33300000000000002</v>
      </c>
      <c r="Y11" s="29" t="s">
        <v>88</v>
      </c>
      <c r="Z11" s="30">
        <f>B16</f>
        <v>32198</v>
      </c>
      <c r="AA11" s="31">
        <f>D16</f>
        <v>0.75700000000000001</v>
      </c>
      <c r="AB11" s="31">
        <f>H16</f>
        <v>0.59399999999999997</v>
      </c>
      <c r="AC11" s="30">
        <f>N16</f>
        <v>1035</v>
      </c>
      <c r="AD11" s="31">
        <f>R16</f>
        <v>0.871</v>
      </c>
    </row>
    <row r="12" spans="1:30" ht="16.95" customHeight="1" x14ac:dyDescent="0.3">
      <c r="A12" s="6" t="s">
        <v>128</v>
      </c>
      <c r="B12" s="7">
        <v>62</v>
      </c>
      <c r="C12" s="7">
        <v>46</v>
      </c>
      <c r="D12" s="8">
        <v>0.74199999999999999</v>
      </c>
      <c r="E12" s="7">
        <v>35</v>
      </c>
      <c r="F12" s="8">
        <v>0.56499999999999995</v>
      </c>
      <c r="G12" s="7">
        <v>38</v>
      </c>
      <c r="H12" s="8">
        <v>0.61299999999999999</v>
      </c>
      <c r="I12" s="8">
        <v>0.82599999999999996</v>
      </c>
      <c r="J12" s="7">
        <v>31</v>
      </c>
      <c r="K12" s="8">
        <v>0.88600000000000001</v>
      </c>
      <c r="L12" s="7">
        <v>18</v>
      </c>
      <c r="M12" s="8">
        <v>0.28999999999999998</v>
      </c>
      <c r="N12" s="7">
        <v>5</v>
      </c>
      <c r="O12" s="7">
        <v>3</v>
      </c>
      <c r="P12" s="8">
        <v>0.6</v>
      </c>
      <c r="Q12" s="7">
        <v>5</v>
      </c>
      <c r="R12" s="8">
        <v>1</v>
      </c>
      <c r="S12" s="7">
        <v>4</v>
      </c>
      <c r="T12" s="8">
        <v>0.8</v>
      </c>
      <c r="U12" s="7">
        <v>4</v>
      </c>
      <c r="V12" s="8">
        <v>0.8</v>
      </c>
      <c r="W12" s="7">
        <v>0</v>
      </c>
      <c r="X12" s="8">
        <v>0</v>
      </c>
      <c r="Y12" s="27" t="s">
        <v>432</v>
      </c>
      <c r="Z12" s="30">
        <f>B25+B26</f>
        <v>3525</v>
      </c>
      <c r="AA12" s="31">
        <f>(C25+C26)/Z12</f>
        <v>0.82297872340425537</v>
      </c>
      <c r="AB12" s="31">
        <f>(G25+G26)/Z12</f>
        <v>0.56312056737588656</v>
      </c>
      <c r="AC12" s="30">
        <f>N25+N26</f>
        <v>809</v>
      </c>
      <c r="AD12" s="31">
        <f>(Q25+Q26)/AC12</f>
        <v>0.86279357231149567</v>
      </c>
    </row>
    <row r="13" spans="1:30" ht="16.95" customHeight="1" x14ac:dyDescent="0.3">
      <c r="A13" s="6" t="s">
        <v>129</v>
      </c>
      <c r="B13" s="7">
        <v>1640</v>
      </c>
      <c r="C13" s="7">
        <v>1314</v>
      </c>
      <c r="D13" s="8">
        <v>0.80100000000000005</v>
      </c>
      <c r="E13" s="7">
        <v>1220</v>
      </c>
      <c r="F13" s="8">
        <v>0.74399999999999999</v>
      </c>
      <c r="G13" s="7">
        <v>1049</v>
      </c>
      <c r="H13" s="8">
        <v>0.64</v>
      </c>
      <c r="I13" s="8">
        <v>0.79800000000000004</v>
      </c>
      <c r="J13" s="7">
        <v>1001</v>
      </c>
      <c r="K13" s="8">
        <v>0.82</v>
      </c>
      <c r="L13" s="7">
        <v>389</v>
      </c>
      <c r="M13" s="8">
        <v>0.23699999999999999</v>
      </c>
      <c r="N13" s="7">
        <v>36</v>
      </c>
      <c r="O13" s="7">
        <v>31</v>
      </c>
      <c r="P13" s="8">
        <v>0.86099999999999999</v>
      </c>
      <c r="Q13" s="7">
        <v>36</v>
      </c>
      <c r="R13" s="8">
        <v>1</v>
      </c>
      <c r="S13" s="7">
        <v>35</v>
      </c>
      <c r="T13" s="8">
        <v>0.97199999999999998</v>
      </c>
      <c r="U13" s="7">
        <v>26</v>
      </c>
      <c r="V13" s="8">
        <v>0.72199999999999998</v>
      </c>
      <c r="W13" s="7">
        <v>1</v>
      </c>
      <c r="X13" s="8">
        <v>2.8000000000000001E-2</v>
      </c>
      <c r="Y13" s="28" t="s">
        <v>433</v>
      </c>
      <c r="Z13" s="30">
        <f>B27+B28</f>
        <v>15927</v>
      </c>
      <c r="AA13" s="31">
        <f>(C27+C28)/Z13</f>
        <v>0.75054938155333706</v>
      </c>
      <c r="AB13" s="31">
        <f>(G27+G28)/Z13</f>
        <v>0.55358824637408177</v>
      </c>
      <c r="AC13" s="30">
        <f>N27+N28</f>
        <v>1527</v>
      </c>
      <c r="AD13" s="31">
        <f>(Q27+Q28)/AC13</f>
        <v>0.8742632612966601</v>
      </c>
    </row>
    <row r="14" spans="1:30" ht="16.95" customHeight="1" x14ac:dyDescent="0.3">
      <c r="A14" s="25" t="s">
        <v>130</v>
      </c>
      <c r="B14" s="25"/>
      <c r="C14" s="25"/>
      <c r="D14" s="25"/>
      <c r="E14" s="25"/>
      <c r="F14" s="25"/>
      <c r="G14" s="25"/>
      <c r="H14" s="25"/>
      <c r="I14" s="25"/>
      <c r="J14" s="25"/>
      <c r="K14" s="25"/>
      <c r="L14" s="25"/>
      <c r="M14" s="25"/>
      <c r="N14" s="25"/>
      <c r="O14" s="25"/>
      <c r="P14" s="25"/>
      <c r="Q14" s="25"/>
      <c r="R14" s="25"/>
      <c r="S14" s="25"/>
      <c r="T14" s="25"/>
      <c r="U14" s="25"/>
      <c r="V14" s="25"/>
      <c r="W14" s="25"/>
      <c r="X14" s="25"/>
      <c r="Y14" s="28" t="s">
        <v>434</v>
      </c>
      <c r="Z14" s="30">
        <f>B29+B30</f>
        <v>21590</v>
      </c>
      <c r="AA14" s="31">
        <f>(C29+C30)/Z14</f>
        <v>0.72575266327003241</v>
      </c>
      <c r="AB14" s="31">
        <f>(G29+G30)/Z14</f>
        <v>0.57017137563686893</v>
      </c>
      <c r="AC14" s="30">
        <f>N29+N30</f>
        <v>973</v>
      </c>
      <c r="AD14" s="31">
        <f>(Q29+Q30)/AC14</f>
        <v>0.87975334018499485</v>
      </c>
    </row>
    <row r="15" spans="1:30" ht="16.95" customHeight="1" x14ac:dyDescent="0.3">
      <c r="A15" s="6" t="s">
        <v>87</v>
      </c>
      <c r="B15" s="7">
        <v>85979</v>
      </c>
      <c r="C15" s="7">
        <v>63719</v>
      </c>
      <c r="D15" s="8">
        <v>0.74099999999999999</v>
      </c>
      <c r="E15" s="7">
        <v>58101</v>
      </c>
      <c r="F15" s="8">
        <v>0.67600000000000005</v>
      </c>
      <c r="G15" s="7">
        <v>53319</v>
      </c>
      <c r="H15" s="8">
        <v>0.62</v>
      </c>
      <c r="I15" s="8">
        <v>0.83699999999999997</v>
      </c>
      <c r="J15" s="7">
        <v>50462</v>
      </c>
      <c r="K15" s="8">
        <v>0.86899999999999999</v>
      </c>
      <c r="L15" s="7">
        <v>24764</v>
      </c>
      <c r="M15" s="8">
        <v>0.28799999999999998</v>
      </c>
      <c r="N15" s="7">
        <v>3731</v>
      </c>
      <c r="O15" s="7">
        <v>2829</v>
      </c>
      <c r="P15" s="8">
        <v>0.75800000000000001</v>
      </c>
      <c r="Q15" s="7">
        <v>3299</v>
      </c>
      <c r="R15" s="8">
        <v>0.88400000000000001</v>
      </c>
      <c r="S15" s="7">
        <v>2897</v>
      </c>
      <c r="T15" s="8">
        <v>0.77600000000000002</v>
      </c>
      <c r="U15" s="7">
        <v>2551</v>
      </c>
      <c r="V15" s="8">
        <v>0.68400000000000005</v>
      </c>
      <c r="W15" s="7">
        <v>368</v>
      </c>
      <c r="X15" s="8">
        <v>9.9000000000000005E-2</v>
      </c>
      <c r="Y15" s="28" t="s">
        <v>435</v>
      </c>
      <c r="Z15" s="30">
        <f>B31+B32</f>
        <v>35801</v>
      </c>
      <c r="AA15" s="31">
        <f>(C31+C32)/Z15</f>
        <v>0.7467947822686517</v>
      </c>
      <c r="AB15" s="31">
        <f>(G31+G32)/Z15</f>
        <v>0.62892097986089779</v>
      </c>
      <c r="AC15" s="30">
        <f>N31+N32</f>
        <v>777</v>
      </c>
      <c r="AD15" s="31">
        <f>(Q31+Q32)/AC15</f>
        <v>0.90090090090090091</v>
      </c>
    </row>
    <row r="16" spans="1:30" ht="16.95" customHeight="1" x14ac:dyDescent="0.3">
      <c r="A16" s="6" t="s">
        <v>88</v>
      </c>
      <c r="B16" s="7">
        <v>32198</v>
      </c>
      <c r="C16" s="7">
        <v>24369</v>
      </c>
      <c r="D16" s="8">
        <v>0.75700000000000001</v>
      </c>
      <c r="E16" s="7">
        <v>22525</v>
      </c>
      <c r="F16" s="8">
        <v>0.7</v>
      </c>
      <c r="G16" s="7">
        <v>19141</v>
      </c>
      <c r="H16" s="8">
        <v>0.59399999999999997</v>
      </c>
      <c r="I16" s="8">
        <v>0.78500000000000003</v>
      </c>
      <c r="J16" s="7">
        <v>18317</v>
      </c>
      <c r="K16" s="8">
        <v>0.81299999999999994</v>
      </c>
      <c r="L16" s="7">
        <v>8994</v>
      </c>
      <c r="M16" s="8">
        <v>0.27900000000000003</v>
      </c>
      <c r="N16" s="7">
        <v>1035</v>
      </c>
      <c r="O16" s="7">
        <v>739</v>
      </c>
      <c r="P16" s="8">
        <v>0.71399999999999997</v>
      </c>
      <c r="Q16" s="7">
        <v>902</v>
      </c>
      <c r="R16" s="8">
        <v>0.871</v>
      </c>
      <c r="S16" s="7">
        <v>781</v>
      </c>
      <c r="T16" s="8">
        <v>0.755</v>
      </c>
      <c r="U16" s="7">
        <v>669</v>
      </c>
      <c r="V16" s="8">
        <v>0.64600000000000002</v>
      </c>
      <c r="W16" s="7">
        <v>117</v>
      </c>
      <c r="X16" s="8">
        <v>0.113</v>
      </c>
      <c r="Y16" s="29" t="s">
        <v>436</v>
      </c>
      <c r="Z16" s="30">
        <f>B33+B34</f>
        <v>41167</v>
      </c>
      <c r="AA16" s="31">
        <f>(C33+C34)/Z16</f>
        <v>0.7449899191099667</v>
      </c>
      <c r="AB16" s="31">
        <f>(G33+G34)/Z16</f>
        <v>0.6490149877328929</v>
      </c>
      <c r="AC16" s="30">
        <f>N33+N34</f>
        <v>662</v>
      </c>
      <c r="AD16" s="31">
        <f>(Q33+Q34)/AC16</f>
        <v>0.89728096676737157</v>
      </c>
    </row>
    <row r="17" spans="1:30" ht="16.95" customHeight="1" x14ac:dyDescent="0.3">
      <c r="A17" s="25" t="s">
        <v>131</v>
      </c>
      <c r="B17" s="25"/>
      <c r="C17" s="25"/>
      <c r="D17" s="25"/>
      <c r="E17" s="25"/>
      <c r="F17" s="25"/>
      <c r="G17" s="25"/>
      <c r="H17" s="25"/>
      <c r="I17" s="25"/>
      <c r="J17" s="25"/>
      <c r="K17" s="25"/>
      <c r="L17" s="25"/>
      <c r="M17" s="25"/>
      <c r="N17" s="25"/>
      <c r="O17" s="25"/>
      <c r="P17" s="25"/>
      <c r="Q17" s="25"/>
      <c r="R17" s="25"/>
      <c r="S17" s="25"/>
      <c r="T17" s="25"/>
      <c r="U17" s="25"/>
      <c r="V17" s="25"/>
      <c r="W17" s="25"/>
      <c r="X17" s="25"/>
      <c r="Y17" s="27" t="s">
        <v>147</v>
      </c>
      <c r="Z17" s="30">
        <f>B52</f>
        <v>59277</v>
      </c>
      <c r="AA17" s="31">
        <f>D52</f>
        <v>0.76100000000000001</v>
      </c>
      <c r="AB17" s="31">
        <f>H52</f>
        <v>0.65400000000000003</v>
      </c>
      <c r="AC17" s="30">
        <f>N52</f>
        <v>2842</v>
      </c>
      <c r="AD17" s="31">
        <f>R52</f>
        <v>0.89300000000000002</v>
      </c>
    </row>
    <row r="18" spans="1:30" ht="16.95" customHeight="1" x14ac:dyDescent="0.3">
      <c r="A18" s="6" t="s">
        <v>87</v>
      </c>
      <c r="B18" s="7">
        <v>85644</v>
      </c>
      <c r="C18" s="7">
        <v>63453</v>
      </c>
      <c r="D18" s="8">
        <v>0.74099999999999999</v>
      </c>
      <c r="E18" s="7">
        <v>57870</v>
      </c>
      <c r="F18" s="8">
        <v>0.67600000000000005</v>
      </c>
      <c r="G18" s="7">
        <v>53123</v>
      </c>
      <c r="H18" s="8">
        <v>0.62</v>
      </c>
      <c r="I18" s="8">
        <v>0.83699999999999997</v>
      </c>
      <c r="J18" s="7">
        <v>50277</v>
      </c>
      <c r="K18" s="8">
        <v>0.86899999999999999</v>
      </c>
      <c r="L18" s="7">
        <v>24683</v>
      </c>
      <c r="M18" s="8">
        <v>0.28799999999999998</v>
      </c>
      <c r="N18" s="7">
        <v>3714</v>
      </c>
      <c r="O18" s="7">
        <v>2818</v>
      </c>
      <c r="P18" s="8">
        <v>0.75900000000000001</v>
      </c>
      <c r="Q18" s="7">
        <v>3285</v>
      </c>
      <c r="R18" s="8">
        <v>0.88400000000000001</v>
      </c>
      <c r="S18" s="7">
        <v>2887</v>
      </c>
      <c r="T18" s="8">
        <v>0.77700000000000002</v>
      </c>
      <c r="U18" s="7">
        <v>2541</v>
      </c>
      <c r="V18" s="8">
        <v>0.68400000000000005</v>
      </c>
      <c r="W18" s="7">
        <v>366</v>
      </c>
      <c r="X18" s="8">
        <v>9.9000000000000005E-2</v>
      </c>
      <c r="Y18" s="28" t="s">
        <v>148</v>
      </c>
      <c r="Z18" s="30">
        <f>B53+B59</f>
        <v>9106</v>
      </c>
      <c r="AA18" s="31">
        <f>(C53+C59)/Z18</f>
        <v>0.69898967713595428</v>
      </c>
      <c r="AB18" s="31">
        <f>(G53+G59)/Z18</f>
        <v>0.53382385240500774</v>
      </c>
      <c r="AC18" s="30">
        <f>N53+N59</f>
        <v>185</v>
      </c>
      <c r="AD18" s="31">
        <f>(Q53+Q59)/AC18</f>
        <v>0.8540540540540541</v>
      </c>
    </row>
    <row r="19" spans="1:30" ht="16.95" customHeight="1" x14ac:dyDescent="0.3">
      <c r="A19" s="6" t="s">
        <v>88</v>
      </c>
      <c r="B19" s="7">
        <v>32187</v>
      </c>
      <c r="C19" s="7">
        <v>24359</v>
      </c>
      <c r="D19" s="8">
        <v>0.75700000000000001</v>
      </c>
      <c r="E19" s="7">
        <v>22516</v>
      </c>
      <c r="F19" s="8">
        <v>0.7</v>
      </c>
      <c r="G19" s="7">
        <v>19135</v>
      </c>
      <c r="H19" s="8">
        <v>0.59399999999999997</v>
      </c>
      <c r="I19" s="8">
        <v>0.78600000000000003</v>
      </c>
      <c r="J19" s="7">
        <v>18311</v>
      </c>
      <c r="K19" s="8">
        <v>0.81299999999999994</v>
      </c>
      <c r="L19" s="7">
        <v>8991</v>
      </c>
      <c r="M19" s="8">
        <v>0.27900000000000003</v>
      </c>
      <c r="N19" s="7">
        <v>1031</v>
      </c>
      <c r="O19" s="7">
        <v>735</v>
      </c>
      <c r="P19" s="8">
        <v>0.71299999999999997</v>
      </c>
      <c r="Q19" s="7">
        <v>898</v>
      </c>
      <c r="R19" s="8">
        <v>0.871</v>
      </c>
      <c r="S19" s="7">
        <v>777</v>
      </c>
      <c r="T19" s="8">
        <v>0.754</v>
      </c>
      <c r="U19" s="7">
        <v>665</v>
      </c>
      <c r="V19" s="8">
        <v>0.64500000000000002</v>
      </c>
      <c r="W19" s="7">
        <v>117</v>
      </c>
      <c r="X19" s="8">
        <v>0.113</v>
      </c>
      <c r="Y19" s="28" t="s">
        <v>437</v>
      </c>
      <c r="Z19" s="30">
        <f>B54</f>
        <v>4466</v>
      </c>
      <c r="AA19" s="31">
        <f>D54</f>
        <v>0.73499999999999999</v>
      </c>
      <c r="AB19" s="31">
        <f>H54</f>
        <v>0.56799999999999995</v>
      </c>
      <c r="AC19" s="30">
        <f>N54</f>
        <v>96</v>
      </c>
      <c r="AD19" s="31">
        <f>R54</f>
        <v>0.79200000000000004</v>
      </c>
    </row>
    <row r="20" spans="1:30" ht="16.95" customHeight="1" x14ac:dyDescent="0.3">
      <c r="A20" s="6" t="s">
        <v>132</v>
      </c>
      <c r="B20" s="7">
        <v>335</v>
      </c>
      <c r="C20" s="7">
        <v>266</v>
      </c>
      <c r="D20" s="8">
        <v>0.79400000000000004</v>
      </c>
      <c r="E20" s="7">
        <v>231</v>
      </c>
      <c r="F20" s="8">
        <v>0.69</v>
      </c>
      <c r="G20" s="7">
        <v>196</v>
      </c>
      <c r="H20" s="8">
        <v>0.58499999999999996</v>
      </c>
      <c r="I20" s="8">
        <v>0.73699999999999999</v>
      </c>
      <c r="J20" s="7">
        <v>185</v>
      </c>
      <c r="K20" s="8">
        <v>0.80100000000000005</v>
      </c>
      <c r="L20" s="7">
        <v>81</v>
      </c>
      <c r="M20" s="8">
        <v>0.24199999999999999</v>
      </c>
      <c r="N20" s="7">
        <v>17</v>
      </c>
      <c r="O20" s="7">
        <v>11</v>
      </c>
      <c r="P20" s="8">
        <v>0.64700000000000002</v>
      </c>
      <c r="Q20" s="7">
        <v>14</v>
      </c>
      <c r="R20" s="8">
        <v>0.82399999999999995</v>
      </c>
      <c r="S20" s="7">
        <v>10</v>
      </c>
      <c r="T20" s="8">
        <v>0.58799999999999997</v>
      </c>
      <c r="U20" s="7">
        <v>10</v>
      </c>
      <c r="V20" s="8">
        <v>0.58799999999999997</v>
      </c>
      <c r="W20" s="7">
        <v>2</v>
      </c>
      <c r="X20" s="8">
        <v>0.11799999999999999</v>
      </c>
      <c r="Y20" s="29" t="s">
        <v>438</v>
      </c>
      <c r="Z20" s="30">
        <f>B55+B60</f>
        <v>43147</v>
      </c>
      <c r="AA20" s="31">
        <f>(C55+C60)/Z20</f>
        <v>0.7320091779266229</v>
      </c>
      <c r="AB20" s="31">
        <f>(G55+G60)/Z20</f>
        <v>0.58379493359909151</v>
      </c>
      <c r="AC20" s="30">
        <f>N55+N60</f>
        <v>1597</v>
      </c>
      <c r="AD20" s="31">
        <f>(Q55+Q60)/AC20</f>
        <v>0.86912961803381339</v>
      </c>
    </row>
    <row r="21" spans="1:30" ht="16.95" customHeight="1" x14ac:dyDescent="0.25">
      <c r="A21" s="6" t="s">
        <v>133</v>
      </c>
      <c r="B21" s="7">
        <v>11</v>
      </c>
      <c r="C21" s="7">
        <v>10</v>
      </c>
      <c r="D21" s="8">
        <v>0.90900000000000003</v>
      </c>
      <c r="E21" s="7">
        <v>9</v>
      </c>
      <c r="F21" s="8">
        <v>0.81799999999999995</v>
      </c>
      <c r="G21" s="7">
        <v>6</v>
      </c>
      <c r="H21" s="8">
        <v>0.54500000000000004</v>
      </c>
      <c r="I21" s="8">
        <v>0.6</v>
      </c>
      <c r="J21" s="7">
        <v>6</v>
      </c>
      <c r="K21" s="8">
        <v>0.66700000000000004</v>
      </c>
      <c r="L21" s="7">
        <v>3</v>
      </c>
      <c r="M21" s="8">
        <v>0.27300000000000002</v>
      </c>
      <c r="N21" s="7">
        <v>4</v>
      </c>
      <c r="O21" s="7">
        <v>4</v>
      </c>
      <c r="P21" s="8">
        <v>1</v>
      </c>
      <c r="Q21" s="7">
        <v>4</v>
      </c>
      <c r="R21" s="8">
        <v>1</v>
      </c>
      <c r="S21" s="7">
        <v>4</v>
      </c>
      <c r="T21" s="8">
        <v>1</v>
      </c>
      <c r="U21" s="7">
        <v>4</v>
      </c>
      <c r="V21" s="8">
        <v>1</v>
      </c>
      <c r="W21" s="7">
        <v>0</v>
      </c>
      <c r="X21" s="8">
        <v>0</v>
      </c>
    </row>
    <row r="22" spans="1:30" ht="16.95" customHeight="1" x14ac:dyDescent="0.25">
      <c r="A22" s="25" t="s">
        <v>134</v>
      </c>
      <c r="B22" s="25"/>
      <c r="C22" s="25"/>
      <c r="D22" s="25"/>
      <c r="E22" s="25"/>
      <c r="F22" s="25"/>
      <c r="G22" s="25"/>
      <c r="H22" s="25"/>
      <c r="I22" s="25"/>
      <c r="J22" s="25"/>
      <c r="K22" s="25"/>
      <c r="L22" s="25"/>
      <c r="M22" s="25"/>
      <c r="N22" s="25"/>
      <c r="O22" s="25"/>
      <c r="P22" s="25"/>
      <c r="Q22" s="25"/>
      <c r="R22" s="25"/>
      <c r="S22" s="25"/>
      <c r="T22" s="25"/>
      <c r="U22" s="25"/>
      <c r="V22" s="25"/>
      <c r="W22" s="25"/>
      <c r="X22" s="25"/>
    </row>
    <row r="23" spans="1:30" ht="16.95" customHeight="1" x14ac:dyDescent="0.25">
      <c r="A23" s="6" t="s">
        <v>93</v>
      </c>
      <c r="B23" s="7">
        <v>28</v>
      </c>
      <c r="C23" s="7">
        <v>28</v>
      </c>
      <c r="D23" s="8">
        <v>1</v>
      </c>
      <c r="E23" s="7">
        <v>27</v>
      </c>
      <c r="F23" s="8">
        <v>0.96399999999999997</v>
      </c>
      <c r="G23" s="7">
        <v>17</v>
      </c>
      <c r="H23" s="8">
        <v>0.60699999999999998</v>
      </c>
      <c r="I23" s="8">
        <v>0.60699999999999998</v>
      </c>
      <c r="J23" s="7">
        <v>17</v>
      </c>
      <c r="K23" s="8">
        <v>0.63</v>
      </c>
      <c r="L23" s="7">
        <v>0</v>
      </c>
      <c r="M23" s="8">
        <v>0</v>
      </c>
      <c r="N23" s="7">
        <v>12</v>
      </c>
      <c r="O23" s="7">
        <v>12</v>
      </c>
      <c r="P23" s="8">
        <v>1</v>
      </c>
      <c r="Q23" s="7">
        <v>12</v>
      </c>
      <c r="R23" s="8">
        <v>1</v>
      </c>
      <c r="S23" s="7">
        <v>12</v>
      </c>
      <c r="T23" s="8">
        <v>1</v>
      </c>
      <c r="U23" s="7">
        <v>5</v>
      </c>
      <c r="V23" s="8">
        <v>0.41699999999999998</v>
      </c>
      <c r="W23" s="7">
        <v>0</v>
      </c>
      <c r="X23" s="8">
        <v>0</v>
      </c>
    </row>
    <row r="24" spans="1:30" ht="16.95" customHeight="1" x14ac:dyDescent="0.25">
      <c r="A24" s="6" t="s">
        <v>94</v>
      </c>
      <c r="B24" s="7">
        <v>139</v>
      </c>
      <c r="C24" s="7">
        <v>131</v>
      </c>
      <c r="D24" s="8">
        <v>0.94199999999999995</v>
      </c>
      <c r="E24" s="7">
        <v>129</v>
      </c>
      <c r="F24" s="8">
        <v>0.92800000000000005</v>
      </c>
      <c r="G24" s="7">
        <v>97</v>
      </c>
      <c r="H24" s="8">
        <v>0.69799999999999995</v>
      </c>
      <c r="I24" s="8">
        <v>0.74</v>
      </c>
      <c r="J24" s="7">
        <v>95</v>
      </c>
      <c r="K24" s="8">
        <v>0.73599999999999999</v>
      </c>
      <c r="L24" s="7">
        <v>20</v>
      </c>
      <c r="M24" s="8">
        <v>0.14399999999999999</v>
      </c>
      <c r="N24" s="7">
        <v>6</v>
      </c>
      <c r="O24" s="7">
        <v>4</v>
      </c>
      <c r="P24" s="8">
        <v>0.66700000000000004</v>
      </c>
      <c r="Q24" s="7">
        <v>6</v>
      </c>
      <c r="R24" s="8">
        <v>1</v>
      </c>
      <c r="S24" s="7">
        <v>5</v>
      </c>
      <c r="T24" s="8">
        <v>0.83299999999999996</v>
      </c>
      <c r="U24" s="7">
        <v>5</v>
      </c>
      <c r="V24" s="8">
        <v>0.83299999999999996</v>
      </c>
      <c r="W24" s="7">
        <v>0</v>
      </c>
      <c r="X24" s="8">
        <v>0</v>
      </c>
    </row>
    <row r="25" spans="1:30" ht="16.95" customHeight="1" x14ac:dyDescent="0.25">
      <c r="A25" s="6" t="s">
        <v>96</v>
      </c>
      <c r="B25" s="7">
        <v>567</v>
      </c>
      <c r="C25" s="7">
        <v>513</v>
      </c>
      <c r="D25" s="8">
        <v>0.90500000000000003</v>
      </c>
      <c r="E25" s="7">
        <v>468</v>
      </c>
      <c r="F25" s="8">
        <v>0.82499999999999996</v>
      </c>
      <c r="G25" s="7">
        <v>339</v>
      </c>
      <c r="H25" s="8">
        <v>0.59799999999999998</v>
      </c>
      <c r="I25" s="8">
        <v>0.66100000000000003</v>
      </c>
      <c r="J25" s="7">
        <v>321</v>
      </c>
      <c r="K25" s="8">
        <v>0.68600000000000005</v>
      </c>
      <c r="L25" s="7">
        <v>85</v>
      </c>
      <c r="M25" s="8">
        <v>0.15</v>
      </c>
      <c r="N25" s="7">
        <v>189</v>
      </c>
      <c r="O25" s="7">
        <v>137</v>
      </c>
      <c r="P25" s="8">
        <v>0.72499999999999998</v>
      </c>
      <c r="Q25" s="7">
        <v>164</v>
      </c>
      <c r="R25" s="8">
        <v>0.86799999999999999</v>
      </c>
      <c r="S25" s="7">
        <v>148</v>
      </c>
      <c r="T25" s="8">
        <v>0.78300000000000003</v>
      </c>
      <c r="U25" s="7">
        <v>119</v>
      </c>
      <c r="V25" s="8">
        <v>0.63</v>
      </c>
      <c r="W25" s="7">
        <v>22</v>
      </c>
      <c r="X25" s="8">
        <v>0.11600000000000001</v>
      </c>
    </row>
    <row r="26" spans="1:30" ht="16.95" customHeight="1" x14ac:dyDescent="0.25">
      <c r="A26" s="6" t="s">
        <v>97</v>
      </c>
      <c r="B26" s="7">
        <v>2958</v>
      </c>
      <c r="C26" s="7">
        <v>2388</v>
      </c>
      <c r="D26" s="8">
        <v>0.80700000000000005</v>
      </c>
      <c r="E26" s="7">
        <v>2019</v>
      </c>
      <c r="F26" s="8">
        <v>0.68300000000000005</v>
      </c>
      <c r="G26" s="7">
        <v>1646</v>
      </c>
      <c r="H26" s="8">
        <v>0.55600000000000005</v>
      </c>
      <c r="I26" s="8">
        <v>0.68899999999999995</v>
      </c>
      <c r="J26" s="7">
        <v>1512</v>
      </c>
      <c r="K26" s="8">
        <v>0.749</v>
      </c>
      <c r="L26" s="7">
        <v>678</v>
      </c>
      <c r="M26" s="8">
        <v>0.22900000000000001</v>
      </c>
      <c r="N26" s="7">
        <v>620</v>
      </c>
      <c r="O26" s="7">
        <v>442</v>
      </c>
      <c r="P26" s="8">
        <v>0.71299999999999997</v>
      </c>
      <c r="Q26" s="7">
        <v>534</v>
      </c>
      <c r="R26" s="8">
        <v>0.86099999999999999</v>
      </c>
      <c r="S26" s="7">
        <v>470</v>
      </c>
      <c r="T26" s="8">
        <v>0.75800000000000001</v>
      </c>
      <c r="U26" s="7">
        <v>400</v>
      </c>
      <c r="V26" s="8">
        <v>0.64500000000000002</v>
      </c>
      <c r="W26" s="7">
        <v>66</v>
      </c>
      <c r="X26" s="8">
        <v>0.106</v>
      </c>
    </row>
    <row r="27" spans="1:30" ht="16.95" customHeight="1" x14ac:dyDescent="0.25">
      <c r="A27" s="6" t="s">
        <v>98</v>
      </c>
      <c r="B27" s="7">
        <v>7200</v>
      </c>
      <c r="C27" s="7">
        <v>5475</v>
      </c>
      <c r="D27" s="8">
        <v>0.76</v>
      </c>
      <c r="E27" s="7">
        <v>4708</v>
      </c>
      <c r="F27" s="8">
        <v>0.65400000000000003</v>
      </c>
      <c r="G27" s="7">
        <v>3934</v>
      </c>
      <c r="H27" s="8">
        <v>0.54600000000000004</v>
      </c>
      <c r="I27" s="8">
        <v>0.71899999999999997</v>
      </c>
      <c r="J27" s="7">
        <v>3654</v>
      </c>
      <c r="K27" s="8">
        <v>0.77600000000000002</v>
      </c>
      <c r="L27" s="7">
        <v>1985</v>
      </c>
      <c r="M27" s="8">
        <v>0.27600000000000002</v>
      </c>
      <c r="N27" s="7">
        <v>828</v>
      </c>
      <c r="O27" s="7">
        <v>614</v>
      </c>
      <c r="P27" s="8">
        <v>0.74199999999999999</v>
      </c>
      <c r="Q27" s="7">
        <v>719</v>
      </c>
      <c r="R27" s="8">
        <v>0.86799999999999999</v>
      </c>
      <c r="S27" s="7">
        <v>643</v>
      </c>
      <c r="T27" s="8">
        <v>0.77700000000000002</v>
      </c>
      <c r="U27" s="7">
        <v>558</v>
      </c>
      <c r="V27" s="8">
        <v>0.67400000000000004</v>
      </c>
      <c r="W27" s="7">
        <v>88</v>
      </c>
      <c r="X27" s="8">
        <v>0.106</v>
      </c>
    </row>
    <row r="28" spans="1:30" ht="16.95" customHeight="1" x14ac:dyDescent="0.25">
      <c r="A28" s="6" t="s">
        <v>99</v>
      </c>
      <c r="B28" s="7">
        <v>8727</v>
      </c>
      <c r="C28" s="7">
        <v>6479</v>
      </c>
      <c r="D28" s="8">
        <v>0.74199999999999999</v>
      </c>
      <c r="E28" s="7">
        <v>5671</v>
      </c>
      <c r="F28" s="8">
        <v>0.65</v>
      </c>
      <c r="G28" s="7">
        <v>4883</v>
      </c>
      <c r="H28" s="8">
        <v>0.56000000000000005</v>
      </c>
      <c r="I28" s="8">
        <v>0.754</v>
      </c>
      <c r="J28" s="7">
        <v>4531</v>
      </c>
      <c r="K28" s="8">
        <v>0.79900000000000004</v>
      </c>
      <c r="L28" s="7">
        <v>2576</v>
      </c>
      <c r="M28" s="8">
        <v>0.29499999999999998</v>
      </c>
      <c r="N28" s="7">
        <v>699</v>
      </c>
      <c r="O28" s="7">
        <v>515</v>
      </c>
      <c r="P28" s="8">
        <v>0.73699999999999999</v>
      </c>
      <c r="Q28" s="7">
        <v>616</v>
      </c>
      <c r="R28" s="8">
        <v>0.88100000000000001</v>
      </c>
      <c r="S28" s="7">
        <v>543</v>
      </c>
      <c r="T28" s="8">
        <v>0.77700000000000002</v>
      </c>
      <c r="U28" s="7">
        <v>489</v>
      </c>
      <c r="V28" s="8">
        <v>0.7</v>
      </c>
      <c r="W28" s="7">
        <v>71</v>
      </c>
      <c r="X28" s="8">
        <v>0.10199999999999999</v>
      </c>
    </row>
    <row r="29" spans="1:30" ht="16.95" customHeight="1" x14ac:dyDescent="0.25">
      <c r="A29" s="6" t="s">
        <v>100</v>
      </c>
      <c r="B29" s="7">
        <v>10328</v>
      </c>
      <c r="C29" s="7">
        <v>7468</v>
      </c>
      <c r="D29" s="8">
        <v>0.72299999999999998</v>
      </c>
      <c r="E29" s="7">
        <v>6666</v>
      </c>
      <c r="F29" s="8">
        <v>0.64500000000000002</v>
      </c>
      <c r="G29" s="7">
        <v>5766</v>
      </c>
      <c r="H29" s="8">
        <v>0.55800000000000005</v>
      </c>
      <c r="I29" s="8">
        <v>0.77200000000000002</v>
      </c>
      <c r="J29" s="7">
        <v>5386</v>
      </c>
      <c r="K29" s="8">
        <v>0.80800000000000005</v>
      </c>
      <c r="L29" s="7">
        <v>3205</v>
      </c>
      <c r="M29" s="8">
        <v>0.31</v>
      </c>
      <c r="N29" s="7">
        <v>582</v>
      </c>
      <c r="O29" s="7">
        <v>425</v>
      </c>
      <c r="P29" s="8">
        <v>0.73</v>
      </c>
      <c r="Q29" s="7">
        <v>502</v>
      </c>
      <c r="R29" s="8">
        <v>0.86299999999999999</v>
      </c>
      <c r="S29" s="7">
        <v>453</v>
      </c>
      <c r="T29" s="8">
        <v>0.77800000000000002</v>
      </c>
      <c r="U29" s="7">
        <v>389</v>
      </c>
      <c r="V29" s="8">
        <v>0.66800000000000004</v>
      </c>
      <c r="W29" s="7">
        <v>59</v>
      </c>
      <c r="X29" s="8">
        <v>0.10100000000000001</v>
      </c>
    </row>
    <row r="30" spans="1:30" ht="16.95" customHeight="1" x14ac:dyDescent="0.25">
      <c r="A30" s="6" t="s">
        <v>102</v>
      </c>
      <c r="B30" s="7">
        <v>11262</v>
      </c>
      <c r="C30" s="7">
        <v>8201</v>
      </c>
      <c r="D30" s="8">
        <v>0.72799999999999998</v>
      </c>
      <c r="E30" s="7">
        <v>7431</v>
      </c>
      <c r="F30" s="8">
        <v>0.66</v>
      </c>
      <c r="G30" s="7">
        <v>6544</v>
      </c>
      <c r="H30" s="8">
        <v>0.58099999999999996</v>
      </c>
      <c r="I30" s="8">
        <v>0.79800000000000004</v>
      </c>
      <c r="J30" s="7">
        <v>6162</v>
      </c>
      <c r="K30" s="8">
        <v>0.82899999999999996</v>
      </c>
      <c r="L30" s="7">
        <v>3382</v>
      </c>
      <c r="M30" s="8">
        <v>0.3</v>
      </c>
      <c r="N30" s="7">
        <v>391</v>
      </c>
      <c r="O30" s="7">
        <v>306</v>
      </c>
      <c r="P30" s="8">
        <v>0.78300000000000003</v>
      </c>
      <c r="Q30" s="7">
        <v>354</v>
      </c>
      <c r="R30" s="8">
        <v>0.90500000000000003</v>
      </c>
      <c r="S30" s="7">
        <v>309</v>
      </c>
      <c r="T30" s="8">
        <v>0.79</v>
      </c>
      <c r="U30" s="7">
        <v>276</v>
      </c>
      <c r="V30" s="8">
        <v>0.70599999999999996</v>
      </c>
      <c r="W30" s="7">
        <v>35</v>
      </c>
      <c r="X30" s="8">
        <v>0.09</v>
      </c>
    </row>
    <row r="31" spans="1:30" ht="16.95" customHeight="1" x14ac:dyDescent="0.25">
      <c r="A31" s="6" t="s">
        <v>103</v>
      </c>
      <c r="B31" s="7">
        <v>15622</v>
      </c>
      <c r="C31" s="7">
        <v>11506</v>
      </c>
      <c r="D31" s="8">
        <v>0.73699999999999999</v>
      </c>
      <c r="E31" s="7">
        <v>10597</v>
      </c>
      <c r="F31" s="8">
        <v>0.67800000000000005</v>
      </c>
      <c r="G31" s="7">
        <v>9525</v>
      </c>
      <c r="H31" s="8">
        <v>0.61</v>
      </c>
      <c r="I31" s="8">
        <v>0.82799999999999996</v>
      </c>
      <c r="J31" s="7">
        <v>9065</v>
      </c>
      <c r="K31" s="8">
        <v>0.85499999999999998</v>
      </c>
      <c r="L31" s="7">
        <v>4529</v>
      </c>
      <c r="M31" s="8">
        <v>0.28999999999999998</v>
      </c>
      <c r="N31" s="7">
        <v>407</v>
      </c>
      <c r="O31" s="7">
        <v>319</v>
      </c>
      <c r="P31" s="8">
        <v>0.78400000000000003</v>
      </c>
      <c r="Q31" s="7">
        <v>367</v>
      </c>
      <c r="R31" s="8">
        <v>0.90200000000000002</v>
      </c>
      <c r="S31" s="7">
        <v>328</v>
      </c>
      <c r="T31" s="8">
        <v>0.80600000000000005</v>
      </c>
      <c r="U31" s="7">
        <v>277</v>
      </c>
      <c r="V31" s="8">
        <v>0.68100000000000005</v>
      </c>
      <c r="W31" s="7">
        <v>32</v>
      </c>
      <c r="X31" s="8">
        <v>7.9000000000000001E-2</v>
      </c>
    </row>
    <row r="32" spans="1:30" ht="16.95" customHeight="1" x14ac:dyDescent="0.25">
      <c r="A32" s="6" t="s">
        <v>105</v>
      </c>
      <c r="B32" s="7">
        <v>20179</v>
      </c>
      <c r="C32" s="7">
        <v>15230</v>
      </c>
      <c r="D32" s="8">
        <v>0.755</v>
      </c>
      <c r="E32" s="7">
        <v>14177</v>
      </c>
      <c r="F32" s="8">
        <v>0.70299999999999996</v>
      </c>
      <c r="G32" s="7">
        <v>12991</v>
      </c>
      <c r="H32" s="8">
        <v>0.64400000000000002</v>
      </c>
      <c r="I32" s="8">
        <v>0.85299999999999998</v>
      </c>
      <c r="J32" s="7">
        <v>12412</v>
      </c>
      <c r="K32" s="8">
        <v>0.876</v>
      </c>
      <c r="L32" s="7">
        <v>5480</v>
      </c>
      <c r="M32" s="8">
        <v>0.27200000000000002</v>
      </c>
      <c r="N32" s="7">
        <v>370</v>
      </c>
      <c r="O32" s="7">
        <v>280</v>
      </c>
      <c r="P32" s="8">
        <v>0.75700000000000001</v>
      </c>
      <c r="Q32" s="7">
        <v>333</v>
      </c>
      <c r="R32" s="8">
        <v>0.9</v>
      </c>
      <c r="S32" s="7">
        <v>295</v>
      </c>
      <c r="T32" s="8">
        <v>0.79700000000000004</v>
      </c>
      <c r="U32" s="7">
        <v>257</v>
      </c>
      <c r="V32" s="8">
        <v>0.69499999999999995</v>
      </c>
      <c r="W32" s="7">
        <v>34</v>
      </c>
      <c r="X32" s="8">
        <v>9.1999999999999998E-2</v>
      </c>
    </row>
    <row r="33" spans="1:24" ht="16.95" customHeight="1" x14ac:dyDescent="0.25">
      <c r="A33" s="6" t="s">
        <v>106</v>
      </c>
      <c r="B33" s="7">
        <v>17885</v>
      </c>
      <c r="C33" s="7">
        <v>13638</v>
      </c>
      <c r="D33" s="8">
        <v>0.76300000000000001</v>
      </c>
      <c r="E33" s="7">
        <v>12767</v>
      </c>
      <c r="F33" s="8">
        <v>0.71399999999999997</v>
      </c>
      <c r="G33" s="7">
        <v>11764</v>
      </c>
      <c r="H33" s="8">
        <v>0.65800000000000003</v>
      </c>
      <c r="I33" s="8">
        <v>0.86299999999999999</v>
      </c>
      <c r="J33" s="7">
        <v>11282</v>
      </c>
      <c r="K33" s="8">
        <v>0.88400000000000001</v>
      </c>
      <c r="L33" s="7">
        <v>4765</v>
      </c>
      <c r="M33" s="8">
        <v>0.26600000000000001</v>
      </c>
      <c r="N33" s="7">
        <v>292</v>
      </c>
      <c r="O33" s="7">
        <v>227</v>
      </c>
      <c r="P33" s="8">
        <v>0.77700000000000002</v>
      </c>
      <c r="Q33" s="7">
        <v>262</v>
      </c>
      <c r="R33" s="8">
        <v>0.89700000000000002</v>
      </c>
      <c r="S33" s="7">
        <v>207</v>
      </c>
      <c r="T33" s="8">
        <v>0.70899999999999996</v>
      </c>
      <c r="U33" s="7">
        <v>192</v>
      </c>
      <c r="V33" s="8">
        <v>0.65800000000000003</v>
      </c>
      <c r="W33" s="7">
        <v>33</v>
      </c>
      <c r="X33" s="8">
        <v>0.113</v>
      </c>
    </row>
    <row r="34" spans="1:24" ht="16.95" customHeight="1" x14ac:dyDescent="0.25">
      <c r="A34" s="6" t="s">
        <v>108</v>
      </c>
      <c r="B34" s="7">
        <v>23282</v>
      </c>
      <c r="C34" s="7">
        <v>17031</v>
      </c>
      <c r="D34" s="8">
        <v>0.73199999999999998</v>
      </c>
      <c r="E34" s="7">
        <v>15966</v>
      </c>
      <c r="F34" s="8">
        <v>0.68600000000000005</v>
      </c>
      <c r="G34" s="7">
        <v>14954</v>
      </c>
      <c r="H34" s="8">
        <v>0.64200000000000002</v>
      </c>
      <c r="I34" s="8">
        <v>0.878</v>
      </c>
      <c r="J34" s="7">
        <v>14342</v>
      </c>
      <c r="K34" s="8">
        <v>0.89800000000000002</v>
      </c>
      <c r="L34" s="7">
        <v>7053</v>
      </c>
      <c r="M34" s="8">
        <v>0.30299999999999999</v>
      </c>
      <c r="N34" s="7">
        <v>370</v>
      </c>
      <c r="O34" s="7">
        <v>287</v>
      </c>
      <c r="P34" s="8">
        <v>0.77600000000000002</v>
      </c>
      <c r="Q34" s="7">
        <v>332</v>
      </c>
      <c r="R34" s="8">
        <v>0.89700000000000002</v>
      </c>
      <c r="S34" s="7">
        <v>265</v>
      </c>
      <c r="T34" s="8">
        <v>0.71599999999999997</v>
      </c>
      <c r="U34" s="7">
        <v>253</v>
      </c>
      <c r="V34" s="8">
        <v>0.68400000000000005</v>
      </c>
      <c r="W34" s="7">
        <v>45</v>
      </c>
      <c r="X34" s="8">
        <v>0.122</v>
      </c>
    </row>
    <row r="35" spans="1:24" ht="16.95" customHeight="1" x14ac:dyDescent="0.25">
      <c r="A35" s="6" t="s">
        <v>109</v>
      </c>
      <c r="B35" s="7">
        <v>3525</v>
      </c>
      <c r="C35" s="7">
        <v>2901</v>
      </c>
      <c r="D35" s="8">
        <v>0.82299999999999995</v>
      </c>
      <c r="E35" s="7">
        <v>2487</v>
      </c>
      <c r="F35" s="8">
        <v>0.70599999999999996</v>
      </c>
      <c r="G35" s="7">
        <v>1985</v>
      </c>
      <c r="H35" s="8">
        <v>0.56299999999999994</v>
      </c>
      <c r="I35" s="8">
        <v>0.68400000000000005</v>
      </c>
      <c r="J35" s="7">
        <v>1833</v>
      </c>
      <c r="K35" s="8">
        <v>0.73699999999999999</v>
      </c>
      <c r="L35" s="7">
        <v>763</v>
      </c>
      <c r="M35" s="8">
        <v>0.216</v>
      </c>
      <c r="N35" s="7">
        <v>809</v>
      </c>
      <c r="O35" s="7">
        <v>579</v>
      </c>
      <c r="P35" s="8">
        <v>0.71599999999999997</v>
      </c>
      <c r="Q35" s="7">
        <v>698</v>
      </c>
      <c r="R35" s="8">
        <v>0.86299999999999999</v>
      </c>
      <c r="S35" s="7">
        <v>618</v>
      </c>
      <c r="T35" s="8">
        <v>0.76400000000000001</v>
      </c>
      <c r="U35" s="7">
        <v>519</v>
      </c>
      <c r="V35" s="8">
        <v>0.64200000000000002</v>
      </c>
      <c r="W35" s="7">
        <v>88</v>
      </c>
      <c r="X35" s="8">
        <v>0.109</v>
      </c>
    </row>
    <row r="36" spans="1:24" ht="16.95" customHeight="1" x14ac:dyDescent="0.25">
      <c r="A36" s="6" t="s">
        <v>110</v>
      </c>
      <c r="B36" s="7">
        <v>118010</v>
      </c>
      <c r="C36" s="7">
        <v>87929</v>
      </c>
      <c r="D36" s="8">
        <v>0.745</v>
      </c>
      <c r="E36" s="7">
        <v>80470</v>
      </c>
      <c r="F36" s="8">
        <v>0.68200000000000005</v>
      </c>
      <c r="G36" s="7">
        <v>72346</v>
      </c>
      <c r="H36" s="8">
        <v>0.61299999999999999</v>
      </c>
      <c r="I36" s="8">
        <v>0.82299999999999995</v>
      </c>
      <c r="J36" s="7">
        <v>68667</v>
      </c>
      <c r="K36" s="8">
        <v>0.85299999999999998</v>
      </c>
      <c r="L36" s="7">
        <v>33738</v>
      </c>
      <c r="M36" s="8">
        <v>0.28599999999999998</v>
      </c>
      <c r="N36" s="7">
        <v>4748</v>
      </c>
      <c r="O36" s="7">
        <v>3552</v>
      </c>
      <c r="P36" s="8">
        <v>0.748</v>
      </c>
      <c r="Q36" s="7">
        <v>4183</v>
      </c>
      <c r="R36" s="8">
        <v>0.88100000000000001</v>
      </c>
      <c r="S36" s="7">
        <v>3661</v>
      </c>
      <c r="T36" s="8">
        <v>0.77100000000000002</v>
      </c>
      <c r="U36" s="7">
        <v>3210</v>
      </c>
      <c r="V36" s="8">
        <v>0.67600000000000005</v>
      </c>
      <c r="W36" s="7">
        <v>485</v>
      </c>
      <c r="X36" s="8">
        <v>0.10199999999999999</v>
      </c>
    </row>
    <row r="37" spans="1:24" ht="16.95" customHeight="1" x14ac:dyDescent="0.25">
      <c r="A37" s="6" t="s">
        <v>111</v>
      </c>
      <c r="B37" s="7">
        <v>61346</v>
      </c>
      <c r="C37" s="7">
        <v>45899</v>
      </c>
      <c r="D37" s="8">
        <v>0.748</v>
      </c>
      <c r="E37" s="7">
        <v>42910</v>
      </c>
      <c r="F37" s="8">
        <v>0.69899999999999995</v>
      </c>
      <c r="G37" s="7">
        <v>39709</v>
      </c>
      <c r="H37" s="8">
        <v>0.64700000000000002</v>
      </c>
      <c r="I37" s="8">
        <v>0.86499999999999999</v>
      </c>
      <c r="J37" s="7">
        <v>38036</v>
      </c>
      <c r="K37" s="8">
        <v>0.88600000000000001</v>
      </c>
      <c r="L37" s="7">
        <v>17298</v>
      </c>
      <c r="M37" s="8">
        <v>0.28199999999999997</v>
      </c>
      <c r="N37" s="7">
        <v>1032</v>
      </c>
      <c r="O37" s="7">
        <v>794</v>
      </c>
      <c r="P37" s="8">
        <v>0.76900000000000002</v>
      </c>
      <c r="Q37" s="7">
        <v>927</v>
      </c>
      <c r="R37" s="8">
        <v>0.89800000000000002</v>
      </c>
      <c r="S37" s="7">
        <v>767</v>
      </c>
      <c r="T37" s="8">
        <v>0.74299999999999999</v>
      </c>
      <c r="U37" s="7">
        <v>702</v>
      </c>
      <c r="V37" s="8">
        <v>0.68</v>
      </c>
      <c r="W37" s="7">
        <v>112</v>
      </c>
      <c r="X37" s="8">
        <v>0.109</v>
      </c>
    </row>
    <row r="38" spans="1:24" ht="16.95" customHeight="1" x14ac:dyDescent="0.25">
      <c r="A38" s="6" t="s">
        <v>112</v>
      </c>
      <c r="B38" s="7">
        <v>11659</v>
      </c>
      <c r="C38" s="7">
        <v>8591</v>
      </c>
      <c r="D38" s="8">
        <v>0.73699999999999999</v>
      </c>
      <c r="E38" s="7">
        <v>7756</v>
      </c>
      <c r="F38" s="8">
        <v>0.66500000000000004</v>
      </c>
      <c r="G38" s="7">
        <v>5962</v>
      </c>
      <c r="H38" s="8">
        <v>0.51100000000000001</v>
      </c>
      <c r="I38" s="8">
        <v>0.69399999999999995</v>
      </c>
      <c r="J38" s="7">
        <v>5651</v>
      </c>
      <c r="K38" s="8">
        <v>0.72899999999999998</v>
      </c>
      <c r="L38" s="7">
        <v>3615</v>
      </c>
      <c r="M38" s="8">
        <v>0.31</v>
      </c>
      <c r="N38" s="7">
        <v>613</v>
      </c>
      <c r="O38" s="7">
        <v>427</v>
      </c>
      <c r="P38" s="8">
        <v>0.69699999999999995</v>
      </c>
      <c r="Q38" s="7">
        <v>527</v>
      </c>
      <c r="R38" s="8">
        <v>0.86</v>
      </c>
      <c r="S38" s="7">
        <v>476</v>
      </c>
      <c r="T38" s="8">
        <v>0.77700000000000002</v>
      </c>
      <c r="U38" s="7">
        <v>401</v>
      </c>
      <c r="V38" s="8">
        <v>0.65400000000000003</v>
      </c>
      <c r="W38" s="7">
        <v>71</v>
      </c>
      <c r="X38" s="8">
        <v>0.11600000000000001</v>
      </c>
    </row>
    <row r="39" spans="1:24" ht="16.95" customHeight="1" x14ac:dyDescent="0.25">
      <c r="A39" s="25" t="s">
        <v>135</v>
      </c>
      <c r="B39" s="25"/>
      <c r="C39" s="25"/>
      <c r="D39" s="25"/>
      <c r="E39" s="25"/>
      <c r="F39" s="25"/>
      <c r="G39" s="25"/>
      <c r="H39" s="25"/>
      <c r="I39" s="25"/>
      <c r="J39" s="25"/>
      <c r="K39" s="25"/>
      <c r="L39" s="25"/>
      <c r="M39" s="25"/>
      <c r="N39" s="25"/>
      <c r="O39" s="25"/>
      <c r="P39" s="25"/>
      <c r="Q39" s="25"/>
      <c r="R39" s="25"/>
      <c r="S39" s="25"/>
      <c r="T39" s="25"/>
      <c r="U39" s="25"/>
      <c r="V39" s="25"/>
      <c r="W39" s="25"/>
      <c r="X39" s="25"/>
    </row>
    <row r="40" spans="1:24" ht="16.95" customHeight="1" x14ac:dyDescent="0.25">
      <c r="A40" s="6" t="s">
        <v>136</v>
      </c>
      <c r="B40" s="7">
        <v>82365</v>
      </c>
      <c r="C40" s="7">
        <v>63375</v>
      </c>
      <c r="D40" s="8">
        <v>0.76900000000000002</v>
      </c>
      <c r="E40" s="7">
        <v>57626</v>
      </c>
      <c r="F40" s="8">
        <v>0.7</v>
      </c>
      <c r="G40" s="7">
        <v>50963</v>
      </c>
      <c r="H40" s="8">
        <v>0.61899999999999999</v>
      </c>
      <c r="I40" s="8">
        <v>0.80400000000000005</v>
      </c>
      <c r="J40" s="7">
        <v>48186</v>
      </c>
      <c r="K40" s="8">
        <v>0.83599999999999997</v>
      </c>
      <c r="L40" s="7">
        <v>22054</v>
      </c>
      <c r="M40" s="8">
        <v>0.26800000000000002</v>
      </c>
      <c r="N40" s="7">
        <v>2946</v>
      </c>
      <c r="O40" s="7">
        <v>2152</v>
      </c>
      <c r="P40" s="8">
        <v>0.73</v>
      </c>
      <c r="Q40" s="7">
        <v>2561</v>
      </c>
      <c r="R40" s="8">
        <v>0.86899999999999999</v>
      </c>
      <c r="S40" s="7">
        <v>2218</v>
      </c>
      <c r="T40" s="8">
        <v>0.753</v>
      </c>
      <c r="U40" s="7">
        <v>1881</v>
      </c>
      <c r="V40" s="8">
        <v>0.63800000000000001</v>
      </c>
      <c r="W40" s="7">
        <v>330</v>
      </c>
      <c r="X40" s="8">
        <v>0.112</v>
      </c>
    </row>
    <row r="41" spans="1:24" ht="16.95" customHeight="1" x14ac:dyDescent="0.25">
      <c r="A41" s="6" t="s">
        <v>137</v>
      </c>
      <c r="B41" s="7">
        <v>8246</v>
      </c>
      <c r="C41" s="7">
        <v>5213</v>
      </c>
      <c r="D41" s="8">
        <v>0.63200000000000001</v>
      </c>
      <c r="E41" s="7">
        <v>4860</v>
      </c>
      <c r="F41" s="8">
        <v>0.58899999999999997</v>
      </c>
      <c r="G41" s="7">
        <v>4272</v>
      </c>
      <c r="H41" s="8">
        <v>0.51800000000000002</v>
      </c>
      <c r="I41" s="8">
        <v>0.81899999999999995</v>
      </c>
      <c r="J41" s="7">
        <v>4112</v>
      </c>
      <c r="K41" s="8">
        <v>0.84599999999999997</v>
      </c>
      <c r="L41" s="7">
        <v>3132</v>
      </c>
      <c r="M41" s="8">
        <v>0.38</v>
      </c>
      <c r="N41" s="7">
        <v>317</v>
      </c>
      <c r="O41" s="7">
        <v>227</v>
      </c>
      <c r="P41" s="8">
        <v>0.71599999999999997</v>
      </c>
      <c r="Q41" s="7">
        <v>280</v>
      </c>
      <c r="R41" s="8">
        <v>0.88300000000000001</v>
      </c>
      <c r="S41" s="7">
        <v>245</v>
      </c>
      <c r="T41" s="8">
        <v>0.77300000000000002</v>
      </c>
      <c r="U41" s="7">
        <v>205</v>
      </c>
      <c r="V41" s="8">
        <v>0.64700000000000002</v>
      </c>
      <c r="W41" s="7">
        <v>33</v>
      </c>
      <c r="X41" s="8">
        <v>0.104</v>
      </c>
    </row>
    <row r="42" spans="1:24" ht="16.95" customHeight="1" x14ac:dyDescent="0.25">
      <c r="A42" s="6" t="s">
        <v>138</v>
      </c>
      <c r="B42" s="7">
        <v>4719</v>
      </c>
      <c r="C42" s="7">
        <v>4092</v>
      </c>
      <c r="D42" s="8">
        <v>0.86699999999999999</v>
      </c>
      <c r="E42" s="7">
        <v>3892</v>
      </c>
      <c r="F42" s="8">
        <v>0.82499999999999996</v>
      </c>
      <c r="G42" s="7">
        <v>3713</v>
      </c>
      <c r="H42" s="8">
        <v>0.78700000000000003</v>
      </c>
      <c r="I42" s="8">
        <v>0.90700000000000003</v>
      </c>
      <c r="J42" s="7">
        <v>3600</v>
      </c>
      <c r="K42" s="8">
        <v>0.92500000000000004</v>
      </c>
      <c r="L42" s="7">
        <v>691</v>
      </c>
      <c r="M42" s="8">
        <v>0.14599999999999999</v>
      </c>
      <c r="N42" s="7">
        <v>268</v>
      </c>
      <c r="O42" s="7">
        <v>213</v>
      </c>
      <c r="P42" s="8">
        <v>0.79500000000000004</v>
      </c>
      <c r="Q42" s="7">
        <v>246</v>
      </c>
      <c r="R42" s="8">
        <v>0.91800000000000004</v>
      </c>
      <c r="S42" s="7">
        <v>227</v>
      </c>
      <c r="T42" s="8">
        <v>0.84699999999999998</v>
      </c>
      <c r="U42" s="7">
        <v>210</v>
      </c>
      <c r="V42" s="8">
        <v>0.78400000000000003</v>
      </c>
      <c r="W42" s="7">
        <v>17</v>
      </c>
      <c r="X42" s="8">
        <v>6.3E-2</v>
      </c>
    </row>
    <row r="43" spans="1:24" ht="16.95" customHeight="1" x14ac:dyDescent="0.25">
      <c r="A43" s="6" t="s">
        <v>139</v>
      </c>
      <c r="B43" s="7">
        <v>1170</v>
      </c>
      <c r="C43" s="7">
        <v>859</v>
      </c>
      <c r="D43" s="8">
        <v>0.73399999999999999</v>
      </c>
      <c r="E43" s="7">
        <v>811</v>
      </c>
      <c r="F43" s="8">
        <v>0.69299999999999995</v>
      </c>
      <c r="G43" s="7">
        <v>802</v>
      </c>
      <c r="H43" s="8">
        <v>0.68500000000000005</v>
      </c>
      <c r="I43" s="8">
        <v>0.93400000000000005</v>
      </c>
      <c r="J43" s="7">
        <v>768</v>
      </c>
      <c r="K43" s="8">
        <v>0.94699999999999995</v>
      </c>
      <c r="L43" s="7">
        <v>318</v>
      </c>
      <c r="M43" s="8">
        <v>0.27200000000000002</v>
      </c>
      <c r="N43" s="7">
        <v>163</v>
      </c>
      <c r="O43" s="7">
        <v>142</v>
      </c>
      <c r="P43" s="8">
        <v>0.871</v>
      </c>
      <c r="Q43" s="7">
        <v>152</v>
      </c>
      <c r="R43" s="8">
        <v>0.93300000000000005</v>
      </c>
      <c r="S43" s="7">
        <v>142</v>
      </c>
      <c r="T43" s="8">
        <v>0.871</v>
      </c>
      <c r="U43" s="7">
        <v>138</v>
      </c>
      <c r="V43" s="8">
        <v>0.84699999999999998</v>
      </c>
      <c r="W43" s="7">
        <v>6</v>
      </c>
      <c r="X43" s="8">
        <v>3.6999999999999998E-2</v>
      </c>
    </row>
    <row r="44" spans="1:24" ht="16.95" customHeight="1" x14ac:dyDescent="0.25">
      <c r="A44" s="6" t="s">
        <v>140</v>
      </c>
      <c r="B44" s="7">
        <v>3082</v>
      </c>
      <c r="C44" s="7">
        <v>2317</v>
      </c>
      <c r="D44" s="8">
        <v>0.752</v>
      </c>
      <c r="E44" s="7">
        <v>2107</v>
      </c>
      <c r="F44" s="8">
        <v>0.68400000000000005</v>
      </c>
      <c r="G44" s="7">
        <v>1957</v>
      </c>
      <c r="H44" s="8">
        <v>0.63500000000000001</v>
      </c>
      <c r="I44" s="8">
        <v>0.84499999999999997</v>
      </c>
      <c r="J44" s="7">
        <v>1850</v>
      </c>
      <c r="K44" s="8">
        <v>0.878</v>
      </c>
      <c r="L44" s="7">
        <v>857</v>
      </c>
      <c r="M44" s="8">
        <v>0.27800000000000002</v>
      </c>
      <c r="N44" s="7">
        <v>115</v>
      </c>
      <c r="O44" s="7">
        <v>88</v>
      </c>
      <c r="P44" s="8">
        <v>0.76500000000000001</v>
      </c>
      <c r="Q44" s="7">
        <v>106</v>
      </c>
      <c r="R44" s="8">
        <v>0.92200000000000004</v>
      </c>
      <c r="S44" s="7">
        <v>88</v>
      </c>
      <c r="T44" s="8">
        <v>0.76500000000000001</v>
      </c>
      <c r="U44" s="7">
        <v>86</v>
      </c>
      <c r="V44" s="8">
        <v>0.748</v>
      </c>
      <c r="W44" s="7">
        <v>8</v>
      </c>
      <c r="X44" s="8">
        <v>7.0000000000000007E-2</v>
      </c>
    </row>
    <row r="45" spans="1:24" ht="16.95" customHeight="1" x14ac:dyDescent="0.25">
      <c r="A45" s="6" t="s">
        <v>141</v>
      </c>
      <c r="B45" s="7">
        <v>1241</v>
      </c>
      <c r="C45" s="7">
        <v>903</v>
      </c>
      <c r="D45" s="8">
        <v>0.72799999999999998</v>
      </c>
      <c r="E45" s="7">
        <v>867</v>
      </c>
      <c r="F45" s="8">
        <v>0.69899999999999995</v>
      </c>
      <c r="G45" s="7">
        <v>845</v>
      </c>
      <c r="H45" s="8">
        <v>0.68100000000000005</v>
      </c>
      <c r="I45" s="8">
        <v>0.93600000000000005</v>
      </c>
      <c r="J45" s="7">
        <v>822</v>
      </c>
      <c r="K45" s="8">
        <v>0.94799999999999995</v>
      </c>
      <c r="L45" s="7">
        <v>353</v>
      </c>
      <c r="M45" s="8">
        <v>0.28399999999999997</v>
      </c>
      <c r="N45" s="7">
        <v>71</v>
      </c>
      <c r="O45" s="7">
        <v>60</v>
      </c>
      <c r="P45" s="8">
        <v>0.84499999999999997</v>
      </c>
      <c r="Q45" s="7">
        <v>68</v>
      </c>
      <c r="R45" s="8">
        <v>0.95799999999999996</v>
      </c>
      <c r="S45" s="7">
        <v>65</v>
      </c>
      <c r="T45" s="8">
        <v>0.91500000000000004</v>
      </c>
      <c r="U45" s="7">
        <v>65</v>
      </c>
      <c r="V45" s="8">
        <v>0.91500000000000004</v>
      </c>
      <c r="W45" s="7">
        <v>3</v>
      </c>
      <c r="X45" s="8">
        <v>4.2000000000000003E-2</v>
      </c>
    </row>
    <row r="46" spans="1:24" ht="16.95" customHeight="1" x14ac:dyDescent="0.25">
      <c r="A46" s="6" t="s">
        <v>142</v>
      </c>
      <c r="B46" s="7">
        <v>1410</v>
      </c>
      <c r="C46" s="7">
        <v>797</v>
      </c>
      <c r="D46" s="8">
        <v>0.56499999999999995</v>
      </c>
      <c r="E46" s="7">
        <v>748</v>
      </c>
      <c r="F46" s="8">
        <v>0.53</v>
      </c>
      <c r="G46" s="7">
        <v>711</v>
      </c>
      <c r="H46" s="8">
        <v>0.504</v>
      </c>
      <c r="I46" s="8">
        <v>0.89200000000000002</v>
      </c>
      <c r="J46" s="7">
        <v>685</v>
      </c>
      <c r="K46" s="8">
        <v>0.91600000000000004</v>
      </c>
      <c r="L46" s="7">
        <v>631</v>
      </c>
      <c r="M46" s="8">
        <v>0.44800000000000001</v>
      </c>
      <c r="N46" s="7">
        <v>69</v>
      </c>
      <c r="O46" s="7">
        <v>56</v>
      </c>
      <c r="P46" s="8">
        <v>0.81200000000000006</v>
      </c>
      <c r="Q46" s="7">
        <v>63</v>
      </c>
      <c r="R46" s="8">
        <v>0.91300000000000003</v>
      </c>
      <c r="S46" s="7">
        <v>58</v>
      </c>
      <c r="T46" s="8">
        <v>0.84099999999999997</v>
      </c>
      <c r="U46" s="7">
        <v>50</v>
      </c>
      <c r="V46" s="8">
        <v>0.72499999999999998</v>
      </c>
      <c r="W46" s="7">
        <v>7</v>
      </c>
      <c r="X46" s="8">
        <v>0.10100000000000001</v>
      </c>
    </row>
    <row r="47" spans="1:24" ht="16.95" customHeight="1" x14ac:dyDescent="0.25">
      <c r="A47" s="6" t="s">
        <v>143</v>
      </c>
      <c r="B47" s="7">
        <v>1237</v>
      </c>
      <c r="C47" s="7">
        <v>910</v>
      </c>
      <c r="D47" s="8">
        <v>0.73599999999999999</v>
      </c>
      <c r="E47" s="7">
        <v>839</v>
      </c>
      <c r="F47" s="8">
        <v>0.67800000000000005</v>
      </c>
      <c r="G47" s="7">
        <v>750</v>
      </c>
      <c r="H47" s="8">
        <v>0.60599999999999998</v>
      </c>
      <c r="I47" s="8">
        <v>0.82399999999999995</v>
      </c>
      <c r="J47" s="7">
        <v>722</v>
      </c>
      <c r="K47" s="8">
        <v>0.86099999999999999</v>
      </c>
      <c r="L47" s="7">
        <v>353</v>
      </c>
      <c r="M47" s="8">
        <v>0.28499999999999998</v>
      </c>
      <c r="N47" s="7">
        <v>48</v>
      </c>
      <c r="O47" s="7">
        <v>32</v>
      </c>
      <c r="P47" s="8">
        <v>0.66700000000000004</v>
      </c>
      <c r="Q47" s="7">
        <v>42</v>
      </c>
      <c r="R47" s="8">
        <v>0.875</v>
      </c>
      <c r="S47" s="7">
        <v>39</v>
      </c>
      <c r="T47" s="8">
        <v>0.81299999999999994</v>
      </c>
      <c r="U47" s="7">
        <v>33</v>
      </c>
      <c r="V47" s="8">
        <v>0.68799999999999994</v>
      </c>
      <c r="W47" s="7">
        <v>5</v>
      </c>
      <c r="X47" s="8">
        <v>0.104</v>
      </c>
    </row>
    <row r="48" spans="1:24" ht="16.95" customHeight="1" x14ac:dyDescent="0.25">
      <c r="A48" s="6" t="s">
        <v>144</v>
      </c>
      <c r="B48" s="7">
        <v>714</v>
      </c>
      <c r="C48" s="7">
        <v>431</v>
      </c>
      <c r="D48" s="8">
        <v>0.60399999999999998</v>
      </c>
      <c r="E48" s="7">
        <v>409</v>
      </c>
      <c r="F48" s="8">
        <v>0.57299999999999995</v>
      </c>
      <c r="G48" s="7">
        <v>400</v>
      </c>
      <c r="H48" s="8">
        <v>0.56000000000000005</v>
      </c>
      <c r="I48" s="8">
        <v>0.92800000000000005</v>
      </c>
      <c r="J48" s="7">
        <v>387</v>
      </c>
      <c r="K48" s="8">
        <v>0.94599999999999995</v>
      </c>
      <c r="L48" s="7">
        <v>288</v>
      </c>
      <c r="M48" s="8">
        <v>0.40300000000000002</v>
      </c>
      <c r="N48" s="7">
        <v>60</v>
      </c>
      <c r="O48" s="7">
        <v>44</v>
      </c>
      <c r="P48" s="8">
        <v>0.73299999999999998</v>
      </c>
      <c r="Q48" s="7">
        <v>51</v>
      </c>
      <c r="R48" s="8">
        <v>0.85</v>
      </c>
      <c r="S48" s="7">
        <v>46</v>
      </c>
      <c r="T48" s="8">
        <v>0.76700000000000002</v>
      </c>
      <c r="U48" s="7">
        <v>49</v>
      </c>
      <c r="V48" s="8">
        <v>0.81699999999999995</v>
      </c>
      <c r="W48" s="7">
        <v>8</v>
      </c>
      <c r="X48" s="8">
        <v>0.13300000000000001</v>
      </c>
    </row>
    <row r="49" spans="1:24" ht="16.95" customHeight="1" x14ac:dyDescent="0.25">
      <c r="A49" s="6" t="s">
        <v>145</v>
      </c>
      <c r="B49" s="7">
        <v>13993</v>
      </c>
      <c r="C49" s="7">
        <v>9191</v>
      </c>
      <c r="D49" s="8">
        <v>0.65700000000000003</v>
      </c>
      <c r="E49" s="7">
        <v>8467</v>
      </c>
      <c r="F49" s="8">
        <v>0.60499999999999998</v>
      </c>
      <c r="G49" s="7">
        <v>8047</v>
      </c>
      <c r="H49" s="8">
        <v>0.57499999999999996</v>
      </c>
      <c r="I49" s="8">
        <v>0.876</v>
      </c>
      <c r="J49" s="7">
        <v>7647</v>
      </c>
      <c r="K49" s="8">
        <v>0.90300000000000002</v>
      </c>
      <c r="L49" s="7">
        <v>5081</v>
      </c>
      <c r="M49" s="8">
        <v>0.36299999999999999</v>
      </c>
      <c r="N49" s="7">
        <v>709</v>
      </c>
      <c r="O49" s="7">
        <v>554</v>
      </c>
      <c r="P49" s="8">
        <v>0.78100000000000003</v>
      </c>
      <c r="Q49" s="7">
        <v>632</v>
      </c>
      <c r="R49" s="8">
        <v>0.89100000000000001</v>
      </c>
      <c r="S49" s="7">
        <v>550</v>
      </c>
      <c r="T49" s="8">
        <v>0.77600000000000002</v>
      </c>
      <c r="U49" s="7">
        <v>503</v>
      </c>
      <c r="V49" s="8">
        <v>0.70899999999999996</v>
      </c>
      <c r="W49" s="7">
        <v>68</v>
      </c>
      <c r="X49" s="8">
        <v>9.6000000000000002E-2</v>
      </c>
    </row>
    <row r="50" spans="1:24" ht="16.95" customHeight="1" x14ac:dyDescent="0.25">
      <c r="A50" s="12" t="s">
        <v>113</v>
      </c>
      <c r="B50" s="13">
        <v>118177</v>
      </c>
      <c r="C50" s="13">
        <v>88088</v>
      </c>
      <c r="D50" s="14">
        <v>0.745</v>
      </c>
      <c r="E50" s="13">
        <v>80626</v>
      </c>
      <c r="F50" s="14">
        <v>0.68200000000000005</v>
      </c>
      <c r="G50" s="13">
        <v>72460</v>
      </c>
      <c r="H50" s="14">
        <v>0.61299999999999999</v>
      </c>
      <c r="I50" s="14">
        <v>0.82299999999999995</v>
      </c>
      <c r="J50" s="13">
        <v>68779</v>
      </c>
      <c r="K50" s="14">
        <v>0.85299999999999998</v>
      </c>
      <c r="L50" s="13">
        <v>33758</v>
      </c>
      <c r="M50" s="14">
        <v>0.28599999999999998</v>
      </c>
      <c r="N50" s="13">
        <v>4766</v>
      </c>
      <c r="O50" s="13">
        <v>3568</v>
      </c>
      <c r="P50" s="14">
        <v>0.749</v>
      </c>
      <c r="Q50" s="13">
        <v>4201</v>
      </c>
      <c r="R50" s="14">
        <v>0.88100000000000001</v>
      </c>
      <c r="S50" s="13">
        <v>3678</v>
      </c>
      <c r="T50" s="14">
        <v>0.77200000000000002</v>
      </c>
      <c r="U50" s="13">
        <v>3220</v>
      </c>
      <c r="V50" s="14">
        <v>0.67600000000000005</v>
      </c>
      <c r="W50" s="13">
        <v>485</v>
      </c>
      <c r="X50" s="14">
        <v>0.10199999999999999</v>
      </c>
    </row>
    <row r="51" spans="1:24" ht="16.95" customHeight="1" x14ac:dyDescent="0.25">
      <c r="A51" s="25" t="s">
        <v>146</v>
      </c>
      <c r="B51" s="25"/>
      <c r="C51" s="25"/>
      <c r="D51" s="25"/>
      <c r="E51" s="25"/>
      <c r="F51" s="25"/>
      <c r="G51" s="25"/>
      <c r="H51" s="25"/>
      <c r="I51" s="25"/>
      <c r="J51" s="25"/>
      <c r="K51" s="25"/>
      <c r="L51" s="25"/>
      <c r="M51" s="25"/>
      <c r="N51" s="25"/>
      <c r="O51" s="25"/>
      <c r="P51" s="25"/>
      <c r="Q51" s="25"/>
      <c r="R51" s="25"/>
      <c r="S51" s="25"/>
      <c r="T51" s="25"/>
      <c r="U51" s="25"/>
      <c r="V51" s="25"/>
      <c r="W51" s="25"/>
      <c r="X51" s="25"/>
    </row>
    <row r="52" spans="1:24" ht="16.95" customHeight="1" x14ac:dyDescent="0.25">
      <c r="A52" s="6" t="s">
        <v>147</v>
      </c>
      <c r="B52" s="7">
        <v>59277</v>
      </c>
      <c r="C52" s="7">
        <v>45135</v>
      </c>
      <c r="D52" s="8">
        <v>0.76100000000000001</v>
      </c>
      <c r="E52" s="7">
        <v>41129</v>
      </c>
      <c r="F52" s="8">
        <v>0.69399999999999995</v>
      </c>
      <c r="G52" s="7">
        <v>38755</v>
      </c>
      <c r="H52" s="8">
        <v>0.65400000000000003</v>
      </c>
      <c r="I52" s="8">
        <v>0.85899999999999999</v>
      </c>
      <c r="J52" s="7">
        <v>36577</v>
      </c>
      <c r="K52" s="8">
        <v>0.88900000000000001</v>
      </c>
      <c r="L52" s="7">
        <v>15675</v>
      </c>
      <c r="M52" s="8">
        <v>0.26400000000000001</v>
      </c>
      <c r="N52" s="7">
        <v>2842</v>
      </c>
      <c r="O52" s="7">
        <v>2193</v>
      </c>
      <c r="P52" s="8">
        <v>0.77200000000000002</v>
      </c>
      <c r="Q52" s="7">
        <v>2537</v>
      </c>
      <c r="R52" s="8">
        <v>0.89300000000000002</v>
      </c>
      <c r="S52" s="7">
        <v>2247</v>
      </c>
      <c r="T52" s="8">
        <v>0.79100000000000004</v>
      </c>
      <c r="U52" s="7">
        <v>2016</v>
      </c>
      <c r="V52" s="8">
        <v>0.70899999999999996</v>
      </c>
      <c r="W52" s="7">
        <v>260</v>
      </c>
      <c r="X52" s="8">
        <v>9.0999999999999998E-2</v>
      </c>
    </row>
    <row r="53" spans="1:24" ht="16.95" customHeight="1" x14ac:dyDescent="0.25">
      <c r="A53" s="6" t="s">
        <v>148</v>
      </c>
      <c r="B53" s="7">
        <v>5214</v>
      </c>
      <c r="C53" s="7">
        <v>3435</v>
      </c>
      <c r="D53" s="8">
        <v>0.65900000000000003</v>
      </c>
      <c r="E53" s="7">
        <v>3159</v>
      </c>
      <c r="F53" s="8">
        <v>0.60599999999999998</v>
      </c>
      <c r="G53" s="7">
        <v>2662</v>
      </c>
      <c r="H53" s="8">
        <v>0.51100000000000001</v>
      </c>
      <c r="I53" s="8">
        <v>0.77500000000000002</v>
      </c>
      <c r="J53" s="7">
        <v>2559</v>
      </c>
      <c r="K53" s="8">
        <v>0.81</v>
      </c>
      <c r="L53" s="7">
        <v>2003</v>
      </c>
      <c r="M53" s="8">
        <v>0.38400000000000001</v>
      </c>
      <c r="N53" s="7">
        <v>97</v>
      </c>
      <c r="O53" s="7">
        <v>74</v>
      </c>
      <c r="P53" s="8">
        <v>0.76300000000000001</v>
      </c>
      <c r="Q53" s="7">
        <v>89</v>
      </c>
      <c r="R53" s="8">
        <v>0.91800000000000004</v>
      </c>
      <c r="S53" s="7">
        <v>64</v>
      </c>
      <c r="T53" s="8">
        <v>0.66</v>
      </c>
      <c r="U53" s="7">
        <v>42</v>
      </c>
      <c r="V53" s="8">
        <v>0.433</v>
      </c>
      <c r="W53" s="7">
        <v>13</v>
      </c>
      <c r="X53" s="8">
        <v>0.13400000000000001</v>
      </c>
    </row>
    <row r="54" spans="1:24" ht="16.95" customHeight="1" x14ac:dyDescent="0.25">
      <c r="A54" s="6" t="s">
        <v>149</v>
      </c>
      <c r="B54" s="7">
        <v>4466</v>
      </c>
      <c r="C54" s="7">
        <v>3281</v>
      </c>
      <c r="D54" s="8">
        <v>0.73499999999999999</v>
      </c>
      <c r="E54" s="7">
        <v>2945</v>
      </c>
      <c r="F54" s="8">
        <v>0.65900000000000003</v>
      </c>
      <c r="G54" s="7">
        <v>2535</v>
      </c>
      <c r="H54" s="8">
        <v>0.56799999999999995</v>
      </c>
      <c r="I54" s="8">
        <v>0.77300000000000002</v>
      </c>
      <c r="J54" s="7">
        <v>2388</v>
      </c>
      <c r="K54" s="8">
        <v>0.81100000000000005</v>
      </c>
      <c r="L54" s="7">
        <v>1364</v>
      </c>
      <c r="M54" s="8">
        <v>0.30499999999999999</v>
      </c>
      <c r="N54" s="7">
        <v>96</v>
      </c>
      <c r="O54" s="7">
        <v>66</v>
      </c>
      <c r="P54" s="8">
        <v>0.68799999999999994</v>
      </c>
      <c r="Q54" s="7">
        <v>76</v>
      </c>
      <c r="R54" s="8">
        <v>0.79200000000000004</v>
      </c>
      <c r="S54" s="7">
        <v>68</v>
      </c>
      <c r="T54" s="8">
        <v>0.70799999999999996</v>
      </c>
      <c r="U54" s="7">
        <v>57</v>
      </c>
      <c r="V54" s="8">
        <v>0.59399999999999997</v>
      </c>
      <c r="W54" s="7">
        <v>18</v>
      </c>
      <c r="X54" s="8">
        <v>0.188</v>
      </c>
    </row>
    <row r="55" spans="1:24" ht="16.95" customHeight="1" x14ac:dyDescent="0.25">
      <c r="A55" s="6" t="s">
        <v>150</v>
      </c>
      <c r="B55" s="7">
        <v>15833</v>
      </c>
      <c r="C55" s="7">
        <v>10955</v>
      </c>
      <c r="D55" s="8">
        <v>0.69199999999999995</v>
      </c>
      <c r="E55" s="7">
        <v>10056</v>
      </c>
      <c r="F55" s="8">
        <v>0.63500000000000001</v>
      </c>
      <c r="G55" s="7">
        <v>8756</v>
      </c>
      <c r="H55" s="8">
        <v>0.55300000000000005</v>
      </c>
      <c r="I55" s="8">
        <v>0.79900000000000004</v>
      </c>
      <c r="J55" s="7">
        <v>8356</v>
      </c>
      <c r="K55" s="8">
        <v>0.83099999999999996</v>
      </c>
      <c r="L55" s="7">
        <v>5403</v>
      </c>
      <c r="M55" s="8">
        <v>0.34100000000000003</v>
      </c>
      <c r="N55" s="7">
        <v>669</v>
      </c>
      <c r="O55" s="7">
        <v>479</v>
      </c>
      <c r="P55" s="8">
        <v>0.71599999999999997</v>
      </c>
      <c r="Q55" s="7">
        <v>574</v>
      </c>
      <c r="R55" s="8">
        <v>0.85799999999999998</v>
      </c>
      <c r="S55" s="7">
        <v>500</v>
      </c>
      <c r="T55" s="8">
        <v>0.747</v>
      </c>
      <c r="U55" s="7">
        <v>421</v>
      </c>
      <c r="V55" s="8">
        <v>0.629</v>
      </c>
      <c r="W55" s="7">
        <v>76</v>
      </c>
      <c r="X55" s="8">
        <v>0.114</v>
      </c>
    </row>
    <row r="56" spans="1:24" ht="16.95" customHeight="1" x14ac:dyDescent="0.25">
      <c r="A56" s="6" t="s">
        <v>151</v>
      </c>
      <c r="B56" s="7">
        <v>781</v>
      </c>
      <c r="C56" s="7">
        <v>577</v>
      </c>
      <c r="D56" s="8">
        <v>0.73899999999999999</v>
      </c>
      <c r="E56" s="7">
        <v>512</v>
      </c>
      <c r="F56" s="8">
        <v>0.65600000000000003</v>
      </c>
      <c r="G56" s="7">
        <v>364</v>
      </c>
      <c r="H56" s="8">
        <v>0.46600000000000003</v>
      </c>
      <c r="I56" s="8">
        <v>0.63100000000000001</v>
      </c>
      <c r="J56" s="7">
        <v>346</v>
      </c>
      <c r="K56" s="8">
        <v>0.67600000000000005</v>
      </c>
      <c r="L56" s="7">
        <v>233</v>
      </c>
      <c r="M56" s="8">
        <v>0.29799999999999999</v>
      </c>
      <c r="N56" s="7">
        <v>2</v>
      </c>
      <c r="O56" s="7">
        <v>2</v>
      </c>
      <c r="P56" s="8">
        <v>1</v>
      </c>
      <c r="Q56" s="7">
        <v>2</v>
      </c>
      <c r="R56" s="8">
        <v>1</v>
      </c>
      <c r="S56" s="7">
        <v>2</v>
      </c>
      <c r="T56" s="8">
        <v>1</v>
      </c>
      <c r="U56" s="7">
        <v>1</v>
      </c>
      <c r="V56" s="8">
        <v>0.5</v>
      </c>
      <c r="W56" s="7">
        <v>0</v>
      </c>
      <c r="X56" s="8">
        <v>0</v>
      </c>
    </row>
    <row r="57" spans="1:24" ht="16.95" customHeight="1" x14ac:dyDescent="0.25">
      <c r="A57" s="12" t="s">
        <v>152</v>
      </c>
      <c r="B57" s="13">
        <v>85570</v>
      </c>
      <c r="C57" s="13">
        <v>63382</v>
      </c>
      <c r="D57" s="14">
        <v>0.74099999999999999</v>
      </c>
      <c r="E57" s="13">
        <v>57800</v>
      </c>
      <c r="F57" s="14">
        <v>0.67500000000000004</v>
      </c>
      <c r="G57" s="13">
        <v>53072</v>
      </c>
      <c r="H57" s="14">
        <v>0.62</v>
      </c>
      <c r="I57" s="14">
        <v>0.83699999999999997</v>
      </c>
      <c r="J57" s="13">
        <v>50227</v>
      </c>
      <c r="K57" s="14">
        <v>0.86899999999999999</v>
      </c>
      <c r="L57" s="13">
        <v>24678</v>
      </c>
      <c r="M57" s="14">
        <v>0.28799999999999998</v>
      </c>
      <c r="N57" s="13">
        <v>3707</v>
      </c>
      <c r="O57" s="13">
        <v>2813</v>
      </c>
      <c r="P57" s="14">
        <v>0.75900000000000001</v>
      </c>
      <c r="Q57" s="13">
        <v>3278</v>
      </c>
      <c r="R57" s="14">
        <v>0.88400000000000001</v>
      </c>
      <c r="S57" s="13">
        <v>2881</v>
      </c>
      <c r="T57" s="14">
        <v>0.77700000000000002</v>
      </c>
      <c r="U57" s="13">
        <v>2538</v>
      </c>
      <c r="V57" s="14">
        <v>0.68500000000000005</v>
      </c>
      <c r="W57" s="13">
        <v>366</v>
      </c>
      <c r="X57" s="14">
        <v>9.9000000000000005E-2</v>
      </c>
    </row>
    <row r="58" spans="1:24" ht="16.95" customHeight="1" x14ac:dyDescent="0.25">
      <c r="A58" s="25" t="s">
        <v>153</v>
      </c>
      <c r="B58" s="25"/>
      <c r="C58" s="25"/>
      <c r="D58" s="25"/>
      <c r="E58" s="25"/>
      <c r="F58" s="25"/>
      <c r="G58" s="25"/>
      <c r="H58" s="25"/>
      <c r="I58" s="25"/>
      <c r="J58" s="25"/>
      <c r="K58" s="25"/>
      <c r="L58" s="25"/>
      <c r="M58" s="25"/>
      <c r="N58" s="25"/>
      <c r="O58" s="25"/>
      <c r="P58" s="25"/>
      <c r="Q58" s="25"/>
      <c r="R58" s="25"/>
      <c r="S58" s="25"/>
      <c r="T58" s="25"/>
      <c r="U58" s="25"/>
      <c r="V58" s="25"/>
      <c r="W58" s="25"/>
      <c r="X58" s="25"/>
    </row>
    <row r="59" spans="1:24" ht="16.95" customHeight="1" x14ac:dyDescent="0.25">
      <c r="A59" s="6" t="s">
        <v>148</v>
      </c>
      <c r="B59" s="7">
        <v>3892</v>
      </c>
      <c r="C59" s="7">
        <v>2930</v>
      </c>
      <c r="D59" s="8">
        <v>0.753</v>
      </c>
      <c r="E59" s="7">
        <v>2722</v>
      </c>
      <c r="F59" s="8">
        <v>0.69899999999999995</v>
      </c>
      <c r="G59" s="7">
        <v>2199</v>
      </c>
      <c r="H59" s="8">
        <v>0.56499999999999995</v>
      </c>
      <c r="I59" s="8">
        <v>0.751</v>
      </c>
      <c r="J59" s="7">
        <v>2124</v>
      </c>
      <c r="K59" s="8">
        <v>0.78</v>
      </c>
      <c r="L59" s="7">
        <v>1147</v>
      </c>
      <c r="M59" s="8">
        <v>0.29499999999999998</v>
      </c>
      <c r="N59" s="7">
        <v>88</v>
      </c>
      <c r="O59" s="7">
        <v>53</v>
      </c>
      <c r="P59" s="8">
        <v>0.60199999999999998</v>
      </c>
      <c r="Q59" s="7">
        <v>69</v>
      </c>
      <c r="R59" s="8">
        <v>0.78400000000000003</v>
      </c>
      <c r="S59" s="7">
        <v>57</v>
      </c>
      <c r="T59" s="8">
        <v>0.64800000000000002</v>
      </c>
      <c r="U59" s="7">
        <v>41</v>
      </c>
      <c r="V59" s="8">
        <v>0.46600000000000003</v>
      </c>
      <c r="W59" s="7">
        <v>15</v>
      </c>
      <c r="X59" s="8">
        <v>0.17</v>
      </c>
    </row>
    <row r="60" spans="1:24" ht="16.95" customHeight="1" x14ac:dyDescent="0.25">
      <c r="A60" s="6" t="s">
        <v>150</v>
      </c>
      <c r="B60" s="7">
        <v>27314</v>
      </c>
      <c r="C60" s="7">
        <v>20629</v>
      </c>
      <c r="D60" s="8">
        <v>0.755</v>
      </c>
      <c r="E60" s="7">
        <v>19060</v>
      </c>
      <c r="F60" s="8">
        <v>0.69799999999999995</v>
      </c>
      <c r="G60" s="7">
        <v>16433</v>
      </c>
      <c r="H60" s="8">
        <v>0.60199999999999998</v>
      </c>
      <c r="I60" s="8">
        <v>0.79700000000000004</v>
      </c>
      <c r="J60" s="7">
        <v>15707</v>
      </c>
      <c r="K60" s="8">
        <v>0.82399999999999995</v>
      </c>
      <c r="L60" s="7">
        <v>7621</v>
      </c>
      <c r="M60" s="8">
        <v>0.27900000000000003</v>
      </c>
      <c r="N60" s="7">
        <v>928</v>
      </c>
      <c r="O60" s="7">
        <v>667</v>
      </c>
      <c r="P60" s="8">
        <v>0.71899999999999997</v>
      </c>
      <c r="Q60" s="7">
        <v>814</v>
      </c>
      <c r="R60" s="8">
        <v>0.877</v>
      </c>
      <c r="S60" s="7">
        <v>705</v>
      </c>
      <c r="T60" s="8">
        <v>0.76</v>
      </c>
      <c r="U60" s="7">
        <v>614</v>
      </c>
      <c r="V60" s="8">
        <v>0.66200000000000003</v>
      </c>
      <c r="W60" s="7">
        <v>102</v>
      </c>
      <c r="X60" s="8">
        <v>0.11</v>
      </c>
    </row>
    <row r="61" spans="1:24" ht="16.95" customHeight="1" x14ac:dyDescent="0.25">
      <c r="A61" s="6" t="s">
        <v>151</v>
      </c>
      <c r="B61" s="7">
        <v>888</v>
      </c>
      <c r="C61" s="7">
        <v>712</v>
      </c>
      <c r="D61" s="8">
        <v>0.80200000000000005</v>
      </c>
      <c r="E61" s="7">
        <v>648</v>
      </c>
      <c r="F61" s="8">
        <v>0.73</v>
      </c>
      <c r="G61" s="7">
        <v>440</v>
      </c>
      <c r="H61" s="8">
        <v>0.495</v>
      </c>
      <c r="I61" s="8">
        <v>0.61799999999999999</v>
      </c>
      <c r="J61" s="7">
        <v>418</v>
      </c>
      <c r="K61" s="8">
        <v>0.64500000000000002</v>
      </c>
      <c r="L61" s="7">
        <v>208</v>
      </c>
      <c r="M61" s="8">
        <v>0.23400000000000001</v>
      </c>
      <c r="N61" s="7">
        <v>4</v>
      </c>
      <c r="O61" s="7">
        <v>4</v>
      </c>
      <c r="P61" s="8">
        <v>1</v>
      </c>
      <c r="Q61" s="7">
        <v>4</v>
      </c>
      <c r="R61" s="8">
        <v>1</v>
      </c>
      <c r="S61" s="7">
        <v>4</v>
      </c>
      <c r="T61" s="8">
        <v>1</v>
      </c>
      <c r="U61" s="7">
        <v>3</v>
      </c>
      <c r="V61" s="8">
        <v>0.75</v>
      </c>
      <c r="W61" s="7">
        <v>0</v>
      </c>
      <c r="X61" s="8">
        <v>0</v>
      </c>
    </row>
    <row r="62" spans="1:24" ht="16.95" customHeight="1" x14ac:dyDescent="0.25">
      <c r="A62" s="12" t="s">
        <v>154</v>
      </c>
      <c r="B62" s="13">
        <v>32094</v>
      </c>
      <c r="C62" s="13">
        <v>24271</v>
      </c>
      <c r="D62" s="14">
        <v>0.75600000000000001</v>
      </c>
      <c r="E62" s="13">
        <v>22430</v>
      </c>
      <c r="F62" s="14">
        <v>0.69899999999999995</v>
      </c>
      <c r="G62" s="13">
        <v>19072</v>
      </c>
      <c r="H62" s="14">
        <v>0.59399999999999997</v>
      </c>
      <c r="I62" s="14">
        <v>0.78600000000000003</v>
      </c>
      <c r="J62" s="13">
        <v>18249</v>
      </c>
      <c r="K62" s="14">
        <v>0.81399999999999995</v>
      </c>
      <c r="L62" s="13">
        <v>8976</v>
      </c>
      <c r="M62" s="14">
        <v>0.28000000000000003</v>
      </c>
      <c r="N62" s="13">
        <v>1020</v>
      </c>
      <c r="O62" s="13">
        <v>724</v>
      </c>
      <c r="P62" s="14">
        <v>0.71</v>
      </c>
      <c r="Q62" s="13">
        <v>887</v>
      </c>
      <c r="R62" s="14">
        <v>0.87</v>
      </c>
      <c r="S62" s="13">
        <v>766</v>
      </c>
      <c r="T62" s="14">
        <v>0.751</v>
      </c>
      <c r="U62" s="13">
        <v>658</v>
      </c>
      <c r="V62" s="14">
        <v>0.64500000000000002</v>
      </c>
      <c r="W62" s="13">
        <v>117</v>
      </c>
      <c r="X62" s="14">
        <v>0.115</v>
      </c>
    </row>
    <row r="63" spans="1:24" ht="16.95" customHeight="1" x14ac:dyDescent="0.25">
      <c r="A63" s="25" t="s">
        <v>155</v>
      </c>
      <c r="B63" s="25"/>
      <c r="C63" s="25"/>
      <c r="D63" s="25"/>
      <c r="E63" s="25"/>
      <c r="F63" s="25"/>
      <c r="G63" s="25"/>
      <c r="H63" s="25"/>
      <c r="I63" s="25"/>
      <c r="J63" s="25"/>
      <c r="K63" s="25"/>
      <c r="L63" s="25"/>
      <c r="M63" s="25"/>
      <c r="N63" s="25"/>
      <c r="O63" s="25"/>
      <c r="P63" s="25"/>
      <c r="Q63" s="25"/>
      <c r="R63" s="25"/>
      <c r="S63" s="25"/>
      <c r="T63" s="25"/>
      <c r="U63" s="25"/>
      <c r="V63" s="25"/>
      <c r="W63" s="25"/>
      <c r="X63" s="25"/>
    </row>
    <row r="64" spans="1:24" ht="16.95" customHeight="1" x14ac:dyDescent="0.25">
      <c r="A64" s="6" t="s">
        <v>148</v>
      </c>
      <c r="B64" s="7">
        <v>37</v>
      </c>
      <c r="C64" s="7">
        <v>30</v>
      </c>
      <c r="D64" s="8">
        <v>0.81100000000000005</v>
      </c>
      <c r="E64" s="7">
        <v>25</v>
      </c>
      <c r="F64" s="8">
        <v>0.67600000000000005</v>
      </c>
      <c r="G64" s="7">
        <v>21</v>
      </c>
      <c r="H64" s="8">
        <v>0.56799999999999995</v>
      </c>
      <c r="I64" s="8">
        <v>0.7</v>
      </c>
      <c r="J64" s="7">
        <v>19</v>
      </c>
      <c r="K64" s="8">
        <v>0.76</v>
      </c>
      <c r="L64" s="7">
        <v>10</v>
      </c>
      <c r="M64" s="8">
        <v>0.27</v>
      </c>
      <c r="N64" s="7">
        <v>0</v>
      </c>
      <c r="O64" s="7" t="s">
        <v>126</v>
      </c>
      <c r="P64" s="8" t="s">
        <v>126</v>
      </c>
      <c r="Q64" s="7" t="s">
        <v>126</v>
      </c>
      <c r="R64" s="8" t="s">
        <v>126</v>
      </c>
      <c r="S64" s="7" t="s">
        <v>126</v>
      </c>
      <c r="T64" s="8" t="s">
        <v>126</v>
      </c>
      <c r="U64" s="7" t="s">
        <v>126</v>
      </c>
      <c r="V64" s="8" t="s">
        <v>126</v>
      </c>
      <c r="W64" s="7" t="s">
        <v>126</v>
      </c>
      <c r="X64" s="8" t="s">
        <v>126</v>
      </c>
    </row>
    <row r="65" spans="1:24" ht="16.95" customHeight="1" x14ac:dyDescent="0.25">
      <c r="A65" s="6" t="s">
        <v>156</v>
      </c>
      <c r="B65" s="7">
        <v>306</v>
      </c>
      <c r="C65" s="7">
        <v>244</v>
      </c>
      <c r="D65" s="8">
        <v>0.79700000000000004</v>
      </c>
      <c r="E65" s="7">
        <v>213</v>
      </c>
      <c r="F65" s="8">
        <v>0.69599999999999995</v>
      </c>
      <c r="G65" s="7">
        <v>180</v>
      </c>
      <c r="H65" s="8">
        <v>0.58799999999999997</v>
      </c>
      <c r="I65" s="8">
        <v>0.73799999999999999</v>
      </c>
      <c r="J65" s="7">
        <v>171</v>
      </c>
      <c r="K65" s="8">
        <v>0.80300000000000005</v>
      </c>
      <c r="L65" s="7">
        <v>73</v>
      </c>
      <c r="M65" s="8">
        <v>0.23899999999999999</v>
      </c>
      <c r="N65" s="7">
        <v>21</v>
      </c>
      <c r="O65" s="7">
        <v>15</v>
      </c>
      <c r="P65" s="8">
        <v>0.71399999999999997</v>
      </c>
      <c r="Q65" s="7">
        <v>18</v>
      </c>
      <c r="R65" s="8">
        <v>0.85699999999999998</v>
      </c>
      <c r="S65" s="7">
        <v>14</v>
      </c>
      <c r="T65" s="8">
        <v>0.66700000000000004</v>
      </c>
      <c r="U65" s="7">
        <v>14</v>
      </c>
      <c r="V65" s="8">
        <v>0.66700000000000004</v>
      </c>
      <c r="W65" s="7">
        <v>2</v>
      </c>
      <c r="X65" s="8">
        <v>9.5000000000000001E-2</v>
      </c>
    </row>
    <row r="66" spans="1:24" ht="16.95" customHeight="1" x14ac:dyDescent="0.25">
      <c r="A66" s="6" t="s">
        <v>151</v>
      </c>
      <c r="B66" s="7">
        <v>0</v>
      </c>
      <c r="C66" s="7" t="s">
        <v>126</v>
      </c>
      <c r="D66" s="8" t="s">
        <v>126</v>
      </c>
      <c r="E66" s="7" t="s">
        <v>126</v>
      </c>
      <c r="F66" s="8" t="s">
        <v>126</v>
      </c>
      <c r="G66" s="7" t="s">
        <v>126</v>
      </c>
      <c r="H66" s="8" t="s">
        <v>126</v>
      </c>
      <c r="I66" s="8" t="s">
        <v>126</v>
      </c>
      <c r="J66" s="7" t="s">
        <v>126</v>
      </c>
      <c r="K66" s="8" t="s">
        <v>126</v>
      </c>
      <c r="L66" s="7" t="s">
        <v>126</v>
      </c>
      <c r="M66" s="8" t="s">
        <v>126</v>
      </c>
      <c r="N66" s="7">
        <v>0</v>
      </c>
      <c r="O66" s="7" t="s">
        <v>126</v>
      </c>
      <c r="P66" s="8" t="s">
        <v>126</v>
      </c>
      <c r="Q66" s="7" t="s">
        <v>126</v>
      </c>
      <c r="R66" s="8" t="s">
        <v>126</v>
      </c>
      <c r="S66" s="7" t="s">
        <v>126</v>
      </c>
      <c r="T66" s="8" t="s">
        <v>126</v>
      </c>
      <c r="U66" s="7" t="s">
        <v>126</v>
      </c>
      <c r="V66" s="8" t="s">
        <v>126</v>
      </c>
      <c r="W66" s="7" t="s">
        <v>126</v>
      </c>
      <c r="X66" s="8" t="s">
        <v>126</v>
      </c>
    </row>
    <row r="67" spans="1:24" ht="16.95" customHeight="1" x14ac:dyDescent="0.25">
      <c r="A67" s="12" t="s">
        <v>157</v>
      </c>
      <c r="B67" s="13">
        <v>346</v>
      </c>
      <c r="C67" s="13">
        <v>276</v>
      </c>
      <c r="D67" s="14">
        <v>0.79800000000000004</v>
      </c>
      <c r="E67" s="13">
        <v>240</v>
      </c>
      <c r="F67" s="14">
        <v>0.69399999999999995</v>
      </c>
      <c r="G67" s="13">
        <v>202</v>
      </c>
      <c r="H67" s="14">
        <v>0.58399999999999996</v>
      </c>
      <c r="I67" s="14">
        <v>0.73199999999999998</v>
      </c>
      <c r="J67" s="13">
        <v>191</v>
      </c>
      <c r="K67" s="14">
        <v>0.79600000000000004</v>
      </c>
      <c r="L67" s="13">
        <v>84</v>
      </c>
      <c r="M67" s="14">
        <v>0.24299999999999999</v>
      </c>
      <c r="N67" s="13">
        <v>21</v>
      </c>
      <c r="O67" s="13">
        <v>15</v>
      </c>
      <c r="P67" s="14">
        <v>0.71399999999999997</v>
      </c>
      <c r="Q67" s="13">
        <v>18</v>
      </c>
      <c r="R67" s="14">
        <v>0.85699999999999998</v>
      </c>
      <c r="S67" s="13">
        <v>14</v>
      </c>
      <c r="T67" s="14">
        <v>0.66700000000000004</v>
      </c>
      <c r="U67" s="13">
        <v>14</v>
      </c>
      <c r="V67" s="14">
        <v>0.66700000000000004</v>
      </c>
      <c r="W67" s="13">
        <v>2</v>
      </c>
      <c r="X67" s="14">
        <v>9.5000000000000001E-2</v>
      </c>
    </row>
    <row r="68" spans="1:24" ht="16.95" customHeight="1" x14ac:dyDescent="0.25">
      <c r="A68" s="25" t="s">
        <v>158</v>
      </c>
      <c r="B68" s="25"/>
      <c r="C68" s="25"/>
      <c r="D68" s="25"/>
      <c r="E68" s="25"/>
      <c r="F68" s="25"/>
      <c r="G68" s="25"/>
      <c r="H68" s="25"/>
      <c r="I68" s="25"/>
      <c r="J68" s="25"/>
      <c r="K68" s="25"/>
      <c r="L68" s="25"/>
      <c r="M68" s="25"/>
      <c r="N68" s="25"/>
      <c r="O68" s="25"/>
      <c r="P68" s="25"/>
      <c r="Q68" s="25"/>
      <c r="R68" s="25"/>
      <c r="S68" s="25"/>
      <c r="T68" s="25"/>
      <c r="U68" s="25"/>
      <c r="V68" s="25"/>
      <c r="W68" s="25"/>
      <c r="X68" s="25"/>
    </row>
    <row r="69" spans="1:24" ht="16.95" customHeight="1" x14ac:dyDescent="0.25">
      <c r="A69" s="6" t="s">
        <v>159</v>
      </c>
      <c r="B69" s="7">
        <v>164</v>
      </c>
      <c r="C69" s="7">
        <v>156</v>
      </c>
      <c r="D69" s="8">
        <v>0.95099999999999996</v>
      </c>
      <c r="E69" s="7">
        <v>153</v>
      </c>
      <c r="F69" s="8">
        <v>0.93300000000000005</v>
      </c>
      <c r="G69" s="7">
        <v>111</v>
      </c>
      <c r="H69" s="8">
        <v>0.67700000000000005</v>
      </c>
      <c r="I69" s="8">
        <v>0.71199999999999997</v>
      </c>
      <c r="J69" s="7">
        <v>109</v>
      </c>
      <c r="K69" s="8">
        <v>0.71199999999999997</v>
      </c>
      <c r="L69" s="7">
        <v>20</v>
      </c>
      <c r="M69" s="8">
        <v>0.122</v>
      </c>
      <c r="N69" s="7">
        <v>17</v>
      </c>
      <c r="O69" s="7">
        <v>15</v>
      </c>
      <c r="P69" s="8">
        <v>0.88200000000000001</v>
      </c>
      <c r="Q69" s="7">
        <v>17</v>
      </c>
      <c r="R69" s="8">
        <v>1</v>
      </c>
      <c r="S69" s="7">
        <v>16</v>
      </c>
      <c r="T69" s="8">
        <v>0.94099999999999995</v>
      </c>
      <c r="U69" s="7">
        <v>9</v>
      </c>
      <c r="V69" s="8">
        <v>0.52900000000000003</v>
      </c>
      <c r="W69" s="7">
        <v>0</v>
      </c>
      <c r="X69" s="8">
        <v>0</v>
      </c>
    </row>
    <row r="70" spans="1:24" ht="16.95" customHeight="1" x14ac:dyDescent="0.25">
      <c r="A70" s="6" t="s">
        <v>160</v>
      </c>
      <c r="B70" s="7">
        <v>3</v>
      </c>
      <c r="C70" s="7">
        <v>3</v>
      </c>
      <c r="D70" s="8">
        <v>1</v>
      </c>
      <c r="E70" s="7">
        <v>3</v>
      </c>
      <c r="F70" s="8">
        <v>1</v>
      </c>
      <c r="G70" s="7">
        <v>3</v>
      </c>
      <c r="H70" s="8">
        <v>1</v>
      </c>
      <c r="I70" s="8">
        <v>1</v>
      </c>
      <c r="J70" s="7">
        <v>3</v>
      </c>
      <c r="K70" s="8">
        <v>1</v>
      </c>
      <c r="L70" s="7">
        <v>0</v>
      </c>
      <c r="M70" s="8">
        <v>0</v>
      </c>
      <c r="N70" s="7">
        <v>1</v>
      </c>
      <c r="O70" s="7">
        <v>1</v>
      </c>
      <c r="P70" s="8">
        <v>1</v>
      </c>
      <c r="Q70" s="7">
        <v>1</v>
      </c>
      <c r="R70" s="8">
        <v>1</v>
      </c>
      <c r="S70" s="7">
        <v>1</v>
      </c>
      <c r="T70" s="8">
        <v>1</v>
      </c>
      <c r="U70" s="7">
        <v>1</v>
      </c>
      <c r="V70" s="8">
        <v>1</v>
      </c>
      <c r="W70" s="7">
        <v>0</v>
      </c>
      <c r="X70" s="8">
        <v>0</v>
      </c>
    </row>
    <row r="71" spans="1:24" ht="16.95" customHeight="1" x14ac:dyDescent="0.25">
      <c r="A71" s="12" t="s">
        <v>161</v>
      </c>
      <c r="B71" s="13">
        <v>167</v>
      </c>
      <c r="C71" s="13">
        <v>159</v>
      </c>
      <c r="D71" s="14">
        <v>0.95199999999999996</v>
      </c>
      <c r="E71" s="13">
        <v>156</v>
      </c>
      <c r="F71" s="14">
        <v>0.93400000000000005</v>
      </c>
      <c r="G71" s="13">
        <v>114</v>
      </c>
      <c r="H71" s="14">
        <v>0.68300000000000005</v>
      </c>
      <c r="I71" s="14">
        <v>0.71699999999999997</v>
      </c>
      <c r="J71" s="13">
        <v>112</v>
      </c>
      <c r="K71" s="14">
        <v>0.71799999999999997</v>
      </c>
      <c r="L71" s="13">
        <v>20</v>
      </c>
      <c r="M71" s="14">
        <v>0.12</v>
      </c>
      <c r="N71" s="13">
        <v>18</v>
      </c>
      <c r="O71" s="13">
        <v>16</v>
      </c>
      <c r="P71" s="14">
        <v>0.88900000000000001</v>
      </c>
      <c r="Q71" s="13">
        <v>18</v>
      </c>
      <c r="R71" s="14">
        <v>1</v>
      </c>
      <c r="S71" s="13">
        <v>17</v>
      </c>
      <c r="T71" s="14">
        <v>0.94399999999999995</v>
      </c>
      <c r="U71" s="13">
        <v>10</v>
      </c>
      <c r="V71" s="14">
        <v>0.55600000000000005</v>
      </c>
      <c r="W71" s="13">
        <v>0</v>
      </c>
      <c r="X71" s="14">
        <v>0</v>
      </c>
    </row>
    <row r="72" spans="1:24" ht="16.95" customHeight="1" x14ac:dyDescent="0.25">
      <c r="A72" s="25" t="s">
        <v>162</v>
      </c>
      <c r="B72" s="25"/>
      <c r="C72" s="25"/>
      <c r="D72" s="25"/>
      <c r="E72" s="25"/>
      <c r="F72" s="25"/>
      <c r="G72" s="25"/>
      <c r="H72" s="25"/>
      <c r="I72" s="25"/>
      <c r="J72" s="25"/>
      <c r="K72" s="25"/>
      <c r="L72" s="25"/>
      <c r="M72" s="25"/>
      <c r="N72" s="25"/>
      <c r="O72" s="25"/>
      <c r="P72" s="25"/>
      <c r="Q72" s="25"/>
      <c r="R72" s="25"/>
      <c r="S72" s="25"/>
      <c r="T72" s="25"/>
      <c r="U72" s="25"/>
      <c r="V72" s="25"/>
      <c r="W72" s="25"/>
      <c r="X72" s="25"/>
    </row>
    <row r="73" spans="1:24" ht="16.95" customHeight="1" x14ac:dyDescent="0.25">
      <c r="A73" s="6" t="s">
        <v>163</v>
      </c>
      <c r="B73" s="7">
        <v>5135</v>
      </c>
      <c r="C73" s="7">
        <v>3928</v>
      </c>
      <c r="D73" s="8">
        <v>0.76500000000000001</v>
      </c>
      <c r="E73" s="7">
        <v>3608</v>
      </c>
      <c r="F73" s="8">
        <v>0.70299999999999996</v>
      </c>
      <c r="G73" s="7">
        <v>3311</v>
      </c>
      <c r="H73" s="8">
        <v>0.64500000000000002</v>
      </c>
      <c r="I73" s="8">
        <v>0.84299999999999997</v>
      </c>
      <c r="J73" s="7">
        <v>3141</v>
      </c>
      <c r="K73" s="8">
        <v>0.871</v>
      </c>
      <c r="L73" s="7">
        <v>1393</v>
      </c>
      <c r="M73" s="8">
        <v>0.27100000000000002</v>
      </c>
      <c r="N73" s="7">
        <v>236</v>
      </c>
      <c r="O73" s="7">
        <v>177</v>
      </c>
      <c r="P73" s="8">
        <v>0.75</v>
      </c>
      <c r="Q73" s="7">
        <v>214</v>
      </c>
      <c r="R73" s="8">
        <v>0.90700000000000003</v>
      </c>
      <c r="S73" s="7">
        <v>191</v>
      </c>
      <c r="T73" s="8">
        <v>0.80900000000000005</v>
      </c>
      <c r="U73" s="7">
        <v>169</v>
      </c>
      <c r="V73" s="8">
        <v>0.71599999999999997</v>
      </c>
      <c r="W73" s="7">
        <v>19</v>
      </c>
      <c r="X73" s="8">
        <v>8.1000000000000003E-2</v>
      </c>
    </row>
    <row r="74" spans="1:24" ht="16.95" customHeight="1" x14ac:dyDescent="0.25">
      <c r="A74" s="6" t="s">
        <v>164</v>
      </c>
      <c r="B74" s="7">
        <v>2501</v>
      </c>
      <c r="C74" s="7">
        <v>1794</v>
      </c>
      <c r="D74" s="8">
        <v>0.71699999999999997</v>
      </c>
      <c r="E74" s="7">
        <v>1646</v>
      </c>
      <c r="F74" s="8">
        <v>0.65800000000000003</v>
      </c>
      <c r="G74" s="7">
        <v>1354</v>
      </c>
      <c r="H74" s="8">
        <v>0.54100000000000004</v>
      </c>
      <c r="I74" s="8">
        <v>0.755</v>
      </c>
      <c r="J74" s="7">
        <v>1303</v>
      </c>
      <c r="K74" s="8">
        <v>0.79200000000000004</v>
      </c>
      <c r="L74" s="7">
        <v>822</v>
      </c>
      <c r="M74" s="8">
        <v>0.32900000000000001</v>
      </c>
      <c r="N74" s="7">
        <v>109</v>
      </c>
      <c r="O74" s="7">
        <v>68</v>
      </c>
      <c r="P74" s="8">
        <v>0.624</v>
      </c>
      <c r="Q74" s="7">
        <v>91</v>
      </c>
      <c r="R74" s="8">
        <v>0.83499999999999996</v>
      </c>
      <c r="S74" s="7">
        <v>69</v>
      </c>
      <c r="T74" s="8">
        <v>0.63300000000000001</v>
      </c>
      <c r="U74" s="7">
        <v>44</v>
      </c>
      <c r="V74" s="8">
        <v>0.40400000000000003</v>
      </c>
      <c r="W74" s="7">
        <v>18</v>
      </c>
      <c r="X74" s="8">
        <v>0.16500000000000001</v>
      </c>
    </row>
    <row r="75" spans="1:24" ht="16.95" customHeight="1" x14ac:dyDescent="0.25">
      <c r="A75" s="6" t="s">
        <v>165</v>
      </c>
      <c r="B75" s="7">
        <v>19</v>
      </c>
      <c r="C75" s="7">
        <v>18</v>
      </c>
      <c r="D75" s="8">
        <v>0.94699999999999995</v>
      </c>
      <c r="E75" s="7">
        <v>18</v>
      </c>
      <c r="F75" s="8">
        <v>0.94699999999999995</v>
      </c>
      <c r="G75" s="7">
        <v>15</v>
      </c>
      <c r="H75" s="8">
        <v>0.78900000000000003</v>
      </c>
      <c r="I75" s="8">
        <v>0.83299999999999996</v>
      </c>
      <c r="J75" s="7">
        <v>15</v>
      </c>
      <c r="K75" s="8">
        <v>0.83299999999999996</v>
      </c>
      <c r="L75" s="7">
        <v>4</v>
      </c>
      <c r="M75" s="8">
        <v>0.21099999999999999</v>
      </c>
      <c r="N75" s="7">
        <v>1</v>
      </c>
      <c r="O75" s="7">
        <v>1</v>
      </c>
      <c r="P75" s="8">
        <v>1</v>
      </c>
      <c r="Q75" s="7">
        <v>1</v>
      </c>
      <c r="R75" s="8">
        <v>1</v>
      </c>
      <c r="S75" s="7">
        <v>1</v>
      </c>
      <c r="T75" s="8">
        <v>1</v>
      </c>
      <c r="U75" s="7">
        <v>1</v>
      </c>
      <c r="V75" s="8">
        <v>1</v>
      </c>
      <c r="W75" s="7">
        <v>0</v>
      </c>
      <c r="X75" s="8">
        <v>0</v>
      </c>
    </row>
    <row r="76" spans="1:24" ht="16.95" customHeight="1" x14ac:dyDescent="0.25">
      <c r="A76" s="6" t="s">
        <v>166</v>
      </c>
      <c r="B76" s="7">
        <v>29556</v>
      </c>
      <c r="C76" s="7">
        <v>23045</v>
      </c>
      <c r="D76" s="8">
        <v>0.78</v>
      </c>
      <c r="E76" s="7">
        <v>21009</v>
      </c>
      <c r="F76" s="8">
        <v>0.71099999999999997</v>
      </c>
      <c r="G76" s="7">
        <v>20258</v>
      </c>
      <c r="H76" s="8">
        <v>0.68500000000000005</v>
      </c>
      <c r="I76" s="8">
        <v>0.879</v>
      </c>
      <c r="J76" s="7">
        <v>19065</v>
      </c>
      <c r="K76" s="8">
        <v>0.90700000000000003</v>
      </c>
      <c r="L76" s="7">
        <v>7425</v>
      </c>
      <c r="M76" s="8">
        <v>0.251</v>
      </c>
      <c r="N76" s="7">
        <v>977</v>
      </c>
      <c r="O76" s="7">
        <v>767</v>
      </c>
      <c r="P76" s="8">
        <v>0.78500000000000003</v>
      </c>
      <c r="Q76" s="7">
        <v>881</v>
      </c>
      <c r="R76" s="8">
        <v>0.90200000000000002</v>
      </c>
      <c r="S76" s="7">
        <v>771</v>
      </c>
      <c r="T76" s="8">
        <v>0.78900000000000003</v>
      </c>
      <c r="U76" s="7">
        <v>683</v>
      </c>
      <c r="V76" s="8">
        <v>0.69899999999999995</v>
      </c>
      <c r="W76" s="7">
        <v>89</v>
      </c>
      <c r="X76" s="8">
        <v>9.0999999999999998E-2</v>
      </c>
    </row>
    <row r="77" spans="1:24" ht="16.95" customHeight="1" x14ac:dyDescent="0.25">
      <c r="A77" s="6" t="s">
        <v>167</v>
      </c>
      <c r="B77" s="7">
        <v>1660</v>
      </c>
      <c r="C77" s="7">
        <v>1264</v>
      </c>
      <c r="D77" s="8">
        <v>0.76100000000000001</v>
      </c>
      <c r="E77" s="7">
        <v>1153</v>
      </c>
      <c r="F77" s="8">
        <v>0.69499999999999995</v>
      </c>
      <c r="G77" s="7">
        <v>1069</v>
      </c>
      <c r="H77" s="8">
        <v>0.64400000000000002</v>
      </c>
      <c r="I77" s="8">
        <v>0.84599999999999997</v>
      </c>
      <c r="J77" s="7">
        <v>1007</v>
      </c>
      <c r="K77" s="8">
        <v>0.873</v>
      </c>
      <c r="L77" s="7">
        <v>476</v>
      </c>
      <c r="M77" s="8">
        <v>0.28699999999999998</v>
      </c>
      <c r="N77" s="7">
        <v>105</v>
      </c>
      <c r="O77" s="7">
        <v>80</v>
      </c>
      <c r="P77" s="8">
        <v>0.76200000000000001</v>
      </c>
      <c r="Q77" s="7">
        <v>96</v>
      </c>
      <c r="R77" s="8">
        <v>0.91400000000000003</v>
      </c>
      <c r="S77" s="7">
        <v>83</v>
      </c>
      <c r="T77" s="8">
        <v>0.79</v>
      </c>
      <c r="U77" s="7">
        <v>72</v>
      </c>
      <c r="V77" s="8">
        <v>0.68600000000000005</v>
      </c>
      <c r="W77" s="7">
        <v>9</v>
      </c>
      <c r="X77" s="8">
        <v>8.5999999999999993E-2</v>
      </c>
    </row>
    <row r="78" spans="1:24" ht="16.95" customHeight="1" x14ac:dyDescent="0.25">
      <c r="A78" s="6" t="s">
        <v>168</v>
      </c>
      <c r="B78" s="7">
        <v>24585</v>
      </c>
      <c r="C78" s="7">
        <v>19365</v>
      </c>
      <c r="D78" s="8">
        <v>0.78800000000000003</v>
      </c>
      <c r="E78" s="7">
        <v>17691</v>
      </c>
      <c r="F78" s="8">
        <v>0.72</v>
      </c>
      <c r="G78" s="7">
        <v>17295</v>
      </c>
      <c r="H78" s="8">
        <v>0.70299999999999996</v>
      </c>
      <c r="I78" s="8">
        <v>0.89300000000000002</v>
      </c>
      <c r="J78" s="7">
        <v>16271</v>
      </c>
      <c r="K78" s="8">
        <v>0.92</v>
      </c>
      <c r="L78" s="7">
        <v>5907</v>
      </c>
      <c r="M78" s="8">
        <v>0.24</v>
      </c>
      <c r="N78" s="7">
        <v>770</v>
      </c>
      <c r="O78" s="7">
        <v>613</v>
      </c>
      <c r="P78" s="8">
        <v>0.79600000000000004</v>
      </c>
      <c r="Q78" s="7">
        <v>698</v>
      </c>
      <c r="R78" s="8">
        <v>0.90600000000000003</v>
      </c>
      <c r="S78" s="7">
        <v>618</v>
      </c>
      <c r="T78" s="8">
        <v>0.80300000000000005</v>
      </c>
      <c r="U78" s="7">
        <v>557</v>
      </c>
      <c r="V78" s="8">
        <v>0.72299999999999998</v>
      </c>
      <c r="W78" s="7">
        <v>65</v>
      </c>
      <c r="X78" s="8">
        <v>8.4000000000000005E-2</v>
      </c>
    </row>
    <row r="79" spans="1:24" ht="16.95" customHeight="1" x14ac:dyDescent="0.25">
      <c r="A79" s="6" t="s">
        <v>169</v>
      </c>
      <c r="B79" s="7">
        <v>1136</v>
      </c>
      <c r="C79" s="7">
        <v>791</v>
      </c>
      <c r="D79" s="8">
        <v>0.69599999999999995</v>
      </c>
      <c r="E79" s="7">
        <v>723</v>
      </c>
      <c r="F79" s="8">
        <v>0.63600000000000001</v>
      </c>
      <c r="G79" s="7">
        <v>609</v>
      </c>
      <c r="H79" s="8">
        <v>0.53600000000000003</v>
      </c>
      <c r="I79" s="8">
        <v>0.77</v>
      </c>
      <c r="J79" s="7">
        <v>582</v>
      </c>
      <c r="K79" s="8">
        <v>0.80500000000000005</v>
      </c>
      <c r="L79" s="7">
        <v>392</v>
      </c>
      <c r="M79" s="8">
        <v>0.34499999999999997</v>
      </c>
      <c r="N79" s="7">
        <v>47</v>
      </c>
      <c r="O79" s="7">
        <v>33</v>
      </c>
      <c r="P79" s="8">
        <v>0.70199999999999996</v>
      </c>
      <c r="Q79" s="7">
        <v>42</v>
      </c>
      <c r="R79" s="8">
        <v>0.89400000000000002</v>
      </c>
      <c r="S79" s="7">
        <v>30</v>
      </c>
      <c r="T79" s="8">
        <v>0.63800000000000001</v>
      </c>
      <c r="U79" s="7">
        <v>19</v>
      </c>
      <c r="V79" s="8">
        <v>0.40400000000000003</v>
      </c>
      <c r="W79" s="7">
        <v>7</v>
      </c>
      <c r="X79" s="8">
        <v>0.14899999999999999</v>
      </c>
    </row>
    <row r="80" spans="1:24" ht="16.95" customHeight="1" x14ac:dyDescent="0.25">
      <c r="A80" s="6" t="s">
        <v>170</v>
      </c>
      <c r="B80" s="7">
        <v>2047</v>
      </c>
      <c r="C80" s="7">
        <v>1534</v>
      </c>
      <c r="D80" s="8">
        <v>0.749</v>
      </c>
      <c r="E80" s="7">
        <v>1358</v>
      </c>
      <c r="F80" s="8">
        <v>0.66300000000000003</v>
      </c>
      <c r="G80" s="7">
        <v>1212</v>
      </c>
      <c r="H80" s="8">
        <v>0.59199999999999997</v>
      </c>
      <c r="I80" s="8">
        <v>0.79</v>
      </c>
      <c r="J80" s="7">
        <v>1135</v>
      </c>
      <c r="K80" s="8">
        <v>0.83599999999999997</v>
      </c>
      <c r="L80" s="7">
        <v>606</v>
      </c>
      <c r="M80" s="8">
        <v>0.29599999999999999</v>
      </c>
      <c r="N80" s="7">
        <v>55</v>
      </c>
      <c r="O80" s="7">
        <v>41</v>
      </c>
      <c r="P80" s="8">
        <v>0.745</v>
      </c>
      <c r="Q80" s="7">
        <v>46</v>
      </c>
      <c r="R80" s="8">
        <v>0.83599999999999997</v>
      </c>
      <c r="S80" s="7">
        <v>40</v>
      </c>
      <c r="T80" s="8">
        <v>0.72699999999999998</v>
      </c>
      <c r="U80" s="7">
        <v>35</v>
      </c>
      <c r="V80" s="8">
        <v>0.63600000000000001</v>
      </c>
      <c r="W80" s="7">
        <v>9</v>
      </c>
      <c r="X80" s="8">
        <v>0.16400000000000001</v>
      </c>
    </row>
    <row r="81" spans="1:24" ht="16.95" customHeight="1" x14ac:dyDescent="0.25">
      <c r="A81" s="6" t="s">
        <v>171</v>
      </c>
      <c r="B81" s="7">
        <v>341</v>
      </c>
      <c r="C81" s="7">
        <v>291</v>
      </c>
      <c r="D81" s="8">
        <v>0.85299999999999998</v>
      </c>
      <c r="E81" s="7">
        <v>252</v>
      </c>
      <c r="F81" s="8">
        <v>0.73899999999999999</v>
      </c>
      <c r="G81" s="7">
        <v>230</v>
      </c>
      <c r="H81" s="8">
        <v>0.67400000000000004</v>
      </c>
      <c r="I81" s="8">
        <v>0.79</v>
      </c>
      <c r="J81" s="7">
        <v>217</v>
      </c>
      <c r="K81" s="8">
        <v>0.86099999999999999</v>
      </c>
      <c r="L81" s="7">
        <v>62</v>
      </c>
      <c r="M81" s="8">
        <v>0.182</v>
      </c>
      <c r="N81" s="7">
        <v>121</v>
      </c>
      <c r="O81" s="7">
        <v>91</v>
      </c>
      <c r="P81" s="8">
        <v>0.752</v>
      </c>
      <c r="Q81" s="7">
        <v>107</v>
      </c>
      <c r="R81" s="8">
        <v>0.88400000000000001</v>
      </c>
      <c r="S81" s="7">
        <v>97</v>
      </c>
      <c r="T81" s="8">
        <v>0.80200000000000005</v>
      </c>
      <c r="U81" s="7">
        <v>83</v>
      </c>
      <c r="V81" s="8">
        <v>0.68600000000000005</v>
      </c>
      <c r="W81" s="7">
        <v>10</v>
      </c>
      <c r="X81" s="8">
        <v>8.3000000000000004E-2</v>
      </c>
    </row>
    <row r="82" spans="1:24" ht="16.95" customHeight="1" x14ac:dyDescent="0.25">
      <c r="A82" s="6" t="s">
        <v>172</v>
      </c>
      <c r="B82" s="7">
        <v>131</v>
      </c>
      <c r="C82" s="7">
        <v>29</v>
      </c>
      <c r="D82" s="8">
        <v>0.221</v>
      </c>
      <c r="E82" s="7">
        <v>21</v>
      </c>
      <c r="F82" s="8">
        <v>0.16</v>
      </c>
      <c r="G82" s="7">
        <v>16</v>
      </c>
      <c r="H82" s="8">
        <v>0.122</v>
      </c>
      <c r="I82" s="8">
        <v>0.55200000000000005</v>
      </c>
      <c r="J82" s="7">
        <v>14</v>
      </c>
      <c r="K82" s="8">
        <v>0.66700000000000004</v>
      </c>
      <c r="L82" s="7">
        <v>104</v>
      </c>
      <c r="M82" s="8">
        <v>0.79400000000000004</v>
      </c>
      <c r="N82" s="7">
        <v>3</v>
      </c>
      <c r="O82" s="7">
        <v>3</v>
      </c>
      <c r="P82" s="8">
        <v>1</v>
      </c>
      <c r="Q82" s="7">
        <v>3</v>
      </c>
      <c r="R82" s="8">
        <v>1</v>
      </c>
      <c r="S82" s="7">
        <v>2</v>
      </c>
      <c r="T82" s="8">
        <v>0.66700000000000004</v>
      </c>
      <c r="U82" s="7">
        <v>1</v>
      </c>
      <c r="V82" s="8">
        <v>0.33300000000000002</v>
      </c>
      <c r="W82" s="7">
        <v>0</v>
      </c>
      <c r="X82" s="8">
        <v>0</v>
      </c>
    </row>
    <row r="83" spans="1:24" ht="16.95" customHeight="1" x14ac:dyDescent="0.25">
      <c r="A83" s="6" t="s">
        <v>173</v>
      </c>
      <c r="B83" s="7">
        <v>4929</v>
      </c>
      <c r="C83" s="7">
        <v>3738</v>
      </c>
      <c r="D83" s="8">
        <v>0.75800000000000001</v>
      </c>
      <c r="E83" s="7">
        <v>3445</v>
      </c>
      <c r="F83" s="8">
        <v>0.69899999999999995</v>
      </c>
      <c r="G83" s="7">
        <v>3048</v>
      </c>
      <c r="H83" s="8">
        <v>0.61799999999999999</v>
      </c>
      <c r="I83" s="8">
        <v>0.81499999999999995</v>
      </c>
      <c r="J83" s="7">
        <v>2909</v>
      </c>
      <c r="K83" s="8">
        <v>0.84399999999999997</v>
      </c>
      <c r="L83" s="7">
        <v>1365</v>
      </c>
      <c r="M83" s="8">
        <v>0.27700000000000002</v>
      </c>
      <c r="N83" s="7">
        <v>195</v>
      </c>
      <c r="O83" s="7">
        <v>134</v>
      </c>
      <c r="P83" s="8">
        <v>0.68700000000000006</v>
      </c>
      <c r="Q83" s="7">
        <v>170</v>
      </c>
      <c r="R83" s="8">
        <v>0.872</v>
      </c>
      <c r="S83" s="7">
        <v>150</v>
      </c>
      <c r="T83" s="8">
        <v>0.76900000000000002</v>
      </c>
      <c r="U83" s="7">
        <v>123</v>
      </c>
      <c r="V83" s="8">
        <v>0.63100000000000001</v>
      </c>
      <c r="W83" s="7">
        <v>21</v>
      </c>
      <c r="X83" s="8">
        <v>0.108</v>
      </c>
    </row>
    <row r="84" spans="1:24" ht="16.95" customHeight="1" x14ac:dyDescent="0.25">
      <c r="A84" s="6" t="s">
        <v>174</v>
      </c>
      <c r="B84" s="7">
        <v>3475</v>
      </c>
      <c r="C84" s="7">
        <v>2664</v>
      </c>
      <c r="D84" s="8">
        <v>0.76700000000000002</v>
      </c>
      <c r="E84" s="7">
        <v>2455</v>
      </c>
      <c r="F84" s="8">
        <v>0.70599999999999996</v>
      </c>
      <c r="G84" s="7">
        <v>2242</v>
      </c>
      <c r="H84" s="8">
        <v>0.64500000000000002</v>
      </c>
      <c r="I84" s="8">
        <v>0.84199999999999997</v>
      </c>
      <c r="J84" s="7">
        <v>2134</v>
      </c>
      <c r="K84" s="8">
        <v>0.86899999999999999</v>
      </c>
      <c r="L84" s="7">
        <v>917</v>
      </c>
      <c r="M84" s="8">
        <v>0.26400000000000001</v>
      </c>
      <c r="N84" s="7">
        <v>131</v>
      </c>
      <c r="O84" s="7">
        <v>97</v>
      </c>
      <c r="P84" s="8">
        <v>0.74</v>
      </c>
      <c r="Q84" s="7">
        <v>119</v>
      </c>
      <c r="R84" s="8">
        <v>0.90800000000000003</v>
      </c>
      <c r="S84" s="7">
        <v>109</v>
      </c>
      <c r="T84" s="8">
        <v>0.83199999999999996</v>
      </c>
      <c r="U84" s="7">
        <v>98</v>
      </c>
      <c r="V84" s="8">
        <v>0.748</v>
      </c>
      <c r="W84" s="7">
        <v>10</v>
      </c>
      <c r="X84" s="8">
        <v>7.5999999999999998E-2</v>
      </c>
    </row>
    <row r="85" spans="1:24" ht="16.95" customHeight="1" x14ac:dyDescent="0.25">
      <c r="A85" s="6" t="s">
        <v>175</v>
      </c>
      <c r="B85" s="7">
        <v>1348</v>
      </c>
      <c r="C85" s="7">
        <v>988</v>
      </c>
      <c r="D85" s="8">
        <v>0.73299999999999998</v>
      </c>
      <c r="E85" s="7">
        <v>912</v>
      </c>
      <c r="F85" s="8">
        <v>0.67700000000000005</v>
      </c>
      <c r="G85" s="7">
        <v>736</v>
      </c>
      <c r="H85" s="8">
        <v>0.54600000000000004</v>
      </c>
      <c r="I85" s="8">
        <v>0.745</v>
      </c>
      <c r="J85" s="7">
        <v>713</v>
      </c>
      <c r="K85" s="8">
        <v>0.78200000000000003</v>
      </c>
      <c r="L85" s="7">
        <v>425</v>
      </c>
      <c r="M85" s="8">
        <v>0.315</v>
      </c>
      <c r="N85" s="7">
        <v>62</v>
      </c>
      <c r="O85" s="7">
        <v>35</v>
      </c>
      <c r="P85" s="8">
        <v>0.56499999999999995</v>
      </c>
      <c r="Q85" s="7">
        <v>49</v>
      </c>
      <c r="R85" s="8">
        <v>0.79</v>
      </c>
      <c r="S85" s="7">
        <v>40</v>
      </c>
      <c r="T85" s="8">
        <v>0.64500000000000002</v>
      </c>
      <c r="U85" s="7">
        <v>24</v>
      </c>
      <c r="V85" s="8">
        <v>0.38700000000000001</v>
      </c>
      <c r="W85" s="7">
        <v>11</v>
      </c>
      <c r="X85" s="8">
        <v>0.17699999999999999</v>
      </c>
    </row>
    <row r="86" spans="1:24" ht="16.95" customHeight="1" x14ac:dyDescent="0.25">
      <c r="A86" s="6" t="s">
        <v>176</v>
      </c>
      <c r="B86" s="7">
        <v>106</v>
      </c>
      <c r="C86" s="7">
        <v>84</v>
      </c>
      <c r="D86" s="8">
        <v>0.79200000000000004</v>
      </c>
      <c r="E86" s="7">
        <v>72</v>
      </c>
      <c r="F86" s="8">
        <v>0.67900000000000005</v>
      </c>
      <c r="G86" s="7">
        <v>63</v>
      </c>
      <c r="H86" s="8">
        <v>0.59399999999999997</v>
      </c>
      <c r="I86" s="8">
        <v>0.75</v>
      </c>
      <c r="J86" s="7">
        <v>56</v>
      </c>
      <c r="K86" s="8">
        <v>0.77800000000000002</v>
      </c>
      <c r="L86" s="7">
        <v>23</v>
      </c>
      <c r="M86" s="8">
        <v>0.217</v>
      </c>
      <c r="N86" s="7">
        <v>27</v>
      </c>
      <c r="O86" s="7">
        <v>20</v>
      </c>
      <c r="P86" s="8">
        <v>0.74099999999999999</v>
      </c>
      <c r="Q86" s="7">
        <v>24</v>
      </c>
      <c r="R86" s="8">
        <v>0.88900000000000001</v>
      </c>
      <c r="S86" s="7">
        <v>19</v>
      </c>
      <c r="T86" s="8">
        <v>0.70399999999999996</v>
      </c>
      <c r="U86" s="7">
        <v>17</v>
      </c>
      <c r="V86" s="8">
        <v>0.63</v>
      </c>
      <c r="W86" s="7">
        <v>3</v>
      </c>
      <c r="X86" s="8">
        <v>0.111</v>
      </c>
    </row>
    <row r="87" spans="1:24" ht="16.95" customHeight="1" x14ac:dyDescent="0.25">
      <c r="A87" s="6" t="s">
        <v>177</v>
      </c>
      <c r="B87" s="7">
        <v>1657</v>
      </c>
      <c r="C87" s="7">
        <v>1238</v>
      </c>
      <c r="D87" s="8">
        <v>0.747</v>
      </c>
      <c r="E87" s="7">
        <v>1116</v>
      </c>
      <c r="F87" s="8">
        <v>0.67400000000000004</v>
      </c>
      <c r="G87" s="7">
        <v>907</v>
      </c>
      <c r="H87" s="8">
        <v>0.54700000000000004</v>
      </c>
      <c r="I87" s="8">
        <v>0.73299999999999998</v>
      </c>
      <c r="J87" s="7">
        <v>854</v>
      </c>
      <c r="K87" s="8">
        <v>0.76500000000000001</v>
      </c>
      <c r="L87" s="7">
        <v>485</v>
      </c>
      <c r="M87" s="8">
        <v>0.29299999999999998</v>
      </c>
      <c r="N87" s="7">
        <v>123</v>
      </c>
      <c r="O87" s="7">
        <v>80</v>
      </c>
      <c r="P87" s="8">
        <v>0.65</v>
      </c>
      <c r="Q87" s="7">
        <v>104</v>
      </c>
      <c r="R87" s="8">
        <v>0.84599999999999997</v>
      </c>
      <c r="S87" s="7">
        <v>95</v>
      </c>
      <c r="T87" s="8">
        <v>0.77200000000000002</v>
      </c>
      <c r="U87" s="7">
        <v>79</v>
      </c>
      <c r="V87" s="8">
        <v>0.64200000000000002</v>
      </c>
      <c r="W87" s="7">
        <v>12</v>
      </c>
      <c r="X87" s="8">
        <v>9.8000000000000004E-2</v>
      </c>
    </row>
    <row r="88" spans="1:24" ht="16.95" customHeight="1" x14ac:dyDescent="0.25">
      <c r="A88" s="6" t="s">
        <v>178</v>
      </c>
      <c r="B88" s="7">
        <v>32</v>
      </c>
      <c r="C88" s="7">
        <v>9</v>
      </c>
      <c r="D88" s="8">
        <v>0.28100000000000003</v>
      </c>
      <c r="E88" s="7">
        <v>9</v>
      </c>
      <c r="F88" s="8">
        <v>0.28100000000000003</v>
      </c>
      <c r="G88" s="7">
        <v>3</v>
      </c>
      <c r="H88" s="8">
        <v>9.4E-2</v>
      </c>
      <c r="I88" s="8">
        <v>0.33300000000000002</v>
      </c>
      <c r="J88" s="7">
        <v>3</v>
      </c>
      <c r="K88" s="8">
        <v>0.33300000000000002</v>
      </c>
      <c r="L88" s="7">
        <v>23</v>
      </c>
      <c r="M88" s="8">
        <v>0.71899999999999997</v>
      </c>
      <c r="N88" s="7">
        <v>5</v>
      </c>
      <c r="O88" s="7">
        <v>0</v>
      </c>
      <c r="P88" s="8">
        <v>0</v>
      </c>
      <c r="Q88" s="7">
        <v>1</v>
      </c>
      <c r="R88" s="8">
        <v>0.2</v>
      </c>
      <c r="S88" s="7">
        <v>3</v>
      </c>
      <c r="T88" s="8">
        <v>0.6</v>
      </c>
      <c r="U88" s="7">
        <v>2</v>
      </c>
      <c r="V88" s="8">
        <v>0.4</v>
      </c>
      <c r="W88" s="7">
        <v>2</v>
      </c>
      <c r="X88" s="8">
        <v>0.4</v>
      </c>
    </row>
    <row r="89" spans="1:24" ht="16.95" customHeight="1" x14ac:dyDescent="0.25">
      <c r="A89" s="6" t="s">
        <v>179</v>
      </c>
      <c r="B89" s="7">
        <v>63</v>
      </c>
      <c r="C89" s="7">
        <v>55</v>
      </c>
      <c r="D89" s="8">
        <v>0.873</v>
      </c>
      <c r="E89" s="7">
        <v>43</v>
      </c>
      <c r="F89" s="8">
        <v>0.68300000000000005</v>
      </c>
      <c r="G89" s="7">
        <v>40</v>
      </c>
      <c r="H89" s="8">
        <v>0.63500000000000001</v>
      </c>
      <c r="I89" s="8">
        <v>0.72699999999999998</v>
      </c>
      <c r="J89" s="7">
        <v>36</v>
      </c>
      <c r="K89" s="8">
        <v>0.83699999999999997</v>
      </c>
      <c r="L89" s="7">
        <v>14</v>
      </c>
      <c r="M89" s="8">
        <v>0.222</v>
      </c>
      <c r="N89" s="7">
        <v>5</v>
      </c>
      <c r="O89" s="7">
        <v>3</v>
      </c>
      <c r="P89" s="8">
        <v>0.6</v>
      </c>
      <c r="Q89" s="7">
        <v>4</v>
      </c>
      <c r="R89" s="8">
        <v>0.8</v>
      </c>
      <c r="S89" s="7">
        <v>2</v>
      </c>
      <c r="T89" s="8">
        <v>0.4</v>
      </c>
      <c r="U89" s="7">
        <v>2</v>
      </c>
      <c r="V89" s="8">
        <v>0.4</v>
      </c>
      <c r="W89" s="7">
        <v>1</v>
      </c>
      <c r="X89" s="8">
        <v>0.2</v>
      </c>
    </row>
    <row r="90" spans="1:24" ht="16.95" customHeight="1" x14ac:dyDescent="0.25">
      <c r="A90" s="6" t="s">
        <v>180</v>
      </c>
      <c r="B90" s="7">
        <v>45</v>
      </c>
      <c r="C90" s="7">
        <v>39</v>
      </c>
      <c r="D90" s="8">
        <v>0.86699999999999999</v>
      </c>
      <c r="E90" s="7">
        <v>31</v>
      </c>
      <c r="F90" s="8">
        <v>0.68899999999999995</v>
      </c>
      <c r="G90" s="7">
        <v>30</v>
      </c>
      <c r="H90" s="8">
        <v>0.66700000000000004</v>
      </c>
      <c r="I90" s="8">
        <v>0.76900000000000002</v>
      </c>
      <c r="J90" s="7">
        <v>28</v>
      </c>
      <c r="K90" s="8">
        <v>0.90300000000000002</v>
      </c>
      <c r="L90" s="7">
        <v>9</v>
      </c>
      <c r="M90" s="8">
        <v>0.2</v>
      </c>
      <c r="N90" s="7">
        <v>5</v>
      </c>
      <c r="O90" s="7">
        <v>3</v>
      </c>
      <c r="P90" s="8">
        <v>0.6</v>
      </c>
      <c r="Q90" s="7">
        <v>4</v>
      </c>
      <c r="R90" s="8">
        <v>0.8</v>
      </c>
      <c r="S90" s="7">
        <v>2</v>
      </c>
      <c r="T90" s="8">
        <v>0.4</v>
      </c>
      <c r="U90" s="7">
        <v>2</v>
      </c>
      <c r="V90" s="8">
        <v>0.4</v>
      </c>
      <c r="W90" s="7">
        <v>1</v>
      </c>
      <c r="X90" s="8">
        <v>0.2</v>
      </c>
    </row>
    <row r="91" spans="1:24" ht="16.95" customHeight="1" x14ac:dyDescent="0.25">
      <c r="A91" s="6" t="s">
        <v>181</v>
      </c>
      <c r="B91" s="7">
        <v>17</v>
      </c>
      <c r="C91" s="7">
        <v>15</v>
      </c>
      <c r="D91" s="8">
        <v>0.88200000000000001</v>
      </c>
      <c r="E91" s="7">
        <v>11</v>
      </c>
      <c r="F91" s="8">
        <v>0.64700000000000002</v>
      </c>
      <c r="G91" s="7">
        <v>10</v>
      </c>
      <c r="H91" s="8">
        <v>0.58799999999999997</v>
      </c>
      <c r="I91" s="8">
        <v>0.66700000000000004</v>
      </c>
      <c r="J91" s="7">
        <v>8</v>
      </c>
      <c r="K91" s="8">
        <v>0.72699999999999998</v>
      </c>
      <c r="L91" s="7">
        <v>5</v>
      </c>
      <c r="M91" s="8">
        <v>0.29399999999999998</v>
      </c>
      <c r="N91" s="7">
        <v>0</v>
      </c>
      <c r="O91" s="7" t="s">
        <v>126</v>
      </c>
      <c r="P91" s="8" t="s">
        <v>126</v>
      </c>
      <c r="Q91" s="7" t="s">
        <v>126</v>
      </c>
      <c r="R91" s="8" t="s">
        <v>126</v>
      </c>
      <c r="S91" s="7" t="s">
        <v>126</v>
      </c>
      <c r="T91" s="8" t="s">
        <v>126</v>
      </c>
      <c r="U91" s="7" t="s">
        <v>126</v>
      </c>
      <c r="V91" s="8" t="s">
        <v>126</v>
      </c>
      <c r="W91" s="7" t="s">
        <v>126</v>
      </c>
      <c r="X91" s="8" t="s">
        <v>126</v>
      </c>
    </row>
    <row r="92" spans="1:24" ht="16.95" customHeight="1" x14ac:dyDescent="0.25">
      <c r="A92" s="6" t="s">
        <v>182</v>
      </c>
      <c r="B92" s="7">
        <v>7</v>
      </c>
      <c r="C92" s="7">
        <v>6</v>
      </c>
      <c r="D92" s="8">
        <v>0.85699999999999998</v>
      </c>
      <c r="E92" s="7">
        <v>1</v>
      </c>
      <c r="F92" s="8">
        <v>0.14299999999999999</v>
      </c>
      <c r="G92" s="7">
        <v>0</v>
      </c>
      <c r="H92" s="8">
        <v>0</v>
      </c>
      <c r="I92" s="8">
        <v>0</v>
      </c>
      <c r="J92" s="7">
        <v>0</v>
      </c>
      <c r="K92" s="8">
        <v>0</v>
      </c>
      <c r="L92" s="7">
        <v>4</v>
      </c>
      <c r="M92" s="8">
        <v>0.57099999999999995</v>
      </c>
      <c r="N92" s="7">
        <v>3</v>
      </c>
      <c r="O92" s="7">
        <v>2</v>
      </c>
      <c r="P92" s="8">
        <v>0.66700000000000004</v>
      </c>
      <c r="Q92" s="7">
        <v>2</v>
      </c>
      <c r="R92" s="8">
        <v>0.66700000000000004</v>
      </c>
      <c r="S92" s="7">
        <v>0</v>
      </c>
      <c r="T92" s="8">
        <v>0</v>
      </c>
      <c r="U92" s="7">
        <v>0</v>
      </c>
      <c r="V92" s="8">
        <v>0</v>
      </c>
      <c r="W92" s="7">
        <v>1</v>
      </c>
      <c r="X92" s="8">
        <v>0.33300000000000002</v>
      </c>
    </row>
    <row r="93" spans="1:24" ht="16.95" customHeight="1" x14ac:dyDescent="0.25">
      <c r="A93" s="6" t="s">
        <v>183</v>
      </c>
      <c r="B93" s="7">
        <v>0</v>
      </c>
      <c r="C93" s="7" t="s">
        <v>126</v>
      </c>
      <c r="D93" s="8" t="s">
        <v>126</v>
      </c>
      <c r="E93" s="7" t="s">
        <v>126</v>
      </c>
      <c r="F93" s="8" t="s">
        <v>126</v>
      </c>
      <c r="G93" s="7" t="s">
        <v>126</v>
      </c>
      <c r="H93" s="8" t="s">
        <v>126</v>
      </c>
      <c r="I93" s="8" t="s">
        <v>126</v>
      </c>
      <c r="J93" s="7" t="s">
        <v>126</v>
      </c>
      <c r="K93" s="8" t="s">
        <v>126</v>
      </c>
      <c r="L93" s="7" t="s">
        <v>126</v>
      </c>
      <c r="M93" s="8" t="s">
        <v>126</v>
      </c>
      <c r="N93" s="7">
        <v>0</v>
      </c>
      <c r="O93" s="7" t="s">
        <v>126</v>
      </c>
      <c r="P93" s="8" t="s">
        <v>126</v>
      </c>
      <c r="Q93" s="7" t="s">
        <v>126</v>
      </c>
      <c r="R93" s="8" t="s">
        <v>126</v>
      </c>
      <c r="S93" s="7" t="s">
        <v>126</v>
      </c>
      <c r="T93" s="8" t="s">
        <v>126</v>
      </c>
      <c r="U93" s="7" t="s">
        <v>126</v>
      </c>
      <c r="V93" s="8" t="s">
        <v>126</v>
      </c>
      <c r="W93" s="7" t="s">
        <v>126</v>
      </c>
      <c r="X93" s="8" t="s">
        <v>126</v>
      </c>
    </row>
    <row r="94" spans="1:24" ht="16.95" customHeight="1" x14ac:dyDescent="0.25">
      <c r="A94" s="6" t="s">
        <v>184</v>
      </c>
      <c r="B94" s="7">
        <v>30229</v>
      </c>
      <c r="C94" s="7">
        <v>22008</v>
      </c>
      <c r="D94" s="8">
        <v>0.72799999999999998</v>
      </c>
      <c r="E94" s="7">
        <v>20255</v>
      </c>
      <c r="F94" s="8">
        <v>0.67</v>
      </c>
      <c r="G94" s="7">
        <v>17034</v>
      </c>
      <c r="H94" s="8">
        <v>0.56299999999999994</v>
      </c>
      <c r="I94" s="8">
        <v>0.77400000000000002</v>
      </c>
      <c r="J94" s="7">
        <v>16277</v>
      </c>
      <c r="K94" s="8">
        <v>0.80400000000000005</v>
      </c>
      <c r="L94" s="7">
        <v>9312</v>
      </c>
      <c r="M94" s="8">
        <v>0.308</v>
      </c>
      <c r="N94" s="7">
        <v>1025</v>
      </c>
      <c r="O94" s="7">
        <v>717</v>
      </c>
      <c r="P94" s="8">
        <v>0.7</v>
      </c>
      <c r="Q94" s="7">
        <v>874</v>
      </c>
      <c r="R94" s="8">
        <v>0.85299999999999998</v>
      </c>
      <c r="S94" s="7">
        <v>753</v>
      </c>
      <c r="T94" s="8">
        <v>0.73499999999999999</v>
      </c>
      <c r="U94" s="7">
        <v>623</v>
      </c>
      <c r="V94" s="8">
        <v>0.60799999999999998</v>
      </c>
      <c r="W94" s="7">
        <v>126</v>
      </c>
      <c r="X94" s="8">
        <v>0.123</v>
      </c>
    </row>
    <row r="95" spans="1:24" ht="16.95" customHeight="1" x14ac:dyDescent="0.25">
      <c r="A95" s="6" t="s">
        <v>185</v>
      </c>
      <c r="B95" s="7">
        <v>4529</v>
      </c>
      <c r="C95" s="7">
        <v>3219</v>
      </c>
      <c r="D95" s="8">
        <v>0.71099999999999997</v>
      </c>
      <c r="E95" s="7">
        <v>2980</v>
      </c>
      <c r="F95" s="8">
        <v>0.65800000000000003</v>
      </c>
      <c r="G95" s="7">
        <v>2423</v>
      </c>
      <c r="H95" s="8">
        <v>0.53500000000000003</v>
      </c>
      <c r="I95" s="8">
        <v>0.753</v>
      </c>
      <c r="J95" s="7">
        <v>2336</v>
      </c>
      <c r="K95" s="8">
        <v>0.78400000000000003</v>
      </c>
      <c r="L95" s="7">
        <v>1527</v>
      </c>
      <c r="M95" s="8">
        <v>0.33700000000000002</v>
      </c>
      <c r="N95" s="7">
        <v>47</v>
      </c>
      <c r="O95" s="7">
        <v>32</v>
      </c>
      <c r="P95" s="8">
        <v>0.68100000000000005</v>
      </c>
      <c r="Q95" s="7">
        <v>38</v>
      </c>
      <c r="R95" s="8">
        <v>0.80900000000000005</v>
      </c>
      <c r="S95" s="7">
        <v>30</v>
      </c>
      <c r="T95" s="8">
        <v>0.63800000000000001</v>
      </c>
      <c r="U95" s="7">
        <v>22</v>
      </c>
      <c r="V95" s="8">
        <v>0.46800000000000003</v>
      </c>
      <c r="W95" s="7">
        <v>8</v>
      </c>
      <c r="X95" s="8">
        <v>0.17</v>
      </c>
    </row>
    <row r="96" spans="1:24" ht="16.95" customHeight="1" x14ac:dyDescent="0.25">
      <c r="A96" s="6" t="s">
        <v>186</v>
      </c>
      <c r="B96" s="7">
        <v>127</v>
      </c>
      <c r="C96" s="7">
        <v>121</v>
      </c>
      <c r="D96" s="8">
        <v>0.95299999999999996</v>
      </c>
      <c r="E96" s="7">
        <v>119</v>
      </c>
      <c r="F96" s="8">
        <v>0.93700000000000006</v>
      </c>
      <c r="G96" s="7">
        <v>82</v>
      </c>
      <c r="H96" s="8">
        <v>0.64600000000000002</v>
      </c>
      <c r="I96" s="8">
        <v>0.67800000000000005</v>
      </c>
      <c r="J96" s="7">
        <v>81</v>
      </c>
      <c r="K96" s="8">
        <v>0.68100000000000005</v>
      </c>
      <c r="L96" s="7">
        <v>15</v>
      </c>
      <c r="M96" s="8">
        <v>0.11799999999999999</v>
      </c>
      <c r="N96" s="7">
        <v>13</v>
      </c>
      <c r="O96" s="7">
        <v>11</v>
      </c>
      <c r="P96" s="8">
        <v>0.84599999999999997</v>
      </c>
      <c r="Q96" s="7">
        <v>13</v>
      </c>
      <c r="R96" s="8">
        <v>1</v>
      </c>
      <c r="S96" s="7">
        <v>12</v>
      </c>
      <c r="T96" s="8">
        <v>0.92300000000000004</v>
      </c>
      <c r="U96" s="7">
        <v>6</v>
      </c>
      <c r="V96" s="8">
        <v>0.46200000000000002</v>
      </c>
      <c r="W96" s="7">
        <v>0</v>
      </c>
      <c r="X96" s="8">
        <v>0</v>
      </c>
    </row>
    <row r="97" spans="1:24" ht="16.95" customHeight="1" x14ac:dyDescent="0.25">
      <c r="A97" s="6" t="s">
        <v>187</v>
      </c>
      <c r="B97" s="7">
        <v>31911</v>
      </c>
      <c r="C97" s="7">
        <v>22589</v>
      </c>
      <c r="D97" s="8">
        <v>0.70799999999999996</v>
      </c>
      <c r="E97" s="7">
        <v>20317</v>
      </c>
      <c r="F97" s="8">
        <v>0.63700000000000001</v>
      </c>
      <c r="G97" s="7">
        <v>17129</v>
      </c>
      <c r="H97" s="8">
        <v>0.53700000000000003</v>
      </c>
      <c r="I97" s="8">
        <v>0.75800000000000001</v>
      </c>
      <c r="J97" s="7">
        <v>16169</v>
      </c>
      <c r="K97" s="8">
        <v>0.79600000000000004</v>
      </c>
      <c r="L97" s="7">
        <v>10470</v>
      </c>
      <c r="M97" s="8">
        <v>0.32800000000000001</v>
      </c>
      <c r="N97" s="7">
        <v>1358</v>
      </c>
      <c r="O97" s="7">
        <v>951</v>
      </c>
      <c r="P97" s="8">
        <v>0.7</v>
      </c>
      <c r="Q97" s="7">
        <v>1158</v>
      </c>
      <c r="R97" s="8">
        <v>0.85299999999999998</v>
      </c>
      <c r="S97" s="7">
        <v>1001</v>
      </c>
      <c r="T97" s="8">
        <v>0.73699999999999999</v>
      </c>
      <c r="U97" s="7">
        <v>825</v>
      </c>
      <c r="V97" s="8">
        <v>0.60799999999999998</v>
      </c>
      <c r="W97" s="7">
        <v>163</v>
      </c>
      <c r="X97" s="8">
        <v>0.12</v>
      </c>
    </row>
    <row r="98" spans="1:24" ht="16.95" customHeight="1" x14ac:dyDescent="0.25">
      <c r="A98" s="6" t="s">
        <v>188</v>
      </c>
      <c r="B98" s="7">
        <v>11236</v>
      </c>
      <c r="C98" s="7">
        <v>7689</v>
      </c>
      <c r="D98" s="8">
        <v>0.68400000000000005</v>
      </c>
      <c r="E98" s="7">
        <v>7046</v>
      </c>
      <c r="F98" s="8">
        <v>0.627</v>
      </c>
      <c r="G98" s="7">
        <v>5938</v>
      </c>
      <c r="H98" s="8">
        <v>0.52800000000000002</v>
      </c>
      <c r="I98" s="8">
        <v>0.77200000000000002</v>
      </c>
      <c r="J98" s="7">
        <v>5670</v>
      </c>
      <c r="K98" s="8">
        <v>0.80500000000000005</v>
      </c>
      <c r="L98" s="7">
        <v>3936</v>
      </c>
      <c r="M98" s="8">
        <v>0.35</v>
      </c>
      <c r="N98" s="7">
        <v>415</v>
      </c>
      <c r="O98" s="7">
        <v>283</v>
      </c>
      <c r="P98" s="8">
        <v>0.68200000000000005</v>
      </c>
      <c r="Q98" s="7">
        <v>345</v>
      </c>
      <c r="R98" s="8">
        <v>0.83099999999999996</v>
      </c>
      <c r="S98" s="7">
        <v>304</v>
      </c>
      <c r="T98" s="8">
        <v>0.73299999999999998</v>
      </c>
      <c r="U98" s="7">
        <v>241</v>
      </c>
      <c r="V98" s="8">
        <v>0.58099999999999996</v>
      </c>
      <c r="W98" s="7">
        <v>54</v>
      </c>
      <c r="X98" s="8">
        <v>0.13</v>
      </c>
    </row>
    <row r="99" spans="1:24" ht="16.95" customHeight="1" x14ac:dyDescent="0.25">
      <c r="A99" s="6" t="s">
        <v>189</v>
      </c>
      <c r="B99" s="7">
        <v>16077</v>
      </c>
      <c r="C99" s="7">
        <v>11674</v>
      </c>
      <c r="D99" s="8">
        <v>0.72599999999999998</v>
      </c>
      <c r="E99" s="7">
        <v>10325</v>
      </c>
      <c r="F99" s="8">
        <v>0.64200000000000002</v>
      </c>
      <c r="G99" s="7">
        <v>8840</v>
      </c>
      <c r="H99" s="8">
        <v>0.55000000000000004</v>
      </c>
      <c r="I99" s="8">
        <v>0.75700000000000001</v>
      </c>
      <c r="J99" s="7">
        <v>8251</v>
      </c>
      <c r="K99" s="8">
        <v>0.79900000000000004</v>
      </c>
      <c r="L99" s="7">
        <v>4964</v>
      </c>
      <c r="M99" s="8">
        <v>0.309</v>
      </c>
      <c r="N99" s="7">
        <v>887</v>
      </c>
      <c r="O99" s="7">
        <v>628</v>
      </c>
      <c r="P99" s="8">
        <v>0.70799999999999996</v>
      </c>
      <c r="Q99" s="7">
        <v>766</v>
      </c>
      <c r="R99" s="8">
        <v>0.86399999999999999</v>
      </c>
      <c r="S99" s="7">
        <v>656</v>
      </c>
      <c r="T99" s="8">
        <v>0.74</v>
      </c>
      <c r="U99" s="7">
        <v>556</v>
      </c>
      <c r="V99" s="8">
        <v>0.627</v>
      </c>
      <c r="W99" s="7">
        <v>103</v>
      </c>
      <c r="X99" s="8">
        <v>0.11600000000000001</v>
      </c>
    </row>
    <row r="100" spans="1:24" ht="16.95" customHeight="1" x14ac:dyDescent="0.25">
      <c r="A100" s="6" t="s">
        <v>190</v>
      </c>
      <c r="B100" s="7">
        <v>2644</v>
      </c>
      <c r="C100" s="7">
        <v>1761</v>
      </c>
      <c r="D100" s="8">
        <v>0.66600000000000004</v>
      </c>
      <c r="E100" s="7">
        <v>1628</v>
      </c>
      <c r="F100" s="8">
        <v>0.61599999999999999</v>
      </c>
      <c r="G100" s="7">
        <v>1334</v>
      </c>
      <c r="H100" s="8">
        <v>0.505</v>
      </c>
      <c r="I100" s="8">
        <v>0.75800000000000001</v>
      </c>
      <c r="J100" s="7">
        <v>1285</v>
      </c>
      <c r="K100" s="8">
        <v>0.78900000000000003</v>
      </c>
      <c r="L100" s="7">
        <v>1008</v>
      </c>
      <c r="M100" s="8">
        <v>0.38100000000000001</v>
      </c>
      <c r="N100" s="7">
        <v>30</v>
      </c>
      <c r="O100" s="7">
        <v>22</v>
      </c>
      <c r="P100" s="8">
        <v>0.73299999999999998</v>
      </c>
      <c r="Q100" s="7">
        <v>26</v>
      </c>
      <c r="R100" s="8">
        <v>0.86699999999999999</v>
      </c>
      <c r="S100" s="7">
        <v>19</v>
      </c>
      <c r="T100" s="8">
        <v>0.63300000000000001</v>
      </c>
      <c r="U100" s="7">
        <v>12</v>
      </c>
      <c r="V100" s="8">
        <v>0.4</v>
      </c>
      <c r="W100" s="7">
        <v>5</v>
      </c>
      <c r="X100" s="8">
        <v>0.16700000000000001</v>
      </c>
    </row>
    <row r="101" spans="1:24" ht="16.95" customHeight="1" x14ac:dyDescent="0.25">
      <c r="A101" s="6" t="s">
        <v>191</v>
      </c>
      <c r="B101" s="7">
        <v>1388</v>
      </c>
      <c r="C101" s="7">
        <v>1031</v>
      </c>
      <c r="D101" s="8">
        <v>0.74299999999999999</v>
      </c>
      <c r="E101" s="7">
        <v>927</v>
      </c>
      <c r="F101" s="8">
        <v>0.66800000000000004</v>
      </c>
      <c r="G101" s="7">
        <v>750</v>
      </c>
      <c r="H101" s="8">
        <v>0.54</v>
      </c>
      <c r="I101" s="8">
        <v>0.72699999999999998</v>
      </c>
      <c r="J101" s="7">
        <v>708</v>
      </c>
      <c r="K101" s="8">
        <v>0.76400000000000001</v>
      </c>
      <c r="L101" s="7">
        <v>414</v>
      </c>
      <c r="M101" s="8">
        <v>0.29799999999999999</v>
      </c>
      <c r="N101" s="7">
        <v>19</v>
      </c>
      <c r="O101" s="7">
        <v>13</v>
      </c>
      <c r="P101" s="8">
        <v>0.68400000000000005</v>
      </c>
      <c r="Q101" s="7">
        <v>14</v>
      </c>
      <c r="R101" s="8">
        <v>0.73699999999999999</v>
      </c>
      <c r="S101" s="7">
        <v>15</v>
      </c>
      <c r="T101" s="8">
        <v>0.78900000000000003</v>
      </c>
      <c r="U101" s="7">
        <v>12</v>
      </c>
      <c r="V101" s="8">
        <v>0.63200000000000001</v>
      </c>
      <c r="W101" s="7">
        <v>2</v>
      </c>
      <c r="X101" s="8">
        <v>0.105</v>
      </c>
    </row>
    <row r="102" spans="1:24" ht="16.95" customHeight="1" x14ac:dyDescent="0.25">
      <c r="A102" s="6" t="s">
        <v>192</v>
      </c>
      <c r="B102" s="7">
        <v>1557</v>
      </c>
      <c r="C102" s="7">
        <v>1247</v>
      </c>
      <c r="D102" s="8">
        <v>0.80100000000000005</v>
      </c>
      <c r="E102" s="7">
        <v>1040</v>
      </c>
      <c r="F102" s="8">
        <v>0.66800000000000004</v>
      </c>
      <c r="G102" s="7">
        <v>834</v>
      </c>
      <c r="H102" s="8">
        <v>0.53600000000000003</v>
      </c>
      <c r="I102" s="8">
        <v>0.66900000000000004</v>
      </c>
      <c r="J102" s="7">
        <v>756</v>
      </c>
      <c r="K102" s="8">
        <v>0.72699999999999998</v>
      </c>
      <c r="L102" s="7">
        <v>369</v>
      </c>
      <c r="M102" s="8">
        <v>0.23699999999999999</v>
      </c>
      <c r="N102" s="7">
        <v>368</v>
      </c>
      <c r="O102" s="7">
        <v>257</v>
      </c>
      <c r="P102" s="8">
        <v>0.69799999999999995</v>
      </c>
      <c r="Q102" s="7">
        <v>316</v>
      </c>
      <c r="R102" s="8">
        <v>0.85899999999999999</v>
      </c>
      <c r="S102" s="7">
        <v>276</v>
      </c>
      <c r="T102" s="8">
        <v>0.75</v>
      </c>
      <c r="U102" s="7">
        <v>231</v>
      </c>
      <c r="V102" s="8">
        <v>0.628</v>
      </c>
      <c r="W102" s="7">
        <v>40</v>
      </c>
      <c r="X102" s="8">
        <v>0.109</v>
      </c>
    </row>
    <row r="103" spans="1:24" ht="16.95" customHeight="1" x14ac:dyDescent="0.25">
      <c r="A103" s="6" t="s">
        <v>193</v>
      </c>
      <c r="B103" s="7">
        <v>239</v>
      </c>
      <c r="C103" s="7">
        <v>44</v>
      </c>
      <c r="D103" s="8">
        <v>0.184</v>
      </c>
      <c r="E103" s="7">
        <v>32</v>
      </c>
      <c r="F103" s="8">
        <v>0.13400000000000001</v>
      </c>
      <c r="G103" s="7">
        <v>17</v>
      </c>
      <c r="H103" s="8">
        <v>7.0999999999999994E-2</v>
      </c>
      <c r="I103" s="8">
        <v>0.38600000000000001</v>
      </c>
      <c r="J103" s="7">
        <v>16</v>
      </c>
      <c r="K103" s="8">
        <v>0.5</v>
      </c>
      <c r="L103" s="7">
        <v>202</v>
      </c>
      <c r="M103" s="8">
        <v>0.84499999999999997</v>
      </c>
      <c r="N103" s="7">
        <v>5</v>
      </c>
      <c r="O103" s="7">
        <v>4</v>
      </c>
      <c r="P103" s="8">
        <v>0.8</v>
      </c>
      <c r="Q103" s="7">
        <v>5</v>
      </c>
      <c r="R103" s="8">
        <v>1</v>
      </c>
      <c r="S103" s="7">
        <v>3</v>
      </c>
      <c r="T103" s="8">
        <v>0.6</v>
      </c>
      <c r="U103" s="7">
        <v>4</v>
      </c>
      <c r="V103" s="8">
        <v>0.8</v>
      </c>
      <c r="W103" s="7">
        <v>0</v>
      </c>
      <c r="X103" s="8">
        <v>0</v>
      </c>
    </row>
    <row r="104" spans="1:24" ht="16.95" customHeight="1" x14ac:dyDescent="0.25">
      <c r="A104" s="6" t="s">
        <v>194</v>
      </c>
      <c r="B104" s="7">
        <v>21554</v>
      </c>
      <c r="C104" s="7">
        <v>16330</v>
      </c>
      <c r="D104" s="8">
        <v>0.75800000000000001</v>
      </c>
      <c r="E104" s="7">
        <v>15074</v>
      </c>
      <c r="F104" s="8">
        <v>0.69899999999999995</v>
      </c>
      <c r="G104" s="7">
        <v>12514</v>
      </c>
      <c r="H104" s="8">
        <v>0.58099999999999996</v>
      </c>
      <c r="I104" s="8">
        <v>0.76600000000000001</v>
      </c>
      <c r="J104" s="7">
        <v>11977</v>
      </c>
      <c r="K104" s="8">
        <v>0.79500000000000004</v>
      </c>
      <c r="L104" s="7">
        <v>6048</v>
      </c>
      <c r="M104" s="8">
        <v>0.28100000000000003</v>
      </c>
      <c r="N104" s="7">
        <v>636</v>
      </c>
      <c r="O104" s="7">
        <v>454</v>
      </c>
      <c r="P104" s="8">
        <v>0.71399999999999997</v>
      </c>
      <c r="Q104" s="7">
        <v>550</v>
      </c>
      <c r="R104" s="8">
        <v>0.86499999999999999</v>
      </c>
      <c r="S104" s="7">
        <v>469</v>
      </c>
      <c r="T104" s="8">
        <v>0.73699999999999999</v>
      </c>
      <c r="U104" s="7">
        <v>398</v>
      </c>
      <c r="V104" s="8">
        <v>0.626</v>
      </c>
      <c r="W104" s="7">
        <v>75</v>
      </c>
      <c r="X104" s="8">
        <v>0.11799999999999999</v>
      </c>
    </row>
    <row r="105" spans="1:24" ht="16.95" customHeight="1" x14ac:dyDescent="0.25">
      <c r="A105" s="6" t="s">
        <v>195</v>
      </c>
      <c r="B105" s="7">
        <v>18994</v>
      </c>
      <c r="C105" s="7">
        <v>14319</v>
      </c>
      <c r="D105" s="8">
        <v>0.754</v>
      </c>
      <c r="E105" s="7">
        <v>13209</v>
      </c>
      <c r="F105" s="8">
        <v>0.69499999999999995</v>
      </c>
      <c r="G105" s="7">
        <v>11096</v>
      </c>
      <c r="H105" s="8">
        <v>0.58399999999999996</v>
      </c>
      <c r="I105" s="8">
        <v>0.77500000000000002</v>
      </c>
      <c r="J105" s="7">
        <v>10608</v>
      </c>
      <c r="K105" s="8">
        <v>0.80300000000000005</v>
      </c>
      <c r="L105" s="7">
        <v>5376</v>
      </c>
      <c r="M105" s="8">
        <v>0.28299999999999997</v>
      </c>
      <c r="N105" s="7">
        <v>610</v>
      </c>
      <c r="O105" s="7">
        <v>435</v>
      </c>
      <c r="P105" s="8">
        <v>0.71299999999999997</v>
      </c>
      <c r="Q105" s="7">
        <v>529</v>
      </c>
      <c r="R105" s="8">
        <v>0.86699999999999999</v>
      </c>
      <c r="S105" s="7">
        <v>450</v>
      </c>
      <c r="T105" s="8">
        <v>0.73799999999999999</v>
      </c>
      <c r="U105" s="7">
        <v>382</v>
      </c>
      <c r="V105" s="8">
        <v>0.626</v>
      </c>
      <c r="W105" s="7">
        <v>72</v>
      </c>
      <c r="X105" s="8">
        <v>0.11799999999999999</v>
      </c>
    </row>
    <row r="106" spans="1:24" ht="16.95" customHeight="1" x14ac:dyDescent="0.25">
      <c r="A106" s="6" t="s">
        <v>196</v>
      </c>
      <c r="B106" s="7">
        <v>1871</v>
      </c>
      <c r="C106" s="7">
        <v>1448</v>
      </c>
      <c r="D106" s="8">
        <v>0.77400000000000002</v>
      </c>
      <c r="E106" s="7">
        <v>1343</v>
      </c>
      <c r="F106" s="8">
        <v>0.71799999999999997</v>
      </c>
      <c r="G106" s="7">
        <v>1083</v>
      </c>
      <c r="H106" s="8">
        <v>0.57899999999999996</v>
      </c>
      <c r="I106" s="8">
        <v>0.748</v>
      </c>
      <c r="J106" s="7">
        <v>1045</v>
      </c>
      <c r="K106" s="8">
        <v>0.77800000000000002</v>
      </c>
      <c r="L106" s="7">
        <v>516</v>
      </c>
      <c r="M106" s="8">
        <v>0.27600000000000002</v>
      </c>
      <c r="N106" s="7">
        <v>17</v>
      </c>
      <c r="O106" s="7">
        <v>10</v>
      </c>
      <c r="P106" s="8">
        <v>0.58799999999999997</v>
      </c>
      <c r="Q106" s="7">
        <v>12</v>
      </c>
      <c r="R106" s="8">
        <v>0.70599999999999996</v>
      </c>
      <c r="S106" s="7">
        <v>11</v>
      </c>
      <c r="T106" s="8">
        <v>0.64700000000000002</v>
      </c>
      <c r="U106" s="7">
        <v>10</v>
      </c>
      <c r="V106" s="8">
        <v>0.58799999999999997</v>
      </c>
      <c r="W106" s="7">
        <v>3</v>
      </c>
      <c r="X106" s="8">
        <v>0.17599999999999999</v>
      </c>
    </row>
    <row r="107" spans="1:24" ht="16.95" customHeight="1" x14ac:dyDescent="0.25">
      <c r="A107" s="6" t="s">
        <v>197</v>
      </c>
      <c r="B107" s="7">
        <v>613</v>
      </c>
      <c r="C107" s="7">
        <v>523</v>
      </c>
      <c r="D107" s="8">
        <v>0.85299999999999998</v>
      </c>
      <c r="E107" s="7">
        <v>479</v>
      </c>
      <c r="F107" s="8">
        <v>0.78100000000000003</v>
      </c>
      <c r="G107" s="7">
        <v>297</v>
      </c>
      <c r="H107" s="8">
        <v>0.48499999999999999</v>
      </c>
      <c r="I107" s="8">
        <v>0.56799999999999995</v>
      </c>
      <c r="J107" s="7">
        <v>285</v>
      </c>
      <c r="K107" s="8">
        <v>0.59499999999999997</v>
      </c>
      <c r="L107" s="7">
        <v>123</v>
      </c>
      <c r="M107" s="8">
        <v>0.20100000000000001</v>
      </c>
      <c r="N107" s="7">
        <v>69</v>
      </c>
      <c r="O107" s="7">
        <v>50</v>
      </c>
      <c r="P107" s="8">
        <v>0.72499999999999998</v>
      </c>
      <c r="Q107" s="7">
        <v>59</v>
      </c>
      <c r="R107" s="8">
        <v>0.85499999999999998</v>
      </c>
      <c r="S107" s="7">
        <v>56</v>
      </c>
      <c r="T107" s="8">
        <v>0.81200000000000006</v>
      </c>
      <c r="U107" s="7">
        <v>42</v>
      </c>
      <c r="V107" s="8">
        <v>0.60899999999999999</v>
      </c>
      <c r="W107" s="7">
        <v>8</v>
      </c>
      <c r="X107" s="8">
        <v>0.11600000000000001</v>
      </c>
    </row>
    <row r="108" spans="1:24" ht="16.95" customHeight="1" x14ac:dyDescent="0.25">
      <c r="A108" s="6" t="s">
        <v>198</v>
      </c>
      <c r="B108" s="7">
        <v>8043</v>
      </c>
      <c r="C108" s="7">
        <v>5900</v>
      </c>
      <c r="D108" s="8">
        <v>0.73399999999999999</v>
      </c>
      <c r="E108" s="7">
        <v>5309</v>
      </c>
      <c r="F108" s="8">
        <v>0.66</v>
      </c>
      <c r="G108" s="7">
        <v>3951</v>
      </c>
      <c r="H108" s="8">
        <v>0.49099999999999999</v>
      </c>
      <c r="I108" s="8">
        <v>0.67</v>
      </c>
      <c r="J108" s="7">
        <v>3742</v>
      </c>
      <c r="K108" s="8">
        <v>0.70499999999999996</v>
      </c>
      <c r="L108" s="7">
        <v>2543</v>
      </c>
      <c r="M108" s="8">
        <v>0.316</v>
      </c>
      <c r="N108" s="7">
        <v>378</v>
      </c>
      <c r="O108" s="7">
        <v>269</v>
      </c>
      <c r="P108" s="8">
        <v>0.71199999999999997</v>
      </c>
      <c r="Q108" s="7">
        <v>325</v>
      </c>
      <c r="R108" s="8">
        <v>0.86</v>
      </c>
      <c r="S108" s="7">
        <v>293</v>
      </c>
      <c r="T108" s="8">
        <v>0.77500000000000002</v>
      </c>
      <c r="U108" s="7">
        <v>243</v>
      </c>
      <c r="V108" s="8">
        <v>0.64300000000000002</v>
      </c>
      <c r="W108" s="7">
        <v>45</v>
      </c>
      <c r="X108" s="8">
        <v>0.11899999999999999</v>
      </c>
    </row>
    <row r="109" spans="1:24" ht="16.95" customHeight="1" x14ac:dyDescent="0.25">
      <c r="A109" s="6" t="s">
        <v>199</v>
      </c>
      <c r="B109" s="7">
        <v>136</v>
      </c>
      <c r="C109" s="7">
        <v>14</v>
      </c>
      <c r="D109" s="8">
        <v>0.10299999999999999</v>
      </c>
      <c r="E109" s="7">
        <v>10</v>
      </c>
      <c r="F109" s="8">
        <v>7.3999999999999996E-2</v>
      </c>
      <c r="G109" s="7">
        <v>4</v>
      </c>
      <c r="H109" s="8">
        <v>2.9000000000000001E-2</v>
      </c>
      <c r="I109" s="8">
        <v>0.28599999999999998</v>
      </c>
      <c r="J109" s="7">
        <v>4</v>
      </c>
      <c r="K109" s="8">
        <v>0.4</v>
      </c>
      <c r="L109" s="7">
        <v>124</v>
      </c>
      <c r="M109" s="8">
        <v>0.91200000000000003</v>
      </c>
      <c r="N109" s="7">
        <v>2</v>
      </c>
      <c r="O109" s="7">
        <v>0</v>
      </c>
      <c r="P109" s="8">
        <v>0</v>
      </c>
      <c r="Q109" s="7">
        <v>0</v>
      </c>
      <c r="R109" s="8">
        <v>0</v>
      </c>
      <c r="S109" s="7">
        <v>0</v>
      </c>
      <c r="T109" s="8">
        <v>0</v>
      </c>
      <c r="U109" s="7">
        <v>0</v>
      </c>
      <c r="V109" s="8">
        <v>0</v>
      </c>
      <c r="W109" s="7">
        <v>2</v>
      </c>
      <c r="X109" s="8">
        <v>1</v>
      </c>
    </row>
    <row r="110" spans="1:24" ht="16.95" customHeight="1" x14ac:dyDescent="0.25">
      <c r="A110" s="6" t="s">
        <v>200</v>
      </c>
      <c r="B110" s="7">
        <v>175</v>
      </c>
      <c r="C110" s="7">
        <v>132</v>
      </c>
      <c r="D110" s="8">
        <v>0.754</v>
      </c>
      <c r="E110" s="7">
        <v>116</v>
      </c>
      <c r="F110" s="8">
        <v>0.66300000000000003</v>
      </c>
      <c r="G110" s="7">
        <v>90</v>
      </c>
      <c r="H110" s="8">
        <v>0.51400000000000001</v>
      </c>
      <c r="I110" s="8">
        <v>0.68200000000000005</v>
      </c>
      <c r="J110" s="7">
        <v>85</v>
      </c>
      <c r="K110" s="8">
        <v>0.73299999999999998</v>
      </c>
      <c r="L110" s="7">
        <v>47</v>
      </c>
      <c r="M110" s="8">
        <v>0.26900000000000002</v>
      </c>
      <c r="N110" s="7">
        <v>10</v>
      </c>
      <c r="O110" s="7">
        <v>8</v>
      </c>
      <c r="P110" s="8">
        <v>0.8</v>
      </c>
      <c r="Q110" s="7">
        <v>10</v>
      </c>
      <c r="R110" s="8">
        <v>1</v>
      </c>
      <c r="S110" s="7">
        <v>8</v>
      </c>
      <c r="T110" s="8">
        <v>0.8</v>
      </c>
      <c r="U110" s="7">
        <v>10</v>
      </c>
      <c r="V110" s="8">
        <v>1</v>
      </c>
      <c r="W110" s="7">
        <v>0</v>
      </c>
      <c r="X110" s="8">
        <v>0</v>
      </c>
    </row>
    <row r="111" spans="1:24" ht="16.95" customHeight="1" x14ac:dyDescent="0.25">
      <c r="A111" s="6" t="s">
        <v>201</v>
      </c>
      <c r="B111" s="7">
        <v>162</v>
      </c>
      <c r="C111" s="7">
        <v>122</v>
      </c>
      <c r="D111" s="8">
        <v>0.753</v>
      </c>
      <c r="E111" s="7">
        <v>107</v>
      </c>
      <c r="F111" s="8">
        <v>0.66</v>
      </c>
      <c r="G111" s="7">
        <v>84</v>
      </c>
      <c r="H111" s="8">
        <v>0.51900000000000002</v>
      </c>
      <c r="I111" s="8">
        <v>0.68899999999999995</v>
      </c>
      <c r="J111" s="7">
        <v>79</v>
      </c>
      <c r="K111" s="8">
        <v>0.73799999999999999</v>
      </c>
      <c r="L111" s="7">
        <v>44</v>
      </c>
      <c r="M111" s="8">
        <v>0.27200000000000002</v>
      </c>
      <c r="N111" s="7">
        <v>10</v>
      </c>
      <c r="O111" s="7">
        <v>8</v>
      </c>
      <c r="P111" s="8">
        <v>0.8</v>
      </c>
      <c r="Q111" s="7">
        <v>10</v>
      </c>
      <c r="R111" s="8">
        <v>1</v>
      </c>
      <c r="S111" s="7">
        <v>8</v>
      </c>
      <c r="T111" s="8">
        <v>0.8</v>
      </c>
      <c r="U111" s="7">
        <v>10</v>
      </c>
      <c r="V111" s="8">
        <v>1</v>
      </c>
      <c r="W111" s="7">
        <v>0</v>
      </c>
      <c r="X111" s="8">
        <v>0</v>
      </c>
    </row>
    <row r="112" spans="1:24" ht="16.95" customHeight="1" x14ac:dyDescent="0.25">
      <c r="A112" s="6" t="s">
        <v>202</v>
      </c>
      <c r="B112" s="7">
        <v>13</v>
      </c>
      <c r="C112" s="7">
        <v>10</v>
      </c>
      <c r="D112" s="8">
        <v>0.76900000000000002</v>
      </c>
      <c r="E112" s="7">
        <v>9</v>
      </c>
      <c r="F112" s="8">
        <v>0.69199999999999995</v>
      </c>
      <c r="G112" s="7">
        <v>6</v>
      </c>
      <c r="H112" s="8">
        <v>0.46200000000000002</v>
      </c>
      <c r="I112" s="8">
        <v>0.6</v>
      </c>
      <c r="J112" s="7">
        <v>6</v>
      </c>
      <c r="K112" s="8">
        <v>0.66700000000000004</v>
      </c>
      <c r="L112" s="7">
        <v>3</v>
      </c>
      <c r="M112" s="8">
        <v>0.23100000000000001</v>
      </c>
      <c r="N112" s="7">
        <v>0</v>
      </c>
      <c r="O112" s="7" t="s">
        <v>126</v>
      </c>
      <c r="P112" s="8" t="s">
        <v>126</v>
      </c>
      <c r="Q112" s="7" t="s">
        <v>126</v>
      </c>
      <c r="R112" s="8" t="s">
        <v>126</v>
      </c>
      <c r="S112" s="7" t="s">
        <v>126</v>
      </c>
      <c r="T112" s="8" t="s">
        <v>126</v>
      </c>
      <c r="U112" s="7" t="s">
        <v>126</v>
      </c>
      <c r="V112" s="8" t="s">
        <v>126</v>
      </c>
      <c r="W112" s="7" t="s">
        <v>126</v>
      </c>
      <c r="X112" s="8" t="s">
        <v>126</v>
      </c>
    </row>
    <row r="113" spans="1:24" ht="16.95" customHeight="1" x14ac:dyDescent="0.25">
      <c r="A113" s="6" t="s">
        <v>203</v>
      </c>
      <c r="B113" s="7">
        <v>13</v>
      </c>
      <c r="C113" s="7">
        <v>10</v>
      </c>
      <c r="D113" s="8">
        <v>0.76900000000000002</v>
      </c>
      <c r="E113" s="7">
        <v>9</v>
      </c>
      <c r="F113" s="8">
        <v>0.69199999999999995</v>
      </c>
      <c r="G113" s="7">
        <v>9</v>
      </c>
      <c r="H113" s="8">
        <v>0.69199999999999995</v>
      </c>
      <c r="I113" s="8">
        <v>0.9</v>
      </c>
      <c r="J113" s="7">
        <v>8</v>
      </c>
      <c r="K113" s="8">
        <v>0.88900000000000001</v>
      </c>
      <c r="L113" s="7">
        <v>3</v>
      </c>
      <c r="M113" s="8">
        <v>0.23100000000000001</v>
      </c>
      <c r="N113" s="7">
        <v>5</v>
      </c>
      <c r="O113" s="7">
        <v>4</v>
      </c>
      <c r="P113" s="8">
        <v>0.8</v>
      </c>
      <c r="Q113" s="7">
        <v>5</v>
      </c>
      <c r="R113" s="8">
        <v>1</v>
      </c>
      <c r="S113" s="7">
        <v>5</v>
      </c>
      <c r="T113" s="8">
        <v>1</v>
      </c>
      <c r="U113" s="7">
        <v>5</v>
      </c>
      <c r="V113" s="8">
        <v>1</v>
      </c>
      <c r="W113" s="7">
        <v>0</v>
      </c>
      <c r="X113" s="8">
        <v>0</v>
      </c>
    </row>
    <row r="114" spans="1:24" ht="16.95" customHeight="1" x14ac:dyDescent="0.25">
      <c r="A114" s="6" t="s">
        <v>204</v>
      </c>
      <c r="B114" s="7">
        <v>3</v>
      </c>
      <c r="C114" s="7">
        <v>0</v>
      </c>
      <c r="D114" s="8">
        <v>0</v>
      </c>
      <c r="E114" s="7">
        <v>0</v>
      </c>
      <c r="F114" s="8">
        <v>0</v>
      </c>
      <c r="G114" s="7">
        <v>0</v>
      </c>
      <c r="H114" s="8">
        <v>0</v>
      </c>
      <c r="I114" s="8" t="s">
        <v>126</v>
      </c>
      <c r="J114" s="7">
        <v>0</v>
      </c>
      <c r="K114" s="8" t="s">
        <v>126</v>
      </c>
      <c r="L114" s="7">
        <v>3</v>
      </c>
      <c r="M114" s="8">
        <v>1</v>
      </c>
      <c r="N114" s="7">
        <v>0</v>
      </c>
      <c r="O114" s="7" t="s">
        <v>126</v>
      </c>
      <c r="P114" s="8" t="s">
        <v>126</v>
      </c>
      <c r="Q114" s="7" t="s">
        <v>126</v>
      </c>
      <c r="R114" s="8" t="s">
        <v>126</v>
      </c>
      <c r="S114" s="7" t="s">
        <v>126</v>
      </c>
      <c r="T114" s="8" t="s">
        <v>126</v>
      </c>
      <c r="U114" s="7" t="s">
        <v>126</v>
      </c>
      <c r="V114" s="8" t="s">
        <v>126</v>
      </c>
      <c r="W114" s="7" t="s">
        <v>126</v>
      </c>
      <c r="X114" s="8" t="s">
        <v>126</v>
      </c>
    </row>
    <row r="115" spans="1:24" ht="16.95" customHeight="1" x14ac:dyDescent="0.25">
      <c r="A115" s="6" t="s">
        <v>205</v>
      </c>
      <c r="B115" s="7">
        <v>6963</v>
      </c>
      <c r="C115" s="7">
        <v>5016</v>
      </c>
      <c r="D115" s="8">
        <v>0.72</v>
      </c>
      <c r="E115" s="7">
        <v>4672</v>
      </c>
      <c r="F115" s="8">
        <v>0.67100000000000004</v>
      </c>
      <c r="G115" s="7">
        <v>4335</v>
      </c>
      <c r="H115" s="8">
        <v>0.623</v>
      </c>
      <c r="I115" s="8">
        <v>0.86399999999999999</v>
      </c>
      <c r="J115" s="7">
        <v>4161</v>
      </c>
      <c r="K115" s="8">
        <v>0.89100000000000001</v>
      </c>
      <c r="L115" s="7">
        <v>2105</v>
      </c>
      <c r="M115" s="8">
        <v>0.30199999999999999</v>
      </c>
      <c r="N115" s="7">
        <v>312</v>
      </c>
      <c r="O115" s="7">
        <v>232</v>
      </c>
      <c r="P115" s="8">
        <v>0.74399999999999999</v>
      </c>
      <c r="Q115" s="7">
        <v>277</v>
      </c>
      <c r="R115" s="8">
        <v>0.88800000000000001</v>
      </c>
      <c r="S115" s="7">
        <v>241</v>
      </c>
      <c r="T115" s="8">
        <v>0.77200000000000002</v>
      </c>
      <c r="U115" s="7">
        <v>230</v>
      </c>
      <c r="V115" s="8">
        <v>0.73699999999999999</v>
      </c>
      <c r="W115" s="7">
        <v>32</v>
      </c>
      <c r="X115" s="8">
        <v>0.10299999999999999</v>
      </c>
    </row>
    <row r="116" spans="1:24" ht="16.95" customHeight="1" x14ac:dyDescent="0.25">
      <c r="A116" s="6" t="s">
        <v>206</v>
      </c>
      <c r="B116" s="7">
        <v>1934</v>
      </c>
      <c r="C116" s="7">
        <v>1232</v>
      </c>
      <c r="D116" s="8">
        <v>0.63700000000000001</v>
      </c>
      <c r="E116" s="7">
        <v>1137</v>
      </c>
      <c r="F116" s="8">
        <v>0.58799999999999997</v>
      </c>
      <c r="G116" s="7">
        <v>988</v>
      </c>
      <c r="H116" s="8">
        <v>0.51100000000000001</v>
      </c>
      <c r="I116" s="8">
        <v>0.80200000000000005</v>
      </c>
      <c r="J116" s="7">
        <v>949</v>
      </c>
      <c r="K116" s="8">
        <v>0.83499999999999996</v>
      </c>
      <c r="L116" s="7">
        <v>770</v>
      </c>
      <c r="M116" s="8">
        <v>0.39800000000000002</v>
      </c>
      <c r="N116" s="7">
        <v>27</v>
      </c>
      <c r="O116" s="7">
        <v>24</v>
      </c>
      <c r="P116" s="8">
        <v>0.88900000000000001</v>
      </c>
      <c r="Q116" s="7">
        <v>26</v>
      </c>
      <c r="R116" s="8">
        <v>0.96299999999999997</v>
      </c>
      <c r="S116" s="7">
        <v>20</v>
      </c>
      <c r="T116" s="8">
        <v>0.74099999999999999</v>
      </c>
      <c r="U116" s="7">
        <v>15</v>
      </c>
      <c r="V116" s="8">
        <v>0.55600000000000005</v>
      </c>
      <c r="W116" s="7">
        <v>3</v>
      </c>
      <c r="X116" s="8">
        <v>0.111</v>
      </c>
    </row>
    <row r="117" spans="1:24" ht="16.95" customHeight="1" x14ac:dyDescent="0.25">
      <c r="A117" s="6" t="s">
        <v>207</v>
      </c>
      <c r="B117" s="7">
        <v>16</v>
      </c>
      <c r="C117" s="7">
        <v>15</v>
      </c>
      <c r="D117" s="8">
        <v>0.93799999999999994</v>
      </c>
      <c r="E117" s="7">
        <v>14</v>
      </c>
      <c r="F117" s="8">
        <v>0.875</v>
      </c>
      <c r="G117" s="7">
        <v>14</v>
      </c>
      <c r="H117" s="8">
        <v>0.875</v>
      </c>
      <c r="I117" s="8">
        <v>0.93300000000000005</v>
      </c>
      <c r="J117" s="7">
        <v>13</v>
      </c>
      <c r="K117" s="8">
        <v>0.92900000000000005</v>
      </c>
      <c r="L117" s="7">
        <v>1</v>
      </c>
      <c r="M117" s="8">
        <v>6.3E-2</v>
      </c>
      <c r="N117" s="7">
        <v>2</v>
      </c>
      <c r="O117" s="7">
        <v>2</v>
      </c>
      <c r="P117" s="8">
        <v>1</v>
      </c>
      <c r="Q117" s="7">
        <v>2</v>
      </c>
      <c r="R117" s="8">
        <v>1</v>
      </c>
      <c r="S117" s="7">
        <v>2</v>
      </c>
      <c r="T117" s="8">
        <v>1</v>
      </c>
      <c r="U117" s="7">
        <v>2</v>
      </c>
      <c r="V117" s="8">
        <v>1</v>
      </c>
      <c r="W117" s="7">
        <v>0</v>
      </c>
      <c r="X117" s="8">
        <v>0</v>
      </c>
    </row>
    <row r="118" spans="1:24" ht="16.95" customHeight="1" x14ac:dyDescent="0.25">
      <c r="A118" s="6" t="s">
        <v>208</v>
      </c>
      <c r="B118" s="7">
        <v>22415</v>
      </c>
      <c r="C118" s="7">
        <v>16474</v>
      </c>
      <c r="D118" s="8">
        <v>0.73499999999999999</v>
      </c>
      <c r="E118" s="7">
        <v>15315</v>
      </c>
      <c r="F118" s="8">
        <v>0.68300000000000005</v>
      </c>
      <c r="G118" s="7">
        <v>14607</v>
      </c>
      <c r="H118" s="8">
        <v>0.65200000000000002</v>
      </c>
      <c r="I118" s="8">
        <v>0.88700000000000001</v>
      </c>
      <c r="J118" s="7">
        <v>13973</v>
      </c>
      <c r="K118" s="8">
        <v>0.91200000000000003</v>
      </c>
      <c r="L118" s="7">
        <v>6314</v>
      </c>
      <c r="M118" s="8">
        <v>0.28199999999999997</v>
      </c>
      <c r="N118" s="7">
        <v>1301</v>
      </c>
      <c r="O118" s="7">
        <v>1038</v>
      </c>
      <c r="P118" s="8">
        <v>0.79800000000000004</v>
      </c>
      <c r="Q118" s="7">
        <v>1175</v>
      </c>
      <c r="R118" s="8">
        <v>0.90300000000000002</v>
      </c>
      <c r="S118" s="7">
        <v>1050</v>
      </c>
      <c r="T118" s="8">
        <v>0.80700000000000005</v>
      </c>
      <c r="U118" s="7">
        <v>978</v>
      </c>
      <c r="V118" s="8">
        <v>0.752</v>
      </c>
      <c r="W118" s="7">
        <v>107</v>
      </c>
      <c r="X118" s="8">
        <v>8.2000000000000003E-2</v>
      </c>
    </row>
    <row r="119" spans="1:24" ht="16.95" customHeight="1" x14ac:dyDescent="0.25">
      <c r="A119" s="6" t="s">
        <v>209</v>
      </c>
      <c r="B119" s="7">
        <v>2664</v>
      </c>
      <c r="C119" s="7">
        <v>1806</v>
      </c>
      <c r="D119" s="8">
        <v>0.67800000000000005</v>
      </c>
      <c r="E119" s="7">
        <v>1679</v>
      </c>
      <c r="F119" s="8">
        <v>0.63</v>
      </c>
      <c r="G119" s="7">
        <v>1584</v>
      </c>
      <c r="H119" s="8">
        <v>0.59499999999999997</v>
      </c>
      <c r="I119" s="8">
        <v>0.877</v>
      </c>
      <c r="J119" s="7">
        <v>1524</v>
      </c>
      <c r="K119" s="8">
        <v>0.90800000000000003</v>
      </c>
      <c r="L119" s="7">
        <v>907</v>
      </c>
      <c r="M119" s="8">
        <v>0.34</v>
      </c>
      <c r="N119" s="7">
        <v>142</v>
      </c>
      <c r="O119" s="7">
        <v>110</v>
      </c>
      <c r="P119" s="8">
        <v>0.77500000000000002</v>
      </c>
      <c r="Q119" s="7">
        <v>128</v>
      </c>
      <c r="R119" s="8">
        <v>0.90100000000000002</v>
      </c>
      <c r="S119" s="7">
        <v>109</v>
      </c>
      <c r="T119" s="8">
        <v>0.76800000000000002</v>
      </c>
      <c r="U119" s="7">
        <v>104</v>
      </c>
      <c r="V119" s="8">
        <v>0.73199999999999998</v>
      </c>
      <c r="W119" s="7">
        <v>13</v>
      </c>
      <c r="X119" s="8">
        <v>9.1999999999999998E-2</v>
      </c>
    </row>
    <row r="120" spans="1:24" ht="16.95" customHeight="1" x14ac:dyDescent="0.25">
      <c r="A120" s="6" t="s">
        <v>210</v>
      </c>
      <c r="B120" s="7">
        <v>17322</v>
      </c>
      <c r="C120" s="7">
        <v>13096</v>
      </c>
      <c r="D120" s="8">
        <v>0.75600000000000001</v>
      </c>
      <c r="E120" s="7">
        <v>12201</v>
      </c>
      <c r="F120" s="8">
        <v>0.70399999999999996</v>
      </c>
      <c r="G120" s="7">
        <v>11771</v>
      </c>
      <c r="H120" s="8">
        <v>0.68</v>
      </c>
      <c r="I120" s="8">
        <v>0.89900000000000002</v>
      </c>
      <c r="J120" s="7">
        <v>11252</v>
      </c>
      <c r="K120" s="8">
        <v>0.92200000000000004</v>
      </c>
      <c r="L120" s="7">
        <v>4471</v>
      </c>
      <c r="M120" s="8">
        <v>0.25800000000000001</v>
      </c>
      <c r="N120" s="7">
        <v>1122</v>
      </c>
      <c r="O120" s="7">
        <v>901</v>
      </c>
      <c r="P120" s="8">
        <v>0.80300000000000005</v>
      </c>
      <c r="Q120" s="7">
        <v>1016</v>
      </c>
      <c r="R120" s="8">
        <v>0.90600000000000003</v>
      </c>
      <c r="S120" s="7">
        <v>918</v>
      </c>
      <c r="T120" s="8">
        <v>0.81799999999999995</v>
      </c>
      <c r="U120" s="7">
        <v>856</v>
      </c>
      <c r="V120" s="8">
        <v>0.76300000000000001</v>
      </c>
      <c r="W120" s="7">
        <v>87</v>
      </c>
      <c r="X120" s="8">
        <v>7.8E-2</v>
      </c>
    </row>
    <row r="121" spans="1:24" ht="16.95" customHeight="1" x14ac:dyDescent="0.25">
      <c r="A121" s="6" t="s">
        <v>211</v>
      </c>
      <c r="B121" s="7">
        <v>1348</v>
      </c>
      <c r="C121" s="7">
        <v>813</v>
      </c>
      <c r="D121" s="8">
        <v>0.60299999999999998</v>
      </c>
      <c r="E121" s="7">
        <v>743</v>
      </c>
      <c r="F121" s="8">
        <v>0.55100000000000005</v>
      </c>
      <c r="G121" s="7">
        <v>661</v>
      </c>
      <c r="H121" s="8">
        <v>0.49</v>
      </c>
      <c r="I121" s="8">
        <v>0.81299999999999994</v>
      </c>
      <c r="J121" s="7">
        <v>634</v>
      </c>
      <c r="K121" s="8">
        <v>0.85299999999999998</v>
      </c>
      <c r="L121" s="7">
        <v>582</v>
      </c>
      <c r="M121" s="8">
        <v>0.432</v>
      </c>
      <c r="N121" s="7">
        <v>18</v>
      </c>
      <c r="O121" s="7">
        <v>16</v>
      </c>
      <c r="P121" s="8">
        <v>0.88900000000000001</v>
      </c>
      <c r="Q121" s="7">
        <v>18</v>
      </c>
      <c r="R121" s="8">
        <v>1</v>
      </c>
      <c r="S121" s="7">
        <v>13</v>
      </c>
      <c r="T121" s="8">
        <v>0.72199999999999998</v>
      </c>
      <c r="U121" s="7">
        <v>8</v>
      </c>
      <c r="V121" s="8">
        <v>0.44400000000000001</v>
      </c>
      <c r="W121" s="7">
        <v>2</v>
      </c>
      <c r="X121" s="8">
        <v>0.111</v>
      </c>
    </row>
    <row r="122" spans="1:24" ht="16.95" customHeight="1" x14ac:dyDescent="0.25">
      <c r="A122" s="6" t="s">
        <v>212</v>
      </c>
      <c r="B122" s="7">
        <v>941</v>
      </c>
      <c r="C122" s="7">
        <v>652</v>
      </c>
      <c r="D122" s="8">
        <v>0.69299999999999995</v>
      </c>
      <c r="E122" s="7">
        <v>599</v>
      </c>
      <c r="F122" s="8">
        <v>0.63700000000000001</v>
      </c>
      <c r="G122" s="7">
        <v>525</v>
      </c>
      <c r="H122" s="8">
        <v>0.55800000000000005</v>
      </c>
      <c r="I122" s="8">
        <v>0.80500000000000005</v>
      </c>
      <c r="J122" s="7">
        <v>500</v>
      </c>
      <c r="K122" s="8">
        <v>0.83499999999999996</v>
      </c>
      <c r="L122" s="7">
        <v>315</v>
      </c>
      <c r="M122" s="8">
        <v>0.33500000000000002</v>
      </c>
      <c r="N122" s="7">
        <v>18</v>
      </c>
      <c r="O122" s="7">
        <v>10</v>
      </c>
      <c r="P122" s="8">
        <v>0.55600000000000005</v>
      </c>
      <c r="Q122" s="7">
        <v>13</v>
      </c>
      <c r="R122" s="8">
        <v>0.72199999999999998</v>
      </c>
      <c r="S122" s="7">
        <v>10</v>
      </c>
      <c r="T122" s="8">
        <v>0.55600000000000005</v>
      </c>
      <c r="U122" s="7">
        <v>10</v>
      </c>
      <c r="V122" s="8">
        <v>0.55600000000000005</v>
      </c>
      <c r="W122" s="7">
        <v>6</v>
      </c>
      <c r="X122" s="8">
        <v>0.33300000000000002</v>
      </c>
    </row>
    <row r="123" spans="1:24" ht="16.95" customHeight="1" x14ac:dyDescent="0.25">
      <c r="A123" s="6" t="s">
        <v>213</v>
      </c>
      <c r="B123" s="7">
        <v>657</v>
      </c>
      <c r="C123" s="7">
        <v>540</v>
      </c>
      <c r="D123" s="8">
        <v>0.82199999999999995</v>
      </c>
      <c r="E123" s="7">
        <v>460</v>
      </c>
      <c r="F123" s="8">
        <v>0.7</v>
      </c>
      <c r="G123" s="7">
        <v>413</v>
      </c>
      <c r="H123" s="8">
        <v>0.629</v>
      </c>
      <c r="I123" s="8">
        <v>0.76500000000000001</v>
      </c>
      <c r="J123" s="7">
        <v>382</v>
      </c>
      <c r="K123" s="8">
        <v>0.83</v>
      </c>
      <c r="L123" s="7">
        <v>135</v>
      </c>
      <c r="M123" s="8">
        <v>0.20499999999999999</v>
      </c>
      <c r="N123" s="7">
        <v>172</v>
      </c>
      <c r="O123" s="7">
        <v>125</v>
      </c>
      <c r="P123" s="8">
        <v>0.72699999999999998</v>
      </c>
      <c r="Q123" s="7">
        <v>146</v>
      </c>
      <c r="R123" s="8">
        <v>0.84899999999999998</v>
      </c>
      <c r="S123" s="7">
        <v>130</v>
      </c>
      <c r="T123" s="8">
        <v>0.75600000000000001</v>
      </c>
      <c r="U123" s="7">
        <v>115</v>
      </c>
      <c r="V123" s="8">
        <v>0.66900000000000004</v>
      </c>
      <c r="W123" s="7">
        <v>23</v>
      </c>
      <c r="X123" s="8">
        <v>0.13400000000000001</v>
      </c>
    </row>
    <row r="124" spans="1:24" ht="16.95" customHeight="1" x14ac:dyDescent="0.25">
      <c r="A124" s="6" t="s">
        <v>214</v>
      </c>
      <c r="B124" s="7">
        <v>181</v>
      </c>
      <c r="C124" s="7">
        <v>19</v>
      </c>
      <c r="D124" s="8">
        <v>0.105</v>
      </c>
      <c r="E124" s="7">
        <v>15</v>
      </c>
      <c r="F124" s="8">
        <v>8.3000000000000004E-2</v>
      </c>
      <c r="G124" s="7">
        <v>11</v>
      </c>
      <c r="H124" s="8">
        <v>6.0999999999999999E-2</v>
      </c>
      <c r="I124" s="8">
        <v>0.57899999999999996</v>
      </c>
      <c r="J124" s="7">
        <v>10</v>
      </c>
      <c r="K124" s="8">
        <v>0.66700000000000004</v>
      </c>
      <c r="L124" s="7">
        <v>167</v>
      </c>
      <c r="M124" s="8">
        <v>0.92300000000000004</v>
      </c>
      <c r="N124" s="7">
        <v>4</v>
      </c>
      <c r="O124" s="7">
        <v>3</v>
      </c>
      <c r="P124" s="8">
        <v>0.75</v>
      </c>
      <c r="Q124" s="7">
        <v>3</v>
      </c>
      <c r="R124" s="8">
        <v>0.75</v>
      </c>
      <c r="S124" s="7">
        <v>1</v>
      </c>
      <c r="T124" s="8">
        <v>0.25</v>
      </c>
      <c r="U124" s="7">
        <v>1</v>
      </c>
      <c r="V124" s="8">
        <v>0.25</v>
      </c>
      <c r="W124" s="7">
        <v>2</v>
      </c>
      <c r="X124" s="8">
        <v>0.5</v>
      </c>
    </row>
    <row r="125" spans="1:24" ht="16.95" customHeight="1" x14ac:dyDescent="0.25">
      <c r="A125" s="6" t="s">
        <v>215</v>
      </c>
      <c r="B125" s="7">
        <v>5040</v>
      </c>
      <c r="C125" s="7">
        <v>3754</v>
      </c>
      <c r="D125" s="8">
        <v>0.745</v>
      </c>
      <c r="E125" s="7">
        <v>3498</v>
      </c>
      <c r="F125" s="8">
        <v>0.69399999999999995</v>
      </c>
      <c r="G125" s="7">
        <v>3160</v>
      </c>
      <c r="H125" s="8">
        <v>0.627</v>
      </c>
      <c r="I125" s="8">
        <v>0.84199999999999997</v>
      </c>
      <c r="J125" s="7">
        <v>3030</v>
      </c>
      <c r="K125" s="8">
        <v>0.86599999999999999</v>
      </c>
      <c r="L125" s="7">
        <v>1421</v>
      </c>
      <c r="M125" s="8">
        <v>0.28199999999999997</v>
      </c>
      <c r="N125" s="7">
        <v>181</v>
      </c>
      <c r="O125" s="7">
        <v>132</v>
      </c>
      <c r="P125" s="8">
        <v>0.72899999999999998</v>
      </c>
      <c r="Q125" s="7">
        <v>159</v>
      </c>
      <c r="R125" s="8">
        <v>0.878</v>
      </c>
      <c r="S125" s="7">
        <v>142</v>
      </c>
      <c r="T125" s="8">
        <v>0.78500000000000003</v>
      </c>
      <c r="U125" s="7">
        <v>134</v>
      </c>
      <c r="V125" s="8">
        <v>0.74</v>
      </c>
      <c r="W125" s="7">
        <v>20</v>
      </c>
      <c r="X125" s="8">
        <v>0.11</v>
      </c>
    </row>
    <row r="126" spans="1:24" ht="16.95" customHeight="1" x14ac:dyDescent="0.25">
      <c r="A126" s="6" t="s">
        <v>216</v>
      </c>
      <c r="B126" s="7">
        <v>4300</v>
      </c>
      <c r="C126" s="7">
        <v>3210</v>
      </c>
      <c r="D126" s="8">
        <v>0.747</v>
      </c>
      <c r="E126" s="7">
        <v>2993</v>
      </c>
      <c r="F126" s="8">
        <v>0.69599999999999995</v>
      </c>
      <c r="G126" s="7">
        <v>2750</v>
      </c>
      <c r="H126" s="8">
        <v>0.64</v>
      </c>
      <c r="I126" s="8">
        <v>0.85699999999999998</v>
      </c>
      <c r="J126" s="7">
        <v>2637</v>
      </c>
      <c r="K126" s="8">
        <v>0.88100000000000001</v>
      </c>
      <c r="L126" s="7">
        <v>1198</v>
      </c>
      <c r="M126" s="8">
        <v>0.27900000000000003</v>
      </c>
      <c r="N126" s="7">
        <v>170</v>
      </c>
      <c r="O126" s="7">
        <v>122</v>
      </c>
      <c r="P126" s="8">
        <v>0.71799999999999997</v>
      </c>
      <c r="Q126" s="7">
        <v>149</v>
      </c>
      <c r="R126" s="8">
        <v>0.876</v>
      </c>
      <c r="S126" s="7">
        <v>133</v>
      </c>
      <c r="T126" s="8">
        <v>0.78200000000000003</v>
      </c>
      <c r="U126" s="7">
        <v>126</v>
      </c>
      <c r="V126" s="8">
        <v>0.74099999999999999</v>
      </c>
      <c r="W126" s="7">
        <v>19</v>
      </c>
      <c r="X126" s="8">
        <v>0.112</v>
      </c>
    </row>
    <row r="127" spans="1:24" ht="16.95" customHeight="1" x14ac:dyDescent="0.25">
      <c r="A127" s="6" t="s">
        <v>217</v>
      </c>
      <c r="B127" s="7">
        <v>582</v>
      </c>
      <c r="C127" s="7">
        <v>416</v>
      </c>
      <c r="D127" s="8">
        <v>0.71499999999999997</v>
      </c>
      <c r="E127" s="7">
        <v>391</v>
      </c>
      <c r="F127" s="8">
        <v>0.67200000000000004</v>
      </c>
      <c r="G127" s="7">
        <v>324</v>
      </c>
      <c r="H127" s="8">
        <v>0.55700000000000005</v>
      </c>
      <c r="I127" s="8">
        <v>0.77900000000000003</v>
      </c>
      <c r="J127" s="7">
        <v>311</v>
      </c>
      <c r="K127" s="8">
        <v>0.79500000000000004</v>
      </c>
      <c r="L127" s="7">
        <v>186</v>
      </c>
      <c r="M127" s="8">
        <v>0.32</v>
      </c>
      <c r="N127" s="7">
        <v>9</v>
      </c>
      <c r="O127" s="7">
        <v>8</v>
      </c>
      <c r="P127" s="8">
        <v>0.88900000000000001</v>
      </c>
      <c r="Q127" s="7">
        <v>8</v>
      </c>
      <c r="R127" s="8">
        <v>0.88900000000000001</v>
      </c>
      <c r="S127" s="7">
        <v>7</v>
      </c>
      <c r="T127" s="8">
        <v>0.77800000000000002</v>
      </c>
      <c r="U127" s="7">
        <v>6</v>
      </c>
      <c r="V127" s="8">
        <v>0.66700000000000004</v>
      </c>
      <c r="W127" s="7">
        <v>1</v>
      </c>
      <c r="X127" s="8">
        <v>0.111</v>
      </c>
    </row>
    <row r="128" spans="1:24" ht="16.95" customHeight="1" x14ac:dyDescent="0.25">
      <c r="A128" s="6" t="s">
        <v>218</v>
      </c>
      <c r="B128" s="7">
        <v>141</v>
      </c>
      <c r="C128" s="7">
        <v>121</v>
      </c>
      <c r="D128" s="8">
        <v>0.85799999999999998</v>
      </c>
      <c r="E128" s="7">
        <v>106</v>
      </c>
      <c r="F128" s="8">
        <v>0.752</v>
      </c>
      <c r="G128" s="7">
        <v>88</v>
      </c>
      <c r="H128" s="8">
        <v>0.624</v>
      </c>
      <c r="I128" s="8">
        <v>0.72699999999999998</v>
      </c>
      <c r="J128" s="7">
        <v>81</v>
      </c>
      <c r="K128" s="8">
        <v>0.76400000000000001</v>
      </c>
      <c r="L128" s="7">
        <v>26</v>
      </c>
      <c r="M128" s="8">
        <v>0.184</v>
      </c>
      <c r="N128" s="7">
        <v>24</v>
      </c>
      <c r="O128" s="7">
        <v>15</v>
      </c>
      <c r="P128" s="8">
        <v>0.625</v>
      </c>
      <c r="Q128" s="7">
        <v>21</v>
      </c>
      <c r="R128" s="8">
        <v>0.875</v>
      </c>
      <c r="S128" s="7">
        <v>19</v>
      </c>
      <c r="T128" s="8">
        <v>0.79200000000000004</v>
      </c>
      <c r="U128" s="7">
        <v>16</v>
      </c>
      <c r="V128" s="8">
        <v>0.66700000000000004</v>
      </c>
      <c r="W128" s="7">
        <v>2</v>
      </c>
      <c r="X128" s="8">
        <v>8.3000000000000004E-2</v>
      </c>
    </row>
    <row r="129" spans="1:24" ht="16.95" customHeight="1" x14ac:dyDescent="0.25">
      <c r="A129" s="6" t="s">
        <v>219</v>
      </c>
      <c r="B129" s="7">
        <v>1681</v>
      </c>
      <c r="C129" s="7">
        <v>1236</v>
      </c>
      <c r="D129" s="8">
        <v>0.73499999999999999</v>
      </c>
      <c r="E129" s="7">
        <v>1135</v>
      </c>
      <c r="F129" s="8">
        <v>0.67500000000000004</v>
      </c>
      <c r="G129" s="7">
        <v>951</v>
      </c>
      <c r="H129" s="8">
        <v>0.56599999999999995</v>
      </c>
      <c r="I129" s="8">
        <v>0.76900000000000002</v>
      </c>
      <c r="J129" s="7">
        <v>909</v>
      </c>
      <c r="K129" s="8">
        <v>0.80100000000000005</v>
      </c>
      <c r="L129" s="7">
        <v>510</v>
      </c>
      <c r="M129" s="8">
        <v>0.30299999999999999</v>
      </c>
      <c r="N129" s="7">
        <v>103</v>
      </c>
      <c r="O129" s="7">
        <v>72</v>
      </c>
      <c r="P129" s="8">
        <v>0.69899999999999995</v>
      </c>
      <c r="Q129" s="7">
        <v>89</v>
      </c>
      <c r="R129" s="8">
        <v>0.86399999999999999</v>
      </c>
      <c r="S129" s="7">
        <v>81</v>
      </c>
      <c r="T129" s="8">
        <v>0.78600000000000003</v>
      </c>
      <c r="U129" s="7">
        <v>75</v>
      </c>
      <c r="V129" s="8">
        <v>0.72799999999999998</v>
      </c>
      <c r="W129" s="7">
        <v>14</v>
      </c>
      <c r="X129" s="8">
        <v>0.13600000000000001</v>
      </c>
    </row>
    <row r="130" spans="1:24" ht="16.95" customHeight="1" x14ac:dyDescent="0.25">
      <c r="A130" s="6" t="s">
        <v>220</v>
      </c>
      <c r="B130" s="7">
        <v>44</v>
      </c>
      <c r="C130" s="7">
        <v>5</v>
      </c>
      <c r="D130" s="8">
        <v>0.114</v>
      </c>
      <c r="E130" s="7">
        <v>1</v>
      </c>
      <c r="F130" s="8">
        <v>2.3E-2</v>
      </c>
      <c r="G130" s="7">
        <v>2</v>
      </c>
      <c r="H130" s="8">
        <v>4.4999999999999998E-2</v>
      </c>
      <c r="I130" s="8">
        <v>0.4</v>
      </c>
      <c r="J130" s="7">
        <v>1</v>
      </c>
      <c r="K130" s="8">
        <v>1</v>
      </c>
      <c r="L130" s="7">
        <v>41</v>
      </c>
      <c r="M130" s="8">
        <v>0.93200000000000005</v>
      </c>
      <c r="N130" s="7">
        <v>1</v>
      </c>
      <c r="O130" s="7">
        <v>1</v>
      </c>
      <c r="P130" s="8">
        <v>1</v>
      </c>
      <c r="Q130" s="7">
        <v>1</v>
      </c>
      <c r="R130" s="8">
        <v>1</v>
      </c>
      <c r="S130" s="7">
        <v>0</v>
      </c>
      <c r="T130" s="8">
        <v>0</v>
      </c>
      <c r="U130" s="7">
        <v>0</v>
      </c>
      <c r="V130" s="8">
        <v>0</v>
      </c>
      <c r="W130" s="7">
        <v>1</v>
      </c>
      <c r="X130" s="8">
        <v>1</v>
      </c>
    </row>
    <row r="131" spans="1:24" ht="16.95" customHeight="1" x14ac:dyDescent="0.25">
      <c r="A131" s="6" t="s">
        <v>221</v>
      </c>
      <c r="B131" s="7">
        <v>98</v>
      </c>
      <c r="C131" s="7">
        <v>81</v>
      </c>
      <c r="D131" s="8">
        <v>0.82699999999999996</v>
      </c>
      <c r="E131" s="7">
        <v>73</v>
      </c>
      <c r="F131" s="8">
        <v>0.745</v>
      </c>
      <c r="G131" s="7">
        <v>66</v>
      </c>
      <c r="H131" s="8">
        <v>0.67300000000000004</v>
      </c>
      <c r="I131" s="8">
        <v>0.81499999999999995</v>
      </c>
      <c r="J131" s="7">
        <v>64</v>
      </c>
      <c r="K131" s="8">
        <v>0.877</v>
      </c>
      <c r="L131" s="7">
        <v>20</v>
      </c>
      <c r="M131" s="8">
        <v>0.20399999999999999</v>
      </c>
      <c r="N131" s="7">
        <v>6</v>
      </c>
      <c r="O131" s="7">
        <v>4</v>
      </c>
      <c r="P131" s="8">
        <v>0.66700000000000004</v>
      </c>
      <c r="Q131" s="7">
        <v>4</v>
      </c>
      <c r="R131" s="8">
        <v>0.66700000000000004</v>
      </c>
      <c r="S131" s="7">
        <v>4</v>
      </c>
      <c r="T131" s="8">
        <v>0.66700000000000004</v>
      </c>
      <c r="U131" s="7">
        <v>2</v>
      </c>
      <c r="V131" s="8">
        <v>0.33300000000000002</v>
      </c>
      <c r="W131" s="7">
        <v>1</v>
      </c>
      <c r="X131" s="8">
        <v>0.16700000000000001</v>
      </c>
    </row>
    <row r="132" spans="1:24" ht="16.95" customHeight="1" x14ac:dyDescent="0.25">
      <c r="A132" s="6" t="s">
        <v>222</v>
      </c>
      <c r="B132" s="7">
        <v>91</v>
      </c>
      <c r="C132" s="7">
        <v>77</v>
      </c>
      <c r="D132" s="8">
        <v>0.84599999999999997</v>
      </c>
      <c r="E132" s="7">
        <v>69</v>
      </c>
      <c r="F132" s="8">
        <v>0.75800000000000001</v>
      </c>
      <c r="G132" s="7">
        <v>62</v>
      </c>
      <c r="H132" s="8">
        <v>0.68100000000000005</v>
      </c>
      <c r="I132" s="8">
        <v>0.80500000000000005</v>
      </c>
      <c r="J132" s="7">
        <v>60</v>
      </c>
      <c r="K132" s="8">
        <v>0.87</v>
      </c>
      <c r="L132" s="7">
        <v>17</v>
      </c>
      <c r="M132" s="8">
        <v>0.187</v>
      </c>
      <c r="N132" s="7">
        <v>6</v>
      </c>
      <c r="O132" s="7">
        <v>4</v>
      </c>
      <c r="P132" s="8">
        <v>0.66700000000000004</v>
      </c>
      <c r="Q132" s="7">
        <v>4</v>
      </c>
      <c r="R132" s="8">
        <v>0.66700000000000004</v>
      </c>
      <c r="S132" s="7">
        <v>4</v>
      </c>
      <c r="T132" s="8">
        <v>0.66700000000000004</v>
      </c>
      <c r="U132" s="7">
        <v>2</v>
      </c>
      <c r="V132" s="8">
        <v>0.33300000000000002</v>
      </c>
      <c r="W132" s="7">
        <v>1</v>
      </c>
      <c r="X132" s="8">
        <v>0.16700000000000001</v>
      </c>
    </row>
    <row r="133" spans="1:24" ht="16.95" customHeight="1" x14ac:dyDescent="0.25">
      <c r="A133" s="6" t="s">
        <v>223</v>
      </c>
      <c r="B133" s="7">
        <v>5</v>
      </c>
      <c r="C133" s="7">
        <v>3</v>
      </c>
      <c r="D133" s="8">
        <v>0.6</v>
      </c>
      <c r="E133" s="7">
        <v>3</v>
      </c>
      <c r="F133" s="8">
        <v>0.6</v>
      </c>
      <c r="G133" s="7">
        <v>3</v>
      </c>
      <c r="H133" s="8">
        <v>0.6</v>
      </c>
      <c r="I133" s="8">
        <v>1</v>
      </c>
      <c r="J133" s="7">
        <v>3</v>
      </c>
      <c r="K133" s="8">
        <v>1</v>
      </c>
      <c r="L133" s="7">
        <v>2</v>
      </c>
      <c r="M133" s="8">
        <v>0.4</v>
      </c>
      <c r="N133" s="7">
        <v>0</v>
      </c>
      <c r="O133" s="7" t="s">
        <v>126</v>
      </c>
      <c r="P133" s="8" t="s">
        <v>126</v>
      </c>
      <c r="Q133" s="7" t="s">
        <v>126</v>
      </c>
      <c r="R133" s="8" t="s">
        <v>126</v>
      </c>
      <c r="S133" s="7" t="s">
        <v>126</v>
      </c>
      <c r="T133" s="8" t="s">
        <v>126</v>
      </c>
      <c r="U133" s="7" t="s">
        <v>126</v>
      </c>
      <c r="V133" s="8" t="s">
        <v>126</v>
      </c>
      <c r="W133" s="7" t="s">
        <v>126</v>
      </c>
      <c r="X133" s="8" t="s">
        <v>126</v>
      </c>
    </row>
    <row r="134" spans="1:24" ht="16.95" customHeight="1" x14ac:dyDescent="0.25">
      <c r="A134" s="6" t="s">
        <v>224</v>
      </c>
      <c r="B134" s="7">
        <v>8</v>
      </c>
      <c r="C134" s="7">
        <v>6</v>
      </c>
      <c r="D134" s="8">
        <v>0.75</v>
      </c>
      <c r="E134" s="7">
        <v>4</v>
      </c>
      <c r="F134" s="8">
        <v>0.5</v>
      </c>
      <c r="G134" s="7">
        <v>3</v>
      </c>
      <c r="H134" s="8">
        <v>0.375</v>
      </c>
      <c r="I134" s="8">
        <v>0.5</v>
      </c>
      <c r="J134" s="7">
        <v>3</v>
      </c>
      <c r="K134" s="8">
        <v>0.75</v>
      </c>
      <c r="L134" s="7">
        <v>3</v>
      </c>
      <c r="M134" s="8">
        <v>0.375</v>
      </c>
      <c r="N134" s="7">
        <v>1</v>
      </c>
      <c r="O134" s="7">
        <v>0</v>
      </c>
      <c r="P134" s="8">
        <v>0</v>
      </c>
      <c r="Q134" s="7">
        <v>0</v>
      </c>
      <c r="R134" s="8">
        <v>0</v>
      </c>
      <c r="S134" s="7">
        <v>0</v>
      </c>
      <c r="T134" s="8">
        <v>0</v>
      </c>
      <c r="U134" s="7">
        <v>0</v>
      </c>
      <c r="V134" s="8">
        <v>0</v>
      </c>
      <c r="W134" s="7">
        <v>0</v>
      </c>
      <c r="X134" s="8">
        <v>0</v>
      </c>
    </row>
    <row r="135" spans="1:24" ht="16.95" customHeight="1" x14ac:dyDescent="0.25">
      <c r="A135" s="6" t="s">
        <v>225</v>
      </c>
      <c r="B135" s="7">
        <v>0</v>
      </c>
      <c r="C135" s="7" t="s">
        <v>126</v>
      </c>
      <c r="D135" s="8" t="s">
        <v>126</v>
      </c>
      <c r="E135" s="7" t="s">
        <v>126</v>
      </c>
      <c r="F135" s="8" t="s">
        <v>126</v>
      </c>
      <c r="G135" s="7" t="s">
        <v>126</v>
      </c>
      <c r="H135" s="8" t="s">
        <v>126</v>
      </c>
      <c r="I135" s="8" t="s">
        <v>126</v>
      </c>
      <c r="J135" s="7" t="s">
        <v>126</v>
      </c>
      <c r="K135" s="8" t="s">
        <v>126</v>
      </c>
      <c r="L135" s="7" t="s">
        <v>126</v>
      </c>
      <c r="M135" s="8" t="s">
        <v>126</v>
      </c>
      <c r="N135" s="7">
        <v>0</v>
      </c>
      <c r="O135" s="7" t="s">
        <v>126</v>
      </c>
      <c r="P135" s="8" t="s">
        <v>126</v>
      </c>
      <c r="Q135" s="7" t="s">
        <v>126</v>
      </c>
      <c r="R135" s="8" t="s">
        <v>126</v>
      </c>
      <c r="S135" s="7" t="s">
        <v>126</v>
      </c>
      <c r="T135" s="8" t="s">
        <v>126</v>
      </c>
      <c r="U135" s="7" t="s">
        <v>126</v>
      </c>
      <c r="V135" s="8" t="s">
        <v>126</v>
      </c>
      <c r="W135" s="7" t="s">
        <v>126</v>
      </c>
      <c r="X135" s="8" t="s">
        <v>126</v>
      </c>
    </row>
    <row r="136" spans="1:24" ht="16.95" customHeight="1" x14ac:dyDescent="0.25">
      <c r="A136" s="6" t="s">
        <v>226</v>
      </c>
      <c r="B136" s="7" t="s">
        <v>126</v>
      </c>
      <c r="C136" s="7" t="s">
        <v>126</v>
      </c>
      <c r="D136" s="8" t="s">
        <v>126</v>
      </c>
      <c r="E136" s="7" t="s">
        <v>126</v>
      </c>
      <c r="F136" s="8" t="s">
        <v>126</v>
      </c>
      <c r="G136" s="7" t="s">
        <v>126</v>
      </c>
      <c r="H136" s="8" t="s">
        <v>126</v>
      </c>
      <c r="I136" s="8" t="s">
        <v>126</v>
      </c>
      <c r="J136" s="7" t="s">
        <v>126</v>
      </c>
      <c r="K136" s="8" t="s">
        <v>126</v>
      </c>
      <c r="L136" s="7" t="s">
        <v>126</v>
      </c>
      <c r="M136" s="8" t="s">
        <v>126</v>
      </c>
      <c r="N136" s="7">
        <v>65</v>
      </c>
      <c r="O136" s="7">
        <v>51</v>
      </c>
      <c r="P136" s="8">
        <v>0.78500000000000003</v>
      </c>
      <c r="Q136" s="7">
        <v>57</v>
      </c>
      <c r="R136" s="8">
        <v>0.877</v>
      </c>
      <c r="S136" s="7">
        <v>48</v>
      </c>
      <c r="T136" s="8">
        <v>0.73799999999999999</v>
      </c>
      <c r="U136" s="7">
        <v>39</v>
      </c>
      <c r="V136" s="8">
        <v>0.6</v>
      </c>
      <c r="W136" s="7">
        <v>3</v>
      </c>
      <c r="X136" s="8">
        <v>4.5999999999999999E-2</v>
      </c>
    </row>
    <row r="138" spans="1:24" ht="28.05" customHeight="1" x14ac:dyDescent="0.25">
      <c r="A138" s="21" t="s">
        <v>265</v>
      </c>
      <c r="B138" s="20"/>
      <c r="C138" s="20"/>
      <c r="D138" s="20"/>
      <c r="E138" s="20"/>
      <c r="F138" s="20"/>
      <c r="G138" s="20"/>
      <c r="H138" s="20"/>
      <c r="I138" s="20"/>
      <c r="J138" s="20"/>
      <c r="K138" s="20"/>
      <c r="L138" s="20"/>
      <c r="M138" s="20"/>
      <c r="N138" s="20"/>
      <c r="O138" s="20"/>
      <c r="P138" s="20"/>
      <c r="Q138" s="20"/>
      <c r="R138" s="20"/>
      <c r="S138" s="20"/>
      <c r="T138" s="20"/>
      <c r="U138" s="20"/>
      <c r="V138" s="20"/>
      <c r="W138" s="20"/>
      <c r="X138" s="20"/>
    </row>
    <row r="139" spans="1:24" ht="28.05" customHeight="1" x14ac:dyDescent="0.25">
      <c r="A139" s="21" t="s">
        <v>279</v>
      </c>
      <c r="B139" s="20"/>
      <c r="C139" s="20"/>
      <c r="D139" s="20"/>
      <c r="E139" s="20"/>
      <c r="F139" s="20"/>
      <c r="G139" s="20"/>
      <c r="H139" s="20"/>
      <c r="I139" s="20"/>
      <c r="J139" s="20"/>
      <c r="K139" s="20"/>
      <c r="L139" s="20"/>
      <c r="M139" s="20"/>
      <c r="N139" s="20"/>
      <c r="O139" s="20"/>
      <c r="P139" s="20"/>
      <c r="Q139" s="20"/>
      <c r="R139" s="20"/>
      <c r="S139" s="20"/>
      <c r="T139" s="20"/>
      <c r="U139" s="20"/>
      <c r="V139" s="20"/>
      <c r="W139" s="20"/>
      <c r="X139" s="20"/>
    </row>
    <row r="140" spans="1:24" ht="28.05" customHeight="1" x14ac:dyDescent="0.25">
      <c r="A140" s="21" t="s">
        <v>280</v>
      </c>
      <c r="B140" s="20"/>
      <c r="C140" s="20"/>
      <c r="D140" s="20"/>
      <c r="E140" s="20"/>
      <c r="F140" s="20"/>
      <c r="G140" s="20"/>
      <c r="H140" s="20"/>
      <c r="I140" s="20"/>
      <c r="J140" s="20"/>
      <c r="K140" s="20"/>
      <c r="L140" s="20"/>
      <c r="M140" s="20"/>
      <c r="N140" s="20"/>
      <c r="O140" s="20"/>
      <c r="P140" s="20"/>
      <c r="Q140" s="20"/>
      <c r="R140" s="20"/>
      <c r="S140" s="20"/>
      <c r="T140" s="20"/>
      <c r="U140" s="20"/>
      <c r="V140" s="20"/>
      <c r="W140" s="20"/>
      <c r="X140" s="20"/>
    </row>
    <row r="141" spans="1:24" ht="28.05" customHeight="1" x14ac:dyDescent="0.25">
      <c r="A141" s="21" t="s">
        <v>281</v>
      </c>
      <c r="B141" s="20"/>
      <c r="C141" s="20"/>
      <c r="D141" s="20"/>
      <c r="E141" s="20"/>
      <c r="F141" s="20"/>
      <c r="G141" s="20"/>
      <c r="H141" s="20"/>
      <c r="I141" s="20"/>
      <c r="J141" s="20"/>
      <c r="K141" s="20"/>
      <c r="L141" s="20"/>
      <c r="M141" s="20"/>
      <c r="N141" s="20"/>
      <c r="O141" s="20"/>
      <c r="P141" s="20"/>
      <c r="Q141" s="20"/>
      <c r="R141" s="20"/>
      <c r="S141" s="20"/>
      <c r="T141" s="20"/>
      <c r="U141" s="20"/>
      <c r="V141" s="20"/>
      <c r="W141" s="20"/>
      <c r="X141" s="20"/>
    </row>
    <row r="142" spans="1:24" ht="28.05" customHeight="1" x14ac:dyDescent="0.25">
      <c r="A142" s="21" t="s">
        <v>269</v>
      </c>
      <c r="B142" s="20"/>
      <c r="C142" s="20"/>
      <c r="D142" s="20"/>
      <c r="E142" s="20"/>
      <c r="F142" s="20"/>
      <c r="G142" s="20"/>
      <c r="H142" s="20"/>
      <c r="I142" s="20"/>
      <c r="J142" s="20"/>
      <c r="K142" s="20"/>
      <c r="L142" s="20"/>
      <c r="M142" s="20"/>
      <c r="N142" s="20"/>
      <c r="O142" s="20"/>
      <c r="P142" s="20"/>
      <c r="Q142" s="20"/>
      <c r="R142" s="20"/>
      <c r="S142" s="20"/>
      <c r="T142" s="20"/>
      <c r="U142" s="20"/>
      <c r="V142" s="20"/>
      <c r="W142" s="20"/>
      <c r="X142" s="20"/>
    </row>
    <row r="143" spans="1:24" ht="28.05" customHeight="1" x14ac:dyDescent="0.3">
      <c r="A143" s="22" t="s">
        <v>1</v>
      </c>
      <c r="B143" s="20"/>
      <c r="C143" s="20"/>
      <c r="D143" s="20"/>
      <c r="E143" s="20"/>
      <c r="F143" s="20"/>
      <c r="G143" s="20"/>
      <c r="H143" s="20"/>
      <c r="I143" s="20"/>
      <c r="J143" s="20"/>
      <c r="K143" s="20"/>
      <c r="L143" s="20"/>
      <c r="M143" s="20"/>
      <c r="N143" s="20"/>
      <c r="O143" s="20"/>
      <c r="P143" s="20"/>
      <c r="Q143" s="20"/>
      <c r="R143" s="20"/>
      <c r="S143" s="20"/>
      <c r="T143" s="20"/>
      <c r="U143" s="20"/>
      <c r="V143" s="20"/>
      <c r="W143" s="20"/>
      <c r="X143" s="20"/>
    </row>
    <row r="144" spans="1:24" ht="28.05" customHeight="1" x14ac:dyDescent="0.25">
      <c r="A144" s="23" t="s">
        <v>116</v>
      </c>
      <c r="B144" s="20"/>
      <c r="C144" s="20"/>
      <c r="D144" s="20"/>
      <c r="E144" s="20"/>
      <c r="F144" s="20"/>
      <c r="G144" s="20"/>
      <c r="H144" s="20"/>
      <c r="I144" s="20"/>
      <c r="J144" s="20"/>
      <c r="K144" s="20"/>
      <c r="L144" s="20"/>
      <c r="M144" s="20"/>
      <c r="N144" s="20"/>
      <c r="O144" s="20"/>
      <c r="P144" s="20"/>
      <c r="Q144" s="20"/>
      <c r="R144" s="20"/>
      <c r="S144" s="20"/>
      <c r="T144" s="20"/>
      <c r="U144" s="20"/>
      <c r="V144" s="20"/>
      <c r="W144" s="20"/>
      <c r="X144" s="20"/>
    </row>
  </sheetData>
  <mergeCells count="21">
    <mergeCell ref="A144:X144"/>
    <mergeCell ref="A139:X139"/>
    <mergeCell ref="A140:X140"/>
    <mergeCell ref="A141:X141"/>
    <mergeCell ref="A142:X142"/>
    <mergeCell ref="A143:X143"/>
    <mergeCell ref="A68:X68"/>
    <mergeCell ref="A72:X72"/>
    <mergeCell ref="A1:X1"/>
    <mergeCell ref="A2:X2"/>
    <mergeCell ref="A138:X138"/>
    <mergeCell ref="A22:X22"/>
    <mergeCell ref="A39:X39"/>
    <mergeCell ref="A51:X51"/>
    <mergeCell ref="A58:X58"/>
    <mergeCell ref="A63:X63"/>
    <mergeCell ref="B4:M4"/>
    <mergeCell ref="N4:X4"/>
    <mergeCell ref="A6:X6"/>
    <mergeCell ref="A14:X14"/>
    <mergeCell ref="A17:X17"/>
  </mergeCells>
  <pageMargins left="0.5" right="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44"/>
  <sheetViews>
    <sheetView tabSelected="1" zoomScaleNormal="100" workbookViewId="0">
      <pane xSplit="1" ySplit="5" topLeftCell="T11" activePane="bottomRight" state="frozen"/>
      <selection pane="topRight"/>
      <selection pane="bottomLeft"/>
      <selection pane="bottomRight" activeCell="Z6" sqref="Z6:AD20"/>
    </sheetView>
  </sheetViews>
  <sheetFormatPr defaultColWidth="11.5546875" defaultRowHeight="13.05" customHeight="1" x14ac:dyDescent="0.25"/>
  <cols>
    <col min="1" max="1" width="62.6640625" bestFit="1" customWidth="1"/>
    <col min="2" max="6" width="13.6640625" bestFit="1" customWidth="1"/>
    <col min="7" max="11" width="16.6640625" bestFit="1" customWidth="1"/>
    <col min="12" max="20" width="13.6640625" bestFit="1" customWidth="1"/>
    <col min="21" max="22" width="16.6640625" bestFit="1" customWidth="1"/>
    <col min="23" max="24" width="13.6640625" bestFit="1" customWidth="1"/>
  </cols>
  <sheetData>
    <row r="1" spans="1:30" ht="18" customHeight="1" x14ac:dyDescent="0.3">
      <c r="A1" s="19" t="s">
        <v>83</v>
      </c>
      <c r="B1" s="20"/>
      <c r="C1" s="20"/>
      <c r="D1" s="20"/>
      <c r="E1" s="20"/>
      <c r="F1" s="20"/>
      <c r="G1" s="20"/>
      <c r="H1" s="20"/>
      <c r="I1" s="20"/>
      <c r="J1" s="20"/>
      <c r="K1" s="20"/>
      <c r="L1" s="20"/>
      <c r="M1" s="20"/>
      <c r="N1" s="20"/>
      <c r="O1" s="20"/>
      <c r="P1" s="20"/>
      <c r="Q1" s="20"/>
      <c r="R1" s="20"/>
      <c r="S1" s="20"/>
      <c r="T1" s="20"/>
      <c r="U1" s="20"/>
      <c r="V1" s="20"/>
      <c r="W1" s="20"/>
      <c r="X1" s="20"/>
    </row>
    <row r="2" spans="1:30" ht="18" customHeight="1" x14ac:dyDescent="0.3">
      <c r="A2" s="19" t="s">
        <v>282</v>
      </c>
      <c r="B2" s="20"/>
      <c r="C2" s="20"/>
      <c r="D2" s="20"/>
      <c r="E2" s="20"/>
      <c r="F2" s="20"/>
      <c r="G2" s="20"/>
      <c r="H2" s="20"/>
      <c r="I2" s="20"/>
      <c r="J2" s="20"/>
      <c r="K2" s="20"/>
      <c r="L2" s="20"/>
      <c r="M2" s="20"/>
      <c r="N2" s="20"/>
      <c r="O2" s="20"/>
      <c r="P2" s="20"/>
      <c r="Q2" s="20"/>
      <c r="R2" s="20"/>
      <c r="S2" s="20"/>
      <c r="T2" s="20"/>
      <c r="U2" s="20"/>
      <c r="V2" s="20"/>
      <c r="W2" s="20"/>
      <c r="X2" s="20"/>
    </row>
    <row r="4" spans="1:30" ht="70.05" customHeight="1" x14ac:dyDescent="0.25">
      <c r="A4" s="5" t="s">
        <v>118</v>
      </c>
      <c r="B4" s="24" t="s">
        <v>237</v>
      </c>
      <c r="C4" s="24"/>
      <c r="D4" s="24"/>
      <c r="E4" s="24"/>
      <c r="F4" s="24"/>
      <c r="G4" s="24"/>
      <c r="H4" s="24"/>
      <c r="I4" s="24"/>
      <c r="J4" s="24"/>
      <c r="K4" s="24"/>
      <c r="L4" s="24"/>
      <c r="M4" s="24"/>
      <c r="N4" s="24" t="s">
        <v>246</v>
      </c>
      <c r="O4" s="24"/>
      <c r="P4" s="24"/>
      <c r="Q4" s="24"/>
      <c r="R4" s="24"/>
      <c r="S4" s="24"/>
      <c r="T4" s="24"/>
      <c r="U4" s="24"/>
      <c r="V4" s="24"/>
      <c r="W4" s="24"/>
      <c r="X4" s="24"/>
    </row>
    <row r="5" spans="1:30" ht="70.05" customHeight="1" x14ac:dyDescent="0.25">
      <c r="A5" s="5" t="s">
        <v>120</v>
      </c>
      <c r="B5" s="5" t="s">
        <v>247</v>
      </c>
      <c r="C5" s="5" t="s">
        <v>248</v>
      </c>
      <c r="D5" s="5" t="s">
        <v>249</v>
      </c>
      <c r="E5" s="16" t="s">
        <v>250</v>
      </c>
      <c r="F5" s="16" t="s">
        <v>251</v>
      </c>
      <c r="G5" s="16" t="s">
        <v>252</v>
      </c>
      <c r="H5" s="16" t="s">
        <v>253</v>
      </c>
      <c r="I5" s="16" t="s">
        <v>254</v>
      </c>
      <c r="J5" s="16" t="s">
        <v>255</v>
      </c>
      <c r="K5" s="16" t="s">
        <v>256</v>
      </c>
      <c r="L5" s="5" t="s">
        <v>257</v>
      </c>
      <c r="M5" s="5" t="s">
        <v>258</v>
      </c>
      <c r="N5" s="16" t="s">
        <v>259</v>
      </c>
      <c r="O5" s="16" t="s">
        <v>260</v>
      </c>
      <c r="P5" s="16" t="s">
        <v>261</v>
      </c>
      <c r="Q5" s="16" t="s">
        <v>262</v>
      </c>
      <c r="R5" s="16" t="s">
        <v>263</v>
      </c>
      <c r="S5" s="16" t="s">
        <v>264</v>
      </c>
      <c r="T5" s="16" t="s">
        <v>251</v>
      </c>
      <c r="U5" s="16" t="s">
        <v>252</v>
      </c>
      <c r="V5" s="16" t="s">
        <v>253</v>
      </c>
      <c r="W5" s="5" t="s">
        <v>257</v>
      </c>
      <c r="X5" s="5" t="s">
        <v>258</v>
      </c>
      <c r="Z5" t="s">
        <v>427</v>
      </c>
      <c r="AA5" t="s">
        <v>426</v>
      </c>
      <c r="AB5" t="s">
        <v>428</v>
      </c>
      <c r="AC5" t="s">
        <v>429</v>
      </c>
      <c r="AD5" t="s">
        <v>430</v>
      </c>
    </row>
    <row r="6" spans="1:30" ht="16.95" customHeight="1" x14ac:dyDescent="0.3">
      <c r="A6" s="25" t="s">
        <v>124</v>
      </c>
      <c r="B6" s="25"/>
      <c r="C6" s="25"/>
      <c r="D6" s="25"/>
      <c r="E6" s="25"/>
      <c r="F6" s="25"/>
      <c r="G6" s="25"/>
      <c r="H6" s="25"/>
      <c r="I6" s="25"/>
      <c r="J6" s="25"/>
      <c r="K6" s="25"/>
      <c r="L6" s="25"/>
      <c r="M6" s="25"/>
      <c r="N6" s="25"/>
      <c r="O6" s="25"/>
      <c r="P6" s="25"/>
      <c r="Q6" s="25"/>
      <c r="R6" s="25"/>
      <c r="S6" s="25"/>
      <c r="T6" s="25"/>
      <c r="U6" s="25"/>
      <c r="V6" s="25"/>
      <c r="W6" s="25"/>
      <c r="X6" s="25"/>
      <c r="Y6" s="26" t="s">
        <v>113</v>
      </c>
      <c r="Z6" s="30">
        <f>B50</f>
        <v>119661</v>
      </c>
      <c r="AA6" s="31">
        <f>D50</f>
        <v>0.751</v>
      </c>
      <c r="AB6" s="31">
        <f>H50</f>
        <v>0.63700000000000001</v>
      </c>
      <c r="AC6" s="30">
        <f>N50</f>
        <v>4906</v>
      </c>
      <c r="AD6" s="31">
        <f>R50</f>
        <v>0.89900000000000002</v>
      </c>
    </row>
    <row r="7" spans="1:30" ht="16.95" customHeight="1" x14ac:dyDescent="0.3">
      <c r="A7" s="6" t="s">
        <v>89</v>
      </c>
      <c r="B7" s="7">
        <v>34475</v>
      </c>
      <c r="C7" s="7">
        <v>27053</v>
      </c>
      <c r="D7" s="8">
        <v>0.78500000000000003</v>
      </c>
      <c r="E7" s="7">
        <v>24821</v>
      </c>
      <c r="F7" s="8">
        <v>0.72</v>
      </c>
      <c r="G7" s="7">
        <v>24033</v>
      </c>
      <c r="H7" s="8">
        <v>0.69699999999999995</v>
      </c>
      <c r="I7" s="8">
        <v>0.88800000000000001</v>
      </c>
      <c r="J7" s="7">
        <v>22651</v>
      </c>
      <c r="K7" s="8">
        <v>0.91300000000000003</v>
      </c>
      <c r="L7" s="7">
        <v>8324</v>
      </c>
      <c r="M7" s="8">
        <v>0.24099999999999999</v>
      </c>
      <c r="N7" s="7">
        <v>1207</v>
      </c>
      <c r="O7" s="7">
        <v>1004</v>
      </c>
      <c r="P7" s="8">
        <v>0.83199999999999996</v>
      </c>
      <c r="Q7" s="7">
        <v>1106</v>
      </c>
      <c r="R7" s="8">
        <v>0.91600000000000004</v>
      </c>
      <c r="S7" s="7">
        <v>941</v>
      </c>
      <c r="T7" s="8">
        <v>0.78</v>
      </c>
      <c r="U7" s="7">
        <v>881</v>
      </c>
      <c r="V7" s="8">
        <v>0.73</v>
      </c>
      <c r="W7" s="7">
        <v>92</v>
      </c>
      <c r="X7" s="8">
        <v>7.5999999999999998E-2</v>
      </c>
      <c r="Y7" s="27" t="s">
        <v>90</v>
      </c>
      <c r="Z7" s="30">
        <f>B8</f>
        <v>54117</v>
      </c>
      <c r="AA7" s="31">
        <f>D8</f>
        <v>0.73299999999999998</v>
      </c>
      <c r="AB7" s="31">
        <f>H8</f>
        <v>0.58099999999999996</v>
      </c>
      <c r="AC7" s="30">
        <f>N8</f>
        <v>1931</v>
      </c>
      <c r="AD7" s="31">
        <f>R8</f>
        <v>0.85899999999999999</v>
      </c>
    </row>
    <row r="8" spans="1:30" ht="16.95" customHeight="1" x14ac:dyDescent="0.3">
      <c r="A8" s="6" t="s">
        <v>90</v>
      </c>
      <c r="B8" s="7">
        <v>54117</v>
      </c>
      <c r="C8" s="7">
        <v>39671</v>
      </c>
      <c r="D8" s="8">
        <v>0.73299999999999998</v>
      </c>
      <c r="E8" s="7">
        <v>36079</v>
      </c>
      <c r="F8" s="8">
        <v>0.66700000000000004</v>
      </c>
      <c r="G8" s="7">
        <v>31468</v>
      </c>
      <c r="H8" s="8">
        <v>0.58099999999999996</v>
      </c>
      <c r="I8" s="8">
        <v>0.79300000000000004</v>
      </c>
      <c r="J8" s="7">
        <v>29868</v>
      </c>
      <c r="K8" s="8">
        <v>0.82799999999999996</v>
      </c>
      <c r="L8" s="7">
        <v>16070</v>
      </c>
      <c r="M8" s="8">
        <v>0.29699999999999999</v>
      </c>
      <c r="N8" s="7">
        <v>1931</v>
      </c>
      <c r="O8" s="7">
        <v>1437</v>
      </c>
      <c r="P8" s="8">
        <v>0.74399999999999999</v>
      </c>
      <c r="Q8" s="7">
        <v>1658</v>
      </c>
      <c r="R8" s="8">
        <v>0.85899999999999999</v>
      </c>
      <c r="S8" s="7">
        <v>1372</v>
      </c>
      <c r="T8" s="8">
        <v>0.71099999999999997</v>
      </c>
      <c r="U8" s="7">
        <v>1215</v>
      </c>
      <c r="V8" s="8">
        <v>0.629</v>
      </c>
      <c r="W8" s="7">
        <v>247</v>
      </c>
      <c r="X8" s="8">
        <v>0.128</v>
      </c>
      <c r="Y8" s="28" t="s">
        <v>431</v>
      </c>
      <c r="Z8" s="30">
        <f>B9</f>
        <v>28586</v>
      </c>
      <c r="AA8" s="31">
        <f>D9</f>
        <v>0.74399999999999999</v>
      </c>
      <c r="AB8" s="31">
        <f>H9</f>
        <v>0.66800000000000004</v>
      </c>
      <c r="AC8" s="30">
        <f>N9</f>
        <v>1666</v>
      </c>
      <c r="AD8" s="31">
        <f>R9</f>
        <v>0.93200000000000005</v>
      </c>
    </row>
    <row r="9" spans="1:30" ht="16.95" customHeight="1" x14ac:dyDescent="0.3">
      <c r="A9" s="6" t="s">
        <v>91</v>
      </c>
      <c r="B9" s="7">
        <v>28586</v>
      </c>
      <c r="C9" s="7">
        <v>21274</v>
      </c>
      <c r="D9" s="8">
        <v>0.74399999999999999</v>
      </c>
      <c r="E9" s="7">
        <v>19765</v>
      </c>
      <c r="F9" s="8">
        <v>0.69099999999999995</v>
      </c>
      <c r="G9" s="7">
        <v>19096</v>
      </c>
      <c r="H9" s="8">
        <v>0.66800000000000004</v>
      </c>
      <c r="I9" s="8">
        <v>0.89800000000000002</v>
      </c>
      <c r="J9" s="7">
        <v>18141</v>
      </c>
      <c r="K9" s="8">
        <v>0.91800000000000004</v>
      </c>
      <c r="L9" s="7">
        <v>7711</v>
      </c>
      <c r="M9" s="8">
        <v>0.27</v>
      </c>
      <c r="N9" s="7">
        <v>1666</v>
      </c>
      <c r="O9" s="7">
        <v>1448</v>
      </c>
      <c r="P9" s="8">
        <v>0.86899999999999999</v>
      </c>
      <c r="Q9" s="7">
        <v>1552</v>
      </c>
      <c r="R9" s="8">
        <v>0.93200000000000005</v>
      </c>
      <c r="S9" s="7">
        <v>1320</v>
      </c>
      <c r="T9" s="8">
        <v>0.79200000000000004</v>
      </c>
      <c r="U9" s="7">
        <v>1337</v>
      </c>
      <c r="V9" s="8">
        <v>0.80300000000000005</v>
      </c>
      <c r="W9" s="7">
        <v>105</v>
      </c>
      <c r="X9" s="8">
        <v>6.3E-2</v>
      </c>
      <c r="Y9" s="29" t="s">
        <v>92</v>
      </c>
      <c r="Z9" s="30">
        <f>B7</f>
        <v>34475</v>
      </c>
      <c r="AA9" s="31">
        <f>D7</f>
        <v>0.78500000000000003</v>
      </c>
      <c r="AB9" s="31">
        <f>H7</f>
        <v>0.69699999999999995</v>
      </c>
      <c r="AC9" s="30">
        <f>N7</f>
        <v>1207</v>
      </c>
      <c r="AD9" s="31">
        <f>R7</f>
        <v>0.91600000000000004</v>
      </c>
    </row>
    <row r="10" spans="1:30" ht="16.95" customHeight="1" x14ac:dyDescent="0.3">
      <c r="A10" s="6" t="s">
        <v>125</v>
      </c>
      <c r="B10" s="7">
        <v>678</v>
      </c>
      <c r="C10" s="7">
        <v>497</v>
      </c>
      <c r="D10" s="8">
        <v>0.73299999999999998</v>
      </c>
      <c r="E10" s="7">
        <v>453</v>
      </c>
      <c r="F10" s="8">
        <v>0.66800000000000004</v>
      </c>
      <c r="G10" s="7">
        <v>452</v>
      </c>
      <c r="H10" s="8">
        <v>0.66700000000000004</v>
      </c>
      <c r="I10" s="8">
        <v>0.90900000000000003</v>
      </c>
      <c r="J10" s="7">
        <v>424</v>
      </c>
      <c r="K10" s="8">
        <v>0.93600000000000005</v>
      </c>
      <c r="L10" s="7">
        <v>195</v>
      </c>
      <c r="M10" s="8">
        <v>0.28799999999999998</v>
      </c>
      <c r="N10" s="7">
        <v>55</v>
      </c>
      <c r="O10" s="7">
        <v>48</v>
      </c>
      <c r="P10" s="8">
        <v>0.873</v>
      </c>
      <c r="Q10" s="7">
        <v>51</v>
      </c>
      <c r="R10" s="8">
        <v>0.92700000000000005</v>
      </c>
      <c r="S10" s="7">
        <v>44</v>
      </c>
      <c r="T10" s="8">
        <v>0.8</v>
      </c>
      <c r="U10" s="7">
        <v>44</v>
      </c>
      <c r="V10" s="8">
        <v>0.8</v>
      </c>
      <c r="W10" s="7">
        <v>4</v>
      </c>
      <c r="X10" s="8">
        <v>7.2999999999999995E-2</v>
      </c>
      <c r="Y10" s="27" t="s">
        <v>87</v>
      </c>
      <c r="Z10" s="30">
        <f>B15</f>
        <v>87285</v>
      </c>
      <c r="AA10" s="31">
        <f>D15</f>
        <v>0.748</v>
      </c>
      <c r="AB10" s="31">
        <f>H15</f>
        <v>0.64500000000000002</v>
      </c>
      <c r="AC10" s="30">
        <f>N15</f>
        <v>3892</v>
      </c>
      <c r="AD10" s="31">
        <f>R15</f>
        <v>0.90500000000000003</v>
      </c>
    </row>
    <row r="11" spans="1:30" ht="16.95" customHeight="1" x14ac:dyDescent="0.3">
      <c r="A11" s="6" t="s">
        <v>127</v>
      </c>
      <c r="B11" s="7">
        <v>105</v>
      </c>
      <c r="C11" s="7">
        <v>80</v>
      </c>
      <c r="D11" s="8">
        <v>0.76200000000000001</v>
      </c>
      <c r="E11" s="7">
        <v>75</v>
      </c>
      <c r="F11" s="8">
        <v>0.71399999999999997</v>
      </c>
      <c r="G11" s="7">
        <v>69</v>
      </c>
      <c r="H11" s="8">
        <v>0.65700000000000003</v>
      </c>
      <c r="I11" s="8">
        <v>0.86299999999999999</v>
      </c>
      <c r="J11" s="7">
        <v>66</v>
      </c>
      <c r="K11" s="8">
        <v>0.88</v>
      </c>
      <c r="L11" s="7">
        <v>27</v>
      </c>
      <c r="M11" s="8">
        <v>0.25700000000000001</v>
      </c>
      <c r="N11" s="7">
        <v>3</v>
      </c>
      <c r="O11" s="7">
        <v>3</v>
      </c>
      <c r="P11" s="8">
        <v>1</v>
      </c>
      <c r="Q11" s="7">
        <v>3</v>
      </c>
      <c r="R11" s="8">
        <v>1</v>
      </c>
      <c r="S11" s="7">
        <v>3</v>
      </c>
      <c r="T11" s="8">
        <v>1</v>
      </c>
      <c r="U11" s="7">
        <v>2</v>
      </c>
      <c r="V11" s="8">
        <v>0.66700000000000004</v>
      </c>
      <c r="W11" s="7">
        <v>0</v>
      </c>
      <c r="X11" s="8">
        <v>0</v>
      </c>
      <c r="Y11" s="29" t="s">
        <v>88</v>
      </c>
      <c r="Z11" s="30">
        <f>B16</f>
        <v>32376</v>
      </c>
      <c r="AA11" s="31">
        <f>D16</f>
        <v>0.76200000000000001</v>
      </c>
      <c r="AB11" s="31">
        <f>H16</f>
        <v>0.61599999999999999</v>
      </c>
      <c r="AC11" s="30">
        <f>N16</f>
        <v>1014</v>
      </c>
      <c r="AD11" s="31">
        <f>R16</f>
        <v>0.878</v>
      </c>
    </row>
    <row r="12" spans="1:30" ht="16.95" customHeight="1" x14ac:dyDescent="0.3">
      <c r="A12" s="6" t="s">
        <v>128</v>
      </c>
      <c r="B12" s="7">
        <v>66</v>
      </c>
      <c r="C12" s="7">
        <v>50</v>
      </c>
      <c r="D12" s="8">
        <v>0.75800000000000001</v>
      </c>
      <c r="E12" s="7">
        <v>37</v>
      </c>
      <c r="F12" s="8">
        <v>0.56100000000000005</v>
      </c>
      <c r="G12" s="7">
        <v>40</v>
      </c>
      <c r="H12" s="8">
        <v>0.60599999999999998</v>
      </c>
      <c r="I12" s="8">
        <v>0.8</v>
      </c>
      <c r="J12" s="7">
        <v>33</v>
      </c>
      <c r="K12" s="8">
        <v>0.89200000000000002</v>
      </c>
      <c r="L12" s="7">
        <v>18</v>
      </c>
      <c r="M12" s="8">
        <v>0.27300000000000002</v>
      </c>
      <c r="N12" s="7">
        <v>7</v>
      </c>
      <c r="O12" s="7">
        <v>6</v>
      </c>
      <c r="P12" s="8">
        <v>0.85699999999999998</v>
      </c>
      <c r="Q12" s="7">
        <v>7</v>
      </c>
      <c r="R12" s="8">
        <v>1</v>
      </c>
      <c r="S12" s="7">
        <v>3</v>
      </c>
      <c r="T12" s="8">
        <v>0.42899999999999999</v>
      </c>
      <c r="U12" s="7">
        <v>4</v>
      </c>
      <c r="V12" s="8">
        <v>0.57099999999999995</v>
      </c>
      <c r="W12" s="7">
        <v>0</v>
      </c>
      <c r="X12" s="8">
        <v>0</v>
      </c>
      <c r="Y12" s="27" t="s">
        <v>432</v>
      </c>
      <c r="Z12" s="30">
        <f>B25+B26</f>
        <v>3228</v>
      </c>
      <c r="AA12" s="31">
        <f>(C25+C26)/Z12</f>
        <v>0.83859975216852545</v>
      </c>
      <c r="AB12" s="31">
        <f>(G25+G26)/Z12</f>
        <v>0.61400247831474597</v>
      </c>
      <c r="AC12" s="30">
        <f>N25+N26</f>
        <v>808</v>
      </c>
      <c r="AD12" s="31">
        <f>(Q25+Q26)/AC12</f>
        <v>0.87252475247524752</v>
      </c>
    </row>
    <row r="13" spans="1:30" ht="16.95" customHeight="1" x14ac:dyDescent="0.3">
      <c r="A13" s="6" t="s">
        <v>129</v>
      </c>
      <c r="B13" s="7">
        <v>1634</v>
      </c>
      <c r="C13" s="7">
        <v>1300</v>
      </c>
      <c r="D13" s="8">
        <v>0.79600000000000004</v>
      </c>
      <c r="E13" s="7">
        <v>1192</v>
      </c>
      <c r="F13" s="8">
        <v>0.72899999999999998</v>
      </c>
      <c r="G13" s="7">
        <v>1084</v>
      </c>
      <c r="H13" s="8">
        <v>0.66300000000000003</v>
      </c>
      <c r="I13" s="8">
        <v>0.83399999999999996</v>
      </c>
      <c r="J13" s="7">
        <v>1026</v>
      </c>
      <c r="K13" s="8">
        <v>0.86099999999999999</v>
      </c>
      <c r="L13" s="7">
        <v>381</v>
      </c>
      <c r="M13" s="8">
        <v>0.23300000000000001</v>
      </c>
      <c r="N13" s="7">
        <v>37</v>
      </c>
      <c r="O13" s="7">
        <v>31</v>
      </c>
      <c r="P13" s="8">
        <v>0.83799999999999997</v>
      </c>
      <c r="Q13" s="7">
        <v>35</v>
      </c>
      <c r="R13" s="8">
        <v>0.94599999999999995</v>
      </c>
      <c r="S13" s="7">
        <v>24</v>
      </c>
      <c r="T13" s="8">
        <v>0.64900000000000002</v>
      </c>
      <c r="U13" s="7">
        <v>23</v>
      </c>
      <c r="V13" s="8">
        <v>0.622</v>
      </c>
      <c r="W13" s="7">
        <v>3</v>
      </c>
      <c r="X13" s="8">
        <v>8.1000000000000003E-2</v>
      </c>
      <c r="Y13" s="28" t="s">
        <v>433</v>
      </c>
      <c r="Z13" s="30">
        <f>B27+B28</f>
        <v>16275</v>
      </c>
      <c r="AA13" s="31">
        <f>(C27+C28)/Z13</f>
        <v>0.77093701996927799</v>
      </c>
      <c r="AB13" s="31">
        <f>(G27+G28)/Z13</f>
        <v>0.60036866359447005</v>
      </c>
      <c r="AC13" s="30">
        <f>N27+N28</f>
        <v>1642</v>
      </c>
      <c r="AD13" s="31">
        <f>(Q27+Q28)/AC13</f>
        <v>0.89220462850182702</v>
      </c>
    </row>
    <row r="14" spans="1:30" ht="16.95" customHeight="1" x14ac:dyDescent="0.3">
      <c r="A14" s="25" t="s">
        <v>130</v>
      </c>
      <c r="B14" s="25"/>
      <c r="C14" s="25"/>
      <c r="D14" s="25"/>
      <c r="E14" s="25"/>
      <c r="F14" s="25"/>
      <c r="G14" s="25"/>
      <c r="H14" s="25"/>
      <c r="I14" s="25"/>
      <c r="J14" s="25"/>
      <c r="K14" s="25"/>
      <c r="L14" s="25"/>
      <c r="M14" s="25"/>
      <c r="N14" s="25"/>
      <c r="O14" s="25"/>
      <c r="P14" s="25"/>
      <c r="Q14" s="25"/>
      <c r="R14" s="25"/>
      <c r="S14" s="25"/>
      <c r="T14" s="25"/>
      <c r="U14" s="25"/>
      <c r="V14" s="25"/>
      <c r="W14" s="25"/>
      <c r="X14" s="25"/>
      <c r="Y14" s="28" t="s">
        <v>434</v>
      </c>
      <c r="Z14" s="30">
        <f>B29+B30</f>
        <v>21331</v>
      </c>
      <c r="AA14" s="31">
        <f>(C29+C30)/Z14</f>
        <v>0.7345178378885191</v>
      </c>
      <c r="AB14" s="31">
        <f>(G29+G30)/Z14</f>
        <v>0.59997187192349166</v>
      </c>
      <c r="AC14" s="30">
        <f>N29+N30</f>
        <v>955</v>
      </c>
      <c r="AD14" s="31">
        <f>(Q29+Q30)/AC14</f>
        <v>0.92670157068062831</v>
      </c>
    </row>
    <row r="15" spans="1:30" ht="16.95" customHeight="1" x14ac:dyDescent="0.3">
      <c r="A15" s="6" t="s">
        <v>87</v>
      </c>
      <c r="B15" s="7">
        <v>87285</v>
      </c>
      <c r="C15" s="7">
        <v>65261</v>
      </c>
      <c r="D15" s="8">
        <v>0.748</v>
      </c>
      <c r="E15" s="7">
        <v>59678</v>
      </c>
      <c r="F15" s="8">
        <v>0.68400000000000005</v>
      </c>
      <c r="G15" s="7">
        <v>56296</v>
      </c>
      <c r="H15" s="8">
        <v>0.64500000000000002</v>
      </c>
      <c r="I15" s="8">
        <v>0.86299999999999999</v>
      </c>
      <c r="J15" s="7">
        <v>53168</v>
      </c>
      <c r="K15" s="8">
        <v>0.89100000000000001</v>
      </c>
      <c r="L15" s="7">
        <v>23994</v>
      </c>
      <c r="M15" s="8">
        <v>0.27500000000000002</v>
      </c>
      <c r="N15" s="7">
        <v>3892</v>
      </c>
      <c r="O15" s="7">
        <v>3194</v>
      </c>
      <c r="P15" s="8">
        <v>0.82099999999999995</v>
      </c>
      <c r="Q15" s="7">
        <v>3522</v>
      </c>
      <c r="R15" s="8">
        <v>0.90500000000000003</v>
      </c>
      <c r="S15" s="7">
        <v>2946</v>
      </c>
      <c r="T15" s="8">
        <v>0.75700000000000001</v>
      </c>
      <c r="U15" s="7">
        <v>2834</v>
      </c>
      <c r="V15" s="8">
        <v>0.72799999999999998</v>
      </c>
      <c r="W15" s="7">
        <v>348</v>
      </c>
      <c r="X15" s="8">
        <v>8.8999999999999996E-2</v>
      </c>
      <c r="Y15" s="28" t="s">
        <v>435</v>
      </c>
      <c r="Z15" s="30">
        <f>B31+B32</f>
        <v>34003</v>
      </c>
      <c r="AA15" s="31">
        <f>(C31+C32)/Z15</f>
        <v>0.75052201276357966</v>
      </c>
      <c r="AB15" s="31">
        <f>(G31+G32)/Z15</f>
        <v>0.64879569449754437</v>
      </c>
      <c r="AC15" s="30">
        <f>N31+N32</f>
        <v>829</v>
      </c>
      <c r="AD15" s="31">
        <f>(Q31+Q32)/AC15</f>
        <v>0.90591073582629678</v>
      </c>
    </row>
    <row r="16" spans="1:30" ht="16.95" customHeight="1" x14ac:dyDescent="0.3">
      <c r="A16" s="6" t="s">
        <v>88</v>
      </c>
      <c r="B16" s="7">
        <v>32376</v>
      </c>
      <c r="C16" s="7">
        <v>24664</v>
      </c>
      <c r="D16" s="8">
        <v>0.76200000000000001</v>
      </c>
      <c r="E16" s="7">
        <v>22744</v>
      </c>
      <c r="F16" s="8">
        <v>0.70199999999999996</v>
      </c>
      <c r="G16" s="7">
        <v>19946</v>
      </c>
      <c r="H16" s="8">
        <v>0.61599999999999999</v>
      </c>
      <c r="I16" s="8">
        <v>0.80900000000000005</v>
      </c>
      <c r="J16" s="7">
        <v>19041</v>
      </c>
      <c r="K16" s="8">
        <v>0.83699999999999997</v>
      </c>
      <c r="L16" s="7">
        <v>8732</v>
      </c>
      <c r="M16" s="8">
        <v>0.27</v>
      </c>
      <c r="N16" s="7">
        <v>1014</v>
      </c>
      <c r="O16" s="7">
        <v>783</v>
      </c>
      <c r="P16" s="8">
        <v>0.77200000000000002</v>
      </c>
      <c r="Q16" s="7">
        <v>890</v>
      </c>
      <c r="R16" s="8">
        <v>0.878</v>
      </c>
      <c r="S16" s="7">
        <v>761</v>
      </c>
      <c r="T16" s="8">
        <v>0.75</v>
      </c>
      <c r="U16" s="7">
        <v>672</v>
      </c>
      <c r="V16" s="8">
        <v>0.66300000000000003</v>
      </c>
      <c r="W16" s="7">
        <v>103</v>
      </c>
      <c r="X16" s="8">
        <v>0.10199999999999999</v>
      </c>
      <c r="Y16" s="29" t="s">
        <v>436</v>
      </c>
      <c r="Z16" s="30">
        <f>B33+B34</f>
        <v>44665</v>
      </c>
      <c r="AA16" s="31">
        <f>(C33+C34)/Z16</f>
        <v>0.74633381842606072</v>
      </c>
      <c r="AB16" s="31">
        <f>(G33+G34)/Z16</f>
        <v>0.66096496137915595</v>
      </c>
      <c r="AC16" s="30">
        <f>N33+N34</f>
        <v>658</v>
      </c>
      <c r="AD16" s="31">
        <f>(Q33+Q34)/AC16</f>
        <v>0.89969604863221886</v>
      </c>
    </row>
    <row r="17" spans="1:30" ht="16.95" customHeight="1" x14ac:dyDescent="0.3">
      <c r="A17" s="25" t="s">
        <v>131</v>
      </c>
      <c r="B17" s="25"/>
      <c r="C17" s="25"/>
      <c r="D17" s="25"/>
      <c r="E17" s="25"/>
      <c r="F17" s="25"/>
      <c r="G17" s="25"/>
      <c r="H17" s="25"/>
      <c r="I17" s="25"/>
      <c r="J17" s="25"/>
      <c r="K17" s="25"/>
      <c r="L17" s="25"/>
      <c r="M17" s="25"/>
      <c r="N17" s="25"/>
      <c r="O17" s="25"/>
      <c r="P17" s="25"/>
      <c r="Q17" s="25"/>
      <c r="R17" s="25"/>
      <c r="S17" s="25"/>
      <c r="T17" s="25"/>
      <c r="U17" s="25"/>
      <c r="V17" s="25"/>
      <c r="W17" s="25"/>
      <c r="X17" s="25"/>
      <c r="Y17" s="27" t="s">
        <v>147</v>
      </c>
      <c r="Z17" s="30">
        <f>B52</f>
        <v>60450</v>
      </c>
      <c r="AA17" s="31">
        <f>D52</f>
        <v>0.76900000000000002</v>
      </c>
      <c r="AB17" s="31">
        <f>H52</f>
        <v>0.67900000000000005</v>
      </c>
      <c r="AC17" s="30">
        <f>N52</f>
        <v>2875</v>
      </c>
      <c r="AD17" s="31">
        <f>R52</f>
        <v>0.91600000000000004</v>
      </c>
    </row>
    <row r="18" spans="1:30" ht="16.95" customHeight="1" x14ac:dyDescent="0.3">
      <c r="A18" s="6" t="s">
        <v>87</v>
      </c>
      <c r="B18" s="7">
        <v>86949</v>
      </c>
      <c r="C18" s="7">
        <v>64993</v>
      </c>
      <c r="D18" s="8">
        <v>0.747</v>
      </c>
      <c r="E18" s="7">
        <v>59442</v>
      </c>
      <c r="F18" s="8">
        <v>0.68400000000000005</v>
      </c>
      <c r="G18" s="7">
        <v>56088</v>
      </c>
      <c r="H18" s="8">
        <v>0.64500000000000002</v>
      </c>
      <c r="I18" s="8">
        <v>0.86299999999999999</v>
      </c>
      <c r="J18" s="7">
        <v>52979</v>
      </c>
      <c r="K18" s="8">
        <v>0.89100000000000001</v>
      </c>
      <c r="L18" s="7">
        <v>23921</v>
      </c>
      <c r="M18" s="8">
        <v>0.27500000000000002</v>
      </c>
      <c r="N18" s="7">
        <v>3868</v>
      </c>
      <c r="O18" s="7">
        <v>3177</v>
      </c>
      <c r="P18" s="8">
        <v>0.82099999999999995</v>
      </c>
      <c r="Q18" s="7">
        <v>3501</v>
      </c>
      <c r="R18" s="8">
        <v>0.90500000000000003</v>
      </c>
      <c r="S18" s="7">
        <v>2931</v>
      </c>
      <c r="T18" s="8">
        <v>0.75800000000000001</v>
      </c>
      <c r="U18" s="7">
        <v>2814</v>
      </c>
      <c r="V18" s="8">
        <v>0.72799999999999998</v>
      </c>
      <c r="W18" s="7">
        <v>347</v>
      </c>
      <c r="X18" s="8">
        <v>0.09</v>
      </c>
      <c r="Y18" s="28" t="s">
        <v>148</v>
      </c>
      <c r="Z18" s="30">
        <f>B53+B59</f>
        <v>8969</v>
      </c>
      <c r="AA18" s="31">
        <f>(C53+C59)/Z18</f>
        <v>0.70119299810458247</v>
      </c>
      <c r="AB18" s="31">
        <f>(G53+G59)/Z18</f>
        <v>0.55736425465492256</v>
      </c>
      <c r="AC18" s="30">
        <f>N53+N59</f>
        <v>238</v>
      </c>
      <c r="AD18" s="31">
        <f>(Q53+Q59)/AC18</f>
        <v>0.88235294117647056</v>
      </c>
    </row>
    <row r="19" spans="1:30" ht="16.95" customHeight="1" x14ac:dyDescent="0.3">
      <c r="A19" s="6" t="s">
        <v>88</v>
      </c>
      <c r="B19" s="7">
        <v>32363</v>
      </c>
      <c r="C19" s="7">
        <v>24652</v>
      </c>
      <c r="D19" s="8">
        <v>0.76200000000000001</v>
      </c>
      <c r="E19" s="7">
        <v>22734</v>
      </c>
      <c r="F19" s="8">
        <v>0.70199999999999996</v>
      </c>
      <c r="G19" s="7">
        <v>19937</v>
      </c>
      <c r="H19" s="8">
        <v>0.61599999999999999</v>
      </c>
      <c r="I19" s="8">
        <v>0.80900000000000005</v>
      </c>
      <c r="J19" s="7">
        <v>19034</v>
      </c>
      <c r="K19" s="8">
        <v>0.83699999999999997</v>
      </c>
      <c r="L19" s="7">
        <v>8731</v>
      </c>
      <c r="M19" s="8">
        <v>0.27</v>
      </c>
      <c r="N19" s="7">
        <v>1012</v>
      </c>
      <c r="O19" s="7">
        <v>782</v>
      </c>
      <c r="P19" s="8">
        <v>0.77300000000000002</v>
      </c>
      <c r="Q19" s="7">
        <v>889</v>
      </c>
      <c r="R19" s="8">
        <v>0.878</v>
      </c>
      <c r="S19" s="7">
        <v>759</v>
      </c>
      <c r="T19" s="8">
        <v>0.75</v>
      </c>
      <c r="U19" s="7">
        <v>672</v>
      </c>
      <c r="V19" s="8">
        <v>0.66400000000000003</v>
      </c>
      <c r="W19" s="7">
        <v>103</v>
      </c>
      <c r="X19" s="8">
        <v>0.10199999999999999</v>
      </c>
      <c r="Y19" s="28" t="s">
        <v>437</v>
      </c>
      <c r="Z19" s="30">
        <f>B54</f>
        <v>4336</v>
      </c>
      <c r="AA19" s="31">
        <f>D54</f>
        <v>0.73699999999999999</v>
      </c>
      <c r="AB19" s="31">
        <f>H54</f>
        <v>0.58699999999999997</v>
      </c>
      <c r="AC19" s="30">
        <f>N54</f>
        <v>105</v>
      </c>
      <c r="AD19" s="31">
        <f>R54</f>
        <v>0.85699999999999998</v>
      </c>
    </row>
    <row r="20" spans="1:30" ht="16.95" customHeight="1" x14ac:dyDescent="0.3">
      <c r="A20" s="6" t="s">
        <v>132</v>
      </c>
      <c r="B20" s="7">
        <v>336</v>
      </c>
      <c r="C20" s="7">
        <v>268</v>
      </c>
      <c r="D20" s="8">
        <v>0.79800000000000004</v>
      </c>
      <c r="E20" s="7">
        <v>236</v>
      </c>
      <c r="F20" s="8">
        <v>0.70199999999999996</v>
      </c>
      <c r="G20" s="7">
        <v>208</v>
      </c>
      <c r="H20" s="8">
        <v>0.61899999999999999</v>
      </c>
      <c r="I20" s="8">
        <v>0.77600000000000002</v>
      </c>
      <c r="J20" s="7">
        <v>189</v>
      </c>
      <c r="K20" s="8">
        <v>0.80100000000000005</v>
      </c>
      <c r="L20" s="7">
        <v>73</v>
      </c>
      <c r="M20" s="8">
        <v>0.217</v>
      </c>
      <c r="N20" s="7">
        <v>24</v>
      </c>
      <c r="O20" s="7">
        <v>17</v>
      </c>
      <c r="P20" s="8">
        <v>0.70799999999999996</v>
      </c>
      <c r="Q20" s="7">
        <v>21</v>
      </c>
      <c r="R20" s="8">
        <v>0.875</v>
      </c>
      <c r="S20" s="7">
        <v>15</v>
      </c>
      <c r="T20" s="8">
        <v>0.625</v>
      </c>
      <c r="U20" s="7">
        <v>20</v>
      </c>
      <c r="V20" s="8">
        <v>0.83299999999999996</v>
      </c>
      <c r="W20" s="7">
        <v>1</v>
      </c>
      <c r="X20" s="8">
        <v>4.2000000000000003E-2</v>
      </c>
      <c r="Y20" s="29" t="s">
        <v>438</v>
      </c>
      <c r="Z20" s="30">
        <f>B55+B60</f>
        <v>43740</v>
      </c>
      <c r="AA20" s="31">
        <f>(C55+C60)/Z20</f>
        <v>0.73760859625057151</v>
      </c>
      <c r="AB20" s="31">
        <f>(G55+G60)/Z20</f>
        <v>0.6068129858253315</v>
      </c>
      <c r="AC20" s="30">
        <f>N55+N60</f>
        <v>1644</v>
      </c>
      <c r="AD20" s="31">
        <f>(Q55+Q60)/AC20</f>
        <v>0.87469586374695862</v>
      </c>
    </row>
    <row r="21" spans="1:30" ht="16.95" customHeight="1" x14ac:dyDescent="0.25">
      <c r="A21" s="6" t="s">
        <v>133</v>
      </c>
      <c r="B21" s="7">
        <v>13</v>
      </c>
      <c r="C21" s="7">
        <v>12</v>
      </c>
      <c r="D21" s="8">
        <v>0.92300000000000004</v>
      </c>
      <c r="E21" s="7">
        <v>10</v>
      </c>
      <c r="F21" s="8">
        <v>0.76900000000000002</v>
      </c>
      <c r="G21" s="7">
        <v>9</v>
      </c>
      <c r="H21" s="8">
        <v>0.69199999999999995</v>
      </c>
      <c r="I21" s="8">
        <v>0.75</v>
      </c>
      <c r="J21" s="7">
        <v>7</v>
      </c>
      <c r="K21" s="8">
        <v>0.7</v>
      </c>
      <c r="L21" s="7">
        <v>1</v>
      </c>
      <c r="M21" s="8">
        <v>7.6999999999999999E-2</v>
      </c>
      <c r="N21" s="7">
        <v>2</v>
      </c>
      <c r="O21" s="7">
        <v>1</v>
      </c>
      <c r="P21" s="8">
        <v>0.5</v>
      </c>
      <c r="Q21" s="7">
        <v>1</v>
      </c>
      <c r="R21" s="8">
        <v>0.5</v>
      </c>
      <c r="S21" s="7">
        <v>2</v>
      </c>
      <c r="T21" s="8">
        <v>1</v>
      </c>
      <c r="U21" s="7">
        <v>0</v>
      </c>
      <c r="V21" s="8">
        <v>0</v>
      </c>
      <c r="W21" s="7">
        <v>0</v>
      </c>
      <c r="X21" s="8">
        <v>0</v>
      </c>
    </row>
    <row r="22" spans="1:30" ht="16.95" customHeight="1" x14ac:dyDescent="0.25">
      <c r="A22" s="25" t="s">
        <v>134</v>
      </c>
      <c r="B22" s="25"/>
      <c r="C22" s="25"/>
      <c r="D22" s="25"/>
      <c r="E22" s="25"/>
      <c r="F22" s="25"/>
      <c r="G22" s="25"/>
      <c r="H22" s="25"/>
      <c r="I22" s="25"/>
      <c r="J22" s="25"/>
      <c r="K22" s="25"/>
      <c r="L22" s="25"/>
      <c r="M22" s="25"/>
      <c r="N22" s="25"/>
      <c r="O22" s="25"/>
      <c r="P22" s="25"/>
      <c r="Q22" s="25"/>
      <c r="R22" s="25"/>
      <c r="S22" s="25"/>
      <c r="T22" s="25"/>
      <c r="U22" s="25"/>
      <c r="V22" s="25"/>
      <c r="W22" s="25"/>
      <c r="X22" s="25"/>
    </row>
    <row r="23" spans="1:30" ht="16.95" customHeight="1" x14ac:dyDescent="0.25">
      <c r="A23" s="6" t="s">
        <v>93</v>
      </c>
      <c r="B23" s="7">
        <v>25</v>
      </c>
      <c r="C23" s="7">
        <v>25</v>
      </c>
      <c r="D23" s="8">
        <v>1</v>
      </c>
      <c r="E23" s="7">
        <v>24</v>
      </c>
      <c r="F23" s="8">
        <v>0.96</v>
      </c>
      <c r="G23" s="7">
        <v>16</v>
      </c>
      <c r="H23" s="8">
        <v>0.64</v>
      </c>
      <c r="I23" s="8">
        <v>0.64</v>
      </c>
      <c r="J23" s="7">
        <v>15</v>
      </c>
      <c r="K23" s="8">
        <v>0.625</v>
      </c>
      <c r="L23" s="7">
        <v>0</v>
      </c>
      <c r="M23" s="8">
        <v>0</v>
      </c>
      <c r="N23" s="7">
        <v>8</v>
      </c>
      <c r="O23" s="7">
        <v>8</v>
      </c>
      <c r="P23" s="8">
        <v>1</v>
      </c>
      <c r="Q23" s="7">
        <v>8</v>
      </c>
      <c r="R23" s="8">
        <v>1</v>
      </c>
      <c r="S23" s="7">
        <v>8</v>
      </c>
      <c r="T23" s="8">
        <v>1</v>
      </c>
      <c r="U23" s="7">
        <v>3</v>
      </c>
      <c r="V23" s="8">
        <v>0.375</v>
      </c>
      <c r="W23" s="7">
        <v>0</v>
      </c>
      <c r="X23" s="8">
        <v>0</v>
      </c>
    </row>
    <row r="24" spans="1:30" ht="16.95" customHeight="1" x14ac:dyDescent="0.25">
      <c r="A24" s="6" t="s">
        <v>94</v>
      </c>
      <c r="B24" s="7">
        <v>134</v>
      </c>
      <c r="C24" s="7">
        <v>123</v>
      </c>
      <c r="D24" s="8">
        <v>0.91800000000000004</v>
      </c>
      <c r="E24" s="7">
        <v>118</v>
      </c>
      <c r="F24" s="8">
        <v>0.88100000000000001</v>
      </c>
      <c r="G24" s="7">
        <v>92</v>
      </c>
      <c r="H24" s="8">
        <v>0.68700000000000006</v>
      </c>
      <c r="I24" s="8">
        <v>0.748</v>
      </c>
      <c r="J24" s="7">
        <v>87</v>
      </c>
      <c r="K24" s="8">
        <v>0.73699999999999999</v>
      </c>
      <c r="L24" s="7">
        <v>23</v>
      </c>
      <c r="M24" s="8">
        <v>0.17199999999999999</v>
      </c>
      <c r="N24" s="7">
        <v>6</v>
      </c>
      <c r="O24" s="7">
        <v>6</v>
      </c>
      <c r="P24" s="8">
        <v>1</v>
      </c>
      <c r="Q24" s="7">
        <v>6</v>
      </c>
      <c r="R24" s="8">
        <v>1</v>
      </c>
      <c r="S24" s="7">
        <v>5</v>
      </c>
      <c r="T24" s="8">
        <v>0.83299999999999996</v>
      </c>
      <c r="U24" s="7">
        <v>5</v>
      </c>
      <c r="V24" s="8">
        <v>0.83299999999999996</v>
      </c>
      <c r="W24" s="7">
        <v>0</v>
      </c>
      <c r="X24" s="8">
        <v>0</v>
      </c>
    </row>
    <row r="25" spans="1:30" ht="16.95" customHeight="1" x14ac:dyDescent="0.25">
      <c r="A25" s="6" t="s">
        <v>96</v>
      </c>
      <c r="B25" s="7">
        <v>491</v>
      </c>
      <c r="C25" s="7">
        <v>441</v>
      </c>
      <c r="D25" s="8">
        <v>0.89800000000000002</v>
      </c>
      <c r="E25" s="7">
        <v>402</v>
      </c>
      <c r="F25" s="8">
        <v>0.81899999999999995</v>
      </c>
      <c r="G25" s="7">
        <v>292</v>
      </c>
      <c r="H25" s="8">
        <v>0.59499999999999997</v>
      </c>
      <c r="I25" s="8">
        <v>0.66200000000000003</v>
      </c>
      <c r="J25" s="7">
        <v>277</v>
      </c>
      <c r="K25" s="8">
        <v>0.68899999999999995</v>
      </c>
      <c r="L25" s="7">
        <v>69</v>
      </c>
      <c r="M25" s="8">
        <v>0.14099999999999999</v>
      </c>
      <c r="N25" s="7">
        <v>170</v>
      </c>
      <c r="O25" s="7">
        <v>129</v>
      </c>
      <c r="P25" s="8">
        <v>0.75900000000000001</v>
      </c>
      <c r="Q25" s="7">
        <v>152</v>
      </c>
      <c r="R25" s="8">
        <v>0.89400000000000002</v>
      </c>
      <c r="S25" s="7">
        <v>134</v>
      </c>
      <c r="T25" s="8">
        <v>0.78800000000000003</v>
      </c>
      <c r="U25" s="7">
        <v>119</v>
      </c>
      <c r="V25" s="8">
        <v>0.7</v>
      </c>
      <c r="W25" s="7">
        <v>15</v>
      </c>
      <c r="X25" s="8">
        <v>8.7999999999999995E-2</v>
      </c>
    </row>
    <row r="26" spans="1:30" ht="16.95" customHeight="1" x14ac:dyDescent="0.25">
      <c r="A26" s="6" t="s">
        <v>97</v>
      </c>
      <c r="B26" s="7">
        <v>2737</v>
      </c>
      <c r="C26" s="7">
        <v>2266</v>
      </c>
      <c r="D26" s="8">
        <v>0.82799999999999996</v>
      </c>
      <c r="E26" s="7">
        <v>1960</v>
      </c>
      <c r="F26" s="8">
        <v>0.71599999999999997</v>
      </c>
      <c r="G26" s="7">
        <v>1690</v>
      </c>
      <c r="H26" s="8">
        <v>0.61699999999999999</v>
      </c>
      <c r="I26" s="8">
        <v>0.746</v>
      </c>
      <c r="J26" s="7">
        <v>1546</v>
      </c>
      <c r="K26" s="8">
        <v>0.78900000000000003</v>
      </c>
      <c r="L26" s="7">
        <v>542</v>
      </c>
      <c r="M26" s="8">
        <v>0.19800000000000001</v>
      </c>
      <c r="N26" s="7">
        <v>638</v>
      </c>
      <c r="O26" s="7">
        <v>481</v>
      </c>
      <c r="P26" s="8">
        <v>0.754</v>
      </c>
      <c r="Q26" s="7">
        <v>553</v>
      </c>
      <c r="R26" s="8">
        <v>0.86699999999999999</v>
      </c>
      <c r="S26" s="7">
        <v>489</v>
      </c>
      <c r="T26" s="8">
        <v>0.76600000000000001</v>
      </c>
      <c r="U26" s="7">
        <v>471</v>
      </c>
      <c r="V26" s="8">
        <v>0.73799999999999999</v>
      </c>
      <c r="W26" s="7">
        <v>69</v>
      </c>
      <c r="X26" s="8">
        <v>0.108</v>
      </c>
    </row>
    <row r="27" spans="1:30" ht="16.95" customHeight="1" x14ac:dyDescent="0.25">
      <c r="A27" s="6" t="s">
        <v>98</v>
      </c>
      <c r="B27" s="7">
        <v>7214</v>
      </c>
      <c r="C27" s="7">
        <v>5653</v>
      </c>
      <c r="D27" s="8">
        <v>0.78400000000000003</v>
      </c>
      <c r="E27" s="7">
        <v>4888</v>
      </c>
      <c r="F27" s="8">
        <v>0.67800000000000005</v>
      </c>
      <c r="G27" s="7">
        <v>4317</v>
      </c>
      <c r="H27" s="8">
        <v>0.59799999999999998</v>
      </c>
      <c r="I27" s="8">
        <v>0.76400000000000001</v>
      </c>
      <c r="J27" s="7">
        <v>3992</v>
      </c>
      <c r="K27" s="8">
        <v>0.81699999999999995</v>
      </c>
      <c r="L27" s="7">
        <v>1725</v>
      </c>
      <c r="M27" s="8">
        <v>0.23899999999999999</v>
      </c>
      <c r="N27" s="7">
        <v>937</v>
      </c>
      <c r="O27" s="7">
        <v>762</v>
      </c>
      <c r="P27" s="8">
        <v>0.81299999999999994</v>
      </c>
      <c r="Q27" s="7">
        <v>840</v>
      </c>
      <c r="R27" s="8">
        <v>0.89600000000000002</v>
      </c>
      <c r="S27" s="7">
        <v>702</v>
      </c>
      <c r="T27" s="8">
        <v>0.749</v>
      </c>
      <c r="U27" s="7">
        <v>651</v>
      </c>
      <c r="V27" s="8">
        <v>0.69499999999999995</v>
      </c>
      <c r="W27" s="7">
        <v>87</v>
      </c>
      <c r="X27" s="8">
        <v>9.2999999999999999E-2</v>
      </c>
    </row>
    <row r="28" spans="1:30" ht="16.95" customHeight="1" x14ac:dyDescent="0.25">
      <c r="A28" s="6" t="s">
        <v>99</v>
      </c>
      <c r="B28" s="7">
        <v>9061</v>
      </c>
      <c r="C28" s="7">
        <v>6894</v>
      </c>
      <c r="D28" s="8">
        <v>0.76100000000000001</v>
      </c>
      <c r="E28" s="7">
        <v>6044</v>
      </c>
      <c r="F28" s="8">
        <v>0.66700000000000004</v>
      </c>
      <c r="G28" s="7">
        <v>5454</v>
      </c>
      <c r="H28" s="8">
        <v>0.60199999999999998</v>
      </c>
      <c r="I28" s="8">
        <v>0.79100000000000004</v>
      </c>
      <c r="J28" s="7">
        <v>5056</v>
      </c>
      <c r="K28" s="8">
        <v>0.83699999999999997</v>
      </c>
      <c r="L28" s="7">
        <v>2384</v>
      </c>
      <c r="M28" s="8">
        <v>0.26300000000000001</v>
      </c>
      <c r="N28" s="7">
        <v>705</v>
      </c>
      <c r="O28" s="7">
        <v>570</v>
      </c>
      <c r="P28" s="8">
        <v>0.80900000000000005</v>
      </c>
      <c r="Q28" s="7">
        <v>625</v>
      </c>
      <c r="R28" s="8">
        <v>0.88700000000000001</v>
      </c>
      <c r="S28" s="7">
        <v>543</v>
      </c>
      <c r="T28" s="8">
        <v>0.77</v>
      </c>
      <c r="U28" s="7">
        <v>513</v>
      </c>
      <c r="V28" s="8">
        <v>0.72799999999999998</v>
      </c>
      <c r="W28" s="7">
        <v>54</v>
      </c>
      <c r="X28" s="8">
        <v>7.6999999999999999E-2</v>
      </c>
    </row>
    <row r="29" spans="1:30" ht="16.95" customHeight="1" x14ac:dyDescent="0.25">
      <c r="A29" s="6" t="s">
        <v>100</v>
      </c>
      <c r="B29" s="7">
        <v>10356</v>
      </c>
      <c r="C29" s="7">
        <v>7611</v>
      </c>
      <c r="D29" s="8">
        <v>0.73499999999999999</v>
      </c>
      <c r="E29" s="7">
        <v>6819</v>
      </c>
      <c r="F29" s="8">
        <v>0.65800000000000003</v>
      </c>
      <c r="G29" s="7">
        <v>6157</v>
      </c>
      <c r="H29" s="8">
        <v>0.59499999999999997</v>
      </c>
      <c r="I29" s="8">
        <v>0.80900000000000005</v>
      </c>
      <c r="J29" s="7">
        <v>5750</v>
      </c>
      <c r="K29" s="8">
        <v>0.84299999999999997</v>
      </c>
      <c r="L29" s="7">
        <v>3017</v>
      </c>
      <c r="M29" s="8">
        <v>0.29099999999999998</v>
      </c>
      <c r="N29" s="7">
        <v>544</v>
      </c>
      <c r="O29" s="7">
        <v>456</v>
      </c>
      <c r="P29" s="8">
        <v>0.83799999999999997</v>
      </c>
      <c r="Q29" s="7">
        <v>502</v>
      </c>
      <c r="R29" s="8">
        <v>0.92300000000000004</v>
      </c>
      <c r="S29" s="7">
        <v>419</v>
      </c>
      <c r="T29" s="8">
        <v>0.77</v>
      </c>
      <c r="U29" s="7">
        <v>409</v>
      </c>
      <c r="V29" s="8">
        <v>0.752</v>
      </c>
      <c r="W29" s="7">
        <v>40</v>
      </c>
      <c r="X29" s="8">
        <v>7.3999999999999996E-2</v>
      </c>
    </row>
    <row r="30" spans="1:30" ht="16.95" customHeight="1" x14ac:dyDescent="0.25">
      <c r="A30" s="6" t="s">
        <v>102</v>
      </c>
      <c r="B30" s="7">
        <v>10975</v>
      </c>
      <c r="C30" s="7">
        <v>8057</v>
      </c>
      <c r="D30" s="8">
        <v>0.73399999999999999</v>
      </c>
      <c r="E30" s="7">
        <v>7285</v>
      </c>
      <c r="F30" s="8">
        <v>0.66400000000000003</v>
      </c>
      <c r="G30" s="7">
        <v>6641</v>
      </c>
      <c r="H30" s="8">
        <v>0.60499999999999998</v>
      </c>
      <c r="I30" s="8">
        <v>0.82399999999999995</v>
      </c>
      <c r="J30" s="7">
        <v>6241</v>
      </c>
      <c r="K30" s="8">
        <v>0.85699999999999998</v>
      </c>
      <c r="L30" s="7">
        <v>3199</v>
      </c>
      <c r="M30" s="8">
        <v>0.29099999999999998</v>
      </c>
      <c r="N30" s="7">
        <v>411</v>
      </c>
      <c r="O30" s="7">
        <v>347</v>
      </c>
      <c r="P30" s="8">
        <v>0.84399999999999997</v>
      </c>
      <c r="Q30" s="7">
        <v>383</v>
      </c>
      <c r="R30" s="8">
        <v>0.93200000000000005</v>
      </c>
      <c r="S30" s="7">
        <v>306</v>
      </c>
      <c r="T30" s="8">
        <v>0.745</v>
      </c>
      <c r="U30" s="7">
        <v>287</v>
      </c>
      <c r="V30" s="8">
        <v>0.69799999999999995</v>
      </c>
      <c r="W30" s="7">
        <v>30</v>
      </c>
      <c r="X30" s="8">
        <v>7.2999999999999995E-2</v>
      </c>
    </row>
    <row r="31" spans="1:30" ht="16.95" customHeight="1" x14ac:dyDescent="0.25">
      <c r="A31" s="6" t="s">
        <v>103</v>
      </c>
      <c r="B31" s="7">
        <v>14752</v>
      </c>
      <c r="C31" s="7">
        <v>10950</v>
      </c>
      <c r="D31" s="8">
        <v>0.74199999999999999</v>
      </c>
      <c r="E31" s="7">
        <v>10041</v>
      </c>
      <c r="F31" s="8">
        <v>0.68100000000000005</v>
      </c>
      <c r="G31" s="7">
        <v>9350</v>
      </c>
      <c r="H31" s="8">
        <v>0.63400000000000001</v>
      </c>
      <c r="I31" s="8">
        <v>0.85399999999999998</v>
      </c>
      <c r="J31" s="7">
        <v>8809</v>
      </c>
      <c r="K31" s="8">
        <v>0.877</v>
      </c>
      <c r="L31" s="7">
        <v>4116</v>
      </c>
      <c r="M31" s="8">
        <v>0.27900000000000003</v>
      </c>
      <c r="N31" s="7">
        <v>444</v>
      </c>
      <c r="O31" s="7">
        <v>365</v>
      </c>
      <c r="P31" s="8">
        <v>0.82199999999999995</v>
      </c>
      <c r="Q31" s="7">
        <v>401</v>
      </c>
      <c r="R31" s="8">
        <v>0.90300000000000002</v>
      </c>
      <c r="S31" s="7">
        <v>341</v>
      </c>
      <c r="T31" s="8">
        <v>0.76800000000000002</v>
      </c>
      <c r="U31" s="7">
        <v>320</v>
      </c>
      <c r="V31" s="8">
        <v>0.72099999999999997</v>
      </c>
      <c r="W31" s="7">
        <v>47</v>
      </c>
      <c r="X31" s="8">
        <v>0.106</v>
      </c>
    </row>
    <row r="32" spans="1:30" ht="16.95" customHeight="1" x14ac:dyDescent="0.25">
      <c r="A32" s="6" t="s">
        <v>105</v>
      </c>
      <c r="B32" s="7">
        <v>19251</v>
      </c>
      <c r="C32" s="7">
        <v>14570</v>
      </c>
      <c r="D32" s="8">
        <v>0.75700000000000001</v>
      </c>
      <c r="E32" s="7">
        <v>13525</v>
      </c>
      <c r="F32" s="8">
        <v>0.70299999999999996</v>
      </c>
      <c r="G32" s="7">
        <v>12711</v>
      </c>
      <c r="H32" s="8">
        <v>0.66</v>
      </c>
      <c r="I32" s="8">
        <v>0.872</v>
      </c>
      <c r="J32" s="7">
        <v>12101</v>
      </c>
      <c r="K32" s="8">
        <v>0.89500000000000002</v>
      </c>
      <c r="L32" s="7">
        <v>5051</v>
      </c>
      <c r="M32" s="8">
        <v>0.26200000000000001</v>
      </c>
      <c r="N32" s="7">
        <v>385</v>
      </c>
      <c r="O32" s="7">
        <v>315</v>
      </c>
      <c r="P32" s="8">
        <v>0.81799999999999995</v>
      </c>
      <c r="Q32" s="7">
        <v>350</v>
      </c>
      <c r="R32" s="8">
        <v>0.90900000000000003</v>
      </c>
      <c r="S32" s="7">
        <v>287</v>
      </c>
      <c r="T32" s="8">
        <v>0.745</v>
      </c>
      <c r="U32" s="7">
        <v>275</v>
      </c>
      <c r="V32" s="8">
        <v>0.71399999999999997</v>
      </c>
      <c r="W32" s="7">
        <v>33</v>
      </c>
      <c r="X32" s="8">
        <v>8.5999999999999993E-2</v>
      </c>
    </row>
    <row r="33" spans="1:24" ht="16.95" customHeight="1" x14ac:dyDescent="0.25">
      <c r="A33" s="6" t="s">
        <v>106</v>
      </c>
      <c r="B33" s="7">
        <v>19003</v>
      </c>
      <c r="C33" s="7">
        <v>14516</v>
      </c>
      <c r="D33" s="8">
        <v>0.76400000000000001</v>
      </c>
      <c r="E33" s="7">
        <v>13624</v>
      </c>
      <c r="F33" s="8">
        <v>0.71699999999999997</v>
      </c>
      <c r="G33" s="7">
        <v>12771</v>
      </c>
      <c r="H33" s="8">
        <v>0.67200000000000004</v>
      </c>
      <c r="I33" s="8">
        <v>0.88</v>
      </c>
      <c r="J33" s="7">
        <v>12236</v>
      </c>
      <c r="K33" s="8">
        <v>0.89800000000000002</v>
      </c>
      <c r="L33" s="7">
        <v>4939</v>
      </c>
      <c r="M33" s="8">
        <v>0.26</v>
      </c>
      <c r="N33" s="7">
        <v>321</v>
      </c>
      <c r="O33" s="7">
        <v>270</v>
      </c>
      <c r="P33" s="8">
        <v>0.84099999999999997</v>
      </c>
      <c r="Q33" s="7">
        <v>295</v>
      </c>
      <c r="R33" s="8">
        <v>0.91900000000000004</v>
      </c>
      <c r="S33" s="7">
        <v>245</v>
      </c>
      <c r="T33" s="8">
        <v>0.76300000000000001</v>
      </c>
      <c r="U33" s="7">
        <v>233</v>
      </c>
      <c r="V33" s="8">
        <v>0.72599999999999998</v>
      </c>
      <c r="W33" s="7">
        <v>29</v>
      </c>
      <c r="X33" s="8">
        <v>0.09</v>
      </c>
    </row>
    <row r="34" spans="1:24" ht="16.95" customHeight="1" x14ac:dyDescent="0.25">
      <c r="A34" s="6" t="s">
        <v>108</v>
      </c>
      <c r="B34" s="7">
        <v>25662</v>
      </c>
      <c r="C34" s="7">
        <v>18819</v>
      </c>
      <c r="D34" s="8">
        <v>0.73299999999999998</v>
      </c>
      <c r="E34" s="7">
        <v>17692</v>
      </c>
      <c r="F34" s="8">
        <v>0.68899999999999995</v>
      </c>
      <c r="G34" s="7">
        <v>16751</v>
      </c>
      <c r="H34" s="8">
        <v>0.65300000000000002</v>
      </c>
      <c r="I34" s="8">
        <v>0.89</v>
      </c>
      <c r="J34" s="7">
        <v>16099</v>
      </c>
      <c r="K34" s="8">
        <v>0.91</v>
      </c>
      <c r="L34" s="7">
        <v>7661</v>
      </c>
      <c r="M34" s="8">
        <v>0.29899999999999999</v>
      </c>
      <c r="N34" s="7">
        <v>337</v>
      </c>
      <c r="O34" s="7">
        <v>268</v>
      </c>
      <c r="P34" s="8">
        <v>0.79500000000000004</v>
      </c>
      <c r="Q34" s="7">
        <v>297</v>
      </c>
      <c r="R34" s="8">
        <v>0.88100000000000001</v>
      </c>
      <c r="S34" s="7">
        <v>228</v>
      </c>
      <c r="T34" s="8">
        <v>0.67700000000000005</v>
      </c>
      <c r="U34" s="7">
        <v>220</v>
      </c>
      <c r="V34" s="8">
        <v>0.65300000000000002</v>
      </c>
      <c r="W34" s="7">
        <v>47</v>
      </c>
      <c r="X34" s="8">
        <v>0.13900000000000001</v>
      </c>
    </row>
    <row r="35" spans="1:24" ht="16.95" customHeight="1" x14ac:dyDescent="0.25">
      <c r="A35" s="6" t="s">
        <v>109</v>
      </c>
      <c r="B35" s="7">
        <v>3228</v>
      </c>
      <c r="C35" s="7">
        <v>2707</v>
      </c>
      <c r="D35" s="8">
        <v>0.83899999999999997</v>
      </c>
      <c r="E35" s="7">
        <v>2362</v>
      </c>
      <c r="F35" s="8">
        <v>0.73199999999999998</v>
      </c>
      <c r="G35" s="7">
        <v>1982</v>
      </c>
      <c r="H35" s="8">
        <v>0.61399999999999999</v>
      </c>
      <c r="I35" s="8">
        <v>0.73199999999999998</v>
      </c>
      <c r="J35" s="7">
        <v>1823</v>
      </c>
      <c r="K35" s="8">
        <v>0.77200000000000002</v>
      </c>
      <c r="L35" s="7">
        <v>611</v>
      </c>
      <c r="M35" s="8">
        <v>0.189</v>
      </c>
      <c r="N35" s="7">
        <v>808</v>
      </c>
      <c r="O35" s="7">
        <v>610</v>
      </c>
      <c r="P35" s="8">
        <v>0.755</v>
      </c>
      <c r="Q35" s="7">
        <v>705</v>
      </c>
      <c r="R35" s="8">
        <v>0.873</v>
      </c>
      <c r="S35" s="7">
        <v>623</v>
      </c>
      <c r="T35" s="8">
        <v>0.77100000000000002</v>
      </c>
      <c r="U35" s="7">
        <v>590</v>
      </c>
      <c r="V35" s="8">
        <v>0.73</v>
      </c>
      <c r="W35" s="7">
        <v>84</v>
      </c>
      <c r="X35" s="8">
        <v>0.104</v>
      </c>
    </row>
    <row r="36" spans="1:24" ht="16.95" customHeight="1" x14ac:dyDescent="0.25">
      <c r="A36" s="6" t="s">
        <v>110</v>
      </c>
      <c r="B36" s="7">
        <v>119502</v>
      </c>
      <c r="C36" s="7">
        <v>89777</v>
      </c>
      <c r="D36" s="8">
        <v>0.751</v>
      </c>
      <c r="E36" s="7">
        <v>82280</v>
      </c>
      <c r="F36" s="8">
        <v>0.68899999999999995</v>
      </c>
      <c r="G36" s="7">
        <v>76134</v>
      </c>
      <c r="H36" s="8">
        <v>0.63700000000000001</v>
      </c>
      <c r="I36" s="8">
        <v>0.84799999999999998</v>
      </c>
      <c r="J36" s="7">
        <v>72107</v>
      </c>
      <c r="K36" s="8">
        <v>0.876</v>
      </c>
      <c r="L36" s="7">
        <v>32703</v>
      </c>
      <c r="M36" s="8">
        <v>0.27400000000000002</v>
      </c>
      <c r="N36" s="7">
        <v>4892</v>
      </c>
      <c r="O36" s="7">
        <v>3963</v>
      </c>
      <c r="P36" s="8">
        <v>0.81</v>
      </c>
      <c r="Q36" s="7">
        <v>4398</v>
      </c>
      <c r="R36" s="8">
        <v>0.89900000000000002</v>
      </c>
      <c r="S36" s="7">
        <v>3694</v>
      </c>
      <c r="T36" s="8">
        <v>0.755</v>
      </c>
      <c r="U36" s="7">
        <v>3498</v>
      </c>
      <c r="V36" s="8">
        <v>0.71499999999999997</v>
      </c>
      <c r="W36" s="7">
        <v>451</v>
      </c>
      <c r="X36" s="8">
        <v>9.1999999999999998E-2</v>
      </c>
    </row>
    <row r="37" spans="1:24" ht="16.95" customHeight="1" x14ac:dyDescent="0.25">
      <c r="A37" s="6" t="s">
        <v>111</v>
      </c>
      <c r="B37" s="7">
        <v>63916</v>
      </c>
      <c r="C37" s="7">
        <v>47905</v>
      </c>
      <c r="D37" s="8">
        <v>0.749</v>
      </c>
      <c r="E37" s="7">
        <v>44841</v>
      </c>
      <c r="F37" s="8">
        <v>0.70199999999999996</v>
      </c>
      <c r="G37" s="7">
        <v>42233</v>
      </c>
      <c r="H37" s="8">
        <v>0.66100000000000003</v>
      </c>
      <c r="I37" s="8">
        <v>0.88200000000000001</v>
      </c>
      <c r="J37" s="7">
        <v>40436</v>
      </c>
      <c r="K37" s="8">
        <v>0.90200000000000002</v>
      </c>
      <c r="L37" s="7">
        <v>17651</v>
      </c>
      <c r="M37" s="8">
        <v>0.27600000000000002</v>
      </c>
      <c r="N37" s="7">
        <v>1043</v>
      </c>
      <c r="O37" s="7">
        <v>853</v>
      </c>
      <c r="P37" s="8">
        <v>0.81799999999999995</v>
      </c>
      <c r="Q37" s="7">
        <v>942</v>
      </c>
      <c r="R37" s="8">
        <v>0.90300000000000002</v>
      </c>
      <c r="S37" s="7">
        <v>760</v>
      </c>
      <c r="T37" s="8">
        <v>0.72899999999999998</v>
      </c>
      <c r="U37" s="7">
        <v>728</v>
      </c>
      <c r="V37" s="8">
        <v>0.69799999999999995</v>
      </c>
      <c r="W37" s="7">
        <v>109</v>
      </c>
      <c r="X37" s="8">
        <v>0.105</v>
      </c>
    </row>
    <row r="38" spans="1:24" ht="16.95" customHeight="1" x14ac:dyDescent="0.25">
      <c r="A38" s="6" t="s">
        <v>112</v>
      </c>
      <c r="B38" s="7">
        <v>11200</v>
      </c>
      <c r="C38" s="7">
        <v>8388</v>
      </c>
      <c r="D38" s="8">
        <v>0.749</v>
      </c>
      <c r="E38" s="7">
        <v>7505</v>
      </c>
      <c r="F38" s="8">
        <v>0.67</v>
      </c>
      <c r="G38" s="7">
        <v>6060</v>
      </c>
      <c r="H38" s="8">
        <v>0.54100000000000004</v>
      </c>
      <c r="I38" s="8">
        <v>0.72199999999999998</v>
      </c>
      <c r="J38" s="7">
        <v>5707</v>
      </c>
      <c r="K38" s="8">
        <v>0.76</v>
      </c>
      <c r="L38" s="7">
        <v>3264</v>
      </c>
      <c r="M38" s="8">
        <v>0.29099999999999998</v>
      </c>
      <c r="N38" s="7">
        <v>589</v>
      </c>
      <c r="O38" s="7">
        <v>449</v>
      </c>
      <c r="P38" s="8">
        <v>0.76200000000000001</v>
      </c>
      <c r="Q38" s="7">
        <v>519</v>
      </c>
      <c r="R38" s="8">
        <v>0.88100000000000001</v>
      </c>
      <c r="S38" s="7">
        <v>448</v>
      </c>
      <c r="T38" s="8">
        <v>0.76100000000000001</v>
      </c>
      <c r="U38" s="7">
        <v>386</v>
      </c>
      <c r="V38" s="8">
        <v>0.65500000000000003</v>
      </c>
      <c r="W38" s="7">
        <v>54</v>
      </c>
      <c r="X38" s="8">
        <v>9.1999999999999998E-2</v>
      </c>
    </row>
    <row r="39" spans="1:24" ht="16.95" customHeight="1" x14ac:dyDescent="0.25">
      <c r="A39" s="25" t="s">
        <v>135</v>
      </c>
      <c r="B39" s="25"/>
      <c r="C39" s="25"/>
      <c r="D39" s="25"/>
      <c r="E39" s="25"/>
      <c r="F39" s="25"/>
      <c r="G39" s="25"/>
      <c r="H39" s="25"/>
      <c r="I39" s="25"/>
      <c r="J39" s="25"/>
      <c r="K39" s="25"/>
      <c r="L39" s="25"/>
      <c r="M39" s="25"/>
      <c r="N39" s="25"/>
      <c r="O39" s="25"/>
      <c r="P39" s="25"/>
      <c r="Q39" s="25"/>
      <c r="R39" s="25"/>
      <c r="S39" s="25"/>
      <c r="T39" s="25"/>
      <c r="U39" s="25"/>
      <c r="V39" s="25"/>
      <c r="W39" s="25"/>
      <c r="X39" s="25"/>
    </row>
    <row r="40" spans="1:24" ht="16.95" customHeight="1" x14ac:dyDescent="0.25">
      <c r="A40" s="6" t="s">
        <v>136</v>
      </c>
      <c r="B40" s="7">
        <v>82652</v>
      </c>
      <c r="C40" s="7">
        <v>64217</v>
      </c>
      <c r="D40" s="8">
        <v>0.77700000000000002</v>
      </c>
      <c r="E40" s="7">
        <v>58544</v>
      </c>
      <c r="F40" s="8">
        <v>0.70799999999999996</v>
      </c>
      <c r="G40" s="7">
        <v>53409</v>
      </c>
      <c r="H40" s="8">
        <v>0.64600000000000002</v>
      </c>
      <c r="I40" s="8">
        <v>0.83199999999999996</v>
      </c>
      <c r="J40" s="7">
        <v>50438</v>
      </c>
      <c r="K40" s="8">
        <v>0.86199999999999999</v>
      </c>
      <c r="L40" s="7">
        <v>20872</v>
      </c>
      <c r="M40" s="8">
        <v>0.253</v>
      </c>
      <c r="N40" s="7">
        <v>3011</v>
      </c>
      <c r="O40" s="7">
        <v>2335</v>
      </c>
      <c r="P40" s="8">
        <v>0.77500000000000002</v>
      </c>
      <c r="Q40" s="7">
        <v>2664</v>
      </c>
      <c r="R40" s="8">
        <v>0.88500000000000001</v>
      </c>
      <c r="S40" s="7">
        <v>2256</v>
      </c>
      <c r="T40" s="8">
        <v>0.749</v>
      </c>
      <c r="U40" s="7">
        <v>2051</v>
      </c>
      <c r="V40" s="8">
        <v>0.68100000000000005</v>
      </c>
      <c r="W40" s="7">
        <v>306</v>
      </c>
      <c r="X40" s="8">
        <v>0.10199999999999999</v>
      </c>
    </row>
    <row r="41" spans="1:24" ht="16.95" customHeight="1" x14ac:dyDescent="0.25">
      <c r="A41" s="6" t="s">
        <v>137</v>
      </c>
      <c r="B41" s="7">
        <v>8362</v>
      </c>
      <c r="C41" s="7">
        <v>5266</v>
      </c>
      <c r="D41" s="8">
        <v>0.63</v>
      </c>
      <c r="E41" s="7">
        <v>4922</v>
      </c>
      <c r="F41" s="8">
        <v>0.58899999999999997</v>
      </c>
      <c r="G41" s="7">
        <v>4460</v>
      </c>
      <c r="H41" s="8">
        <v>0.53300000000000003</v>
      </c>
      <c r="I41" s="8">
        <v>0.84699999999999998</v>
      </c>
      <c r="J41" s="7">
        <v>4308</v>
      </c>
      <c r="K41" s="8">
        <v>0.875</v>
      </c>
      <c r="L41" s="7">
        <v>3204</v>
      </c>
      <c r="M41" s="8">
        <v>0.38300000000000001</v>
      </c>
      <c r="N41" s="7">
        <v>257</v>
      </c>
      <c r="O41" s="7">
        <v>206</v>
      </c>
      <c r="P41" s="8">
        <v>0.80200000000000005</v>
      </c>
      <c r="Q41" s="7">
        <v>228</v>
      </c>
      <c r="R41" s="8">
        <v>0.88700000000000001</v>
      </c>
      <c r="S41" s="7">
        <v>184</v>
      </c>
      <c r="T41" s="8">
        <v>0.71599999999999997</v>
      </c>
      <c r="U41" s="7">
        <v>161</v>
      </c>
      <c r="V41" s="8">
        <v>0.626</v>
      </c>
      <c r="W41" s="7">
        <v>28</v>
      </c>
      <c r="X41" s="8">
        <v>0.109</v>
      </c>
    </row>
    <row r="42" spans="1:24" ht="16.95" customHeight="1" x14ac:dyDescent="0.25">
      <c r="A42" s="6" t="s">
        <v>138</v>
      </c>
      <c r="B42" s="7">
        <v>4875</v>
      </c>
      <c r="C42" s="7">
        <v>4214</v>
      </c>
      <c r="D42" s="8">
        <v>0.86399999999999999</v>
      </c>
      <c r="E42" s="7">
        <v>3985</v>
      </c>
      <c r="F42" s="8">
        <v>0.81699999999999995</v>
      </c>
      <c r="G42" s="7">
        <v>3851</v>
      </c>
      <c r="H42" s="8">
        <v>0.79</v>
      </c>
      <c r="I42" s="8">
        <v>0.91400000000000003</v>
      </c>
      <c r="J42" s="7">
        <v>3710</v>
      </c>
      <c r="K42" s="8">
        <v>0.93100000000000005</v>
      </c>
      <c r="L42" s="7">
        <v>712</v>
      </c>
      <c r="M42" s="8">
        <v>0.14599999999999999</v>
      </c>
      <c r="N42" s="7">
        <v>238</v>
      </c>
      <c r="O42" s="7">
        <v>215</v>
      </c>
      <c r="P42" s="8">
        <v>0.90300000000000002</v>
      </c>
      <c r="Q42" s="7">
        <v>231</v>
      </c>
      <c r="R42" s="8">
        <v>0.97099999999999997</v>
      </c>
      <c r="S42" s="7">
        <v>201</v>
      </c>
      <c r="T42" s="8">
        <v>0.84499999999999997</v>
      </c>
      <c r="U42" s="7">
        <v>203</v>
      </c>
      <c r="V42" s="8">
        <v>0.85299999999999998</v>
      </c>
      <c r="W42" s="7">
        <v>7</v>
      </c>
      <c r="X42" s="8">
        <v>2.9000000000000001E-2</v>
      </c>
    </row>
    <row r="43" spans="1:24" ht="16.95" customHeight="1" x14ac:dyDescent="0.25">
      <c r="A43" s="6" t="s">
        <v>139</v>
      </c>
      <c r="B43" s="7">
        <v>1359</v>
      </c>
      <c r="C43" s="7">
        <v>1044</v>
      </c>
      <c r="D43" s="8">
        <v>0.76800000000000002</v>
      </c>
      <c r="E43" s="7">
        <v>970</v>
      </c>
      <c r="F43" s="8">
        <v>0.71399999999999997</v>
      </c>
      <c r="G43" s="7">
        <v>998</v>
      </c>
      <c r="H43" s="8">
        <v>0.73399999999999999</v>
      </c>
      <c r="I43" s="8">
        <v>0.95599999999999996</v>
      </c>
      <c r="J43" s="7">
        <v>941</v>
      </c>
      <c r="K43" s="8">
        <v>0.97</v>
      </c>
      <c r="L43" s="7">
        <v>321</v>
      </c>
      <c r="M43" s="8">
        <v>0.23599999999999999</v>
      </c>
      <c r="N43" s="7">
        <v>218</v>
      </c>
      <c r="O43" s="7">
        <v>211</v>
      </c>
      <c r="P43" s="8">
        <v>0.96799999999999997</v>
      </c>
      <c r="Q43" s="7">
        <v>214</v>
      </c>
      <c r="R43" s="8">
        <v>0.98199999999999998</v>
      </c>
      <c r="S43" s="7">
        <v>181</v>
      </c>
      <c r="T43" s="8">
        <v>0.83</v>
      </c>
      <c r="U43" s="7">
        <v>197</v>
      </c>
      <c r="V43" s="8">
        <v>0.90400000000000003</v>
      </c>
      <c r="W43" s="7">
        <v>5</v>
      </c>
      <c r="X43" s="8">
        <v>2.3E-2</v>
      </c>
    </row>
    <row r="44" spans="1:24" ht="16.95" customHeight="1" x14ac:dyDescent="0.25">
      <c r="A44" s="6" t="s">
        <v>140</v>
      </c>
      <c r="B44" s="7">
        <v>3150</v>
      </c>
      <c r="C44" s="7">
        <v>2379</v>
      </c>
      <c r="D44" s="8">
        <v>0.755</v>
      </c>
      <c r="E44" s="7">
        <v>2180</v>
      </c>
      <c r="F44" s="8">
        <v>0.69199999999999995</v>
      </c>
      <c r="G44" s="7">
        <v>2064</v>
      </c>
      <c r="H44" s="8">
        <v>0.65500000000000003</v>
      </c>
      <c r="I44" s="8">
        <v>0.86799999999999999</v>
      </c>
      <c r="J44" s="7">
        <v>1943</v>
      </c>
      <c r="K44" s="8">
        <v>0.89100000000000001</v>
      </c>
      <c r="L44" s="7">
        <v>844</v>
      </c>
      <c r="M44" s="8">
        <v>0.26800000000000002</v>
      </c>
      <c r="N44" s="7">
        <v>149</v>
      </c>
      <c r="O44" s="7">
        <v>127</v>
      </c>
      <c r="P44" s="8">
        <v>0.85199999999999998</v>
      </c>
      <c r="Q44" s="7">
        <v>132</v>
      </c>
      <c r="R44" s="8">
        <v>0.88600000000000001</v>
      </c>
      <c r="S44" s="7">
        <v>110</v>
      </c>
      <c r="T44" s="8">
        <v>0.73799999999999999</v>
      </c>
      <c r="U44" s="7">
        <v>111</v>
      </c>
      <c r="V44" s="8">
        <v>0.745</v>
      </c>
      <c r="W44" s="7">
        <v>10</v>
      </c>
      <c r="X44" s="8">
        <v>6.7000000000000004E-2</v>
      </c>
    </row>
    <row r="45" spans="1:24" ht="16.95" customHeight="1" x14ac:dyDescent="0.25">
      <c r="A45" s="6" t="s">
        <v>141</v>
      </c>
      <c r="B45" s="7">
        <v>1313</v>
      </c>
      <c r="C45" s="7">
        <v>955</v>
      </c>
      <c r="D45" s="8">
        <v>0.72699999999999998</v>
      </c>
      <c r="E45" s="7">
        <v>915</v>
      </c>
      <c r="F45" s="8">
        <v>0.69699999999999995</v>
      </c>
      <c r="G45" s="7">
        <v>904</v>
      </c>
      <c r="H45" s="8">
        <v>0.68799999999999994</v>
      </c>
      <c r="I45" s="8">
        <v>0.94699999999999995</v>
      </c>
      <c r="J45" s="7">
        <v>876</v>
      </c>
      <c r="K45" s="8">
        <v>0.95699999999999996</v>
      </c>
      <c r="L45" s="7">
        <v>366</v>
      </c>
      <c r="M45" s="8">
        <v>0.27900000000000003</v>
      </c>
      <c r="N45" s="7">
        <v>84</v>
      </c>
      <c r="O45" s="7">
        <v>79</v>
      </c>
      <c r="P45" s="8">
        <v>0.94</v>
      </c>
      <c r="Q45" s="7">
        <v>80</v>
      </c>
      <c r="R45" s="8">
        <v>0.95199999999999996</v>
      </c>
      <c r="S45" s="7">
        <v>75</v>
      </c>
      <c r="T45" s="8">
        <v>0.89300000000000002</v>
      </c>
      <c r="U45" s="7">
        <v>79</v>
      </c>
      <c r="V45" s="8">
        <v>0.94</v>
      </c>
      <c r="W45" s="7">
        <v>1</v>
      </c>
      <c r="X45" s="8">
        <v>1.2E-2</v>
      </c>
    </row>
    <row r="46" spans="1:24" ht="16.95" customHeight="1" x14ac:dyDescent="0.25">
      <c r="A46" s="6" t="s">
        <v>142</v>
      </c>
      <c r="B46" s="7">
        <v>1464</v>
      </c>
      <c r="C46" s="7">
        <v>829</v>
      </c>
      <c r="D46" s="8">
        <v>0.56599999999999995</v>
      </c>
      <c r="E46" s="7">
        <v>770</v>
      </c>
      <c r="F46" s="8">
        <v>0.52600000000000002</v>
      </c>
      <c r="G46" s="7">
        <v>765</v>
      </c>
      <c r="H46" s="8">
        <v>0.52300000000000002</v>
      </c>
      <c r="I46" s="8">
        <v>0.92300000000000004</v>
      </c>
      <c r="J46" s="7">
        <v>728</v>
      </c>
      <c r="K46" s="8">
        <v>0.94499999999999995</v>
      </c>
      <c r="L46" s="7">
        <v>642</v>
      </c>
      <c r="M46" s="8">
        <v>0.439</v>
      </c>
      <c r="N46" s="7">
        <v>69</v>
      </c>
      <c r="O46" s="7">
        <v>61</v>
      </c>
      <c r="P46" s="8">
        <v>0.88400000000000001</v>
      </c>
      <c r="Q46" s="7">
        <v>66</v>
      </c>
      <c r="R46" s="8">
        <v>0.95699999999999996</v>
      </c>
      <c r="S46" s="7">
        <v>46</v>
      </c>
      <c r="T46" s="8">
        <v>0.66700000000000004</v>
      </c>
      <c r="U46" s="7">
        <v>49</v>
      </c>
      <c r="V46" s="8">
        <v>0.71</v>
      </c>
      <c r="W46" s="7">
        <v>6</v>
      </c>
      <c r="X46" s="8">
        <v>8.6999999999999994E-2</v>
      </c>
    </row>
    <row r="47" spans="1:24" ht="16.95" customHeight="1" x14ac:dyDescent="0.25">
      <c r="A47" s="6" t="s">
        <v>143</v>
      </c>
      <c r="B47" s="7">
        <v>1270</v>
      </c>
      <c r="C47" s="7">
        <v>946</v>
      </c>
      <c r="D47" s="8">
        <v>0.745</v>
      </c>
      <c r="E47" s="7">
        <v>876</v>
      </c>
      <c r="F47" s="8">
        <v>0.69</v>
      </c>
      <c r="G47" s="7">
        <v>814</v>
      </c>
      <c r="H47" s="8">
        <v>0.64100000000000001</v>
      </c>
      <c r="I47" s="8">
        <v>0.86</v>
      </c>
      <c r="J47" s="7">
        <v>775</v>
      </c>
      <c r="K47" s="8">
        <v>0.88500000000000001</v>
      </c>
      <c r="L47" s="7">
        <v>348</v>
      </c>
      <c r="M47" s="8">
        <v>0.27400000000000002</v>
      </c>
      <c r="N47" s="7">
        <v>58</v>
      </c>
      <c r="O47" s="7">
        <v>51</v>
      </c>
      <c r="P47" s="8">
        <v>0.879</v>
      </c>
      <c r="Q47" s="7">
        <v>53</v>
      </c>
      <c r="R47" s="8">
        <v>0.91400000000000003</v>
      </c>
      <c r="S47" s="7">
        <v>45</v>
      </c>
      <c r="T47" s="8">
        <v>0.77600000000000002</v>
      </c>
      <c r="U47" s="7">
        <v>42</v>
      </c>
      <c r="V47" s="8">
        <v>0.72399999999999998</v>
      </c>
      <c r="W47" s="7">
        <v>4</v>
      </c>
      <c r="X47" s="8">
        <v>6.9000000000000006E-2</v>
      </c>
    </row>
    <row r="48" spans="1:24" ht="16.95" customHeight="1" x14ac:dyDescent="0.25">
      <c r="A48" s="6" t="s">
        <v>144</v>
      </c>
      <c r="B48" s="7">
        <v>758</v>
      </c>
      <c r="C48" s="7">
        <v>480</v>
      </c>
      <c r="D48" s="8">
        <v>0.63300000000000001</v>
      </c>
      <c r="E48" s="7">
        <v>448</v>
      </c>
      <c r="F48" s="8">
        <v>0.59099999999999997</v>
      </c>
      <c r="G48" s="7">
        <v>447</v>
      </c>
      <c r="H48" s="8">
        <v>0.59</v>
      </c>
      <c r="I48" s="8">
        <v>0.93100000000000005</v>
      </c>
      <c r="J48" s="7">
        <v>424</v>
      </c>
      <c r="K48" s="8">
        <v>0.94599999999999995</v>
      </c>
      <c r="L48" s="7">
        <v>287</v>
      </c>
      <c r="M48" s="8">
        <v>0.379</v>
      </c>
      <c r="N48" s="7">
        <v>56</v>
      </c>
      <c r="O48" s="7">
        <v>52</v>
      </c>
      <c r="P48" s="8">
        <v>0.92900000000000005</v>
      </c>
      <c r="Q48" s="7">
        <v>54</v>
      </c>
      <c r="R48" s="8">
        <v>0.96399999999999997</v>
      </c>
      <c r="S48" s="7">
        <v>47</v>
      </c>
      <c r="T48" s="8">
        <v>0.83899999999999997</v>
      </c>
      <c r="U48" s="7">
        <v>49</v>
      </c>
      <c r="V48" s="8">
        <v>0.875</v>
      </c>
      <c r="W48" s="7">
        <v>2</v>
      </c>
      <c r="X48" s="8">
        <v>3.5999999999999997E-2</v>
      </c>
    </row>
    <row r="49" spans="1:24" ht="16.95" customHeight="1" x14ac:dyDescent="0.25">
      <c r="A49" s="6" t="s">
        <v>145</v>
      </c>
      <c r="B49" s="7">
        <v>14458</v>
      </c>
      <c r="C49" s="7">
        <v>9595</v>
      </c>
      <c r="D49" s="8">
        <v>0.66400000000000003</v>
      </c>
      <c r="E49" s="7">
        <v>8812</v>
      </c>
      <c r="F49" s="8">
        <v>0.60899999999999999</v>
      </c>
      <c r="G49" s="7">
        <v>8530</v>
      </c>
      <c r="H49" s="8">
        <v>0.59</v>
      </c>
      <c r="I49" s="8">
        <v>0.88900000000000001</v>
      </c>
      <c r="J49" s="7">
        <v>8066</v>
      </c>
      <c r="K49" s="8">
        <v>0.91500000000000004</v>
      </c>
      <c r="L49" s="7">
        <v>5130</v>
      </c>
      <c r="M49" s="8">
        <v>0.35499999999999998</v>
      </c>
      <c r="N49" s="7">
        <v>766</v>
      </c>
      <c r="O49" s="7">
        <v>640</v>
      </c>
      <c r="P49" s="8">
        <v>0.83599999999999997</v>
      </c>
      <c r="Q49" s="7">
        <v>690</v>
      </c>
      <c r="R49" s="8">
        <v>0.90100000000000002</v>
      </c>
      <c r="S49" s="7">
        <v>562</v>
      </c>
      <c r="T49" s="8">
        <v>0.73399999999999999</v>
      </c>
      <c r="U49" s="7">
        <v>564</v>
      </c>
      <c r="V49" s="8">
        <v>0.73599999999999999</v>
      </c>
      <c r="W49" s="7">
        <v>82</v>
      </c>
      <c r="X49" s="8">
        <v>0.107</v>
      </c>
    </row>
    <row r="50" spans="1:24" ht="16.95" customHeight="1" x14ac:dyDescent="0.25">
      <c r="A50" s="12" t="s">
        <v>113</v>
      </c>
      <c r="B50" s="13">
        <v>119661</v>
      </c>
      <c r="C50" s="13">
        <v>89925</v>
      </c>
      <c r="D50" s="14">
        <v>0.751</v>
      </c>
      <c r="E50" s="13">
        <v>82422</v>
      </c>
      <c r="F50" s="14">
        <v>0.68899999999999995</v>
      </c>
      <c r="G50" s="13">
        <v>76242</v>
      </c>
      <c r="H50" s="14">
        <v>0.63700000000000001</v>
      </c>
      <c r="I50" s="14">
        <v>0.84799999999999998</v>
      </c>
      <c r="J50" s="13">
        <v>72209</v>
      </c>
      <c r="K50" s="14">
        <v>0.876</v>
      </c>
      <c r="L50" s="13">
        <v>32726</v>
      </c>
      <c r="M50" s="14">
        <v>0.27300000000000002</v>
      </c>
      <c r="N50" s="13">
        <v>4906</v>
      </c>
      <c r="O50" s="13">
        <v>3977</v>
      </c>
      <c r="P50" s="14">
        <v>0.81100000000000005</v>
      </c>
      <c r="Q50" s="13">
        <v>4412</v>
      </c>
      <c r="R50" s="14">
        <v>0.89900000000000002</v>
      </c>
      <c r="S50" s="13">
        <v>3707</v>
      </c>
      <c r="T50" s="14">
        <v>0.75600000000000001</v>
      </c>
      <c r="U50" s="13">
        <v>3506</v>
      </c>
      <c r="V50" s="14">
        <v>0.71499999999999997</v>
      </c>
      <c r="W50" s="13">
        <v>451</v>
      </c>
      <c r="X50" s="14">
        <v>9.1999999999999998E-2</v>
      </c>
    </row>
    <row r="51" spans="1:24" ht="16.95" customHeight="1" x14ac:dyDescent="0.25">
      <c r="A51" s="25" t="s">
        <v>146</v>
      </c>
      <c r="B51" s="25"/>
      <c r="C51" s="25"/>
      <c r="D51" s="25"/>
      <c r="E51" s="25"/>
      <c r="F51" s="25"/>
      <c r="G51" s="25"/>
      <c r="H51" s="25"/>
      <c r="I51" s="25"/>
      <c r="J51" s="25"/>
      <c r="K51" s="25"/>
      <c r="L51" s="25"/>
      <c r="M51" s="25"/>
      <c r="N51" s="25"/>
      <c r="O51" s="25"/>
      <c r="P51" s="25"/>
      <c r="Q51" s="25"/>
      <c r="R51" s="25"/>
      <c r="S51" s="25"/>
      <c r="T51" s="25"/>
      <c r="U51" s="25"/>
      <c r="V51" s="25"/>
      <c r="W51" s="25"/>
      <c r="X51" s="25"/>
    </row>
    <row r="52" spans="1:24" ht="16.95" customHeight="1" x14ac:dyDescent="0.25">
      <c r="A52" s="6" t="s">
        <v>147</v>
      </c>
      <c r="B52" s="7">
        <v>60450</v>
      </c>
      <c r="C52" s="7">
        <v>46471</v>
      </c>
      <c r="D52" s="8">
        <v>0.76900000000000002</v>
      </c>
      <c r="E52" s="7">
        <v>42479</v>
      </c>
      <c r="F52" s="8">
        <v>0.70299999999999996</v>
      </c>
      <c r="G52" s="7">
        <v>41017</v>
      </c>
      <c r="H52" s="8">
        <v>0.67900000000000005</v>
      </c>
      <c r="I52" s="8">
        <v>0.88300000000000001</v>
      </c>
      <c r="J52" s="7">
        <v>38606</v>
      </c>
      <c r="K52" s="8">
        <v>0.90900000000000003</v>
      </c>
      <c r="L52" s="7">
        <v>15154</v>
      </c>
      <c r="M52" s="8">
        <v>0.251</v>
      </c>
      <c r="N52" s="7">
        <v>2875</v>
      </c>
      <c r="O52" s="7">
        <v>2412</v>
      </c>
      <c r="P52" s="8">
        <v>0.83899999999999997</v>
      </c>
      <c r="Q52" s="7">
        <v>2634</v>
      </c>
      <c r="R52" s="8">
        <v>0.91600000000000004</v>
      </c>
      <c r="S52" s="7">
        <v>2238</v>
      </c>
      <c r="T52" s="8">
        <v>0.77800000000000002</v>
      </c>
      <c r="U52" s="7">
        <v>2205</v>
      </c>
      <c r="V52" s="8">
        <v>0.76700000000000002</v>
      </c>
      <c r="W52" s="7">
        <v>213</v>
      </c>
      <c r="X52" s="8">
        <v>7.3999999999999996E-2</v>
      </c>
    </row>
    <row r="53" spans="1:24" ht="16.95" customHeight="1" x14ac:dyDescent="0.25">
      <c r="A53" s="6" t="s">
        <v>148</v>
      </c>
      <c r="B53" s="7">
        <v>5140</v>
      </c>
      <c r="C53" s="7">
        <v>3407</v>
      </c>
      <c r="D53" s="8">
        <v>0.66300000000000003</v>
      </c>
      <c r="E53" s="7">
        <v>3138</v>
      </c>
      <c r="F53" s="8">
        <v>0.61099999999999999</v>
      </c>
      <c r="G53" s="7">
        <v>2751</v>
      </c>
      <c r="H53" s="8">
        <v>0.53500000000000003</v>
      </c>
      <c r="I53" s="8">
        <v>0.80700000000000005</v>
      </c>
      <c r="J53" s="7">
        <v>2638</v>
      </c>
      <c r="K53" s="8">
        <v>0.84099999999999997</v>
      </c>
      <c r="L53" s="7">
        <v>1913</v>
      </c>
      <c r="M53" s="8">
        <v>0.372</v>
      </c>
      <c r="N53" s="7">
        <v>138</v>
      </c>
      <c r="O53" s="7">
        <v>110</v>
      </c>
      <c r="P53" s="8">
        <v>0.79700000000000004</v>
      </c>
      <c r="Q53" s="7">
        <v>123</v>
      </c>
      <c r="R53" s="8">
        <v>0.89100000000000001</v>
      </c>
      <c r="S53" s="7">
        <v>95</v>
      </c>
      <c r="T53" s="8">
        <v>0.68799999999999994</v>
      </c>
      <c r="U53" s="7">
        <v>79</v>
      </c>
      <c r="V53" s="8">
        <v>0.57199999999999995</v>
      </c>
      <c r="W53" s="7">
        <v>19</v>
      </c>
      <c r="X53" s="8">
        <v>0.13800000000000001</v>
      </c>
    </row>
    <row r="54" spans="1:24" ht="16.95" customHeight="1" x14ac:dyDescent="0.25">
      <c r="A54" s="6" t="s">
        <v>149</v>
      </c>
      <c r="B54" s="7">
        <v>4336</v>
      </c>
      <c r="C54" s="7">
        <v>3194</v>
      </c>
      <c r="D54" s="8">
        <v>0.73699999999999999</v>
      </c>
      <c r="E54" s="7">
        <v>2895</v>
      </c>
      <c r="F54" s="8">
        <v>0.66800000000000004</v>
      </c>
      <c r="G54" s="7">
        <v>2547</v>
      </c>
      <c r="H54" s="8">
        <v>0.58699999999999997</v>
      </c>
      <c r="I54" s="8">
        <v>0.79700000000000004</v>
      </c>
      <c r="J54" s="7">
        <v>2399</v>
      </c>
      <c r="K54" s="8">
        <v>0.82899999999999996</v>
      </c>
      <c r="L54" s="7">
        <v>1285</v>
      </c>
      <c r="M54" s="8">
        <v>0.29599999999999999</v>
      </c>
      <c r="N54" s="7">
        <v>105</v>
      </c>
      <c r="O54" s="7">
        <v>77</v>
      </c>
      <c r="P54" s="8">
        <v>0.73299999999999998</v>
      </c>
      <c r="Q54" s="7">
        <v>90</v>
      </c>
      <c r="R54" s="8">
        <v>0.85699999999999998</v>
      </c>
      <c r="S54" s="7">
        <v>70</v>
      </c>
      <c r="T54" s="8">
        <v>0.66700000000000004</v>
      </c>
      <c r="U54" s="7">
        <v>58</v>
      </c>
      <c r="V54" s="8">
        <v>0.55200000000000005</v>
      </c>
      <c r="W54" s="7">
        <v>14</v>
      </c>
      <c r="X54" s="8">
        <v>0.13300000000000001</v>
      </c>
    </row>
    <row r="55" spans="1:24" ht="16.95" customHeight="1" x14ac:dyDescent="0.25">
      <c r="A55" s="6" t="s">
        <v>150</v>
      </c>
      <c r="B55" s="7">
        <v>16180</v>
      </c>
      <c r="C55" s="7">
        <v>11292</v>
      </c>
      <c r="D55" s="8">
        <v>0.69799999999999995</v>
      </c>
      <c r="E55" s="7">
        <v>10359</v>
      </c>
      <c r="F55" s="8">
        <v>0.64</v>
      </c>
      <c r="G55" s="7">
        <v>9345</v>
      </c>
      <c r="H55" s="8">
        <v>0.57799999999999996</v>
      </c>
      <c r="I55" s="8">
        <v>0.82799999999999996</v>
      </c>
      <c r="J55" s="7">
        <v>8932</v>
      </c>
      <c r="K55" s="8">
        <v>0.86199999999999999</v>
      </c>
      <c r="L55" s="7">
        <v>5324</v>
      </c>
      <c r="M55" s="8">
        <v>0.32900000000000001</v>
      </c>
      <c r="N55" s="7">
        <v>741</v>
      </c>
      <c r="O55" s="7">
        <v>570</v>
      </c>
      <c r="P55" s="8">
        <v>0.76900000000000002</v>
      </c>
      <c r="Q55" s="7">
        <v>645</v>
      </c>
      <c r="R55" s="8">
        <v>0.87</v>
      </c>
      <c r="S55" s="7">
        <v>520</v>
      </c>
      <c r="T55" s="8">
        <v>0.70199999999999996</v>
      </c>
      <c r="U55" s="7">
        <v>465</v>
      </c>
      <c r="V55" s="8">
        <v>0.628</v>
      </c>
      <c r="W55" s="7">
        <v>101</v>
      </c>
      <c r="X55" s="8">
        <v>0.13600000000000001</v>
      </c>
    </row>
    <row r="56" spans="1:24" ht="16.95" customHeight="1" x14ac:dyDescent="0.25">
      <c r="A56" s="6" t="s">
        <v>151</v>
      </c>
      <c r="B56" s="7">
        <v>773</v>
      </c>
      <c r="C56" s="7">
        <v>565</v>
      </c>
      <c r="D56" s="8">
        <v>0.73099999999999998</v>
      </c>
      <c r="E56" s="7">
        <v>510</v>
      </c>
      <c r="F56" s="8">
        <v>0.66</v>
      </c>
      <c r="G56" s="7">
        <v>378</v>
      </c>
      <c r="H56" s="8">
        <v>0.48899999999999999</v>
      </c>
      <c r="I56" s="8">
        <v>0.66900000000000004</v>
      </c>
      <c r="J56" s="7">
        <v>356</v>
      </c>
      <c r="K56" s="8">
        <v>0.69799999999999995</v>
      </c>
      <c r="L56" s="7">
        <v>238</v>
      </c>
      <c r="M56" s="8">
        <v>0.308</v>
      </c>
      <c r="N56" s="7">
        <v>0</v>
      </c>
      <c r="O56" s="7" t="s">
        <v>126</v>
      </c>
      <c r="P56" s="8" t="s">
        <v>126</v>
      </c>
      <c r="Q56" s="7" t="s">
        <v>126</v>
      </c>
      <c r="R56" s="8" t="s">
        <v>126</v>
      </c>
      <c r="S56" s="7" t="s">
        <v>126</v>
      </c>
      <c r="T56" s="8" t="s">
        <v>126</v>
      </c>
      <c r="U56" s="7" t="s">
        <v>126</v>
      </c>
      <c r="V56" s="8" t="s">
        <v>126</v>
      </c>
      <c r="W56" s="7" t="s">
        <v>126</v>
      </c>
      <c r="X56" s="8" t="s">
        <v>126</v>
      </c>
    </row>
    <row r="57" spans="1:24" ht="16.95" customHeight="1" x14ac:dyDescent="0.25">
      <c r="A57" s="12" t="s">
        <v>152</v>
      </c>
      <c r="B57" s="13">
        <v>86879</v>
      </c>
      <c r="C57" s="13">
        <v>64929</v>
      </c>
      <c r="D57" s="14">
        <v>0.747</v>
      </c>
      <c r="E57" s="13">
        <v>59381</v>
      </c>
      <c r="F57" s="14">
        <v>0.68300000000000005</v>
      </c>
      <c r="G57" s="13">
        <v>56038</v>
      </c>
      <c r="H57" s="14">
        <v>0.64500000000000002</v>
      </c>
      <c r="I57" s="14">
        <v>0.86299999999999999</v>
      </c>
      <c r="J57" s="13">
        <v>52932</v>
      </c>
      <c r="K57" s="14">
        <v>0.89100000000000001</v>
      </c>
      <c r="L57" s="13">
        <v>23913</v>
      </c>
      <c r="M57" s="14">
        <v>0.27500000000000002</v>
      </c>
      <c r="N57" s="13">
        <v>3859</v>
      </c>
      <c r="O57" s="13">
        <v>3168</v>
      </c>
      <c r="P57" s="14">
        <v>0.82099999999999995</v>
      </c>
      <c r="Q57" s="13">
        <v>3492</v>
      </c>
      <c r="R57" s="14">
        <v>0.90500000000000003</v>
      </c>
      <c r="S57" s="13">
        <v>2923</v>
      </c>
      <c r="T57" s="14">
        <v>0.75700000000000001</v>
      </c>
      <c r="U57" s="13">
        <v>2808</v>
      </c>
      <c r="V57" s="14">
        <v>0.72799999999999998</v>
      </c>
      <c r="W57" s="13">
        <v>347</v>
      </c>
      <c r="X57" s="14">
        <v>0.09</v>
      </c>
    </row>
    <row r="58" spans="1:24" ht="16.95" customHeight="1" x14ac:dyDescent="0.25">
      <c r="A58" s="25" t="s">
        <v>153</v>
      </c>
      <c r="B58" s="25"/>
      <c r="C58" s="25"/>
      <c r="D58" s="25"/>
      <c r="E58" s="25"/>
      <c r="F58" s="25"/>
      <c r="G58" s="25"/>
      <c r="H58" s="25"/>
      <c r="I58" s="25"/>
      <c r="J58" s="25"/>
      <c r="K58" s="25"/>
      <c r="L58" s="25"/>
      <c r="M58" s="25"/>
      <c r="N58" s="25"/>
      <c r="O58" s="25"/>
      <c r="P58" s="25"/>
      <c r="Q58" s="25"/>
      <c r="R58" s="25"/>
      <c r="S58" s="25"/>
      <c r="T58" s="25"/>
      <c r="U58" s="25"/>
      <c r="V58" s="25"/>
      <c r="W58" s="25"/>
      <c r="X58" s="25"/>
    </row>
    <row r="59" spans="1:24" ht="16.95" customHeight="1" x14ac:dyDescent="0.25">
      <c r="A59" s="6" t="s">
        <v>148</v>
      </c>
      <c r="B59" s="7">
        <v>3829</v>
      </c>
      <c r="C59" s="7">
        <v>2882</v>
      </c>
      <c r="D59" s="8">
        <v>0.753</v>
      </c>
      <c r="E59" s="7">
        <v>2691</v>
      </c>
      <c r="F59" s="8">
        <v>0.70299999999999996</v>
      </c>
      <c r="G59" s="7">
        <v>2248</v>
      </c>
      <c r="H59" s="8">
        <v>0.58699999999999997</v>
      </c>
      <c r="I59" s="8">
        <v>0.78</v>
      </c>
      <c r="J59" s="7">
        <v>2174</v>
      </c>
      <c r="K59" s="8">
        <v>0.80800000000000005</v>
      </c>
      <c r="L59" s="7">
        <v>1081</v>
      </c>
      <c r="M59" s="8">
        <v>0.28199999999999997</v>
      </c>
      <c r="N59" s="7">
        <v>100</v>
      </c>
      <c r="O59" s="7">
        <v>77</v>
      </c>
      <c r="P59" s="8">
        <v>0.77</v>
      </c>
      <c r="Q59" s="7">
        <v>87</v>
      </c>
      <c r="R59" s="8">
        <v>0.87</v>
      </c>
      <c r="S59" s="7">
        <v>66</v>
      </c>
      <c r="T59" s="8">
        <v>0.66</v>
      </c>
      <c r="U59" s="7">
        <v>51</v>
      </c>
      <c r="V59" s="8">
        <v>0.51</v>
      </c>
      <c r="W59" s="7">
        <v>11</v>
      </c>
      <c r="X59" s="8">
        <v>0.11</v>
      </c>
    </row>
    <row r="60" spans="1:24" ht="16.95" customHeight="1" x14ac:dyDescent="0.25">
      <c r="A60" s="6" t="s">
        <v>150</v>
      </c>
      <c r="B60" s="7">
        <v>27560</v>
      </c>
      <c r="C60" s="7">
        <v>20971</v>
      </c>
      <c r="D60" s="8">
        <v>0.76100000000000001</v>
      </c>
      <c r="E60" s="7">
        <v>19311</v>
      </c>
      <c r="F60" s="8">
        <v>0.70099999999999996</v>
      </c>
      <c r="G60" s="7">
        <v>17197</v>
      </c>
      <c r="H60" s="8">
        <v>0.624</v>
      </c>
      <c r="I60" s="8">
        <v>0.82</v>
      </c>
      <c r="J60" s="7">
        <v>16387</v>
      </c>
      <c r="K60" s="8">
        <v>0.84899999999999998</v>
      </c>
      <c r="L60" s="7">
        <v>7433</v>
      </c>
      <c r="M60" s="8">
        <v>0.27</v>
      </c>
      <c r="N60" s="7">
        <v>903</v>
      </c>
      <c r="O60" s="7">
        <v>696</v>
      </c>
      <c r="P60" s="8">
        <v>0.77100000000000002</v>
      </c>
      <c r="Q60" s="7">
        <v>793</v>
      </c>
      <c r="R60" s="8">
        <v>0.878</v>
      </c>
      <c r="S60" s="7">
        <v>684</v>
      </c>
      <c r="T60" s="8">
        <v>0.75700000000000001</v>
      </c>
      <c r="U60" s="7">
        <v>617</v>
      </c>
      <c r="V60" s="8">
        <v>0.68300000000000005</v>
      </c>
      <c r="W60" s="7">
        <v>93</v>
      </c>
      <c r="X60" s="8">
        <v>0.10299999999999999</v>
      </c>
    </row>
    <row r="61" spans="1:24" ht="16.95" customHeight="1" x14ac:dyDescent="0.25">
      <c r="A61" s="6" t="s">
        <v>151</v>
      </c>
      <c r="B61" s="7">
        <v>885</v>
      </c>
      <c r="C61" s="7">
        <v>715</v>
      </c>
      <c r="D61" s="8">
        <v>0.80800000000000005</v>
      </c>
      <c r="E61" s="7">
        <v>651</v>
      </c>
      <c r="F61" s="8">
        <v>0.73599999999999999</v>
      </c>
      <c r="G61" s="7">
        <v>434</v>
      </c>
      <c r="H61" s="8">
        <v>0.49</v>
      </c>
      <c r="I61" s="8">
        <v>0.60699999999999998</v>
      </c>
      <c r="J61" s="7">
        <v>418</v>
      </c>
      <c r="K61" s="8">
        <v>0.64200000000000002</v>
      </c>
      <c r="L61" s="7">
        <v>202</v>
      </c>
      <c r="M61" s="8">
        <v>0.22800000000000001</v>
      </c>
      <c r="N61" s="7">
        <v>4</v>
      </c>
      <c r="O61" s="7">
        <v>4</v>
      </c>
      <c r="P61" s="8">
        <v>1</v>
      </c>
      <c r="Q61" s="7">
        <v>4</v>
      </c>
      <c r="R61" s="8">
        <v>1</v>
      </c>
      <c r="S61" s="7">
        <v>4</v>
      </c>
      <c r="T61" s="8">
        <v>1</v>
      </c>
      <c r="U61" s="7">
        <v>2</v>
      </c>
      <c r="V61" s="8">
        <v>0.5</v>
      </c>
      <c r="W61" s="7">
        <v>0</v>
      </c>
      <c r="X61" s="8">
        <v>0</v>
      </c>
    </row>
    <row r="62" spans="1:24" ht="16.95" customHeight="1" x14ac:dyDescent="0.25">
      <c r="A62" s="12" t="s">
        <v>154</v>
      </c>
      <c r="B62" s="13">
        <v>32274</v>
      </c>
      <c r="C62" s="13">
        <v>24568</v>
      </c>
      <c r="D62" s="14">
        <v>0.76100000000000001</v>
      </c>
      <c r="E62" s="13">
        <v>22653</v>
      </c>
      <c r="F62" s="14">
        <v>0.70199999999999996</v>
      </c>
      <c r="G62" s="13">
        <v>19879</v>
      </c>
      <c r="H62" s="14">
        <v>0.61599999999999999</v>
      </c>
      <c r="I62" s="14">
        <v>0.80900000000000005</v>
      </c>
      <c r="J62" s="13">
        <v>18979</v>
      </c>
      <c r="K62" s="14">
        <v>0.83799999999999997</v>
      </c>
      <c r="L62" s="13">
        <v>8716</v>
      </c>
      <c r="M62" s="14">
        <v>0.27</v>
      </c>
      <c r="N62" s="13">
        <v>1007</v>
      </c>
      <c r="O62" s="13">
        <v>777</v>
      </c>
      <c r="P62" s="14">
        <v>0.77200000000000002</v>
      </c>
      <c r="Q62" s="13">
        <v>884</v>
      </c>
      <c r="R62" s="14">
        <v>0.878</v>
      </c>
      <c r="S62" s="13">
        <v>754</v>
      </c>
      <c r="T62" s="14">
        <v>0.749</v>
      </c>
      <c r="U62" s="13">
        <v>670</v>
      </c>
      <c r="V62" s="14">
        <v>0.66500000000000004</v>
      </c>
      <c r="W62" s="13">
        <v>103</v>
      </c>
      <c r="X62" s="14">
        <v>0.10199999999999999</v>
      </c>
    </row>
    <row r="63" spans="1:24" ht="16.95" customHeight="1" x14ac:dyDescent="0.25">
      <c r="A63" s="25" t="s">
        <v>155</v>
      </c>
      <c r="B63" s="25"/>
      <c r="C63" s="25"/>
      <c r="D63" s="25"/>
      <c r="E63" s="25"/>
      <c r="F63" s="25"/>
      <c r="G63" s="25"/>
      <c r="H63" s="25"/>
      <c r="I63" s="25"/>
      <c r="J63" s="25"/>
      <c r="K63" s="25"/>
      <c r="L63" s="25"/>
      <c r="M63" s="25"/>
      <c r="N63" s="25"/>
      <c r="O63" s="25"/>
      <c r="P63" s="25"/>
      <c r="Q63" s="25"/>
      <c r="R63" s="25"/>
      <c r="S63" s="25"/>
      <c r="T63" s="25"/>
      <c r="U63" s="25"/>
      <c r="V63" s="25"/>
      <c r="W63" s="25"/>
      <c r="X63" s="25"/>
    </row>
    <row r="64" spans="1:24" ht="16.95" customHeight="1" x14ac:dyDescent="0.25">
      <c r="A64" s="6" t="s">
        <v>148</v>
      </c>
      <c r="B64" s="7">
        <v>34</v>
      </c>
      <c r="C64" s="7">
        <v>29</v>
      </c>
      <c r="D64" s="8">
        <v>0.85299999999999998</v>
      </c>
      <c r="E64" s="7">
        <v>25</v>
      </c>
      <c r="F64" s="8">
        <v>0.73499999999999999</v>
      </c>
      <c r="G64" s="7">
        <v>21</v>
      </c>
      <c r="H64" s="8">
        <v>0.61799999999999999</v>
      </c>
      <c r="I64" s="8">
        <v>0.72399999999999998</v>
      </c>
      <c r="J64" s="7">
        <v>19</v>
      </c>
      <c r="K64" s="8">
        <v>0.76</v>
      </c>
      <c r="L64" s="7">
        <v>5</v>
      </c>
      <c r="M64" s="8">
        <v>0.14699999999999999</v>
      </c>
      <c r="N64" s="7">
        <v>1</v>
      </c>
      <c r="O64" s="7">
        <v>1</v>
      </c>
      <c r="P64" s="8">
        <v>1</v>
      </c>
      <c r="Q64" s="7">
        <v>1</v>
      </c>
      <c r="R64" s="8">
        <v>1</v>
      </c>
      <c r="S64" s="7">
        <v>0</v>
      </c>
      <c r="T64" s="8">
        <v>0</v>
      </c>
      <c r="U64" s="7">
        <v>1</v>
      </c>
      <c r="V64" s="8">
        <v>1</v>
      </c>
      <c r="W64" s="7">
        <v>0</v>
      </c>
      <c r="X64" s="8">
        <v>0</v>
      </c>
    </row>
    <row r="65" spans="1:24" ht="16.95" customHeight="1" x14ac:dyDescent="0.25">
      <c r="A65" s="6" t="s">
        <v>156</v>
      </c>
      <c r="B65" s="7">
        <v>312</v>
      </c>
      <c r="C65" s="7">
        <v>249</v>
      </c>
      <c r="D65" s="8">
        <v>0.79800000000000004</v>
      </c>
      <c r="E65" s="7">
        <v>219</v>
      </c>
      <c r="F65" s="8">
        <v>0.70199999999999996</v>
      </c>
      <c r="G65" s="7">
        <v>195</v>
      </c>
      <c r="H65" s="8">
        <v>0.625</v>
      </c>
      <c r="I65" s="8">
        <v>0.78300000000000003</v>
      </c>
      <c r="J65" s="7">
        <v>176</v>
      </c>
      <c r="K65" s="8">
        <v>0.80400000000000005</v>
      </c>
      <c r="L65" s="7">
        <v>68</v>
      </c>
      <c r="M65" s="8">
        <v>0.218</v>
      </c>
      <c r="N65" s="7">
        <v>25</v>
      </c>
      <c r="O65" s="7">
        <v>17</v>
      </c>
      <c r="P65" s="8">
        <v>0.68</v>
      </c>
      <c r="Q65" s="7">
        <v>21</v>
      </c>
      <c r="R65" s="8">
        <v>0.84</v>
      </c>
      <c r="S65" s="7">
        <v>17</v>
      </c>
      <c r="T65" s="8">
        <v>0.68</v>
      </c>
      <c r="U65" s="7">
        <v>19</v>
      </c>
      <c r="V65" s="8">
        <v>0.76</v>
      </c>
      <c r="W65" s="7">
        <v>1</v>
      </c>
      <c r="X65" s="8">
        <v>0.04</v>
      </c>
    </row>
    <row r="66" spans="1:24" ht="16.95" customHeight="1" x14ac:dyDescent="0.25">
      <c r="A66" s="6" t="s">
        <v>151</v>
      </c>
      <c r="B66" s="7">
        <v>0</v>
      </c>
      <c r="C66" s="7" t="s">
        <v>126</v>
      </c>
      <c r="D66" s="8" t="s">
        <v>126</v>
      </c>
      <c r="E66" s="7" t="s">
        <v>126</v>
      </c>
      <c r="F66" s="8" t="s">
        <v>126</v>
      </c>
      <c r="G66" s="7" t="s">
        <v>126</v>
      </c>
      <c r="H66" s="8" t="s">
        <v>126</v>
      </c>
      <c r="I66" s="8" t="s">
        <v>126</v>
      </c>
      <c r="J66" s="7" t="s">
        <v>126</v>
      </c>
      <c r="K66" s="8" t="s">
        <v>126</v>
      </c>
      <c r="L66" s="7" t="s">
        <v>126</v>
      </c>
      <c r="M66" s="8" t="s">
        <v>126</v>
      </c>
      <c r="N66" s="7">
        <v>0</v>
      </c>
      <c r="O66" s="7" t="s">
        <v>126</v>
      </c>
      <c r="P66" s="8" t="s">
        <v>126</v>
      </c>
      <c r="Q66" s="7" t="s">
        <v>126</v>
      </c>
      <c r="R66" s="8" t="s">
        <v>126</v>
      </c>
      <c r="S66" s="7" t="s">
        <v>126</v>
      </c>
      <c r="T66" s="8" t="s">
        <v>126</v>
      </c>
      <c r="U66" s="7" t="s">
        <v>126</v>
      </c>
      <c r="V66" s="8" t="s">
        <v>126</v>
      </c>
      <c r="W66" s="7" t="s">
        <v>126</v>
      </c>
      <c r="X66" s="8" t="s">
        <v>126</v>
      </c>
    </row>
    <row r="67" spans="1:24" ht="16.95" customHeight="1" x14ac:dyDescent="0.25">
      <c r="A67" s="12" t="s">
        <v>157</v>
      </c>
      <c r="B67" s="13">
        <v>349</v>
      </c>
      <c r="C67" s="13">
        <v>280</v>
      </c>
      <c r="D67" s="14">
        <v>0.80200000000000005</v>
      </c>
      <c r="E67" s="13">
        <v>246</v>
      </c>
      <c r="F67" s="14">
        <v>0.70499999999999996</v>
      </c>
      <c r="G67" s="13">
        <v>217</v>
      </c>
      <c r="H67" s="14">
        <v>0.622</v>
      </c>
      <c r="I67" s="14">
        <v>0.77500000000000002</v>
      </c>
      <c r="J67" s="13">
        <v>196</v>
      </c>
      <c r="K67" s="14">
        <v>0.79700000000000004</v>
      </c>
      <c r="L67" s="13">
        <v>74</v>
      </c>
      <c r="M67" s="14">
        <v>0.21199999999999999</v>
      </c>
      <c r="N67" s="13">
        <v>26</v>
      </c>
      <c r="O67" s="13">
        <v>18</v>
      </c>
      <c r="P67" s="14">
        <v>0.69199999999999995</v>
      </c>
      <c r="Q67" s="13">
        <v>22</v>
      </c>
      <c r="R67" s="14">
        <v>0.84599999999999997</v>
      </c>
      <c r="S67" s="13">
        <v>17</v>
      </c>
      <c r="T67" s="14">
        <v>0.65400000000000003</v>
      </c>
      <c r="U67" s="13">
        <v>20</v>
      </c>
      <c r="V67" s="14">
        <v>0.76900000000000002</v>
      </c>
      <c r="W67" s="13">
        <v>1</v>
      </c>
      <c r="X67" s="14">
        <v>3.7999999999999999E-2</v>
      </c>
    </row>
    <row r="68" spans="1:24" ht="16.95" customHeight="1" x14ac:dyDescent="0.25">
      <c r="A68" s="25" t="s">
        <v>158</v>
      </c>
      <c r="B68" s="25"/>
      <c r="C68" s="25"/>
      <c r="D68" s="25"/>
      <c r="E68" s="25"/>
      <c r="F68" s="25"/>
      <c r="G68" s="25"/>
      <c r="H68" s="25"/>
      <c r="I68" s="25"/>
      <c r="J68" s="25"/>
      <c r="K68" s="25"/>
      <c r="L68" s="25"/>
      <c r="M68" s="25"/>
      <c r="N68" s="25"/>
      <c r="O68" s="25"/>
      <c r="P68" s="25"/>
      <c r="Q68" s="25"/>
      <c r="R68" s="25"/>
      <c r="S68" s="25"/>
      <c r="T68" s="25"/>
      <c r="U68" s="25"/>
      <c r="V68" s="25"/>
      <c r="W68" s="25"/>
      <c r="X68" s="25"/>
    </row>
    <row r="69" spans="1:24" ht="16.95" customHeight="1" x14ac:dyDescent="0.25">
      <c r="A69" s="6" t="s">
        <v>159</v>
      </c>
      <c r="B69" s="7">
        <v>155</v>
      </c>
      <c r="C69" s="7">
        <v>144</v>
      </c>
      <c r="D69" s="8">
        <v>0.92900000000000005</v>
      </c>
      <c r="E69" s="7">
        <v>139</v>
      </c>
      <c r="F69" s="8">
        <v>0.89700000000000002</v>
      </c>
      <c r="G69" s="7">
        <v>104</v>
      </c>
      <c r="H69" s="8">
        <v>0.67100000000000004</v>
      </c>
      <c r="I69" s="8">
        <v>0.72199999999999998</v>
      </c>
      <c r="J69" s="7">
        <v>99</v>
      </c>
      <c r="K69" s="8">
        <v>0.71199999999999997</v>
      </c>
      <c r="L69" s="7">
        <v>23</v>
      </c>
      <c r="M69" s="8">
        <v>0.14799999999999999</v>
      </c>
      <c r="N69" s="7">
        <v>11</v>
      </c>
      <c r="O69" s="7">
        <v>11</v>
      </c>
      <c r="P69" s="8">
        <v>1</v>
      </c>
      <c r="Q69" s="7">
        <v>11</v>
      </c>
      <c r="R69" s="8">
        <v>1</v>
      </c>
      <c r="S69" s="7">
        <v>11</v>
      </c>
      <c r="T69" s="8">
        <v>1</v>
      </c>
      <c r="U69" s="7">
        <v>5</v>
      </c>
      <c r="V69" s="8">
        <v>0.45500000000000002</v>
      </c>
      <c r="W69" s="7">
        <v>0</v>
      </c>
      <c r="X69" s="8">
        <v>0</v>
      </c>
    </row>
    <row r="70" spans="1:24" ht="16.95" customHeight="1" x14ac:dyDescent="0.25">
      <c r="A70" s="6" t="s">
        <v>160</v>
      </c>
      <c r="B70" s="7">
        <v>4</v>
      </c>
      <c r="C70" s="7">
        <v>4</v>
      </c>
      <c r="D70" s="8">
        <v>1</v>
      </c>
      <c r="E70" s="7">
        <v>3</v>
      </c>
      <c r="F70" s="8">
        <v>0.75</v>
      </c>
      <c r="G70" s="7">
        <v>4</v>
      </c>
      <c r="H70" s="8">
        <v>1</v>
      </c>
      <c r="I70" s="8">
        <v>1</v>
      </c>
      <c r="J70" s="7">
        <v>3</v>
      </c>
      <c r="K70" s="8">
        <v>1</v>
      </c>
      <c r="L70" s="7">
        <v>0</v>
      </c>
      <c r="M70" s="8">
        <v>0</v>
      </c>
      <c r="N70" s="7">
        <v>3</v>
      </c>
      <c r="O70" s="7">
        <v>3</v>
      </c>
      <c r="P70" s="8">
        <v>1</v>
      </c>
      <c r="Q70" s="7">
        <v>3</v>
      </c>
      <c r="R70" s="8">
        <v>1</v>
      </c>
      <c r="S70" s="7">
        <v>2</v>
      </c>
      <c r="T70" s="8">
        <v>0.66700000000000004</v>
      </c>
      <c r="U70" s="7">
        <v>3</v>
      </c>
      <c r="V70" s="8">
        <v>1</v>
      </c>
      <c r="W70" s="7">
        <v>0</v>
      </c>
      <c r="X70" s="8">
        <v>0</v>
      </c>
    </row>
    <row r="71" spans="1:24" ht="16.95" customHeight="1" x14ac:dyDescent="0.25">
      <c r="A71" s="12" t="s">
        <v>161</v>
      </c>
      <c r="B71" s="13">
        <v>159</v>
      </c>
      <c r="C71" s="13">
        <v>148</v>
      </c>
      <c r="D71" s="14">
        <v>0.93100000000000005</v>
      </c>
      <c r="E71" s="13">
        <v>142</v>
      </c>
      <c r="F71" s="14">
        <v>0.89300000000000002</v>
      </c>
      <c r="G71" s="13">
        <v>108</v>
      </c>
      <c r="H71" s="14">
        <v>0.67900000000000005</v>
      </c>
      <c r="I71" s="14">
        <v>0.73</v>
      </c>
      <c r="J71" s="13">
        <v>102</v>
      </c>
      <c r="K71" s="14">
        <v>0.71799999999999997</v>
      </c>
      <c r="L71" s="13">
        <v>23</v>
      </c>
      <c r="M71" s="14">
        <v>0.14499999999999999</v>
      </c>
      <c r="N71" s="13">
        <v>14</v>
      </c>
      <c r="O71" s="13">
        <v>14</v>
      </c>
      <c r="P71" s="14">
        <v>1</v>
      </c>
      <c r="Q71" s="13">
        <v>14</v>
      </c>
      <c r="R71" s="14">
        <v>1</v>
      </c>
      <c r="S71" s="13">
        <v>13</v>
      </c>
      <c r="T71" s="14">
        <v>0.92900000000000005</v>
      </c>
      <c r="U71" s="13">
        <v>8</v>
      </c>
      <c r="V71" s="14">
        <v>0.57099999999999995</v>
      </c>
      <c r="W71" s="13">
        <v>0</v>
      </c>
      <c r="X71" s="14">
        <v>0</v>
      </c>
    </row>
    <row r="72" spans="1:24" ht="16.95" customHeight="1" x14ac:dyDescent="0.25">
      <c r="A72" s="25" t="s">
        <v>162</v>
      </c>
      <c r="B72" s="25"/>
      <c r="C72" s="25"/>
      <c r="D72" s="25"/>
      <c r="E72" s="25"/>
      <c r="F72" s="25"/>
      <c r="G72" s="25"/>
      <c r="H72" s="25"/>
      <c r="I72" s="25"/>
      <c r="J72" s="25"/>
      <c r="K72" s="25"/>
      <c r="L72" s="25"/>
      <c r="M72" s="25"/>
      <c r="N72" s="25"/>
      <c r="O72" s="25"/>
      <c r="P72" s="25"/>
      <c r="Q72" s="25"/>
      <c r="R72" s="25"/>
      <c r="S72" s="25"/>
      <c r="T72" s="25"/>
      <c r="U72" s="25"/>
      <c r="V72" s="25"/>
      <c r="W72" s="25"/>
      <c r="X72" s="25"/>
    </row>
    <row r="73" spans="1:24" ht="16.95" customHeight="1" x14ac:dyDescent="0.25">
      <c r="A73" s="6" t="s">
        <v>163</v>
      </c>
      <c r="B73" s="7">
        <v>5215</v>
      </c>
      <c r="C73" s="7">
        <v>4059</v>
      </c>
      <c r="D73" s="8">
        <v>0.77800000000000002</v>
      </c>
      <c r="E73" s="7">
        <v>3702</v>
      </c>
      <c r="F73" s="8">
        <v>0.71</v>
      </c>
      <c r="G73" s="7">
        <v>3477</v>
      </c>
      <c r="H73" s="8">
        <v>0.66700000000000004</v>
      </c>
      <c r="I73" s="8">
        <v>0.85699999999999998</v>
      </c>
      <c r="J73" s="7">
        <v>3288</v>
      </c>
      <c r="K73" s="8">
        <v>0.88800000000000001</v>
      </c>
      <c r="L73" s="7">
        <v>1335</v>
      </c>
      <c r="M73" s="8">
        <v>0.25600000000000001</v>
      </c>
      <c r="N73" s="7">
        <v>245</v>
      </c>
      <c r="O73" s="7">
        <v>192</v>
      </c>
      <c r="P73" s="8">
        <v>0.78400000000000003</v>
      </c>
      <c r="Q73" s="7">
        <v>218</v>
      </c>
      <c r="R73" s="8">
        <v>0.89</v>
      </c>
      <c r="S73" s="7">
        <v>186</v>
      </c>
      <c r="T73" s="8">
        <v>0.75900000000000001</v>
      </c>
      <c r="U73" s="7">
        <v>167</v>
      </c>
      <c r="V73" s="8">
        <v>0.68200000000000005</v>
      </c>
      <c r="W73" s="7">
        <v>27</v>
      </c>
      <c r="X73" s="8">
        <v>0.11</v>
      </c>
    </row>
    <row r="74" spans="1:24" ht="16.95" customHeight="1" x14ac:dyDescent="0.25">
      <c r="A74" s="6" t="s">
        <v>164</v>
      </c>
      <c r="B74" s="7">
        <v>2504</v>
      </c>
      <c r="C74" s="7">
        <v>1805</v>
      </c>
      <c r="D74" s="8">
        <v>0.72099999999999997</v>
      </c>
      <c r="E74" s="7">
        <v>1657</v>
      </c>
      <c r="F74" s="8">
        <v>0.66200000000000003</v>
      </c>
      <c r="G74" s="7">
        <v>1446</v>
      </c>
      <c r="H74" s="8">
        <v>0.57699999999999996</v>
      </c>
      <c r="I74" s="8">
        <v>0.80100000000000005</v>
      </c>
      <c r="J74" s="7">
        <v>1390</v>
      </c>
      <c r="K74" s="8">
        <v>0.83899999999999997</v>
      </c>
      <c r="L74" s="7">
        <v>785</v>
      </c>
      <c r="M74" s="8">
        <v>0.313</v>
      </c>
      <c r="N74" s="7">
        <v>135</v>
      </c>
      <c r="O74" s="7">
        <v>104</v>
      </c>
      <c r="P74" s="8">
        <v>0.77</v>
      </c>
      <c r="Q74" s="7">
        <v>118</v>
      </c>
      <c r="R74" s="8">
        <v>0.874</v>
      </c>
      <c r="S74" s="7">
        <v>93</v>
      </c>
      <c r="T74" s="8">
        <v>0.68899999999999995</v>
      </c>
      <c r="U74" s="7">
        <v>72</v>
      </c>
      <c r="V74" s="8">
        <v>0.53300000000000003</v>
      </c>
      <c r="W74" s="7">
        <v>14</v>
      </c>
      <c r="X74" s="8">
        <v>0.104</v>
      </c>
    </row>
    <row r="75" spans="1:24" ht="16.95" customHeight="1" x14ac:dyDescent="0.25">
      <c r="A75" s="6" t="s">
        <v>165</v>
      </c>
      <c r="B75" s="7">
        <v>18</v>
      </c>
      <c r="C75" s="7">
        <v>17</v>
      </c>
      <c r="D75" s="8">
        <v>0.94399999999999995</v>
      </c>
      <c r="E75" s="7">
        <v>15</v>
      </c>
      <c r="F75" s="8">
        <v>0.83299999999999996</v>
      </c>
      <c r="G75" s="7">
        <v>14</v>
      </c>
      <c r="H75" s="8">
        <v>0.77800000000000002</v>
      </c>
      <c r="I75" s="8">
        <v>0.82399999999999995</v>
      </c>
      <c r="J75" s="7">
        <v>12</v>
      </c>
      <c r="K75" s="8">
        <v>0.8</v>
      </c>
      <c r="L75" s="7">
        <v>2</v>
      </c>
      <c r="M75" s="8">
        <v>0.111</v>
      </c>
      <c r="N75" s="7">
        <v>2</v>
      </c>
      <c r="O75" s="7">
        <v>2</v>
      </c>
      <c r="P75" s="8">
        <v>1</v>
      </c>
      <c r="Q75" s="7">
        <v>2</v>
      </c>
      <c r="R75" s="8">
        <v>1</v>
      </c>
      <c r="S75" s="7">
        <v>2</v>
      </c>
      <c r="T75" s="8">
        <v>1</v>
      </c>
      <c r="U75" s="7">
        <v>1</v>
      </c>
      <c r="V75" s="8">
        <v>0.5</v>
      </c>
      <c r="W75" s="7">
        <v>0</v>
      </c>
      <c r="X75" s="8">
        <v>0</v>
      </c>
    </row>
    <row r="76" spans="1:24" ht="16.95" customHeight="1" x14ac:dyDescent="0.25">
      <c r="A76" s="6" t="s">
        <v>166</v>
      </c>
      <c r="B76" s="7">
        <v>29459</v>
      </c>
      <c r="C76" s="7">
        <v>23204</v>
      </c>
      <c r="D76" s="8">
        <v>0.78800000000000003</v>
      </c>
      <c r="E76" s="7">
        <v>21283</v>
      </c>
      <c r="F76" s="8">
        <v>0.72199999999999998</v>
      </c>
      <c r="G76" s="7">
        <v>20811</v>
      </c>
      <c r="H76" s="8">
        <v>0.70599999999999996</v>
      </c>
      <c r="I76" s="8">
        <v>0.89700000000000002</v>
      </c>
      <c r="J76" s="7">
        <v>19584</v>
      </c>
      <c r="K76" s="8">
        <v>0.92</v>
      </c>
      <c r="L76" s="7">
        <v>7013</v>
      </c>
      <c r="M76" s="8">
        <v>0.23799999999999999</v>
      </c>
      <c r="N76" s="7">
        <v>1001</v>
      </c>
      <c r="O76" s="7">
        <v>846</v>
      </c>
      <c r="P76" s="8">
        <v>0.84499999999999997</v>
      </c>
      <c r="Q76" s="7">
        <v>924</v>
      </c>
      <c r="R76" s="8">
        <v>0.92300000000000004</v>
      </c>
      <c r="S76" s="7">
        <v>789</v>
      </c>
      <c r="T76" s="8">
        <v>0.78800000000000003</v>
      </c>
      <c r="U76" s="7">
        <v>755</v>
      </c>
      <c r="V76" s="8">
        <v>0.754</v>
      </c>
      <c r="W76" s="7">
        <v>72</v>
      </c>
      <c r="X76" s="8">
        <v>7.1999999999999995E-2</v>
      </c>
    </row>
    <row r="77" spans="1:24" ht="16.95" customHeight="1" x14ac:dyDescent="0.25">
      <c r="A77" s="6" t="s">
        <v>167</v>
      </c>
      <c r="B77" s="7">
        <v>1706</v>
      </c>
      <c r="C77" s="7">
        <v>1341</v>
      </c>
      <c r="D77" s="8">
        <v>0.78600000000000003</v>
      </c>
      <c r="E77" s="7">
        <v>1209</v>
      </c>
      <c r="F77" s="8">
        <v>0.70899999999999996</v>
      </c>
      <c r="G77" s="7">
        <v>1150</v>
      </c>
      <c r="H77" s="8">
        <v>0.67400000000000004</v>
      </c>
      <c r="I77" s="8">
        <v>0.85799999999999998</v>
      </c>
      <c r="J77" s="7">
        <v>1082</v>
      </c>
      <c r="K77" s="8">
        <v>0.89500000000000002</v>
      </c>
      <c r="L77" s="7">
        <v>443</v>
      </c>
      <c r="M77" s="8">
        <v>0.26</v>
      </c>
      <c r="N77" s="7">
        <v>113</v>
      </c>
      <c r="O77" s="7">
        <v>91</v>
      </c>
      <c r="P77" s="8">
        <v>0.80500000000000005</v>
      </c>
      <c r="Q77" s="7">
        <v>101</v>
      </c>
      <c r="R77" s="8">
        <v>0.89400000000000002</v>
      </c>
      <c r="S77" s="7">
        <v>85</v>
      </c>
      <c r="T77" s="8">
        <v>0.752</v>
      </c>
      <c r="U77" s="7">
        <v>79</v>
      </c>
      <c r="V77" s="8">
        <v>0.69899999999999995</v>
      </c>
      <c r="W77" s="7">
        <v>14</v>
      </c>
      <c r="X77" s="8">
        <v>0.124</v>
      </c>
    </row>
    <row r="78" spans="1:24" ht="16.95" customHeight="1" x14ac:dyDescent="0.25">
      <c r="A78" s="6" t="s">
        <v>168</v>
      </c>
      <c r="B78" s="7">
        <v>24491</v>
      </c>
      <c r="C78" s="7">
        <v>19466</v>
      </c>
      <c r="D78" s="8">
        <v>0.79500000000000004</v>
      </c>
      <c r="E78" s="7">
        <v>17903</v>
      </c>
      <c r="F78" s="8">
        <v>0.73099999999999998</v>
      </c>
      <c r="G78" s="7">
        <v>17706</v>
      </c>
      <c r="H78" s="8">
        <v>0.72299999999999998</v>
      </c>
      <c r="I78" s="8">
        <v>0.91</v>
      </c>
      <c r="J78" s="7">
        <v>16657</v>
      </c>
      <c r="K78" s="8">
        <v>0.93</v>
      </c>
      <c r="L78" s="7">
        <v>5584</v>
      </c>
      <c r="M78" s="8">
        <v>0.22800000000000001</v>
      </c>
      <c r="N78" s="7">
        <v>761</v>
      </c>
      <c r="O78" s="7">
        <v>656</v>
      </c>
      <c r="P78" s="8">
        <v>0.86199999999999999</v>
      </c>
      <c r="Q78" s="7">
        <v>710</v>
      </c>
      <c r="R78" s="8">
        <v>0.93300000000000005</v>
      </c>
      <c r="S78" s="7">
        <v>612</v>
      </c>
      <c r="T78" s="8">
        <v>0.80400000000000005</v>
      </c>
      <c r="U78" s="7">
        <v>601</v>
      </c>
      <c r="V78" s="8">
        <v>0.79</v>
      </c>
      <c r="W78" s="7">
        <v>46</v>
      </c>
      <c r="X78" s="8">
        <v>0.06</v>
      </c>
    </row>
    <row r="79" spans="1:24" ht="16.95" customHeight="1" x14ac:dyDescent="0.25">
      <c r="A79" s="6" t="s">
        <v>169</v>
      </c>
      <c r="B79" s="7">
        <v>1144</v>
      </c>
      <c r="C79" s="7">
        <v>797</v>
      </c>
      <c r="D79" s="8">
        <v>0.69699999999999995</v>
      </c>
      <c r="E79" s="7">
        <v>725</v>
      </c>
      <c r="F79" s="8">
        <v>0.63400000000000001</v>
      </c>
      <c r="G79" s="7">
        <v>652</v>
      </c>
      <c r="H79" s="8">
        <v>0.56999999999999995</v>
      </c>
      <c r="I79" s="8">
        <v>0.81799999999999995</v>
      </c>
      <c r="J79" s="7">
        <v>622</v>
      </c>
      <c r="K79" s="8">
        <v>0.85799999999999998</v>
      </c>
      <c r="L79" s="7">
        <v>393</v>
      </c>
      <c r="M79" s="8">
        <v>0.34399999999999997</v>
      </c>
      <c r="N79" s="7">
        <v>64</v>
      </c>
      <c r="O79" s="7">
        <v>50</v>
      </c>
      <c r="P79" s="8">
        <v>0.78100000000000003</v>
      </c>
      <c r="Q79" s="7">
        <v>57</v>
      </c>
      <c r="R79" s="8">
        <v>0.89100000000000001</v>
      </c>
      <c r="S79" s="7">
        <v>44</v>
      </c>
      <c r="T79" s="8">
        <v>0.68799999999999994</v>
      </c>
      <c r="U79" s="7">
        <v>37</v>
      </c>
      <c r="V79" s="8">
        <v>0.57799999999999996</v>
      </c>
      <c r="W79" s="7">
        <v>7</v>
      </c>
      <c r="X79" s="8">
        <v>0.109</v>
      </c>
    </row>
    <row r="80" spans="1:24" ht="16.95" customHeight="1" x14ac:dyDescent="0.25">
      <c r="A80" s="6" t="s">
        <v>170</v>
      </c>
      <c r="B80" s="7">
        <v>1991</v>
      </c>
      <c r="C80" s="7">
        <v>1508</v>
      </c>
      <c r="D80" s="8">
        <v>0.75700000000000001</v>
      </c>
      <c r="E80" s="7">
        <v>1365</v>
      </c>
      <c r="F80" s="8">
        <v>0.68600000000000005</v>
      </c>
      <c r="G80" s="7">
        <v>1224</v>
      </c>
      <c r="H80" s="8">
        <v>0.61499999999999999</v>
      </c>
      <c r="I80" s="8">
        <v>0.81200000000000006</v>
      </c>
      <c r="J80" s="7">
        <v>1153</v>
      </c>
      <c r="K80" s="8">
        <v>0.84499999999999997</v>
      </c>
      <c r="L80" s="7">
        <v>553</v>
      </c>
      <c r="M80" s="8">
        <v>0.27800000000000002</v>
      </c>
      <c r="N80" s="7">
        <v>61</v>
      </c>
      <c r="O80" s="7">
        <v>47</v>
      </c>
      <c r="P80" s="8">
        <v>0.77</v>
      </c>
      <c r="Q80" s="7">
        <v>55</v>
      </c>
      <c r="R80" s="8">
        <v>0.90200000000000002</v>
      </c>
      <c r="S80" s="7">
        <v>45</v>
      </c>
      <c r="T80" s="8">
        <v>0.73799999999999999</v>
      </c>
      <c r="U80" s="7">
        <v>37</v>
      </c>
      <c r="V80" s="8">
        <v>0.60699999999999998</v>
      </c>
      <c r="W80" s="7">
        <v>5</v>
      </c>
      <c r="X80" s="8">
        <v>8.2000000000000003E-2</v>
      </c>
    </row>
    <row r="81" spans="1:24" ht="16.95" customHeight="1" x14ac:dyDescent="0.25">
      <c r="A81" s="6" t="s">
        <v>171</v>
      </c>
      <c r="B81" s="7">
        <v>320</v>
      </c>
      <c r="C81" s="7">
        <v>274</v>
      </c>
      <c r="D81" s="8">
        <v>0.85599999999999998</v>
      </c>
      <c r="E81" s="7">
        <v>241</v>
      </c>
      <c r="F81" s="8">
        <v>0.753</v>
      </c>
      <c r="G81" s="7">
        <v>231</v>
      </c>
      <c r="H81" s="8">
        <v>0.72199999999999998</v>
      </c>
      <c r="I81" s="8">
        <v>0.84299999999999997</v>
      </c>
      <c r="J81" s="7">
        <v>209</v>
      </c>
      <c r="K81" s="8">
        <v>0.86699999999999999</v>
      </c>
      <c r="L81" s="7">
        <v>54</v>
      </c>
      <c r="M81" s="8">
        <v>0.16900000000000001</v>
      </c>
      <c r="N81" s="7">
        <v>122</v>
      </c>
      <c r="O81" s="7">
        <v>96</v>
      </c>
      <c r="P81" s="8">
        <v>0.78700000000000003</v>
      </c>
      <c r="Q81" s="7">
        <v>106</v>
      </c>
      <c r="R81" s="8">
        <v>0.86899999999999999</v>
      </c>
      <c r="S81" s="7">
        <v>98</v>
      </c>
      <c r="T81" s="8">
        <v>0.80300000000000005</v>
      </c>
      <c r="U81" s="7">
        <v>91</v>
      </c>
      <c r="V81" s="8">
        <v>0.746</v>
      </c>
      <c r="W81" s="7">
        <v>13</v>
      </c>
      <c r="X81" s="8">
        <v>0.107</v>
      </c>
    </row>
    <row r="82" spans="1:24" ht="16.95" customHeight="1" x14ac:dyDescent="0.25">
      <c r="A82" s="6" t="s">
        <v>172</v>
      </c>
      <c r="B82" s="7">
        <v>120</v>
      </c>
      <c r="C82" s="7">
        <v>19</v>
      </c>
      <c r="D82" s="8">
        <v>0.158</v>
      </c>
      <c r="E82" s="7">
        <v>16</v>
      </c>
      <c r="F82" s="8">
        <v>0.13300000000000001</v>
      </c>
      <c r="G82" s="7">
        <v>11</v>
      </c>
      <c r="H82" s="8">
        <v>9.1999999999999998E-2</v>
      </c>
      <c r="I82" s="8">
        <v>0.57899999999999996</v>
      </c>
      <c r="J82" s="7">
        <v>8</v>
      </c>
      <c r="K82" s="8">
        <v>0.5</v>
      </c>
      <c r="L82" s="7">
        <v>102</v>
      </c>
      <c r="M82" s="8">
        <v>0.85</v>
      </c>
      <c r="N82" s="7">
        <v>6</v>
      </c>
      <c r="O82" s="7">
        <v>5</v>
      </c>
      <c r="P82" s="8">
        <v>0.83299999999999996</v>
      </c>
      <c r="Q82" s="7">
        <v>6</v>
      </c>
      <c r="R82" s="8">
        <v>1</v>
      </c>
      <c r="S82" s="7">
        <v>6</v>
      </c>
      <c r="T82" s="8">
        <v>1</v>
      </c>
      <c r="U82" s="7">
        <v>4</v>
      </c>
      <c r="V82" s="8">
        <v>0.66700000000000004</v>
      </c>
      <c r="W82" s="7">
        <v>0</v>
      </c>
      <c r="X82" s="8">
        <v>0</v>
      </c>
    </row>
    <row r="83" spans="1:24" ht="16.95" customHeight="1" x14ac:dyDescent="0.25">
      <c r="A83" s="6" t="s">
        <v>173</v>
      </c>
      <c r="B83" s="7">
        <v>4955</v>
      </c>
      <c r="C83" s="7">
        <v>3797</v>
      </c>
      <c r="D83" s="8">
        <v>0.76600000000000001</v>
      </c>
      <c r="E83" s="7">
        <v>3494</v>
      </c>
      <c r="F83" s="8">
        <v>0.70499999999999996</v>
      </c>
      <c r="G83" s="7">
        <v>3180</v>
      </c>
      <c r="H83" s="8">
        <v>0.64200000000000002</v>
      </c>
      <c r="I83" s="8">
        <v>0.83799999999999997</v>
      </c>
      <c r="J83" s="7">
        <v>3031</v>
      </c>
      <c r="K83" s="8">
        <v>0.86699999999999999</v>
      </c>
      <c r="L83" s="7">
        <v>1301</v>
      </c>
      <c r="M83" s="8">
        <v>0.26300000000000001</v>
      </c>
      <c r="N83" s="7">
        <v>202</v>
      </c>
      <c r="O83" s="7">
        <v>154</v>
      </c>
      <c r="P83" s="8">
        <v>0.76200000000000001</v>
      </c>
      <c r="Q83" s="7">
        <v>178</v>
      </c>
      <c r="R83" s="8">
        <v>0.88100000000000001</v>
      </c>
      <c r="S83" s="7">
        <v>150</v>
      </c>
      <c r="T83" s="8">
        <v>0.74299999999999999</v>
      </c>
      <c r="U83" s="7">
        <v>122</v>
      </c>
      <c r="V83" s="8">
        <v>0.60399999999999998</v>
      </c>
      <c r="W83" s="7">
        <v>20</v>
      </c>
      <c r="X83" s="8">
        <v>9.9000000000000005E-2</v>
      </c>
    </row>
    <row r="84" spans="1:24" ht="16.95" customHeight="1" x14ac:dyDescent="0.25">
      <c r="A84" s="6" t="s">
        <v>174</v>
      </c>
      <c r="B84" s="7">
        <v>3509</v>
      </c>
      <c r="C84" s="7">
        <v>2718</v>
      </c>
      <c r="D84" s="8">
        <v>0.77500000000000002</v>
      </c>
      <c r="E84" s="7">
        <v>2492</v>
      </c>
      <c r="F84" s="8">
        <v>0.71</v>
      </c>
      <c r="G84" s="7">
        <v>2327</v>
      </c>
      <c r="H84" s="8">
        <v>0.66300000000000003</v>
      </c>
      <c r="I84" s="8">
        <v>0.85599999999999998</v>
      </c>
      <c r="J84" s="7">
        <v>2206</v>
      </c>
      <c r="K84" s="8">
        <v>0.88500000000000001</v>
      </c>
      <c r="L84" s="7">
        <v>892</v>
      </c>
      <c r="M84" s="8">
        <v>0.254</v>
      </c>
      <c r="N84" s="7">
        <v>132</v>
      </c>
      <c r="O84" s="7">
        <v>101</v>
      </c>
      <c r="P84" s="8">
        <v>0.76500000000000001</v>
      </c>
      <c r="Q84" s="7">
        <v>118</v>
      </c>
      <c r="R84" s="8">
        <v>0.89400000000000002</v>
      </c>
      <c r="S84" s="7">
        <v>101</v>
      </c>
      <c r="T84" s="8">
        <v>0.76500000000000001</v>
      </c>
      <c r="U84" s="7">
        <v>88</v>
      </c>
      <c r="V84" s="8">
        <v>0.66700000000000004</v>
      </c>
      <c r="W84" s="7">
        <v>12</v>
      </c>
      <c r="X84" s="8">
        <v>9.0999999999999998E-2</v>
      </c>
    </row>
    <row r="85" spans="1:24" ht="16.95" customHeight="1" x14ac:dyDescent="0.25">
      <c r="A85" s="6" t="s">
        <v>175</v>
      </c>
      <c r="B85" s="7">
        <v>1344</v>
      </c>
      <c r="C85" s="7">
        <v>994</v>
      </c>
      <c r="D85" s="8">
        <v>0.74</v>
      </c>
      <c r="E85" s="7">
        <v>921</v>
      </c>
      <c r="F85" s="8">
        <v>0.68500000000000005</v>
      </c>
      <c r="G85" s="7">
        <v>785</v>
      </c>
      <c r="H85" s="8">
        <v>0.58399999999999996</v>
      </c>
      <c r="I85" s="8">
        <v>0.79</v>
      </c>
      <c r="J85" s="7">
        <v>761</v>
      </c>
      <c r="K85" s="8">
        <v>0.82599999999999996</v>
      </c>
      <c r="L85" s="7">
        <v>389</v>
      </c>
      <c r="M85" s="8">
        <v>0.28899999999999998</v>
      </c>
      <c r="N85" s="7">
        <v>70</v>
      </c>
      <c r="O85" s="7">
        <v>53</v>
      </c>
      <c r="P85" s="8">
        <v>0.75700000000000001</v>
      </c>
      <c r="Q85" s="7">
        <v>61</v>
      </c>
      <c r="R85" s="8">
        <v>0.871</v>
      </c>
      <c r="S85" s="7">
        <v>49</v>
      </c>
      <c r="T85" s="8">
        <v>0.7</v>
      </c>
      <c r="U85" s="7">
        <v>34</v>
      </c>
      <c r="V85" s="8">
        <v>0.48599999999999999</v>
      </c>
      <c r="W85" s="7">
        <v>8</v>
      </c>
      <c r="X85" s="8">
        <v>0.114</v>
      </c>
    </row>
    <row r="86" spans="1:24" ht="16.95" customHeight="1" x14ac:dyDescent="0.25">
      <c r="A86" s="6" t="s">
        <v>176</v>
      </c>
      <c r="B86" s="7">
        <v>98</v>
      </c>
      <c r="C86" s="7">
        <v>81</v>
      </c>
      <c r="D86" s="8">
        <v>0.82699999999999996</v>
      </c>
      <c r="E86" s="7">
        <v>70</v>
      </c>
      <c r="F86" s="8">
        <v>0.71399999999999997</v>
      </c>
      <c r="G86" s="7">
        <v>52</v>
      </c>
      <c r="H86" s="8">
        <v>0.53100000000000003</v>
      </c>
      <c r="I86" s="8">
        <v>0.64200000000000002</v>
      </c>
      <c r="J86" s="7">
        <v>48</v>
      </c>
      <c r="K86" s="8">
        <v>0.68600000000000005</v>
      </c>
      <c r="L86" s="7">
        <v>18</v>
      </c>
      <c r="M86" s="8">
        <v>0.184</v>
      </c>
      <c r="N86" s="7">
        <v>21</v>
      </c>
      <c r="O86" s="7">
        <v>12</v>
      </c>
      <c r="P86" s="8">
        <v>0.57099999999999995</v>
      </c>
      <c r="Q86" s="7">
        <v>18</v>
      </c>
      <c r="R86" s="8">
        <v>0.85699999999999998</v>
      </c>
      <c r="S86" s="7">
        <v>15</v>
      </c>
      <c r="T86" s="8">
        <v>0.71399999999999997</v>
      </c>
      <c r="U86" s="7">
        <v>10</v>
      </c>
      <c r="V86" s="8">
        <v>0.47599999999999998</v>
      </c>
      <c r="W86" s="7">
        <v>4</v>
      </c>
      <c r="X86" s="8">
        <v>0.19</v>
      </c>
    </row>
    <row r="87" spans="1:24" ht="16.95" customHeight="1" x14ac:dyDescent="0.25">
      <c r="A87" s="6" t="s">
        <v>177</v>
      </c>
      <c r="B87" s="7">
        <v>1606</v>
      </c>
      <c r="C87" s="7">
        <v>1233</v>
      </c>
      <c r="D87" s="8">
        <v>0.76800000000000002</v>
      </c>
      <c r="E87" s="7">
        <v>1104</v>
      </c>
      <c r="F87" s="8">
        <v>0.68700000000000006</v>
      </c>
      <c r="G87" s="7">
        <v>927</v>
      </c>
      <c r="H87" s="8">
        <v>0.57699999999999996</v>
      </c>
      <c r="I87" s="8">
        <v>0.752</v>
      </c>
      <c r="J87" s="7">
        <v>877</v>
      </c>
      <c r="K87" s="8">
        <v>0.79400000000000004</v>
      </c>
      <c r="L87" s="7">
        <v>424</v>
      </c>
      <c r="M87" s="8">
        <v>0.26400000000000001</v>
      </c>
      <c r="N87" s="7">
        <v>125</v>
      </c>
      <c r="O87" s="7">
        <v>86</v>
      </c>
      <c r="P87" s="8">
        <v>0.68799999999999994</v>
      </c>
      <c r="Q87" s="7">
        <v>108</v>
      </c>
      <c r="R87" s="8">
        <v>0.86399999999999999</v>
      </c>
      <c r="S87" s="7">
        <v>93</v>
      </c>
      <c r="T87" s="8">
        <v>0.74399999999999999</v>
      </c>
      <c r="U87" s="7">
        <v>73</v>
      </c>
      <c r="V87" s="8">
        <v>0.58399999999999996</v>
      </c>
      <c r="W87" s="7">
        <v>9</v>
      </c>
      <c r="X87" s="8">
        <v>7.1999999999999995E-2</v>
      </c>
    </row>
    <row r="88" spans="1:24" ht="16.95" customHeight="1" x14ac:dyDescent="0.25">
      <c r="A88" s="6" t="s">
        <v>178</v>
      </c>
      <c r="B88" s="7">
        <v>23</v>
      </c>
      <c r="C88" s="7">
        <v>2</v>
      </c>
      <c r="D88" s="8">
        <v>8.6999999999999994E-2</v>
      </c>
      <c r="E88" s="7">
        <v>1</v>
      </c>
      <c r="F88" s="8">
        <v>4.2999999999999997E-2</v>
      </c>
      <c r="G88" s="7">
        <v>1</v>
      </c>
      <c r="H88" s="8">
        <v>4.2999999999999997E-2</v>
      </c>
      <c r="I88" s="8">
        <v>0.5</v>
      </c>
      <c r="J88" s="7">
        <v>1</v>
      </c>
      <c r="K88" s="8">
        <v>1</v>
      </c>
      <c r="L88" s="7">
        <v>22</v>
      </c>
      <c r="M88" s="8">
        <v>0.95699999999999996</v>
      </c>
      <c r="N88" s="7">
        <v>4</v>
      </c>
      <c r="O88" s="7">
        <v>4</v>
      </c>
      <c r="P88" s="8">
        <v>1</v>
      </c>
      <c r="Q88" s="7">
        <v>4</v>
      </c>
      <c r="R88" s="8">
        <v>1</v>
      </c>
      <c r="S88" s="7">
        <v>4</v>
      </c>
      <c r="T88" s="8">
        <v>1</v>
      </c>
      <c r="U88" s="7">
        <v>1</v>
      </c>
      <c r="V88" s="8">
        <v>0.25</v>
      </c>
      <c r="W88" s="7">
        <v>0</v>
      </c>
      <c r="X88" s="8">
        <v>0</v>
      </c>
    </row>
    <row r="89" spans="1:24" ht="16.95" customHeight="1" x14ac:dyDescent="0.25">
      <c r="A89" s="6" t="s">
        <v>179</v>
      </c>
      <c r="B89" s="7">
        <v>61</v>
      </c>
      <c r="C89" s="7">
        <v>52</v>
      </c>
      <c r="D89" s="8">
        <v>0.85199999999999998</v>
      </c>
      <c r="E89" s="7">
        <v>44</v>
      </c>
      <c r="F89" s="8">
        <v>0.72099999999999997</v>
      </c>
      <c r="G89" s="7">
        <v>42</v>
      </c>
      <c r="H89" s="8">
        <v>0.68899999999999995</v>
      </c>
      <c r="I89" s="8">
        <v>0.80800000000000005</v>
      </c>
      <c r="J89" s="7">
        <v>36</v>
      </c>
      <c r="K89" s="8">
        <v>0.81799999999999995</v>
      </c>
      <c r="L89" s="7">
        <v>10</v>
      </c>
      <c r="M89" s="8">
        <v>0.16400000000000001</v>
      </c>
      <c r="N89" s="7">
        <v>4</v>
      </c>
      <c r="O89" s="7">
        <v>4</v>
      </c>
      <c r="P89" s="8">
        <v>1</v>
      </c>
      <c r="Q89" s="7">
        <v>4</v>
      </c>
      <c r="R89" s="8">
        <v>1</v>
      </c>
      <c r="S89" s="7">
        <v>2</v>
      </c>
      <c r="T89" s="8">
        <v>0.5</v>
      </c>
      <c r="U89" s="7">
        <v>4</v>
      </c>
      <c r="V89" s="8">
        <v>1</v>
      </c>
      <c r="W89" s="7">
        <v>0</v>
      </c>
      <c r="X89" s="8">
        <v>0</v>
      </c>
    </row>
    <row r="90" spans="1:24" ht="16.95" customHeight="1" x14ac:dyDescent="0.25">
      <c r="A90" s="6" t="s">
        <v>180</v>
      </c>
      <c r="B90" s="7">
        <v>44</v>
      </c>
      <c r="C90" s="7">
        <v>38</v>
      </c>
      <c r="D90" s="8">
        <v>0.86399999999999999</v>
      </c>
      <c r="E90" s="7">
        <v>32</v>
      </c>
      <c r="F90" s="8">
        <v>0.72699999999999998</v>
      </c>
      <c r="G90" s="7">
        <v>33</v>
      </c>
      <c r="H90" s="8">
        <v>0.75</v>
      </c>
      <c r="I90" s="8">
        <v>0.86799999999999999</v>
      </c>
      <c r="J90" s="7">
        <v>29</v>
      </c>
      <c r="K90" s="8">
        <v>0.90600000000000003</v>
      </c>
      <c r="L90" s="7">
        <v>7</v>
      </c>
      <c r="M90" s="8">
        <v>0.159</v>
      </c>
      <c r="N90" s="7">
        <v>3</v>
      </c>
      <c r="O90" s="7">
        <v>3</v>
      </c>
      <c r="P90" s="8">
        <v>1</v>
      </c>
      <c r="Q90" s="7">
        <v>3</v>
      </c>
      <c r="R90" s="8">
        <v>1</v>
      </c>
      <c r="S90" s="7">
        <v>2</v>
      </c>
      <c r="T90" s="8">
        <v>0.66700000000000004</v>
      </c>
      <c r="U90" s="7">
        <v>3</v>
      </c>
      <c r="V90" s="8">
        <v>1</v>
      </c>
      <c r="W90" s="7">
        <v>0</v>
      </c>
      <c r="X90" s="8">
        <v>0</v>
      </c>
    </row>
    <row r="91" spans="1:24" ht="16.95" customHeight="1" x14ac:dyDescent="0.25">
      <c r="A91" s="6" t="s">
        <v>181</v>
      </c>
      <c r="B91" s="7">
        <v>16</v>
      </c>
      <c r="C91" s="7">
        <v>13</v>
      </c>
      <c r="D91" s="8">
        <v>0.81299999999999994</v>
      </c>
      <c r="E91" s="7">
        <v>11</v>
      </c>
      <c r="F91" s="8">
        <v>0.68799999999999994</v>
      </c>
      <c r="G91" s="7">
        <v>9</v>
      </c>
      <c r="H91" s="8">
        <v>0.56299999999999994</v>
      </c>
      <c r="I91" s="8">
        <v>0.69199999999999995</v>
      </c>
      <c r="J91" s="7">
        <v>7</v>
      </c>
      <c r="K91" s="8">
        <v>0.63600000000000001</v>
      </c>
      <c r="L91" s="7">
        <v>3</v>
      </c>
      <c r="M91" s="8">
        <v>0.188</v>
      </c>
      <c r="N91" s="7">
        <v>1</v>
      </c>
      <c r="O91" s="7">
        <v>1</v>
      </c>
      <c r="P91" s="8">
        <v>1</v>
      </c>
      <c r="Q91" s="7">
        <v>1</v>
      </c>
      <c r="R91" s="8">
        <v>1</v>
      </c>
      <c r="S91" s="7">
        <v>0</v>
      </c>
      <c r="T91" s="8">
        <v>0</v>
      </c>
      <c r="U91" s="7">
        <v>1</v>
      </c>
      <c r="V91" s="8">
        <v>1</v>
      </c>
      <c r="W91" s="7">
        <v>0</v>
      </c>
      <c r="X91" s="8">
        <v>0</v>
      </c>
    </row>
    <row r="92" spans="1:24" ht="16.95" customHeight="1" x14ac:dyDescent="0.25">
      <c r="A92" s="6" t="s">
        <v>182</v>
      </c>
      <c r="B92" s="7">
        <v>3</v>
      </c>
      <c r="C92" s="7">
        <v>2</v>
      </c>
      <c r="D92" s="8">
        <v>0.66700000000000004</v>
      </c>
      <c r="E92" s="7">
        <v>1</v>
      </c>
      <c r="F92" s="8">
        <v>0.33300000000000002</v>
      </c>
      <c r="G92" s="7">
        <v>1</v>
      </c>
      <c r="H92" s="8">
        <v>0.33300000000000002</v>
      </c>
      <c r="I92" s="8">
        <v>0.5</v>
      </c>
      <c r="J92" s="7">
        <v>1</v>
      </c>
      <c r="K92" s="8">
        <v>1</v>
      </c>
      <c r="L92" s="7">
        <v>1</v>
      </c>
      <c r="M92" s="8">
        <v>0.33300000000000002</v>
      </c>
      <c r="N92" s="7">
        <v>0</v>
      </c>
      <c r="O92" s="7" t="s">
        <v>126</v>
      </c>
      <c r="P92" s="8" t="s">
        <v>126</v>
      </c>
      <c r="Q92" s="7" t="s">
        <v>126</v>
      </c>
      <c r="R92" s="8" t="s">
        <v>126</v>
      </c>
      <c r="S92" s="7" t="s">
        <v>126</v>
      </c>
      <c r="T92" s="8" t="s">
        <v>126</v>
      </c>
      <c r="U92" s="7" t="s">
        <v>126</v>
      </c>
      <c r="V92" s="8" t="s">
        <v>126</v>
      </c>
      <c r="W92" s="7" t="s">
        <v>126</v>
      </c>
      <c r="X92" s="8" t="s">
        <v>126</v>
      </c>
    </row>
    <row r="93" spans="1:24" ht="16.95" customHeight="1" x14ac:dyDescent="0.25">
      <c r="A93" s="6" t="s">
        <v>183</v>
      </c>
      <c r="B93" s="7">
        <v>0</v>
      </c>
      <c r="C93" s="7" t="s">
        <v>126</v>
      </c>
      <c r="D93" s="8" t="s">
        <v>126</v>
      </c>
      <c r="E93" s="7" t="s">
        <v>126</v>
      </c>
      <c r="F93" s="8" t="s">
        <v>126</v>
      </c>
      <c r="G93" s="7" t="s">
        <v>126</v>
      </c>
      <c r="H93" s="8" t="s">
        <v>126</v>
      </c>
      <c r="I93" s="8" t="s">
        <v>126</v>
      </c>
      <c r="J93" s="7" t="s">
        <v>126</v>
      </c>
      <c r="K93" s="8" t="s">
        <v>126</v>
      </c>
      <c r="L93" s="7" t="s">
        <v>126</v>
      </c>
      <c r="M93" s="8" t="s">
        <v>126</v>
      </c>
      <c r="N93" s="7">
        <v>0</v>
      </c>
      <c r="O93" s="7" t="s">
        <v>126</v>
      </c>
      <c r="P93" s="8" t="s">
        <v>126</v>
      </c>
      <c r="Q93" s="7" t="s">
        <v>126</v>
      </c>
      <c r="R93" s="8" t="s">
        <v>126</v>
      </c>
      <c r="S93" s="7" t="s">
        <v>126</v>
      </c>
      <c r="T93" s="8" t="s">
        <v>126</v>
      </c>
      <c r="U93" s="7" t="s">
        <v>126</v>
      </c>
      <c r="V93" s="8" t="s">
        <v>126</v>
      </c>
      <c r="W93" s="7" t="s">
        <v>126</v>
      </c>
      <c r="X93" s="8" t="s">
        <v>126</v>
      </c>
    </row>
    <row r="94" spans="1:24" ht="16.95" customHeight="1" x14ac:dyDescent="0.25">
      <c r="A94" s="6" t="s">
        <v>184</v>
      </c>
      <c r="B94" s="7">
        <v>30493</v>
      </c>
      <c r="C94" s="7">
        <v>22350</v>
      </c>
      <c r="D94" s="8">
        <v>0.73299999999999998</v>
      </c>
      <c r="E94" s="7">
        <v>20493</v>
      </c>
      <c r="F94" s="8">
        <v>0.67200000000000004</v>
      </c>
      <c r="G94" s="7">
        <v>17936</v>
      </c>
      <c r="H94" s="8">
        <v>0.58799999999999997</v>
      </c>
      <c r="I94" s="8">
        <v>0.80300000000000005</v>
      </c>
      <c r="J94" s="7">
        <v>17122</v>
      </c>
      <c r="K94" s="8">
        <v>0.83599999999999997</v>
      </c>
      <c r="L94" s="7">
        <v>9090</v>
      </c>
      <c r="M94" s="8">
        <v>0.29799999999999999</v>
      </c>
      <c r="N94" s="7">
        <v>1001</v>
      </c>
      <c r="O94" s="7">
        <v>741</v>
      </c>
      <c r="P94" s="8">
        <v>0.74</v>
      </c>
      <c r="Q94" s="7">
        <v>861</v>
      </c>
      <c r="R94" s="8">
        <v>0.86</v>
      </c>
      <c r="S94" s="7">
        <v>712</v>
      </c>
      <c r="T94" s="8">
        <v>0.71099999999999997</v>
      </c>
      <c r="U94" s="7">
        <v>622</v>
      </c>
      <c r="V94" s="8">
        <v>0.621</v>
      </c>
      <c r="W94" s="7">
        <v>130</v>
      </c>
      <c r="X94" s="8">
        <v>0.13</v>
      </c>
    </row>
    <row r="95" spans="1:24" ht="16.95" customHeight="1" x14ac:dyDescent="0.25">
      <c r="A95" s="6" t="s">
        <v>185</v>
      </c>
      <c r="B95" s="7">
        <v>4414</v>
      </c>
      <c r="C95" s="7">
        <v>3147</v>
      </c>
      <c r="D95" s="8">
        <v>0.71299999999999997</v>
      </c>
      <c r="E95" s="7">
        <v>2925</v>
      </c>
      <c r="F95" s="8">
        <v>0.66300000000000003</v>
      </c>
      <c r="G95" s="7">
        <v>2425</v>
      </c>
      <c r="H95" s="8">
        <v>0.54900000000000004</v>
      </c>
      <c r="I95" s="8">
        <v>0.77100000000000002</v>
      </c>
      <c r="J95" s="7">
        <v>2340</v>
      </c>
      <c r="K95" s="8">
        <v>0.8</v>
      </c>
      <c r="L95" s="7">
        <v>1443</v>
      </c>
      <c r="M95" s="8">
        <v>0.32700000000000001</v>
      </c>
      <c r="N95" s="7">
        <v>51</v>
      </c>
      <c r="O95" s="7">
        <v>39</v>
      </c>
      <c r="P95" s="8">
        <v>0.76500000000000001</v>
      </c>
      <c r="Q95" s="7">
        <v>44</v>
      </c>
      <c r="R95" s="8">
        <v>0.86299999999999999</v>
      </c>
      <c r="S95" s="7">
        <v>34</v>
      </c>
      <c r="T95" s="8">
        <v>0.66700000000000004</v>
      </c>
      <c r="U95" s="7">
        <v>25</v>
      </c>
      <c r="V95" s="8">
        <v>0.49</v>
      </c>
      <c r="W95" s="7">
        <v>7</v>
      </c>
      <c r="X95" s="8">
        <v>0.13700000000000001</v>
      </c>
    </row>
    <row r="96" spans="1:24" ht="16.95" customHeight="1" x14ac:dyDescent="0.25">
      <c r="A96" s="6" t="s">
        <v>186</v>
      </c>
      <c r="B96" s="7">
        <v>121</v>
      </c>
      <c r="C96" s="7">
        <v>113</v>
      </c>
      <c r="D96" s="8">
        <v>0.93400000000000005</v>
      </c>
      <c r="E96" s="7">
        <v>110</v>
      </c>
      <c r="F96" s="8">
        <v>0.90900000000000003</v>
      </c>
      <c r="G96" s="7">
        <v>78</v>
      </c>
      <c r="H96" s="8">
        <v>0.64500000000000002</v>
      </c>
      <c r="I96" s="8">
        <v>0.69</v>
      </c>
      <c r="J96" s="7">
        <v>75</v>
      </c>
      <c r="K96" s="8">
        <v>0.68200000000000005</v>
      </c>
      <c r="L96" s="7">
        <v>19</v>
      </c>
      <c r="M96" s="8">
        <v>0.157</v>
      </c>
      <c r="N96" s="7">
        <v>10</v>
      </c>
      <c r="O96" s="7">
        <v>10</v>
      </c>
      <c r="P96" s="8">
        <v>1</v>
      </c>
      <c r="Q96" s="7">
        <v>10</v>
      </c>
      <c r="R96" s="8">
        <v>1</v>
      </c>
      <c r="S96" s="7">
        <v>9</v>
      </c>
      <c r="T96" s="8">
        <v>0.9</v>
      </c>
      <c r="U96" s="7">
        <v>6</v>
      </c>
      <c r="V96" s="8">
        <v>0.6</v>
      </c>
      <c r="W96" s="7">
        <v>0</v>
      </c>
      <c r="X96" s="8">
        <v>0</v>
      </c>
    </row>
    <row r="97" spans="1:24" ht="16.95" customHeight="1" x14ac:dyDescent="0.25">
      <c r="A97" s="6" t="s">
        <v>187</v>
      </c>
      <c r="B97" s="7">
        <v>32338</v>
      </c>
      <c r="C97" s="7">
        <v>23069</v>
      </c>
      <c r="D97" s="8">
        <v>0.71299999999999997</v>
      </c>
      <c r="E97" s="7">
        <v>20817</v>
      </c>
      <c r="F97" s="8">
        <v>0.64400000000000002</v>
      </c>
      <c r="G97" s="7">
        <v>18371</v>
      </c>
      <c r="H97" s="8">
        <v>0.56799999999999995</v>
      </c>
      <c r="I97" s="8">
        <v>0.79600000000000004</v>
      </c>
      <c r="J97" s="7">
        <v>17369</v>
      </c>
      <c r="K97" s="8">
        <v>0.83399999999999996</v>
      </c>
      <c r="L97" s="7">
        <v>10146</v>
      </c>
      <c r="M97" s="8">
        <v>0.314</v>
      </c>
      <c r="N97" s="7">
        <v>1339</v>
      </c>
      <c r="O97" s="7">
        <v>992</v>
      </c>
      <c r="P97" s="8">
        <v>0.74099999999999999</v>
      </c>
      <c r="Q97" s="7">
        <v>1144</v>
      </c>
      <c r="R97" s="8">
        <v>0.85399999999999998</v>
      </c>
      <c r="S97" s="7">
        <v>929</v>
      </c>
      <c r="T97" s="8">
        <v>0.69399999999999995</v>
      </c>
      <c r="U97" s="7">
        <v>825</v>
      </c>
      <c r="V97" s="8">
        <v>0.61599999999999999</v>
      </c>
      <c r="W97" s="7">
        <v>185</v>
      </c>
      <c r="X97" s="8">
        <v>0.13800000000000001</v>
      </c>
    </row>
    <row r="98" spans="1:24" ht="16.95" customHeight="1" x14ac:dyDescent="0.25">
      <c r="A98" s="6" t="s">
        <v>188</v>
      </c>
      <c r="B98" s="7">
        <v>11399</v>
      </c>
      <c r="C98" s="7">
        <v>7844</v>
      </c>
      <c r="D98" s="8">
        <v>0.68799999999999994</v>
      </c>
      <c r="E98" s="7">
        <v>7176</v>
      </c>
      <c r="F98" s="8">
        <v>0.63</v>
      </c>
      <c r="G98" s="7">
        <v>6322</v>
      </c>
      <c r="H98" s="8">
        <v>0.55500000000000005</v>
      </c>
      <c r="I98" s="8">
        <v>0.80600000000000005</v>
      </c>
      <c r="J98" s="7">
        <v>6055</v>
      </c>
      <c r="K98" s="8">
        <v>0.84399999999999997</v>
      </c>
      <c r="L98" s="7">
        <v>3864</v>
      </c>
      <c r="M98" s="8">
        <v>0.33900000000000002</v>
      </c>
      <c r="N98" s="7">
        <v>444</v>
      </c>
      <c r="O98" s="7">
        <v>323</v>
      </c>
      <c r="P98" s="8">
        <v>0.72699999999999998</v>
      </c>
      <c r="Q98" s="7">
        <v>379</v>
      </c>
      <c r="R98" s="8">
        <v>0.85399999999999998</v>
      </c>
      <c r="S98" s="7">
        <v>295</v>
      </c>
      <c r="T98" s="8">
        <v>0.66400000000000003</v>
      </c>
      <c r="U98" s="7">
        <v>252</v>
      </c>
      <c r="V98" s="8">
        <v>0.56799999999999995</v>
      </c>
      <c r="W98" s="7">
        <v>70</v>
      </c>
      <c r="X98" s="8">
        <v>0.158</v>
      </c>
    </row>
    <row r="99" spans="1:24" ht="16.95" customHeight="1" x14ac:dyDescent="0.25">
      <c r="A99" s="6" t="s">
        <v>189</v>
      </c>
      <c r="B99" s="7">
        <v>16469</v>
      </c>
      <c r="C99" s="7">
        <v>12089</v>
      </c>
      <c r="D99" s="8">
        <v>0.73399999999999999</v>
      </c>
      <c r="E99" s="7">
        <v>10763</v>
      </c>
      <c r="F99" s="8">
        <v>0.65400000000000003</v>
      </c>
      <c r="G99" s="7">
        <v>9693</v>
      </c>
      <c r="H99" s="8">
        <v>0.58899999999999997</v>
      </c>
      <c r="I99" s="8">
        <v>0.80200000000000005</v>
      </c>
      <c r="J99" s="7">
        <v>9060</v>
      </c>
      <c r="K99" s="8">
        <v>0.84199999999999997</v>
      </c>
      <c r="L99" s="7">
        <v>4782</v>
      </c>
      <c r="M99" s="8">
        <v>0.28999999999999998</v>
      </c>
      <c r="N99" s="7">
        <v>832</v>
      </c>
      <c r="O99" s="7">
        <v>618</v>
      </c>
      <c r="P99" s="8">
        <v>0.74299999999999999</v>
      </c>
      <c r="Q99" s="7">
        <v>712</v>
      </c>
      <c r="R99" s="8">
        <v>0.85599999999999998</v>
      </c>
      <c r="S99" s="7">
        <v>593</v>
      </c>
      <c r="T99" s="8">
        <v>0.71299999999999997</v>
      </c>
      <c r="U99" s="7">
        <v>543</v>
      </c>
      <c r="V99" s="8">
        <v>0.65300000000000002</v>
      </c>
      <c r="W99" s="7">
        <v>102</v>
      </c>
      <c r="X99" s="8">
        <v>0.123</v>
      </c>
    </row>
    <row r="100" spans="1:24" ht="16.95" customHeight="1" x14ac:dyDescent="0.25">
      <c r="A100" s="6" t="s">
        <v>190</v>
      </c>
      <c r="B100" s="7">
        <v>2576</v>
      </c>
      <c r="C100" s="7">
        <v>1732</v>
      </c>
      <c r="D100" s="8">
        <v>0.67200000000000004</v>
      </c>
      <c r="E100" s="7">
        <v>1599</v>
      </c>
      <c r="F100" s="8">
        <v>0.621</v>
      </c>
      <c r="G100" s="7">
        <v>1352</v>
      </c>
      <c r="H100" s="8">
        <v>0.52500000000000002</v>
      </c>
      <c r="I100" s="8">
        <v>0.78100000000000003</v>
      </c>
      <c r="J100" s="7">
        <v>1301</v>
      </c>
      <c r="K100" s="8">
        <v>0.81399999999999995</v>
      </c>
      <c r="L100" s="7">
        <v>943</v>
      </c>
      <c r="M100" s="8">
        <v>0.36599999999999999</v>
      </c>
      <c r="N100" s="7">
        <v>33</v>
      </c>
      <c r="O100" s="7">
        <v>27</v>
      </c>
      <c r="P100" s="8">
        <v>0.81799999999999995</v>
      </c>
      <c r="Q100" s="7">
        <v>28</v>
      </c>
      <c r="R100" s="8">
        <v>0.84799999999999998</v>
      </c>
      <c r="S100" s="7">
        <v>23</v>
      </c>
      <c r="T100" s="8">
        <v>0.69699999999999995</v>
      </c>
      <c r="U100" s="7">
        <v>16</v>
      </c>
      <c r="V100" s="8">
        <v>0.48499999999999999</v>
      </c>
      <c r="W100" s="7">
        <v>6</v>
      </c>
      <c r="X100" s="8">
        <v>0.182</v>
      </c>
    </row>
    <row r="101" spans="1:24" ht="16.95" customHeight="1" x14ac:dyDescent="0.25">
      <c r="A101" s="6" t="s">
        <v>191</v>
      </c>
      <c r="B101" s="7">
        <v>1333</v>
      </c>
      <c r="C101" s="7">
        <v>985</v>
      </c>
      <c r="D101" s="8">
        <v>0.73899999999999999</v>
      </c>
      <c r="E101" s="7">
        <v>897</v>
      </c>
      <c r="F101" s="8">
        <v>0.67300000000000004</v>
      </c>
      <c r="G101" s="7">
        <v>729</v>
      </c>
      <c r="H101" s="8">
        <v>0.54700000000000004</v>
      </c>
      <c r="I101" s="8">
        <v>0.74</v>
      </c>
      <c r="J101" s="7">
        <v>693</v>
      </c>
      <c r="K101" s="8">
        <v>0.77300000000000002</v>
      </c>
      <c r="L101" s="7">
        <v>397</v>
      </c>
      <c r="M101" s="8">
        <v>0.29799999999999999</v>
      </c>
      <c r="N101" s="7">
        <v>23</v>
      </c>
      <c r="O101" s="7">
        <v>18</v>
      </c>
      <c r="P101" s="8">
        <v>0.78300000000000003</v>
      </c>
      <c r="Q101" s="7">
        <v>19</v>
      </c>
      <c r="R101" s="8">
        <v>0.82599999999999996</v>
      </c>
      <c r="S101" s="7">
        <v>13</v>
      </c>
      <c r="T101" s="8">
        <v>0.56499999999999995</v>
      </c>
      <c r="U101" s="7">
        <v>9</v>
      </c>
      <c r="V101" s="8">
        <v>0.39100000000000001</v>
      </c>
      <c r="W101" s="7">
        <v>6</v>
      </c>
      <c r="X101" s="8">
        <v>0.26100000000000001</v>
      </c>
    </row>
    <row r="102" spans="1:24" ht="16.95" customHeight="1" x14ac:dyDescent="0.25">
      <c r="A102" s="6" t="s">
        <v>192</v>
      </c>
      <c r="B102" s="7">
        <v>1389</v>
      </c>
      <c r="C102" s="7">
        <v>1120</v>
      </c>
      <c r="D102" s="8">
        <v>0.80600000000000005</v>
      </c>
      <c r="E102" s="7">
        <v>958</v>
      </c>
      <c r="F102" s="8">
        <v>0.69</v>
      </c>
      <c r="G102" s="7">
        <v>805</v>
      </c>
      <c r="H102" s="8">
        <v>0.57999999999999996</v>
      </c>
      <c r="I102" s="8">
        <v>0.71899999999999997</v>
      </c>
      <c r="J102" s="7">
        <v>737</v>
      </c>
      <c r="K102" s="8">
        <v>0.76900000000000002</v>
      </c>
      <c r="L102" s="7">
        <v>303</v>
      </c>
      <c r="M102" s="8">
        <v>0.218</v>
      </c>
      <c r="N102" s="7">
        <v>321</v>
      </c>
      <c r="O102" s="7">
        <v>236</v>
      </c>
      <c r="P102" s="8">
        <v>0.73499999999999999</v>
      </c>
      <c r="Q102" s="7">
        <v>271</v>
      </c>
      <c r="R102" s="8">
        <v>0.84399999999999997</v>
      </c>
      <c r="S102" s="7">
        <v>233</v>
      </c>
      <c r="T102" s="8">
        <v>0.72599999999999998</v>
      </c>
      <c r="U102" s="7">
        <v>212</v>
      </c>
      <c r="V102" s="8">
        <v>0.66</v>
      </c>
      <c r="W102" s="7">
        <v>43</v>
      </c>
      <c r="X102" s="8">
        <v>0.13400000000000001</v>
      </c>
    </row>
    <row r="103" spans="1:24" ht="16.95" customHeight="1" x14ac:dyDescent="0.25">
      <c r="A103" s="6" t="s">
        <v>193</v>
      </c>
      <c r="B103" s="7">
        <v>235</v>
      </c>
      <c r="C103" s="7">
        <v>46</v>
      </c>
      <c r="D103" s="8">
        <v>0.19600000000000001</v>
      </c>
      <c r="E103" s="7">
        <v>28</v>
      </c>
      <c r="F103" s="8">
        <v>0.11899999999999999</v>
      </c>
      <c r="G103" s="7">
        <v>18</v>
      </c>
      <c r="H103" s="8">
        <v>7.6999999999999999E-2</v>
      </c>
      <c r="I103" s="8">
        <v>0.39100000000000001</v>
      </c>
      <c r="J103" s="7">
        <v>14</v>
      </c>
      <c r="K103" s="8">
        <v>0.5</v>
      </c>
      <c r="L103" s="7">
        <v>195</v>
      </c>
      <c r="M103" s="8">
        <v>0.83</v>
      </c>
      <c r="N103" s="7">
        <v>10</v>
      </c>
      <c r="O103" s="7">
        <v>10</v>
      </c>
      <c r="P103" s="8">
        <v>1</v>
      </c>
      <c r="Q103" s="7">
        <v>10</v>
      </c>
      <c r="R103" s="8">
        <v>1</v>
      </c>
      <c r="S103" s="7">
        <v>3</v>
      </c>
      <c r="T103" s="8">
        <v>0.3</v>
      </c>
      <c r="U103" s="7">
        <v>1</v>
      </c>
      <c r="V103" s="8">
        <v>0.1</v>
      </c>
      <c r="W103" s="7">
        <v>2</v>
      </c>
      <c r="X103" s="8">
        <v>0.2</v>
      </c>
    </row>
    <row r="104" spans="1:24" ht="16.95" customHeight="1" x14ac:dyDescent="0.25">
      <c r="A104" s="6" t="s">
        <v>194</v>
      </c>
      <c r="B104" s="7">
        <v>21607</v>
      </c>
      <c r="C104" s="7">
        <v>16471</v>
      </c>
      <c r="D104" s="8">
        <v>0.76200000000000001</v>
      </c>
      <c r="E104" s="7">
        <v>15145</v>
      </c>
      <c r="F104" s="8">
        <v>0.70099999999999996</v>
      </c>
      <c r="G104" s="7">
        <v>13001</v>
      </c>
      <c r="H104" s="8">
        <v>0.60199999999999998</v>
      </c>
      <c r="I104" s="8">
        <v>0.78900000000000003</v>
      </c>
      <c r="J104" s="7">
        <v>12410</v>
      </c>
      <c r="K104" s="8">
        <v>0.81899999999999995</v>
      </c>
      <c r="L104" s="7">
        <v>5880</v>
      </c>
      <c r="M104" s="8">
        <v>0.27200000000000002</v>
      </c>
      <c r="N104" s="7">
        <v>580</v>
      </c>
      <c r="O104" s="7">
        <v>436</v>
      </c>
      <c r="P104" s="8">
        <v>0.752</v>
      </c>
      <c r="Q104" s="7">
        <v>503</v>
      </c>
      <c r="R104" s="8">
        <v>0.86699999999999999</v>
      </c>
      <c r="S104" s="7">
        <v>434</v>
      </c>
      <c r="T104" s="8">
        <v>0.748</v>
      </c>
      <c r="U104" s="7">
        <v>381</v>
      </c>
      <c r="V104" s="8">
        <v>0.65700000000000003</v>
      </c>
      <c r="W104" s="7">
        <v>61</v>
      </c>
      <c r="X104" s="8">
        <v>0.105</v>
      </c>
    </row>
    <row r="105" spans="1:24" ht="16.95" customHeight="1" x14ac:dyDescent="0.25">
      <c r="A105" s="6" t="s">
        <v>195</v>
      </c>
      <c r="B105" s="7">
        <v>19094</v>
      </c>
      <c r="C105" s="7">
        <v>14506</v>
      </c>
      <c r="D105" s="8">
        <v>0.76</v>
      </c>
      <c r="E105" s="7">
        <v>13316</v>
      </c>
      <c r="F105" s="8">
        <v>0.69699999999999995</v>
      </c>
      <c r="G105" s="7">
        <v>11614</v>
      </c>
      <c r="H105" s="8">
        <v>0.60799999999999998</v>
      </c>
      <c r="I105" s="8">
        <v>0.80100000000000005</v>
      </c>
      <c r="J105" s="7">
        <v>11067</v>
      </c>
      <c r="K105" s="8">
        <v>0.83099999999999996</v>
      </c>
      <c r="L105" s="7">
        <v>5226</v>
      </c>
      <c r="M105" s="8">
        <v>0.27400000000000002</v>
      </c>
      <c r="N105" s="7">
        <v>557</v>
      </c>
      <c r="O105" s="7">
        <v>418</v>
      </c>
      <c r="P105" s="8">
        <v>0.75</v>
      </c>
      <c r="Q105" s="7">
        <v>482</v>
      </c>
      <c r="R105" s="8">
        <v>0.86499999999999999</v>
      </c>
      <c r="S105" s="7">
        <v>418</v>
      </c>
      <c r="T105" s="8">
        <v>0.75</v>
      </c>
      <c r="U105" s="7">
        <v>370</v>
      </c>
      <c r="V105" s="8">
        <v>0.66400000000000003</v>
      </c>
      <c r="W105" s="7">
        <v>60</v>
      </c>
      <c r="X105" s="8">
        <v>0.108</v>
      </c>
    </row>
    <row r="106" spans="1:24" ht="16.95" customHeight="1" x14ac:dyDescent="0.25">
      <c r="A106" s="6" t="s">
        <v>196</v>
      </c>
      <c r="B106" s="7">
        <v>1827</v>
      </c>
      <c r="C106" s="7">
        <v>1405</v>
      </c>
      <c r="D106" s="8">
        <v>0.76900000000000002</v>
      </c>
      <c r="E106" s="7">
        <v>1317</v>
      </c>
      <c r="F106" s="8">
        <v>0.72099999999999997</v>
      </c>
      <c r="G106" s="7">
        <v>1067</v>
      </c>
      <c r="H106" s="8">
        <v>0.58399999999999996</v>
      </c>
      <c r="I106" s="8">
        <v>0.75900000000000001</v>
      </c>
      <c r="J106" s="7">
        <v>1033</v>
      </c>
      <c r="K106" s="8">
        <v>0.78400000000000003</v>
      </c>
      <c r="L106" s="7">
        <v>499</v>
      </c>
      <c r="M106" s="8">
        <v>0.27300000000000002</v>
      </c>
      <c r="N106" s="7">
        <v>17</v>
      </c>
      <c r="O106" s="7">
        <v>12</v>
      </c>
      <c r="P106" s="8">
        <v>0.70599999999999996</v>
      </c>
      <c r="Q106" s="7">
        <v>15</v>
      </c>
      <c r="R106" s="8">
        <v>0.88200000000000001</v>
      </c>
      <c r="S106" s="7">
        <v>10</v>
      </c>
      <c r="T106" s="8">
        <v>0.58799999999999997</v>
      </c>
      <c r="U106" s="7">
        <v>9</v>
      </c>
      <c r="V106" s="8">
        <v>0.52900000000000003</v>
      </c>
      <c r="W106" s="7">
        <v>1</v>
      </c>
      <c r="X106" s="8">
        <v>5.8999999999999997E-2</v>
      </c>
    </row>
    <row r="107" spans="1:24" ht="16.95" customHeight="1" x14ac:dyDescent="0.25">
      <c r="A107" s="6" t="s">
        <v>197</v>
      </c>
      <c r="B107" s="7">
        <v>582</v>
      </c>
      <c r="C107" s="7">
        <v>508</v>
      </c>
      <c r="D107" s="8">
        <v>0.873</v>
      </c>
      <c r="E107" s="7">
        <v>448</v>
      </c>
      <c r="F107" s="8">
        <v>0.77</v>
      </c>
      <c r="G107" s="7">
        <v>305</v>
      </c>
      <c r="H107" s="8">
        <v>0.52400000000000002</v>
      </c>
      <c r="I107" s="8">
        <v>0.6</v>
      </c>
      <c r="J107" s="7">
        <v>283</v>
      </c>
      <c r="K107" s="8">
        <v>0.63200000000000001</v>
      </c>
      <c r="L107" s="7">
        <v>103</v>
      </c>
      <c r="M107" s="8">
        <v>0.17699999999999999</v>
      </c>
      <c r="N107" s="7">
        <v>87</v>
      </c>
      <c r="O107" s="7">
        <v>62</v>
      </c>
      <c r="P107" s="8">
        <v>0.71299999999999997</v>
      </c>
      <c r="Q107" s="7">
        <v>76</v>
      </c>
      <c r="R107" s="8">
        <v>0.874</v>
      </c>
      <c r="S107" s="7">
        <v>66</v>
      </c>
      <c r="T107" s="8">
        <v>0.75900000000000001</v>
      </c>
      <c r="U107" s="7">
        <v>63</v>
      </c>
      <c r="V107" s="8">
        <v>0.72399999999999998</v>
      </c>
      <c r="W107" s="7">
        <v>6</v>
      </c>
      <c r="X107" s="8">
        <v>6.9000000000000006E-2</v>
      </c>
    </row>
    <row r="108" spans="1:24" ht="16.95" customHeight="1" x14ac:dyDescent="0.25">
      <c r="A108" s="6" t="s">
        <v>198</v>
      </c>
      <c r="B108" s="7">
        <v>7716</v>
      </c>
      <c r="C108" s="7">
        <v>5727</v>
      </c>
      <c r="D108" s="8">
        <v>0.74199999999999999</v>
      </c>
      <c r="E108" s="7">
        <v>5104</v>
      </c>
      <c r="F108" s="8">
        <v>0.66100000000000003</v>
      </c>
      <c r="G108" s="7">
        <v>4014</v>
      </c>
      <c r="H108" s="8">
        <v>0.52</v>
      </c>
      <c r="I108" s="8">
        <v>0.70099999999999996</v>
      </c>
      <c r="J108" s="7">
        <v>3776</v>
      </c>
      <c r="K108" s="8">
        <v>0.74</v>
      </c>
      <c r="L108" s="7">
        <v>2337</v>
      </c>
      <c r="M108" s="8">
        <v>0.30299999999999999</v>
      </c>
      <c r="N108" s="7">
        <v>349</v>
      </c>
      <c r="O108" s="7">
        <v>261</v>
      </c>
      <c r="P108" s="8">
        <v>0.748</v>
      </c>
      <c r="Q108" s="7">
        <v>303</v>
      </c>
      <c r="R108" s="8">
        <v>0.86799999999999999</v>
      </c>
      <c r="S108" s="7">
        <v>266</v>
      </c>
      <c r="T108" s="8">
        <v>0.76200000000000001</v>
      </c>
      <c r="U108" s="7">
        <v>231</v>
      </c>
      <c r="V108" s="8">
        <v>0.66200000000000003</v>
      </c>
      <c r="W108" s="7">
        <v>35</v>
      </c>
      <c r="X108" s="8">
        <v>0.1</v>
      </c>
    </row>
    <row r="109" spans="1:24" ht="16.95" customHeight="1" x14ac:dyDescent="0.25">
      <c r="A109" s="6" t="s">
        <v>199</v>
      </c>
      <c r="B109" s="7">
        <v>130</v>
      </c>
      <c r="C109" s="7">
        <v>17</v>
      </c>
      <c r="D109" s="8">
        <v>0.13100000000000001</v>
      </c>
      <c r="E109" s="7">
        <v>10</v>
      </c>
      <c r="F109" s="8">
        <v>7.6999999999999999E-2</v>
      </c>
      <c r="G109" s="7">
        <v>4</v>
      </c>
      <c r="H109" s="8">
        <v>3.1E-2</v>
      </c>
      <c r="I109" s="8">
        <v>0.23499999999999999</v>
      </c>
      <c r="J109" s="7">
        <v>3</v>
      </c>
      <c r="K109" s="8">
        <v>0.3</v>
      </c>
      <c r="L109" s="7">
        <v>115</v>
      </c>
      <c r="M109" s="8">
        <v>0.88500000000000001</v>
      </c>
      <c r="N109" s="7">
        <v>3</v>
      </c>
      <c r="O109" s="7">
        <v>3</v>
      </c>
      <c r="P109" s="8">
        <v>1</v>
      </c>
      <c r="Q109" s="7">
        <v>3</v>
      </c>
      <c r="R109" s="8">
        <v>1</v>
      </c>
      <c r="S109" s="7">
        <v>0</v>
      </c>
      <c r="T109" s="8">
        <v>0</v>
      </c>
      <c r="U109" s="7">
        <v>0</v>
      </c>
      <c r="V109" s="8">
        <v>0</v>
      </c>
      <c r="W109" s="7">
        <v>0</v>
      </c>
      <c r="X109" s="8">
        <v>0</v>
      </c>
    </row>
    <row r="110" spans="1:24" ht="16.95" customHeight="1" x14ac:dyDescent="0.25">
      <c r="A110" s="6" t="s">
        <v>200</v>
      </c>
      <c r="B110" s="7">
        <v>172</v>
      </c>
      <c r="C110" s="7">
        <v>131</v>
      </c>
      <c r="D110" s="8">
        <v>0.76200000000000001</v>
      </c>
      <c r="E110" s="7">
        <v>117</v>
      </c>
      <c r="F110" s="8">
        <v>0.68</v>
      </c>
      <c r="G110" s="7">
        <v>96</v>
      </c>
      <c r="H110" s="8">
        <v>0.55800000000000005</v>
      </c>
      <c r="I110" s="8">
        <v>0.73299999999999998</v>
      </c>
      <c r="J110" s="7">
        <v>89</v>
      </c>
      <c r="K110" s="8">
        <v>0.76100000000000001</v>
      </c>
      <c r="L110" s="7">
        <v>44</v>
      </c>
      <c r="M110" s="8">
        <v>0.25600000000000001</v>
      </c>
      <c r="N110" s="7">
        <v>12</v>
      </c>
      <c r="O110" s="7">
        <v>9</v>
      </c>
      <c r="P110" s="8">
        <v>0.75</v>
      </c>
      <c r="Q110" s="7">
        <v>11</v>
      </c>
      <c r="R110" s="8">
        <v>0.91700000000000004</v>
      </c>
      <c r="S110" s="7">
        <v>9</v>
      </c>
      <c r="T110" s="8">
        <v>0.75</v>
      </c>
      <c r="U110" s="7">
        <v>9</v>
      </c>
      <c r="V110" s="8">
        <v>0.75</v>
      </c>
      <c r="W110" s="7">
        <v>1</v>
      </c>
      <c r="X110" s="8">
        <v>8.3000000000000004E-2</v>
      </c>
    </row>
    <row r="111" spans="1:24" ht="16.95" customHeight="1" x14ac:dyDescent="0.25">
      <c r="A111" s="6" t="s">
        <v>201</v>
      </c>
      <c r="B111" s="7">
        <v>161</v>
      </c>
      <c r="C111" s="7">
        <v>120</v>
      </c>
      <c r="D111" s="8">
        <v>0.745</v>
      </c>
      <c r="E111" s="7">
        <v>108</v>
      </c>
      <c r="F111" s="8">
        <v>0.67100000000000004</v>
      </c>
      <c r="G111" s="7">
        <v>89</v>
      </c>
      <c r="H111" s="8">
        <v>0.55300000000000005</v>
      </c>
      <c r="I111" s="8">
        <v>0.74199999999999999</v>
      </c>
      <c r="J111" s="7">
        <v>82</v>
      </c>
      <c r="K111" s="8">
        <v>0.75900000000000001</v>
      </c>
      <c r="L111" s="7">
        <v>44</v>
      </c>
      <c r="M111" s="8">
        <v>0.27300000000000002</v>
      </c>
      <c r="N111" s="7">
        <v>12</v>
      </c>
      <c r="O111" s="7">
        <v>9</v>
      </c>
      <c r="P111" s="8">
        <v>0.75</v>
      </c>
      <c r="Q111" s="7">
        <v>11</v>
      </c>
      <c r="R111" s="8">
        <v>0.91700000000000004</v>
      </c>
      <c r="S111" s="7">
        <v>9</v>
      </c>
      <c r="T111" s="8">
        <v>0.75</v>
      </c>
      <c r="U111" s="7">
        <v>9</v>
      </c>
      <c r="V111" s="8">
        <v>0.75</v>
      </c>
      <c r="W111" s="7">
        <v>1</v>
      </c>
      <c r="X111" s="8">
        <v>8.3000000000000004E-2</v>
      </c>
    </row>
    <row r="112" spans="1:24" ht="16.95" customHeight="1" x14ac:dyDescent="0.25">
      <c r="A112" s="6" t="s">
        <v>202</v>
      </c>
      <c r="B112" s="7">
        <v>11</v>
      </c>
      <c r="C112" s="7">
        <v>11</v>
      </c>
      <c r="D112" s="8">
        <v>1</v>
      </c>
      <c r="E112" s="7">
        <v>9</v>
      </c>
      <c r="F112" s="8">
        <v>0.81799999999999995</v>
      </c>
      <c r="G112" s="7">
        <v>7</v>
      </c>
      <c r="H112" s="8">
        <v>0.63600000000000001</v>
      </c>
      <c r="I112" s="8">
        <v>0.63600000000000001</v>
      </c>
      <c r="J112" s="7">
        <v>7</v>
      </c>
      <c r="K112" s="8">
        <v>0.77800000000000002</v>
      </c>
      <c r="L112" s="7">
        <v>0</v>
      </c>
      <c r="M112" s="8">
        <v>0</v>
      </c>
      <c r="N112" s="7">
        <v>0</v>
      </c>
      <c r="O112" s="7" t="s">
        <v>126</v>
      </c>
      <c r="P112" s="8" t="s">
        <v>126</v>
      </c>
      <c r="Q112" s="7" t="s">
        <v>126</v>
      </c>
      <c r="R112" s="8" t="s">
        <v>126</v>
      </c>
      <c r="S112" s="7" t="s">
        <v>126</v>
      </c>
      <c r="T112" s="8" t="s">
        <v>126</v>
      </c>
      <c r="U112" s="7" t="s">
        <v>126</v>
      </c>
      <c r="V112" s="8" t="s">
        <v>126</v>
      </c>
      <c r="W112" s="7" t="s">
        <v>126</v>
      </c>
      <c r="X112" s="8" t="s">
        <v>126</v>
      </c>
    </row>
    <row r="113" spans="1:24" ht="16.95" customHeight="1" x14ac:dyDescent="0.25">
      <c r="A113" s="6" t="s">
        <v>203</v>
      </c>
      <c r="B113" s="7">
        <v>13</v>
      </c>
      <c r="C113" s="7">
        <v>11</v>
      </c>
      <c r="D113" s="8">
        <v>0.84599999999999997</v>
      </c>
      <c r="E113" s="7">
        <v>9</v>
      </c>
      <c r="F113" s="8">
        <v>0.69199999999999995</v>
      </c>
      <c r="G113" s="7">
        <v>8</v>
      </c>
      <c r="H113" s="8">
        <v>0.61499999999999999</v>
      </c>
      <c r="I113" s="8">
        <v>0.72699999999999998</v>
      </c>
      <c r="J113" s="7">
        <v>6</v>
      </c>
      <c r="K113" s="8">
        <v>0.66700000000000004</v>
      </c>
      <c r="L113" s="7">
        <v>3</v>
      </c>
      <c r="M113" s="8">
        <v>0.23100000000000001</v>
      </c>
      <c r="N113" s="7">
        <v>3</v>
      </c>
      <c r="O113" s="7">
        <v>0</v>
      </c>
      <c r="P113" s="8">
        <v>0</v>
      </c>
      <c r="Q113" s="7">
        <v>2</v>
      </c>
      <c r="R113" s="8">
        <v>0.66700000000000004</v>
      </c>
      <c r="S113" s="7">
        <v>2</v>
      </c>
      <c r="T113" s="8">
        <v>0.66700000000000004</v>
      </c>
      <c r="U113" s="7">
        <v>2</v>
      </c>
      <c r="V113" s="8">
        <v>0.66700000000000004</v>
      </c>
      <c r="W113" s="7">
        <v>1</v>
      </c>
      <c r="X113" s="8">
        <v>0.33300000000000002</v>
      </c>
    </row>
    <row r="114" spans="1:24" ht="16.95" customHeight="1" x14ac:dyDescent="0.25">
      <c r="A114" s="6" t="s">
        <v>204</v>
      </c>
      <c r="B114" s="7">
        <v>3</v>
      </c>
      <c r="C114" s="7">
        <v>1</v>
      </c>
      <c r="D114" s="8">
        <v>0.33300000000000002</v>
      </c>
      <c r="E114" s="7">
        <v>0</v>
      </c>
      <c r="F114" s="8">
        <v>0</v>
      </c>
      <c r="G114" s="7">
        <v>0</v>
      </c>
      <c r="H114" s="8">
        <v>0</v>
      </c>
      <c r="I114" s="8">
        <v>0</v>
      </c>
      <c r="J114" s="7">
        <v>0</v>
      </c>
      <c r="K114" s="8" t="s">
        <v>126</v>
      </c>
      <c r="L114" s="7">
        <v>2</v>
      </c>
      <c r="M114" s="8">
        <v>0.66700000000000004</v>
      </c>
      <c r="N114" s="7">
        <v>0</v>
      </c>
      <c r="O114" s="7" t="s">
        <v>126</v>
      </c>
      <c r="P114" s="8" t="s">
        <v>126</v>
      </c>
      <c r="Q114" s="7" t="s">
        <v>126</v>
      </c>
      <c r="R114" s="8" t="s">
        <v>126</v>
      </c>
      <c r="S114" s="7" t="s">
        <v>126</v>
      </c>
      <c r="T114" s="8" t="s">
        <v>126</v>
      </c>
      <c r="U114" s="7" t="s">
        <v>126</v>
      </c>
      <c r="V114" s="8" t="s">
        <v>126</v>
      </c>
      <c r="W114" s="7" t="s">
        <v>126</v>
      </c>
      <c r="X114" s="8" t="s">
        <v>126</v>
      </c>
    </row>
    <row r="115" spans="1:24" ht="16.95" customHeight="1" x14ac:dyDescent="0.25">
      <c r="A115" s="6" t="s">
        <v>205</v>
      </c>
      <c r="B115" s="7">
        <v>7205</v>
      </c>
      <c r="C115" s="7">
        <v>5220</v>
      </c>
      <c r="D115" s="8">
        <v>0.72399999999999998</v>
      </c>
      <c r="E115" s="7">
        <v>4895</v>
      </c>
      <c r="F115" s="8">
        <v>0.67900000000000005</v>
      </c>
      <c r="G115" s="7">
        <v>4588</v>
      </c>
      <c r="H115" s="8">
        <v>0.63700000000000001</v>
      </c>
      <c r="I115" s="8">
        <v>0.879</v>
      </c>
      <c r="J115" s="7">
        <v>4400</v>
      </c>
      <c r="K115" s="8">
        <v>0.89900000000000002</v>
      </c>
      <c r="L115" s="7">
        <v>2121</v>
      </c>
      <c r="M115" s="8">
        <v>0.29399999999999998</v>
      </c>
      <c r="N115" s="7">
        <v>372</v>
      </c>
      <c r="O115" s="7">
        <v>312</v>
      </c>
      <c r="P115" s="8">
        <v>0.83899999999999997</v>
      </c>
      <c r="Q115" s="7">
        <v>336</v>
      </c>
      <c r="R115" s="8">
        <v>0.90300000000000002</v>
      </c>
      <c r="S115" s="7">
        <v>286</v>
      </c>
      <c r="T115" s="8">
        <v>0.76900000000000002</v>
      </c>
      <c r="U115" s="7">
        <v>276</v>
      </c>
      <c r="V115" s="8">
        <v>0.74199999999999999</v>
      </c>
      <c r="W115" s="7">
        <v>33</v>
      </c>
      <c r="X115" s="8">
        <v>8.8999999999999996E-2</v>
      </c>
    </row>
    <row r="116" spans="1:24" ht="16.95" customHeight="1" x14ac:dyDescent="0.25">
      <c r="A116" s="6" t="s">
        <v>206</v>
      </c>
      <c r="B116" s="7">
        <v>1912</v>
      </c>
      <c r="C116" s="7">
        <v>1221</v>
      </c>
      <c r="D116" s="8">
        <v>0.63900000000000001</v>
      </c>
      <c r="E116" s="7">
        <v>1133</v>
      </c>
      <c r="F116" s="8">
        <v>0.59299999999999997</v>
      </c>
      <c r="G116" s="7">
        <v>1032</v>
      </c>
      <c r="H116" s="8">
        <v>0.54</v>
      </c>
      <c r="I116" s="8">
        <v>0.84499999999999997</v>
      </c>
      <c r="J116" s="7">
        <v>987</v>
      </c>
      <c r="K116" s="8">
        <v>0.871</v>
      </c>
      <c r="L116" s="7">
        <v>733</v>
      </c>
      <c r="M116" s="8">
        <v>0.38300000000000001</v>
      </c>
      <c r="N116" s="7">
        <v>49</v>
      </c>
      <c r="O116" s="7">
        <v>40</v>
      </c>
      <c r="P116" s="8">
        <v>0.81599999999999995</v>
      </c>
      <c r="Q116" s="7">
        <v>45</v>
      </c>
      <c r="R116" s="8">
        <v>0.91800000000000004</v>
      </c>
      <c r="S116" s="7">
        <v>31</v>
      </c>
      <c r="T116" s="8">
        <v>0.63300000000000001</v>
      </c>
      <c r="U116" s="7">
        <v>32</v>
      </c>
      <c r="V116" s="8">
        <v>0.65300000000000002</v>
      </c>
      <c r="W116" s="7">
        <v>8</v>
      </c>
      <c r="X116" s="8">
        <v>0.16300000000000001</v>
      </c>
    </row>
    <row r="117" spans="1:24" ht="16.95" customHeight="1" x14ac:dyDescent="0.25">
      <c r="A117" s="6" t="s">
        <v>207</v>
      </c>
      <c r="B117" s="7">
        <v>15</v>
      </c>
      <c r="C117" s="7">
        <v>13</v>
      </c>
      <c r="D117" s="8">
        <v>0.86699999999999999</v>
      </c>
      <c r="E117" s="7">
        <v>12</v>
      </c>
      <c r="F117" s="8">
        <v>0.8</v>
      </c>
      <c r="G117" s="7">
        <v>11</v>
      </c>
      <c r="H117" s="8">
        <v>0.73299999999999998</v>
      </c>
      <c r="I117" s="8">
        <v>0.84599999999999997</v>
      </c>
      <c r="J117" s="7">
        <v>10</v>
      </c>
      <c r="K117" s="8">
        <v>0.83299999999999996</v>
      </c>
      <c r="L117" s="7">
        <v>2</v>
      </c>
      <c r="M117" s="8">
        <v>0.13300000000000001</v>
      </c>
      <c r="N117" s="7">
        <v>2</v>
      </c>
      <c r="O117" s="7">
        <v>2</v>
      </c>
      <c r="P117" s="8">
        <v>1</v>
      </c>
      <c r="Q117" s="7">
        <v>2</v>
      </c>
      <c r="R117" s="8">
        <v>1</v>
      </c>
      <c r="S117" s="7">
        <v>2</v>
      </c>
      <c r="T117" s="8">
        <v>1</v>
      </c>
      <c r="U117" s="7">
        <v>1</v>
      </c>
      <c r="V117" s="8">
        <v>0.5</v>
      </c>
      <c r="W117" s="7">
        <v>0</v>
      </c>
      <c r="X117" s="8">
        <v>0</v>
      </c>
    </row>
    <row r="118" spans="1:24" ht="16.95" customHeight="1" x14ac:dyDescent="0.25">
      <c r="A118" s="6" t="s">
        <v>208</v>
      </c>
      <c r="B118" s="7">
        <v>23336</v>
      </c>
      <c r="C118" s="7">
        <v>17327</v>
      </c>
      <c r="D118" s="8">
        <v>0.74299999999999999</v>
      </c>
      <c r="E118" s="7">
        <v>16079</v>
      </c>
      <c r="F118" s="8">
        <v>0.68899999999999995</v>
      </c>
      <c r="G118" s="7">
        <v>15706</v>
      </c>
      <c r="H118" s="8">
        <v>0.67300000000000004</v>
      </c>
      <c r="I118" s="8">
        <v>0.90600000000000003</v>
      </c>
      <c r="J118" s="7">
        <v>14901</v>
      </c>
      <c r="K118" s="8">
        <v>0.92700000000000005</v>
      </c>
      <c r="L118" s="7">
        <v>6296</v>
      </c>
      <c r="M118" s="8">
        <v>0.27</v>
      </c>
      <c r="N118" s="7">
        <v>1440</v>
      </c>
      <c r="O118" s="7">
        <v>1263</v>
      </c>
      <c r="P118" s="8">
        <v>0.877</v>
      </c>
      <c r="Q118" s="7">
        <v>1350</v>
      </c>
      <c r="R118" s="8">
        <v>0.93799999999999994</v>
      </c>
      <c r="S118" s="7">
        <v>1150</v>
      </c>
      <c r="T118" s="8">
        <v>0.79900000000000004</v>
      </c>
      <c r="U118" s="7">
        <v>1172</v>
      </c>
      <c r="V118" s="8">
        <v>0.81399999999999995</v>
      </c>
      <c r="W118" s="7">
        <v>85</v>
      </c>
      <c r="X118" s="8">
        <v>5.8999999999999997E-2</v>
      </c>
    </row>
    <row r="119" spans="1:24" ht="16.95" customHeight="1" x14ac:dyDescent="0.25">
      <c r="A119" s="6" t="s">
        <v>209</v>
      </c>
      <c r="B119" s="7">
        <v>2792</v>
      </c>
      <c r="C119" s="7">
        <v>1900</v>
      </c>
      <c r="D119" s="8">
        <v>0.68100000000000005</v>
      </c>
      <c r="E119" s="7">
        <v>1785</v>
      </c>
      <c r="F119" s="8">
        <v>0.63900000000000001</v>
      </c>
      <c r="G119" s="7">
        <v>1695</v>
      </c>
      <c r="H119" s="8">
        <v>0.60699999999999998</v>
      </c>
      <c r="I119" s="8">
        <v>0.89200000000000002</v>
      </c>
      <c r="J119" s="7">
        <v>1630</v>
      </c>
      <c r="K119" s="8">
        <v>0.91300000000000003</v>
      </c>
      <c r="L119" s="7">
        <v>936</v>
      </c>
      <c r="M119" s="8">
        <v>0.33500000000000002</v>
      </c>
      <c r="N119" s="7">
        <v>171</v>
      </c>
      <c r="O119" s="7">
        <v>145</v>
      </c>
      <c r="P119" s="8">
        <v>0.84799999999999998</v>
      </c>
      <c r="Q119" s="7">
        <v>154</v>
      </c>
      <c r="R119" s="8">
        <v>0.90100000000000002</v>
      </c>
      <c r="S119" s="7">
        <v>130</v>
      </c>
      <c r="T119" s="8">
        <v>0.76</v>
      </c>
      <c r="U119" s="7">
        <v>127</v>
      </c>
      <c r="V119" s="8">
        <v>0.74299999999999999</v>
      </c>
      <c r="W119" s="7">
        <v>14</v>
      </c>
      <c r="X119" s="8">
        <v>8.2000000000000003E-2</v>
      </c>
    </row>
    <row r="120" spans="1:24" ht="16.95" customHeight="1" x14ac:dyDescent="0.25">
      <c r="A120" s="6" t="s">
        <v>210</v>
      </c>
      <c r="B120" s="7">
        <v>18149</v>
      </c>
      <c r="C120" s="7">
        <v>13876</v>
      </c>
      <c r="D120" s="8">
        <v>0.76500000000000001</v>
      </c>
      <c r="E120" s="7">
        <v>12880</v>
      </c>
      <c r="F120" s="8">
        <v>0.71</v>
      </c>
      <c r="G120" s="7">
        <v>12716</v>
      </c>
      <c r="H120" s="8">
        <v>0.70099999999999996</v>
      </c>
      <c r="I120" s="8">
        <v>0.91600000000000004</v>
      </c>
      <c r="J120" s="7">
        <v>12047</v>
      </c>
      <c r="K120" s="8">
        <v>0.93500000000000005</v>
      </c>
      <c r="L120" s="7">
        <v>4456</v>
      </c>
      <c r="M120" s="8">
        <v>0.246</v>
      </c>
      <c r="N120" s="7">
        <v>1212</v>
      </c>
      <c r="O120" s="7">
        <v>1076</v>
      </c>
      <c r="P120" s="8">
        <v>0.88800000000000001</v>
      </c>
      <c r="Q120" s="7">
        <v>1145</v>
      </c>
      <c r="R120" s="8">
        <v>0.94499999999999995</v>
      </c>
      <c r="S120" s="7">
        <v>983</v>
      </c>
      <c r="T120" s="8">
        <v>0.81100000000000005</v>
      </c>
      <c r="U120" s="7">
        <v>1008</v>
      </c>
      <c r="V120" s="8">
        <v>0.83199999999999996</v>
      </c>
      <c r="W120" s="7">
        <v>62</v>
      </c>
      <c r="X120" s="8">
        <v>5.0999999999999997E-2</v>
      </c>
    </row>
    <row r="121" spans="1:24" ht="16.95" customHeight="1" x14ac:dyDescent="0.25">
      <c r="A121" s="6" t="s">
        <v>211</v>
      </c>
      <c r="B121" s="7">
        <v>1336</v>
      </c>
      <c r="C121" s="7">
        <v>809</v>
      </c>
      <c r="D121" s="8">
        <v>0.60599999999999998</v>
      </c>
      <c r="E121" s="7">
        <v>748</v>
      </c>
      <c r="F121" s="8">
        <v>0.56000000000000005</v>
      </c>
      <c r="G121" s="7">
        <v>690</v>
      </c>
      <c r="H121" s="8">
        <v>0.51600000000000001</v>
      </c>
      <c r="I121" s="8">
        <v>0.85299999999999998</v>
      </c>
      <c r="J121" s="7">
        <v>660</v>
      </c>
      <c r="K121" s="8">
        <v>0.88200000000000001</v>
      </c>
      <c r="L121" s="7">
        <v>558</v>
      </c>
      <c r="M121" s="8">
        <v>0.41799999999999998</v>
      </c>
      <c r="N121" s="7">
        <v>38</v>
      </c>
      <c r="O121" s="7">
        <v>30</v>
      </c>
      <c r="P121" s="8">
        <v>0.78900000000000003</v>
      </c>
      <c r="Q121" s="7">
        <v>34</v>
      </c>
      <c r="R121" s="8">
        <v>0.89500000000000002</v>
      </c>
      <c r="S121" s="7">
        <v>26</v>
      </c>
      <c r="T121" s="8">
        <v>0.68400000000000005</v>
      </c>
      <c r="U121" s="7">
        <v>25</v>
      </c>
      <c r="V121" s="8">
        <v>0.65800000000000003</v>
      </c>
      <c r="W121" s="7">
        <v>6</v>
      </c>
      <c r="X121" s="8">
        <v>0.158</v>
      </c>
    </row>
    <row r="122" spans="1:24" ht="16.95" customHeight="1" x14ac:dyDescent="0.25">
      <c r="A122" s="6" t="s">
        <v>212</v>
      </c>
      <c r="B122" s="7">
        <v>924</v>
      </c>
      <c r="C122" s="7">
        <v>640</v>
      </c>
      <c r="D122" s="8">
        <v>0.69299999999999995</v>
      </c>
      <c r="E122" s="7">
        <v>574</v>
      </c>
      <c r="F122" s="8">
        <v>0.621</v>
      </c>
      <c r="G122" s="7">
        <v>543</v>
      </c>
      <c r="H122" s="8">
        <v>0.58799999999999997</v>
      </c>
      <c r="I122" s="8">
        <v>0.84799999999999998</v>
      </c>
      <c r="J122" s="7">
        <v>503</v>
      </c>
      <c r="K122" s="8">
        <v>0.876</v>
      </c>
      <c r="L122" s="7">
        <v>306</v>
      </c>
      <c r="M122" s="8">
        <v>0.33100000000000002</v>
      </c>
      <c r="N122" s="7">
        <v>19</v>
      </c>
      <c r="O122" s="7">
        <v>11</v>
      </c>
      <c r="P122" s="8">
        <v>0.57899999999999996</v>
      </c>
      <c r="Q122" s="7">
        <v>15</v>
      </c>
      <c r="R122" s="8">
        <v>0.78900000000000003</v>
      </c>
      <c r="S122" s="7">
        <v>10</v>
      </c>
      <c r="T122" s="8">
        <v>0.52600000000000002</v>
      </c>
      <c r="U122" s="7">
        <v>12</v>
      </c>
      <c r="V122" s="8">
        <v>0.63200000000000001</v>
      </c>
      <c r="W122" s="7">
        <v>3</v>
      </c>
      <c r="X122" s="8">
        <v>0.158</v>
      </c>
    </row>
    <row r="123" spans="1:24" ht="16.95" customHeight="1" x14ac:dyDescent="0.25">
      <c r="A123" s="6" t="s">
        <v>213</v>
      </c>
      <c r="B123" s="7">
        <v>621</v>
      </c>
      <c r="C123" s="7">
        <v>537</v>
      </c>
      <c r="D123" s="8">
        <v>0.86499999999999999</v>
      </c>
      <c r="E123" s="7">
        <v>476</v>
      </c>
      <c r="F123" s="8">
        <v>0.76700000000000002</v>
      </c>
      <c r="G123" s="7">
        <v>457</v>
      </c>
      <c r="H123" s="8">
        <v>0.73599999999999999</v>
      </c>
      <c r="I123" s="8">
        <v>0.85099999999999998</v>
      </c>
      <c r="J123" s="7">
        <v>422</v>
      </c>
      <c r="K123" s="8">
        <v>0.88700000000000001</v>
      </c>
      <c r="L123" s="7">
        <v>93</v>
      </c>
      <c r="M123" s="8">
        <v>0.15</v>
      </c>
      <c r="N123" s="7">
        <v>216</v>
      </c>
      <c r="O123" s="7">
        <v>172</v>
      </c>
      <c r="P123" s="8">
        <v>0.79600000000000004</v>
      </c>
      <c r="Q123" s="7">
        <v>198</v>
      </c>
      <c r="R123" s="8">
        <v>0.91700000000000004</v>
      </c>
      <c r="S123" s="7">
        <v>180</v>
      </c>
      <c r="T123" s="8">
        <v>0.83299999999999996</v>
      </c>
      <c r="U123" s="7">
        <v>188</v>
      </c>
      <c r="V123" s="8">
        <v>0.87</v>
      </c>
      <c r="W123" s="7">
        <v>14</v>
      </c>
      <c r="X123" s="8">
        <v>6.5000000000000002E-2</v>
      </c>
    </row>
    <row r="124" spans="1:24" ht="16.95" customHeight="1" x14ac:dyDescent="0.25">
      <c r="A124" s="6" t="s">
        <v>214</v>
      </c>
      <c r="B124" s="7">
        <v>179</v>
      </c>
      <c r="C124" s="7">
        <v>17</v>
      </c>
      <c r="D124" s="8">
        <v>9.5000000000000001E-2</v>
      </c>
      <c r="E124" s="7">
        <v>12</v>
      </c>
      <c r="F124" s="8">
        <v>6.7000000000000004E-2</v>
      </c>
      <c r="G124" s="7">
        <v>9</v>
      </c>
      <c r="H124" s="8">
        <v>0.05</v>
      </c>
      <c r="I124" s="8">
        <v>0.52900000000000003</v>
      </c>
      <c r="J124" s="7">
        <v>8</v>
      </c>
      <c r="K124" s="8">
        <v>0.66700000000000004</v>
      </c>
      <c r="L124" s="7">
        <v>164</v>
      </c>
      <c r="M124" s="8">
        <v>0.91600000000000004</v>
      </c>
      <c r="N124" s="7">
        <v>5</v>
      </c>
      <c r="O124" s="7">
        <v>3</v>
      </c>
      <c r="P124" s="8">
        <v>0.6</v>
      </c>
      <c r="Q124" s="7">
        <v>5</v>
      </c>
      <c r="R124" s="8">
        <v>1</v>
      </c>
      <c r="S124" s="7">
        <v>3</v>
      </c>
      <c r="T124" s="8">
        <v>0.6</v>
      </c>
      <c r="U124" s="7">
        <v>3</v>
      </c>
      <c r="V124" s="8">
        <v>0.6</v>
      </c>
      <c r="W124" s="7">
        <v>0</v>
      </c>
      <c r="X124" s="8">
        <v>0</v>
      </c>
    </row>
    <row r="125" spans="1:24" ht="16.95" customHeight="1" x14ac:dyDescent="0.25">
      <c r="A125" s="6" t="s">
        <v>215</v>
      </c>
      <c r="B125" s="7">
        <v>5144</v>
      </c>
      <c r="C125" s="7">
        <v>3859</v>
      </c>
      <c r="D125" s="8">
        <v>0.75</v>
      </c>
      <c r="E125" s="7">
        <v>3610</v>
      </c>
      <c r="F125" s="8">
        <v>0.70199999999999996</v>
      </c>
      <c r="G125" s="7">
        <v>3319</v>
      </c>
      <c r="H125" s="8">
        <v>0.64500000000000002</v>
      </c>
      <c r="I125" s="8">
        <v>0.86</v>
      </c>
      <c r="J125" s="7">
        <v>3177</v>
      </c>
      <c r="K125" s="8">
        <v>0.88</v>
      </c>
      <c r="L125" s="7">
        <v>1396</v>
      </c>
      <c r="M125" s="8">
        <v>0.27100000000000002</v>
      </c>
      <c r="N125" s="7">
        <v>216</v>
      </c>
      <c r="O125" s="7">
        <v>180</v>
      </c>
      <c r="P125" s="8">
        <v>0.83299999999999996</v>
      </c>
      <c r="Q125" s="7">
        <v>195</v>
      </c>
      <c r="R125" s="8">
        <v>0.90300000000000002</v>
      </c>
      <c r="S125" s="7">
        <v>164</v>
      </c>
      <c r="T125" s="8">
        <v>0.75900000000000001</v>
      </c>
      <c r="U125" s="7">
        <v>158</v>
      </c>
      <c r="V125" s="8">
        <v>0.73099999999999998</v>
      </c>
      <c r="W125" s="7">
        <v>20</v>
      </c>
      <c r="X125" s="8">
        <v>9.2999999999999999E-2</v>
      </c>
    </row>
    <row r="126" spans="1:24" ht="16.95" customHeight="1" x14ac:dyDescent="0.25">
      <c r="A126" s="6" t="s">
        <v>216</v>
      </c>
      <c r="B126" s="7">
        <v>4413</v>
      </c>
      <c r="C126" s="7">
        <v>3320</v>
      </c>
      <c r="D126" s="8">
        <v>0.752</v>
      </c>
      <c r="E126" s="7">
        <v>3111</v>
      </c>
      <c r="F126" s="8">
        <v>0.70499999999999996</v>
      </c>
      <c r="G126" s="7">
        <v>2893</v>
      </c>
      <c r="H126" s="8">
        <v>0.65600000000000003</v>
      </c>
      <c r="I126" s="8">
        <v>0.871</v>
      </c>
      <c r="J126" s="7">
        <v>2770</v>
      </c>
      <c r="K126" s="8">
        <v>0.89</v>
      </c>
      <c r="L126" s="7">
        <v>1185</v>
      </c>
      <c r="M126" s="8">
        <v>0.26900000000000002</v>
      </c>
      <c r="N126" s="7">
        <v>201</v>
      </c>
      <c r="O126" s="7">
        <v>167</v>
      </c>
      <c r="P126" s="8">
        <v>0.83099999999999996</v>
      </c>
      <c r="Q126" s="7">
        <v>182</v>
      </c>
      <c r="R126" s="8">
        <v>0.90500000000000003</v>
      </c>
      <c r="S126" s="7">
        <v>156</v>
      </c>
      <c r="T126" s="8">
        <v>0.77600000000000002</v>
      </c>
      <c r="U126" s="7">
        <v>149</v>
      </c>
      <c r="V126" s="8">
        <v>0.74099999999999999</v>
      </c>
      <c r="W126" s="7">
        <v>18</v>
      </c>
      <c r="X126" s="8">
        <v>0.09</v>
      </c>
    </row>
    <row r="127" spans="1:24" ht="16.95" customHeight="1" x14ac:dyDescent="0.25">
      <c r="A127" s="6" t="s">
        <v>217</v>
      </c>
      <c r="B127" s="7">
        <v>571</v>
      </c>
      <c r="C127" s="7">
        <v>409</v>
      </c>
      <c r="D127" s="8">
        <v>0.71599999999999997</v>
      </c>
      <c r="E127" s="7">
        <v>382</v>
      </c>
      <c r="F127" s="8">
        <v>0.66900000000000004</v>
      </c>
      <c r="G127" s="7">
        <v>339</v>
      </c>
      <c r="H127" s="8">
        <v>0.59399999999999997</v>
      </c>
      <c r="I127" s="8">
        <v>0.82899999999999996</v>
      </c>
      <c r="J127" s="7">
        <v>324</v>
      </c>
      <c r="K127" s="8">
        <v>0.84799999999999998</v>
      </c>
      <c r="L127" s="7">
        <v>173</v>
      </c>
      <c r="M127" s="8">
        <v>0.30299999999999999</v>
      </c>
      <c r="N127" s="7">
        <v>12</v>
      </c>
      <c r="O127" s="7">
        <v>10</v>
      </c>
      <c r="P127" s="8">
        <v>0.83299999999999996</v>
      </c>
      <c r="Q127" s="7">
        <v>10</v>
      </c>
      <c r="R127" s="8">
        <v>0.83299999999999996</v>
      </c>
      <c r="S127" s="7">
        <v>5</v>
      </c>
      <c r="T127" s="8">
        <v>0.41699999999999998</v>
      </c>
      <c r="U127" s="7">
        <v>7</v>
      </c>
      <c r="V127" s="8">
        <v>0.58299999999999996</v>
      </c>
      <c r="W127" s="7">
        <v>2</v>
      </c>
      <c r="X127" s="8">
        <v>0.16700000000000001</v>
      </c>
    </row>
    <row r="128" spans="1:24" ht="16.95" customHeight="1" x14ac:dyDescent="0.25">
      <c r="A128" s="6" t="s">
        <v>218</v>
      </c>
      <c r="B128" s="7">
        <v>121</v>
      </c>
      <c r="C128" s="7">
        <v>98</v>
      </c>
      <c r="D128" s="8">
        <v>0.81</v>
      </c>
      <c r="E128" s="7">
        <v>93</v>
      </c>
      <c r="F128" s="8">
        <v>0.76900000000000002</v>
      </c>
      <c r="G128" s="7">
        <v>64</v>
      </c>
      <c r="H128" s="8">
        <v>0.52900000000000003</v>
      </c>
      <c r="I128" s="8">
        <v>0.65300000000000002</v>
      </c>
      <c r="J128" s="7">
        <v>63</v>
      </c>
      <c r="K128" s="8">
        <v>0.67700000000000005</v>
      </c>
      <c r="L128" s="7">
        <v>28</v>
      </c>
      <c r="M128" s="8">
        <v>0.23100000000000001</v>
      </c>
      <c r="N128" s="7">
        <v>17</v>
      </c>
      <c r="O128" s="7">
        <v>14</v>
      </c>
      <c r="P128" s="8">
        <v>0.82399999999999995</v>
      </c>
      <c r="Q128" s="7">
        <v>15</v>
      </c>
      <c r="R128" s="8">
        <v>0.88200000000000001</v>
      </c>
      <c r="S128" s="7">
        <v>13</v>
      </c>
      <c r="T128" s="8">
        <v>0.76500000000000001</v>
      </c>
      <c r="U128" s="7">
        <v>8</v>
      </c>
      <c r="V128" s="8">
        <v>0.47099999999999997</v>
      </c>
      <c r="W128" s="7">
        <v>2</v>
      </c>
      <c r="X128" s="8">
        <v>0.11799999999999999</v>
      </c>
    </row>
    <row r="129" spans="1:24" ht="16.95" customHeight="1" x14ac:dyDescent="0.25">
      <c r="A129" s="6" t="s">
        <v>219</v>
      </c>
      <c r="B129" s="7">
        <v>1622</v>
      </c>
      <c r="C129" s="7">
        <v>1231</v>
      </c>
      <c r="D129" s="8">
        <v>0.75900000000000001</v>
      </c>
      <c r="E129" s="7">
        <v>1121</v>
      </c>
      <c r="F129" s="8">
        <v>0.69099999999999995</v>
      </c>
      <c r="G129" s="7">
        <v>967</v>
      </c>
      <c r="H129" s="8">
        <v>0.59599999999999997</v>
      </c>
      <c r="I129" s="8">
        <v>0.78600000000000003</v>
      </c>
      <c r="J129" s="7">
        <v>909</v>
      </c>
      <c r="K129" s="8">
        <v>0.81100000000000005</v>
      </c>
      <c r="L129" s="7">
        <v>435</v>
      </c>
      <c r="M129" s="8">
        <v>0.26800000000000002</v>
      </c>
      <c r="N129" s="7">
        <v>105</v>
      </c>
      <c r="O129" s="7">
        <v>94</v>
      </c>
      <c r="P129" s="8">
        <v>0.89500000000000002</v>
      </c>
      <c r="Q129" s="7">
        <v>99</v>
      </c>
      <c r="R129" s="8">
        <v>0.94299999999999995</v>
      </c>
      <c r="S129" s="7">
        <v>81</v>
      </c>
      <c r="T129" s="8">
        <v>0.77100000000000002</v>
      </c>
      <c r="U129" s="7">
        <v>74</v>
      </c>
      <c r="V129" s="8">
        <v>0.70499999999999996</v>
      </c>
      <c r="W129" s="7">
        <v>8</v>
      </c>
      <c r="X129" s="8">
        <v>7.5999999999999998E-2</v>
      </c>
    </row>
    <row r="130" spans="1:24" ht="16.95" customHeight="1" x14ac:dyDescent="0.25">
      <c r="A130" s="6" t="s">
        <v>220</v>
      </c>
      <c r="B130" s="7">
        <v>43</v>
      </c>
      <c r="C130" s="7">
        <v>4</v>
      </c>
      <c r="D130" s="8">
        <v>9.2999999999999999E-2</v>
      </c>
      <c r="E130" s="7">
        <v>4</v>
      </c>
      <c r="F130" s="8">
        <v>9.2999999999999999E-2</v>
      </c>
      <c r="G130" s="7">
        <v>3</v>
      </c>
      <c r="H130" s="8">
        <v>7.0000000000000007E-2</v>
      </c>
      <c r="I130" s="8">
        <v>0.75</v>
      </c>
      <c r="J130" s="7">
        <v>3</v>
      </c>
      <c r="K130" s="8">
        <v>0.75</v>
      </c>
      <c r="L130" s="7">
        <v>39</v>
      </c>
      <c r="M130" s="8">
        <v>0.90700000000000003</v>
      </c>
      <c r="N130" s="7">
        <v>2</v>
      </c>
      <c r="O130" s="7">
        <v>2</v>
      </c>
      <c r="P130" s="8">
        <v>1</v>
      </c>
      <c r="Q130" s="7">
        <v>2</v>
      </c>
      <c r="R130" s="8">
        <v>1</v>
      </c>
      <c r="S130" s="7">
        <v>2</v>
      </c>
      <c r="T130" s="8">
        <v>1</v>
      </c>
      <c r="U130" s="7">
        <v>1</v>
      </c>
      <c r="V130" s="8">
        <v>0.5</v>
      </c>
      <c r="W130" s="7">
        <v>0</v>
      </c>
      <c r="X130" s="8">
        <v>0</v>
      </c>
    </row>
    <row r="131" spans="1:24" ht="16.95" customHeight="1" x14ac:dyDescent="0.25">
      <c r="A131" s="6" t="s">
        <v>221</v>
      </c>
      <c r="B131" s="7">
        <v>106</v>
      </c>
      <c r="C131" s="7">
        <v>88</v>
      </c>
      <c r="D131" s="8">
        <v>0.83</v>
      </c>
      <c r="E131" s="7">
        <v>76</v>
      </c>
      <c r="F131" s="8">
        <v>0.71699999999999997</v>
      </c>
      <c r="G131" s="7">
        <v>71</v>
      </c>
      <c r="H131" s="8">
        <v>0.67</v>
      </c>
      <c r="I131" s="8">
        <v>0.80700000000000005</v>
      </c>
      <c r="J131" s="7">
        <v>63</v>
      </c>
      <c r="K131" s="8">
        <v>0.82899999999999996</v>
      </c>
      <c r="L131" s="7">
        <v>19</v>
      </c>
      <c r="M131" s="8">
        <v>0.17899999999999999</v>
      </c>
      <c r="N131" s="7">
        <v>10</v>
      </c>
      <c r="O131" s="7">
        <v>5</v>
      </c>
      <c r="P131" s="8">
        <v>0.5</v>
      </c>
      <c r="Q131" s="7">
        <v>7</v>
      </c>
      <c r="R131" s="8">
        <v>0.7</v>
      </c>
      <c r="S131" s="7">
        <v>6</v>
      </c>
      <c r="T131" s="8">
        <v>0.6</v>
      </c>
      <c r="U131" s="7">
        <v>7</v>
      </c>
      <c r="V131" s="8">
        <v>0.7</v>
      </c>
      <c r="W131" s="7">
        <v>0</v>
      </c>
      <c r="X131" s="8">
        <v>0</v>
      </c>
    </row>
    <row r="132" spans="1:24" ht="16.95" customHeight="1" x14ac:dyDescent="0.25">
      <c r="A132" s="6" t="s">
        <v>222</v>
      </c>
      <c r="B132" s="7">
        <v>99</v>
      </c>
      <c r="C132" s="7">
        <v>84</v>
      </c>
      <c r="D132" s="8">
        <v>0.84799999999999998</v>
      </c>
      <c r="E132" s="7">
        <v>72</v>
      </c>
      <c r="F132" s="8">
        <v>0.72699999999999998</v>
      </c>
      <c r="G132" s="7">
        <v>67</v>
      </c>
      <c r="H132" s="8">
        <v>0.67700000000000005</v>
      </c>
      <c r="I132" s="8">
        <v>0.79800000000000004</v>
      </c>
      <c r="J132" s="7">
        <v>59</v>
      </c>
      <c r="K132" s="8">
        <v>0.81899999999999995</v>
      </c>
      <c r="L132" s="7">
        <v>16</v>
      </c>
      <c r="M132" s="8">
        <v>0.16200000000000001</v>
      </c>
      <c r="N132" s="7">
        <v>10</v>
      </c>
      <c r="O132" s="7">
        <v>5</v>
      </c>
      <c r="P132" s="8">
        <v>0.5</v>
      </c>
      <c r="Q132" s="7">
        <v>7</v>
      </c>
      <c r="R132" s="8">
        <v>0.7</v>
      </c>
      <c r="S132" s="7">
        <v>6</v>
      </c>
      <c r="T132" s="8">
        <v>0.6</v>
      </c>
      <c r="U132" s="7">
        <v>7</v>
      </c>
      <c r="V132" s="8">
        <v>0.7</v>
      </c>
      <c r="W132" s="7">
        <v>0</v>
      </c>
      <c r="X132" s="8">
        <v>0</v>
      </c>
    </row>
    <row r="133" spans="1:24" ht="16.95" customHeight="1" x14ac:dyDescent="0.25">
      <c r="A133" s="6" t="s">
        <v>223</v>
      </c>
      <c r="B133" s="7">
        <v>5</v>
      </c>
      <c r="C133" s="7">
        <v>3</v>
      </c>
      <c r="D133" s="8">
        <v>0.6</v>
      </c>
      <c r="E133" s="7">
        <v>3</v>
      </c>
      <c r="F133" s="8">
        <v>0.6</v>
      </c>
      <c r="G133" s="7">
        <v>3</v>
      </c>
      <c r="H133" s="8">
        <v>0.6</v>
      </c>
      <c r="I133" s="8">
        <v>1</v>
      </c>
      <c r="J133" s="7">
        <v>3</v>
      </c>
      <c r="K133" s="8">
        <v>1</v>
      </c>
      <c r="L133" s="7">
        <v>2</v>
      </c>
      <c r="M133" s="8">
        <v>0.4</v>
      </c>
      <c r="N133" s="7">
        <v>0</v>
      </c>
      <c r="O133" s="7" t="s">
        <v>126</v>
      </c>
      <c r="P133" s="8" t="s">
        <v>126</v>
      </c>
      <c r="Q133" s="7" t="s">
        <v>126</v>
      </c>
      <c r="R133" s="8" t="s">
        <v>126</v>
      </c>
      <c r="S133" s="7" t="s">
        <v>126</v>
      </c>
      <c r="T133" s="8" t="s">
        <v>126</v>
      </c>
      <c r="U133" s="7" t="s">
        <v>126</v>
      </c>
      <c r="V133" s="8" t="s">
        <v>126</v>
      </c>
      <c r="W133" s="7" t="s">
        <v>126</v>
      </c>
      <c r="X133" s="8" t="s">
        <v>126</v>
      </c>
    </row>
    <row r="134" spans="1:24" ht="16.95" customHeight="1" x14ac:dyDescent="0.25">
      <c r="A134" s="6" t="s">
        <v>224</v>
      </c>
      <c r="B134" s="7">
        <v>6</v>
      </c>
      <c r="C134" s="7">
        <v>6</v>
      </c>
      <c r="D134" s="8">
        <v>1</v>
      </c>
      <c r="E134" s="7">
        <v>5</v>
      </c>
      <c r="F134" s="8">
        <v>0.83299999999999996</v>
      </c>
      <c r="G134" s="7">
        <v>4</v>
      </c>
      <c r="H134" s="8">
        <v>0.66700000000000004</v>
      </c>
      <c r="I134" s="8">
        <v>0.66700000000000004</v>
      </c>
      <c r="J134" s="7">
        <v>4</v>
      </c>
      <c r="K134" s="8">
        <v>0.8</v>
      </c>
      <c r="L134" s="7">
        <v>0</v>
      </c>
      <c r="M134" s="8">
        <v>0</v>
      </c>
      <c r="N134" s="7">
        <v>2</v>
      </c>
      <c r="O134" s="7">
        <v>1</v>
      </c>
      <c r="P134" s="8">
        <v>0.5</v>
      </c>
      <c r="Q134" s="7">
        <v>1</v>
      </c>
      <c r="R134" s="8">
        <v>0.5</v>
      </c>
      <c r="S134" s="7">
        <v>2</v>
      </c>
      <c r="T134" s="8">
        <v>1</v>
      </c>
      <c r="U134" s="7">
        <v>1</v>
      </c>
      <c r="V134" s="8">
        <v>0.5</v>
      </c>
      <c r="W134" s="7">
        <v>0</v>
      </c>
      <c r="X134" s="8">
        <v>0</v>
      </c>
    </row>
    <row r="135" spans="1:24" ht="16.95" customHeight="1" x14ac:dyDescent="0.25">
      <c r="A135" s="6" t="s">
        <v>225</v>
      </c>
      <c r="B135" s="7">
        <v>0</v>
      </c>
      <c r="C135" s="7" t="s">
        <v>126</v>
      </c>
      <c r="D135" s="8" t="s">
        <v>126</v>
      </c>
      <c r="E135" s="7" t="s">
        <v>126</v>
      </c>
      <c r="F135" s="8" t="s">
        <v>126</v>
      </c>
      <c r="G135" s="7" t="s">
        <v>126</v>
      </c>
      <c r="H135" s="8" t="s">
        <v>126</v>
      </c>
      <c r="I135" s="8" t="s">
        <v>126</v>
      </c>
      <c r="J135" s="7" t="s">
        <v>126</v>
      </c>
      <c r="K135" s="8" t="s">
        <v>126</v>
      </c>
      <c r="L135" s="7" t="s">
        <v>126</v>
      </c>
      <c r="M135" s="8" t="s">
        <v>126</v>
      </c>
      <c r="N135" s="7">
        <v>0</v>
      </c>
      <c r="O135" s="7" t="s">
        <v>126</v>
      </c>
      <c r="P135" s="8" t="s">
        <v>126</v>
      </c>
      <c r="Q135" s="7" t="s">
        <v>126</v>
      </c>
      <c r="R135" s="8" t="s">
        <v>126</v>
      </c>
      <c r="S135" s="7" t="s">
        <v>126</v>
      </c>
      <c r="T135" s="8" t="s">
        <v>126</v>
      </c>
      <c r="U135" s="7" t="s">
        <v>126</v>
      </c>
      <c r="V135" s="8" t="s">
        <v>126</v>
      </c>
      <c r="W135" s="7" t="s">
        <v>126</v>
      </c>
      <c r="X135" s="8" t="s">
        <v>126</v>
      </c>
    </row>
    <row r="136" spans="1:24" ht="16.95" customHeight="1" x14ac:dyDescent="0.25">
      <c r="A136" s="6" t="s">
        <v>226</v>
      </c>
      <c r="B136" s="7" t="s">
        <v>126</v>
      </c>
      <c r="C136" s="7" t="s">
        <v>126</v>
      </c>
      <c r="D136" s="8" t="s">
        <v>126</v>
      </c>
      <c r="E136" s="7" t="s">
        <v>126</v>
      </c>
      <c r="F136" s="8" t="s">
        <v>126</v>
      </c>
      <c r="G136" s="7" t="s">
        <v>126</v>
      </c>
      <c r="H136" s="8" t="s">
        <v>126</v>
      </c>
      <c r="I136" s="8" t="s">
        <v>126</v>
      </c>
      <c r="J136" s="7" t="s">
        <v>126</v>
      </c>
      <c r="K136" s="8" t="s">
        <v>126</v>
      </c>
      <c r="L136" s="7" t="s">
        <v>126</v>
      </c>
      <c r="M136" s="8" t="s">
        <v>126</v>
      </c>
      <c r="N136" s="7">
        <v>97</v>
      </c>
      <c r="O136" s="7">
        <v>70</v>
      </c>
      <c r="P136" s="8">
        <v>0.72199999999999998</v>
      </c>
      <c r="Q136" s="7">
        <v>87</v>
      </c>
      <c r="R136" s="8">
        <v>0.89700000000000002</v>
      </c>
      <c r="S136" s="7">
        <v>78</v>
      </c>
      <c r="T136" s="8">
        <v>0.80400000000000005</v>
      </c>
      <c r="U136" s="7">
        <v>69</v>
      </c>
      <c r="V136" s="8">
        <v>0.71099999999999997</v>
      </c>
      <c r="W136" s="7">
        <v>7</v>
      </c>
      <c r="X136" s="8">
        <v>7.1999999999999995E-2</v>
      </c>
    </row>
    <row r="138" spans="1:24" ht="28.05" customHeight="1" x14ac:dyDescent="0.25">
      <c r="A138" s="21" t="s">
        <v>265</v>
      </c>
      <c r="B138" s="20"/>
      <c r="C138" s="20"/>
      <c r="D138" s="20"/>
      <c r="E138" s="20"/>
      <c r="F138" s="20"/>
      <c r="G138" s="20"/>
      <c r="H138" s="20"/>
      <c r="I138" s="20"/>
      <c r="J138" s="20"/>
      <c r="K138" s="20"/>
      <c r="L138" s="20"/>
      <c r="M138" s="20"/>
      <c r="N138" s="20"/>
      <c r="O138" s="20"/>
      <c r="P138" s="20"/>
      <c r="Q138" s="20"/>
      <c r="R138" s="20"/>
      <c r="S138" s="20"/>
      <c r="T138" s="20"/>
      <c r="U138" s="20"/>
      <c r="V138" s="20"/>
      <c r="W138" s="20"/>
      <c r="X138" s="20"/>
    </row>
    <row r="139" spans="1:24" ht="28.05" customHeight="1" x14ac:dyDescent="0.25">
      <c r="A139" s="21" t="s">
        <v>283</v>
      </c>
      <c r="B139" s="20"/>
      <c r="C139" s="20"/>
      <c r="D139" s="20"/>
      <c r="E139" s="20"/>
      <c r="F139" s="20"/>
      <c r="G139" s="20"/>
      <c r="H139" s="20"/>
      <c r="I139" s="20"/>
      <c r="J139" s="20"/>
      <c r="K139" s="20"/>
      <c r="L139" s="20"/>
      <c r="M139" s="20"/>
      <c r="N139" s="20"/>
      <c r="O139" s="20"/>
      <c r="P139" s="20"/>
      <c r="Q139" s="20"/>
      <c r="R139" s="20"/>
      <c r="S139" s="20"/>
      <c r="T139" s="20"/>
      <c r="U139" s="20"/>
      <c r="V139" s="20"/>
      <c r="W139" s="20"/>
      <c r="X139" s="20"/>
    </row>
    <row r="140" spans="1:24" ht="28.05" customHeight="1" x14ac:dyDescent="0.25">
      <c r="A140" s="21" t="s">
        <v>284</v>
      </c>
      <c r="B140" s="20"/>
      <c r="C140" s="20"/>
      <c r="D140" s="20"/>
      <c r="E140" s="20"/>
      <c r="F140" s="20"/>
      <c r="G140" s="20"/>
      <c r="H140" s="20"/>
      <c r="I140" s="20"/>
      <c r="J140" s="20"/>
      <c r="K140" s="20"/>
      <c r="L140" s="20"/>
      <c r="M140" s="20"/>
      <c r="N140" s="20"/>
      <c r="O140" s="20"/>
      <c r="P140" s="20"/>
      <c r="Q140" s="20"/>
      <c r="R140" s="20"/>
      <c r="S140" s="20"/>
      <c r="T140" s="20"/>
      <c r="U140" s="20"/>
      <c r="V140" s="20"/>
      <c r="W140" s="20"/>
      <c r="X140" s="20"/>
    </row>
    <row r="141" spans="1:24" ht="28.05" customHeight="1" x14ac:dyDescent="0.25">
      <c r="A141" s="21" t="s">
        <v>285</v>
      </c>
      <c r="B141" s="20"/>
      <c r="C141" s="20"/>
      <c r="D141" s="20"/>
      <c r="E141" s="20"/>
      <c r="F141" s="20"/>
      <c r="G141" s="20"/>
      <c r="H141" s="20"/>
      <c r="I141" s="20"/>
      <c r="J141" s="20"/>
      <c r="K141" s="20"/>
      <c r="L141" s="20"/>
      <c r="M141" s="20"/>
      <c r="N141" s="20"/>
      <c r="O141" s="20"/>
      <c r="P141" s="20"/>
      <c r="Q141" s="20"/>
      <c r="R141" s="20"/>
      <c r="S141" s="20"/>
      <c r="T141" s="20"/>
      <c r="U141" s="20"/>
      <c r="V141" s="20"/>
      <c r="W141" s="20"/>
      <c r="X141" s="20"/>
    </row>
    <row r="142" spans="1:24" ht="28.05" customHeight="1" x14ac:dyDescent="0.25">
      <c r="A142" s="21" t="s">
        <v>269</v>
      </c>
      <c r="B142" s="20"/>
      <c r="C142" s="20"/>
      <c r="D142" s="20"/>
      <c r="E142" s="20"/>
      <c r="F142" s="20"/>
      <c r="G142" s="20"/>
      <c r="H142" s="20"/>
      <c r="I142" s="20"/>
      <c r="J142" s="20"/>
      <c r="K142" s="20"/>
      <c r="L142" s="20"/>
      <c r="M142" s="20"/>
      <c r="N142" s="20"/>
      <c r="O142" s="20"/>
      <c r="P142" s="20"/>
      <c r="Q142" s="20"/>
      <c r="R142" s="20"/>
      <c r="S142" s="20"/>
      <c r="T142" s="20"/>
      <c r="U142" s="20"/>
      <c r="V142" s="20"/>
      <c r="W142" s="20"/>
      <c r="X142" s="20"/>
    </row>
    <row r="143" spans="1:24" ht="28.05" customHeight="1" x14ac:dyDescent="0.3">
      <c r="A143" s="22" t="s">
        <v>1</v>
      </c>
      <c r="B143" s="20"/>
      <c r="C143" s="20"/>
      <c r="D143" s="20"/>
      <c r="E143" s="20"/>
      <c r="F143" s="20"/>
      <c r="G143" s="20"/>
      <c r="H143" s="20"/>
      <c r="I143" s="20"/>
      <c r="J143" s="20"/>
      <c r="K143" s="20"/>
      <c r="L143" s="20"/>
      <c r="M143" s="20"/>
      <c r="N143" s="20"/>
      <c r="O143" s="20"/>
      <c r="P143" s="20"/>
      <c r="Q143" s="20"/>
      <c r="R143" s="20"/>
      <c r="S143" s="20"/>
      <c r="T143" s="20"/>
      <c r="U143" s="20"/>
      <c r="V143" s="20"/>
      <c r="W143" s="20"/>
      <c r="X143" s="20"/>
    </row>
    <row r="144" spans="1:24" ht="28.05" customHeight="1" x14ac:dyDescent="0.25">
      <c r="A144" s="23" t="s">
        <v>116</v>
      </c>
      <c r="B144" s="20"/>
      <c r="C144" s="20"/>
      <c r="D144" s="20"/>
      <c r="E144" s="20"/>
      <c r="F144" s="20"/>
      <c r="G144" s="20"/>
      <c r="H144" s="20"/>
      <c r="I144" s="20"/>
      <c r="J144" s="20"/>
      <c r="K144" s="20"/>
      <c r="L144" s="20"/>
      <c r="M144" s="20"/>
      <c r="N144" s="20"/>
      <c r="O144" s="20"/>
      <c r="P144" s="20"/>
      <c r="Q144" s="20"/>
      <c r="R144" s="20"/>
      <c r="S144" s="20"/>
      <c r="T144" s="20"/>
      <c r="U144" s="20"/>
      <c r="V144" s="20"/>
      <c r="W144" s="20"/>
      <c r="X144" s="20"/>
    </row>
  </sheetData>
  <mergeCells count="21">
    <mergeCell ref="A144:X144"/>
    <mergeCell ref="A139:X139"/>
    <mergeCell ref="A140:X140"/>
    <mergeCell ref="A141:X141"/>
    <mergeCell ref="A142:X142"/>
    <mergeCell ref="A143:X143"/>
    <mergeCell ref="A68:X68"/>
    <mergeCell ref="A72:X72"/>
    <mergeCell ref="A1:X1"/>
    <mergeCell ref="A2:X2"/>
    <mergeCell ref="A138:X138"/>
    <mergeCell ref="A22:X22"/>
    <mergeCell ref="A39:X39"/>
    <mergeCell ref="A51:X51"/>
    <mergeCell ref="A58:X58"/>
    <mergeCell ref="A63:X63"/>
    <mergeCell ref="B4:M4"/>
    <mergeCell ref="N4:X4"/>
    <mergeCell ref="A6:X6"/>
    <mergeCell ref="A14:X14"/>
    <mergeCell ref="A17:X17"/>
  </mergeCells>
  <pageMargins left="0.5" right="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5"/>
  <sheetViews>
    <sheetView zoomScaleNormal="100" workbookViewId="0">
      <pane xSplit="1" ySplit="5" topLeftCell="B6" activePane="bottomRight" state="frozen"/>
      <selection pane="topRight"/>
      <selection pane="bottomLeft"/>
      <selection pane="bottomRight" activeCell="B6" sqref="B6"/>
    </sheetView>
  </sheetViews>
  <sheetFormatPr defaultColWidth="11.5546875" defaultRowHeight="13.05" customHeight="1" x14ac:dyDescent="0.25"/>
  <cols>
    <col min="1" max="1" width="62.6640625" bestFit="1" customWidth="1"/>
    <col min="2" max="6" width="13.6640625" bestFit="1" customWidth="1"/>
    <col min="7" max="11" width="16.6640625" bestFit="1" customWidth="1"/>
    <col min="12" max="20" width="13.6640625" bestFit="1" customWidth="1"/>
    <col min="21" max="22" width="16.6640625" bestFit="1" customWidth="1"/>
    <col min="23" max="24" width="13.6640625" bestFit="1" customWidth="1"/>
  </cols>
  <sheetData>
    <row r="1" spans="1:24" ht="18" customHeight="1" x14ac:dyDescent="0.3">
      <c r="A1" s="19" t="s">
        <v>83</v>
      </c>
      <c r="B1" s="20"/>
      <c r="C1" s="20"/>
      <c r="D1" s="20"/>
      <c r="E1" s="20"/>
      <c r="F1" s="20"/>
      <c r="G1" s="20"/>
      <c r="H1" s="20"/>
      <c r="I1" s="20"/>
      <c r="J1" s="20"/>
      <c r="K1" s="20"/>
      <c r="L1" s="20"/>
      <c r="M1" s="20"/>
      <c r="N1" s="20"/>
      <c r="O1" s="20"/>
      <c r="P1" s="20"/>
      <c r="Q1" s="20"/>
      <c r="R1" s="20"/>
      <c r="S1" s="20"/>
      <c r="T1" s="20"/>
      <c r="U1" s="20"/>
      <c r="V1" s="20"/>
      <c r="W1" s="20"/>
      <c r="X1" s="20"/>
    </row>
    <row r="2" spans="1:24" ht="18" customHeight="1" x14ac:dyDescent="0.3">
      <c r="A2" s="19" t="s">
        <v>286</v>
      </c>
      <c r="B2" s="20"/>
      <c r="C2" s="20"/>
      <c r="D2" s="20"/>
      <c r="E2" s="20"/>
      <c r="F2" s="20"/>
      <c r="G2" s="20"/>
      <c r="H2" s="20"/>
      <c r="I2" s="20"/>
      <c r="J2" s="20"/>
      <c r="K2" s="20"/>
      <c r="L2" s="20"/>
      <c r="M2" s="20"/>
      <c r="N2" s="20"/>
      <c r="O2" s="20"/>
      <c r="P2" s="20"/>
      <c r="Q2" s="20"/>
      <c r="R2" s="20"/>
      <c r="S2" s="20"/>
      <c r="T2" s="20"/>
      <c r="U2" s="20"/>
      <c r="V2" s="20"/>
      <c r="W2" s="20"/>
      <c r="X2" s="20"/>
    </row>
    <row r="4" spans="1:24" ht="70.05" customHeight="1" x14ac:dyDescent="0.25">
      <c r="A4" s="5" t="s">
        <v>118</v>
      </c>
      <c r="B4" s="24" t="s">
        <v>237</v>
      </c>
      <c r="C4" s="24"/>
      <c r="D4" s="24"/>
      <c r="E4" s="24"/>
      <c r="F4" s="24"/>
      <c r="G4" s="24"/>
      <c r="H4" s="24"/>
      <c r="I4" s="24"/>
      <c r="J4" s="24"/>
      <c r="K4" s="24"/>
      <c r="L4" s="24"/>
      <c r="M4" s="24"/>
      <c r="N4" s="24" t="s">
        <v>246</v>
      </c>
      <c r="O4" s="24"/>
      <c r="P4" s="24"/>
      <c r="Q4" s="24"/>
      <c r="R4" s="24"/>
      <c r="S4" s="24"/>
      <c r="T4" s="24"/>
      <c r="U4" s="24"/>
      <c r="V4" s="24"/>
      <c r="W4" s="24"/>
      <c r="X4" s="24"/>
    </row>
    <row r="5" spans="1:24" ht="70.05" customHeight="1" x14ac:dyDescent="0.25">
      <c r="A5" s="5" t="s">
        <v>287</v>
      </c>
      <c r="B5" s="5" t="s">
        <v>247</v>
      </c>
      <c r="C5" s="5" t="s">
        <v>248</v>
      </c>
      <c r="D5" s="5" t="s">
        <v>249</v>
      </c>
      <c r="E5" s="16" t="s">
        <v>250</v>
      </c>
      <c r="F5" s="16" t="s">
        <v>251</v>
      </c>
      <c r="G5" s="16" t="s">
        <v>252</v>
      </c>
      <c r="H5" s="16" t="s">
        <v>253</v>
      </c>
      <c r="I5" s="16" t="s">
        <v>254</v>
      </c>
      <c r="J5" s="16" t="s">
        <v>255</v>
      </c>
      <c r="K5" s="16" t="s">
        <v>256</v>
      </c>
      <c r="L5" s="5" t="s">
        <v>257</v>
      </c>
      <c r="M5" s="5" t="s">
        <v>258</v>
      </c>
      <c r="N5" s="16" t="s">
        <v>259</v>
      </c>
      <c r="O5" s="16" t="s">
        <v>260</v>
      </c>
      <c r="P5" s="16" t="s">
        <v>261</v>
      </c>
      <c r="Q5" s="16" t="s">
        <v>262</v>
      </c>
      <c r="R5" s="16" t="s">
        <v>263</v>
      </c>
      <c r="S5" s="16" t="s">
        <v>264</v>
      </c>
      <c r="T5" s="16" t="s">
        <v>251</v>
      </c>
      <c r="U5" s="16" t="s">
        <v>252</v>
      </c>
      <c r="V5" s="16" t="s">
        <v>253</v>
      </c>
      <c r="W5" s="5" t="s">
        <v>257</v>
      </c>
      <c r="X5" s="5" t="s">
        <v>258</v>
      </c>
    </row>
    <row r="6" spans="1:24" ht="16.95" customHeight="1" x14ac:dyDescent="0.25">
      <c r="A6" s="6" t="s">
        <v>288</v>
      </c>
      <c r="B6" s="7">
        <v>1039</v>
      </c>
      <c r="C6" s="7">
        <v>786</v>
      </c>
      <c r="D6" s="8">
        <v>0.75600000000000001</v>
      </c>
      <c r="E6" s="7">
        <v>716</v>
      </c>
      <c r="F6" s="8">
        <v>0.68899999999999995</v>
      </c>
      <c r="G6" s="7">
        <v>579</v>
      </c>
      <c r="H6" s="8">
        <v>0.55700000000000005</v>
      </c>
      <c r="I6" s="8">
        <v>0.73699999999999999</v>
      </c>
      <c r="J6" s="7">
        <v>553</v>
      </c>
      <c r="K6" s="8">
        <v>0.77200000000000002</v>
      </c>
      <c r="L6" s="7">
        <v>331</v>
      </c>
      <c r="M6" s="8">
        <v>0.31900000000000001</v>
      </c>
      <c r="N6" s="7">
        <v>65</v>
      </c>
      <c r="O6" s="7">
        <v>43</v>
      </c>
      <c r="P6" s="8">
        <v>0.66200000000000003</v>
      </c>
      <c r="Q6" s="7">
        <v>57</v>
      </c>
      <c r="R6" s="8">
        <v>0.877</v>
      </c>
      <c r="S6" s="7">
        <v>50</v>
      </c>
      <c r="T6" s="8">
        <v>0.76900000000000002</v>
      </c>
      <c r="U6" s="7">
        <v>40</v>
      </c>
      <c r="V6" s="8">
        <v>0.61499999999999999</v>
      </c>
      <c r="W6" s="7">
        <v>6</v>
      </c>
      <c r="X6" s="8">
        <v>9.1999999999999998E-2</v>
      </c>
    </row>
    <row r="7" spans="1:24" ht="16.95" customHeight="1" x14ac:dyDescent="0.25">
      <c r="A7" s="6" t="s">
        <v>289</v>
      </c>
      <c r="B7" s="7">
        <v>110</v>
      </c>
      <c r="C7" s="7">
        <v>88</v>
      </c>
      <c r="D7" s="8">
        <v>0.8</v>
      </c>
      <c r="E7" s="7">
        <v>82</v>
      </c>
      <c r="F7" s="8">
        <v>0.745</v>
      </c>
      <c r="G7" s="7">
        <v>70</v>
      </c>
      <c r="H7" s="8">
        <v>0.63600000000000001</v>
      </c>
      <c r="I7" s="8">
        <v>0.79500000000000004</v>
      </c>
      <c r="J7" s="7">
        <v>68</v>
      </c>
      <c r="K7" s="8">
        <v>0.82899999999999996</v>
      </c>
      <c r="L7" s="7">
        <v>23</v>
      </c>
      <c r="M7" s="8">
        <v>0.20899999999999999</v>
      </c>
      <c r="N7" s="7">
        <v>0</v>
      </c>
      <c r="O7" s="7">
        <v>0</v>
      </c>
      <c r="P7" s="8" t="s">
        <v>126</v>
      </c>
      <c r="Q7" s="7">
        <v>0</v>
      </c>
      <c r="R7" s="8" t="s">
        <v>126</v>
      </c>
      <c r="S7" s="7">
        <v>0</v>
      </c>
      <c r="T7" s="8" t="s">
        <v>126</v>
      </c>
      <c r="U7" s="7">
        <v>0</v>
      </c>
      <c r="V7" s="8" t="s">
        <v>126</v>
      </c>
      <c r="W7" s="7">
        <v>0</v>
      </c>
      <c r="X7" s="8" t="s">
        <v>126</v>
      </c>
    </row>
    <row r="8" spans="1:24" ht="16.95" customHeight="1" x14ac:dyDescent="0.25">
      <c r="A8" s="6" t="s">
        <v>290</v>
      </c>
      <c r="B8" s="7">
        <v>523</v>
      </c>
      <c r="C8" s="7">
        <v>369</v>
      </c>
      <c r="D8" s="8">
        <v>0.70599999999999996</v>
      </c>
      <c r="E8" s="7">
        <v>331</v>
      </c>
      <c r="F8" s="8">
        <v>0.63300000000000001</v>
      </c>
      <c r="G8" s="7">
        <v>283</v>
      </c>
      <c r="H8" s="8">
        <v>0.54100000000000004</v>
      </c>
      <c r="I8" s="8">
        <v>0.76700000000000002</v>
      </c>
      <c r="J8" s="7">
        <v>270</v>
      </c>
      <c r="K8" s="8">
        <v>0.81599999999999995</v>
      </c>
      <c r="L8" s="7">
        <v>170</v>
      </c>
      <c r="M8" s="8">
        <v>0.32500000000000001</v>
      </c>
      <c r="N8" s="7">
        <v>22</v>
      </c>
      <c r="O8" s="7">
        <v>18</v>
      </c>
      <c r="P8" s="8">
        <v>0.81799999999999995</v>
      </c>
      <c r="Q8" s="7">
        <v>19</v>
      </c>
      <c r="R8" s="8">
        <v>0.86399999999999999</v>
      </c>
      <c r="S8" s="7">
        <v>14</v>
      </c>
      <c r="T8" s="8">
        <v>0.63600000000000001</v>
      </c>
      <c r="U8" s="7">
        <v>10</v>
      </c>
      <c r="V8" s="8">
        <v>0.45500000000000002</v>
      </c>
      <c r="W8" s="7">
        <v>3</v>
      </c>
      <c r="X8" s="8">
        <v>0.13600000000000001</v>
      </c>
    </row>
    <row r="9" spans="1:24" ht="16.95" customHeight="1" x14ac:dyDescent="0.25">
      <c r="A9" s="6" t="s">
        <v>291</v>
      </c>
      <c r="B9" s="7">
        <v>91</v>
      </c>
      <c r="C9" s="7">
        <v>64</v>
      </c>
      <c r="D9" s="8">
        <v>0.70299999999999996</v>
      </c>
      <c r="E9" s="7">
        <v>61</v>
      </c>
      <c r="F9" s="8">
        <v>0.67</v>
      </c>
      <c r="G9" s="7">
        <v>48</v>
      </c>
      <c r="H9" s="8">
        <v>0.52700000000000002</v>
      </c>
      <c r="I9" s="8">
        <v>0.75</v>
      </c>
      <c r="J9" s="7">
        <v>47</v>
      </c>
      <c r="K9" s="8">
        <v>0.77</v>
      </c>
      <c r="L9" s="7">
        <v>31</v>
      </c>
      <c r="M9" s="8">
        <v>0.34100000000000003</v>
      </c>
      <c r="N9" s="7">
        <v>1</v>
      </c>
      <c r="O9" s="7">
        <v>0</v>
      </c>
      <c r="P9" s="8">
        <v>0</v>
      </c>
      <c r="Q9" s="7">
        <v>0</v>
      </c>
      <c r="R9" s="8">
        <v>0</v>
      </c>
      <c r="S9" s="7">
        <v>1</v>
      </c>
      <c r="T9" s="8">
        <v>1</v>
      </c>
      <c r="U9" s="7">
        <v>1</v>
      </c>
      <c r="V9" s="8">
        <v>1</v>
      </c>
      <c r="W9" s="7">
        <v>0</v>
      </c>
      <c r="X9" s="8">
        <v>0</v>
      </c>
    </row>
    <row r="10" spans="1:24" ht="16.95" customHeight="1" x14ac:dyDescent="0.25">
      <c r="A10" s="6" t="s">
        <v>292</v>
      </c>
      <c r="B10" s="7">
        <v>1572</v>
      </c>
      <c r="C10" s="7">
        <v>1239</v>
      </c>
      <c r="D10" s="8">
        <v>0.78800000000000003</v>
      </c>
      <c r="E10" s="7">
        <v>1118</v>
      </c>
      <c r="F10" s="8">
        <v>0.71099999999999997</v>
      </c>
      <c r="G10" s="7">
        <v>988</v>
      </c>
      <c r="H10" s="8">
        <v>0.628</v>
      </c>
      <c r="I10" s="8">
        <v>0.79700000000000004</v>
      </c>
      <c r="J10" s="7">
        <v>942</v>
      </c>
      <c r="K10" s="8">
        <v>0.84299999999999997</v>
      </c>
      <c r="L10" s="7">
        <v>397</v>
      </c>
      <c r="M10" s="8">
        <v>0.253</v>
      </c>
      <c r="N10" s="7">
        <v>51</v>
      </c>
      <c r="O10" s="7">
        <v>23</v>
      </c>
      <c r="P10" s="8">
        <v>0.45100000000000001</v>
      </c>
      <c r="Q10" s="7">
        <v>41</v>
      </c>
      <c r="R10" s="8">
        <v>0.80400000000000005</v>
      </c>
      <c r="S10" s="7">
        <v>32</v>
      </c>
      <c r="T10" s="8">
        <v>0.627</v>
      </c>
      <c r="U10" s="7">
        <v>24</v>
      </c>
      <c r="V10" s="8">
        <v>0.47099999999999997</v>
      </c>
      <c r="W10" s="7">
        <v>9</v>
      </c>
      <c r="X10" s="8">
        <v>0.17599999999999999</v>
      </c>
    </row>
    <row r="11" spans="1:24" ht="16.95" customHeight="1" x14ac:dyDescent="0.25">
      <c r="A11" s="6" t="s">
        <v>293</v>
      </c>
      <c r="B11" s="7">
        <v>20111</v>
      </c>
      <c r="C11" s="7">
        <v>14746</v>
      </c>
      <c r="D11" s="8">
        <v>0.73299999999999998</v>
      </c>
      <c r="E11" s="7">
        <v>13270</v>
      </c>
      <c r="F11" s="8">
        <v>0.66</v>
      </c>
      <c r="G11" s="7">
        <v>11688</v>
      </c>
      <c r="H11" s="8">
        <v>0.58099999999999996</v>
      </c>
      <c r="I11" s="8">
        <v>0.79300000000000004</v>
      </c>
      <c r="J11" s="7">
        <v>11030</v>
      </c>
      <c r="K11" s="8">
        <v>0.83099999999999996</v>
      </c>
      <c r="L11" s="7">
        <v>6121</v>
      </c>
      <c r="M11" s="8">
        <v>0.30399999999999999</v>
      </c>
      <c r="N11" s="7">
        <v>693</v>
      </c>
      <c r="O11" s="7">
        <v>501</v>
      </c>
      <c r="P11" s="8">
        <v>0.72299999999999998</v>
      </c>
      <c r="Q11" s="7">
        <v>589</v>
      </c>
      <c r="R11" s="8">
        <v>0.85</v>
      </c>
      <c r="S11" s="7">
        <v>520</v>
      </c>
      <c r="T11" s="8">
        <v>0.75</v>
      </c>
      <c r="U11" s="7">
        <v>412</v>
      </c>
      <c r="V11" s="8">
        <v>0.59499999999999997</v>
      </c>
      <c r="W11" s="7">
        <v>82</v>
      </c>
      <c r="X11" s="8">
        <v>0.11799999999999999</v>
      </c>
    </row>
    <row r="12" spans="1:24" ht="16.95" customHeight="1" x14ac:dyDescent="0.25">
      <c r="A12" s="6" t="s">
        <v>294</v>
      </c>
      <c r="B12" s="7">
        <v>30</v>
      </c>
      <c r="C12" s="7">
        <v>16</v>
      </c>
      <c r="D12" s="8">
        <v>0.53300000000000003</v>
      </c>
      <c r="E12" s="7">
        <v>12</v>
      </c>
      <c r="F12" s="8">
        <v>0.4</v>
      </c>
      <c r="G12" s="7">
        <v>10</v>
      </c>
      <c r="H12" s="8">
        <v>0.33300000000000002</v>
      </c>
      <c r="I12" s="8">
        <v>0.625</v>
      </c>
      <c r="J12" s="7">
        <v>8</v>
      </c>
      <c r="K12" s="8">
        <v>0.66700000000000004</v>
      </c>
      <c r="L12" s="7">
        <v>16</v>
      </c>
      <c r="M12" s="8">
        <v>0.53300000000000003</v>
      </c>
      <c r="N12" s="7">
        <v>0</v>
      </c>
      <c r="O12" s="7">
        <v>0</v>
      </c>
      <c r="P12" s="8" t="s">
        <v>126</v>
      </c>
      <c r="Q12" s="7">
        <v>0</v>
      </c>
      <c r="R12" s="8" t="s">
        <v>126</v>
      </c>
      <c r="S12" s="7">
        <v>0</v>
      </c>
      <c r="T12" s="8" t="s">
        <v>126</v>
      </c>
      <c r="U12" s="7">
        <v>0</v>
      </c>
      <c r="V12" s="8" t="s">
        <v>126</v>
      </c>
      <c r="W12" s="7">
        <v>0</v>
      </c>
      <c r="X12" s="8" t="s">
        <v>126</v>
      </c>
    </row>
    <row r="13" spans="1:24" ht="16.95" customHeight="1" x14ac:dyDescent="0.25">
      <c r="A13" s="6" t="s">
        <v>295</v>
      </c>
      <c r="B13" s="7">
        <v>371</v>
      </c>
      <c r="C13" s="7">
        <v>286</v>
      </c>
      <c r="D13" s="8">
        <v>0.77100000000000002</v>
      </c>
      <c r="E13" s="7">
        <v>261</v>
      </c>
      <c r="F13" s="8">
        <v>0.70399999999999996</v>
      </c>
      <c r="G13" s="7">
        <v>229</v>
      </c>
      <c r="H13" s="8">
        <v>0.61699999999999999</v>
      </c>
      <c r="I13" s="8">
        <v>0.80100000000000005</v>
      </c>
      <c r="J13" s="7">
        <v>222</v>
      </c>
      <c r="K13" s="8">
        <v>0.85099999999999998</v>
      </c>
      <c r="L13" s="7">
        <v>105</v>
      </c>
      <c r="M13" s="8">
        <v>0.28299999999999997</v>
      </c>
      <c r="N13" s="7">
        <v>8</v>
      </c>
      <c r="O13" s="7">
        <v>5</v>
      </c>
      <c r="P13" s="8">
        <v>0.625</v>
      </c>
      <c r="Q13" s="7">
        <v>5</v>
      </c>
      <c r="R13" s="8">
        <v>0.625</v>
      </c>
      <c r="S13" s="7">
        <v>6</v>
      </c>
      <c r="T13" s="8">
        <v>0.75</v>
      </c>
      <c r="U13" s="7">
        <v>4</v>
      </c>
      <c r="V13" s="8">
        <v>0.5</v>
      </c>
      <c r="W13" s="7">
        <v>2</v>
      </c>
      <c r="X13" s="8">
        <v>0.25</v>
      </c>
    </row>
    <row r="14" spans="1:24" ht="16.95" customHeight="1" x14ac:dyDescent="0.25">
      <c r="A14" s="6" t="s">
        <v>296</v>
      </c>
      <c r="B14" s="7">
        <v>217</v>
      </c>
      <c r="C14" s="7">
        <v>168</v>
      </c>
      <c r="D14" s="8">
        <v>0.77400000000000002</v>
      </c>
      <c r="E14" s="7">
        <v>147</v>
      </c>
      <c r="F14" s="8">
        <v>0.67700000000000005</v>
      </c>
      <c r="G14" s="7">
        <v>125</v>
      </c>
      <c r="H14" s="8">
        <v>0.57599999999999996</v>
      </c>
      <c r="I14" s="8">
        <v>0.74399999999999999</v>
      </c>
      <c r="J14" s="7">
        <v>122</v>
      </c>
      <c r="K14" s="8">
        <v>0.83</v>
      </c>
      <c r="L14" s="7">
        <v>73</v>
      </c>
      <c r="M14" s="8">
        <v>0.33600000000000002</v>
      </c>
      <c r="N14" s="7">
        <v>8</v>
      </c>
      <c r="O14" s="7">
        <v>2</v>
      </c>
      <c r="P14" s="8">
        <v>0.25</v>
      </c>
      <c r="Q14" s="7">
        <v>5</v>
      </c>
      <c r="R14" s="8">
        <v>0.625</v>
      </c>
      <c r="S14" s="7">
        <v>6</v>
      </c>
      <c r="T14" s="8">
        <v>0.75</v>
      </c>
      <c r="U14" s="7">
        <v>5</v>
      </c>
      <c r="V14" s="8">
        <v>0.625</v>
      </c>
      <c r="W14" s="7">
        <v>1</v>
      </c>
      <c r="X14" s="8">
        <v>0.125</v>
      </c>
    </row>
    <row r="15" spans="1:24" ht="16.95" customHeight="1" x14ac:dyDescent="0.25">
      <c r="A15" s="6" t="s">
        <v>297</v>
      </c>
      <c r="B15" s="7">
        <v>328</v>
      </c>
      <c r="C15" s="7">
        <v>263</v>
      </c>
      <c r="D15" s="8">
        <v>0.80200000000000005</v>
      </c>
      <c r="E15" s="7">
        <v>220</v>
      </c>
      <c r="F15" s="8">
        <v>0.67100000000000004</v>
      </c>
      <c r="G15" s="7">
        <v>192</v>
      </c>
      <c r="H15" s="8">
        <v>0.58499999999999996</v>
      </c>
      <c r="I15" s="8">
        <v>0.73</v>
      </c>
      <c r="J15" s="7">
        <v>176</v>
      </c>
      <c r="K15" s="8">
        <v>0.8</v>
      </c>
      <c r="L15" s="7">
        <v>89</v>
      </c>
      <c r="M15" s="8">
        <v>0.27100000000000002</v>
      </c>
      <c r="N15" s="7">
        <v>20</v>
      </c>
      <c r="O15" s="7">
        <v>18</v>
      </c>
      <c r="P15" s="8">
        <v>0.9</v>
      </c>
      <c r="Q15" s="7">
        <v>19</v>
      </c>
      <c r="R15" s="8">
        <v>0.95</v>
      </c>
      <c r="S15" s="7">
        <v>16</v>
      </c>
      <c r="T15" s="8">
        <v>0.8</v>
      </c>
      <c r="U15" s="7">
        <v>11</v>
      </c>
      <c r="V15" s="8">
        <v>0.55000000000000004</v>
      </c>
      <c r="W15" s="7">
        <v>0</v>
      </c>
      <c r="X15" s="8">
        <v>0</v>
      </c>
    </row>
    <row r="16" spans="1:24" ht="16.95" customHeight="1" x14ac:dyDescent="0.25">
      <c r="A16" s="6" t="s">
        <v>298</v>
      </c>
      <c r="B16" s="7">
        <v>926</v>
      </c>
      <c r="C16" s="7">
        <v>601</v>
      </c>
      <c r="D16" s="8">
        <v>0.64900000000000002</v>
      </c>
      <c r="E16" s="7">
        <v>538</v>
      </c>
      <c r="F16" s="8">
        <v>0.58099999999999996</v>
      </c>
      <c r="G16" s="7">
        <v>484</v>
      </c>
      <c r="H16" s="8">
        <v>0.52300000000000002</v>
      </c>
      <c r="I16" s="8">
        <v>0.80500000000000005</v>
      </c>
      <c r="J16" s="7">
        <v>467</v>
      </c>
      <c r="K16" s="8">
        <v>0.86799999999999999</v>
      </c>
      <c r="L16" s="7">
        <v>357</v>
      </c>
      <c r="M16" s="8">
        <v>0.38600000000000001</v>
      </c>
      <c r="N16" s="7">
        <v>32</v>
      </c>
      <c r="O16" s="7">
        <v>25</v>
      </c>
      <c r="P16" s="8">
        <v>0.78100000000000003</v>
      </c>
      <c r="Q16" s="7">
        <v>32</v>
      </c>
      <c r="R16" s="8">
        <v>1</v>
      </c>
      <c r="S16" s="7">
        <v>30</v>
      </c>
      <c r="T16" s="8">
        <v>0.93799999999999994</v>
      </c>
      <c r="U16" s="7">
        <v>23</v>
      </c>
      <c r="V16" s="8">
        <v>0.71899999999999997</v>
      </c>
      <c r="W16" s="7">
        <v>0</v>
      </c>
      <c r="X16" s="8">
        <v>0</v>
      </c>
    </row>
    <row r="17" spans="1:24" ht="16.95" customHeight="1" x14ac:dyDescent="0.25">
      <c r="A17" s="6" t="s">
        <v>299</v>
      </c>
      <c r="B17" s="7">
        <v>329</v>
      </c>
      <c r="C17" s="7">
        <v>274</v>
      </c>
      <c r="D17" s="8">
        <v>0.83299999999999996</v>
      </c>
      <c r="E17" s="7">
        <v>260</v>
      </c>
      <c r="F17" s="8">
        <v>0.79</v>
      </c>
      <c r="G17" s="7">
        <v>224</v>
      </c>
      <c r="H17" s="8">
        <v>0.68100000000000005</v>
      </c>
      <c r="I17" s="8">
        <v>0.81799999999999995</v>
      </c>
      <c r="J17" s="7">
        <v>216</v>
      </c>
      <c r="K17" s="8">
        <v>0.83099999999999996</v>
      </c>
      <c r="L17" s="7">
        <v>66</v>
      </c>
      <c r="M17" s="8">
        <v>0.20100000000000001</v>
      </c>
      <c r="N17" s="7">
        <v>9</v>
      </c>
      <c r="O17" s="7">
        <v>4</v>
      </c>
      <c r="P17" s="8">
        <v>0.44400000000000001</v>
      </c>
      <c r="Q17" s="7">
        <v>8</v>
      </c>
      <c r="R17" s="8">
        <v>0.88900000000000001</v>
      </c>
      <c r="S17" s="7">
        <v>8</v>
      </c>
      <c r="T17" s="8">
        <v>0.88900000000000001</v>
      </c>
      <c r="U17" s="7">
        <v>4</v>
      </c>
      <c r="V17" s="8">
        <v>0.44400000000000001</v>
      </c>
      <c r="W17" s="7">
        <v>1</v>
      </c>
      <c r="X17" s="8">
        <v>0.111</v>
      </c>
    </row>
    <row r="18" spans="1:24" ht="16.95" customHeight="1" x14ac:dyDescent="0.25">
      <c r="A18" s="6" t="s">
        <v>300</v>
      </c>
      <c r="B18" s="7">
        <v>141</v>
      </c>
      <c r="C18" s="7">
        <v>100</v>
      </c>
      <c r="D18" s="8">
        <v>0.70899999999999996</v>
      </c>
      <c r="E18" s="7">
        <v>92</v>
      </c>
      <c r="F18" s="8">
        <v>0.65200000000000002</v>
      </c>
      <c r="G18" s="7">
        <v>74</v>
      </c>
      <c r="H18" s="8">
        <v>0.52500000000000002</v>
      </c>
      <c r="I18" s="8">
        <v>0.74</v>
      </c>
      <c r="J18" s="7">
        <v>72</v>
      </c>
      <c r="K18" s="8">
        <v>0.78300000000000003</v>
      </c>
      <c r="L18" s="7">
        <v>46</v>
      </c>
      <c r="M18" s="8">
        <v>0.32600000000000001</v>
      </c>
      <c r="N18" s="7">
        <v>4</v>
      </c>
      <c r="O18" s="7">
        <v>4</v>
      </c>
      <c r="P18" s="8">
        <v>1</v>
      </c>
      <c r="Q18" s="7">
        <v>4</v>
      </c>
      <c r="R18" s="8">
        <v>1</v>
      </c>
      <c r="S18" s="7">
        <v>4</v>
      </c>
      <c r="T18" s="8">
        <v>1</v>
      </c>
      <c r="U18" s="7">
        <v>3</v>
      </c>
      <c r="V18" s="8">
        <v>0.75</v>
      </c>
      <c r="W18" s="7">
        <v>0</v>
      </c>
      <c r="X18" s="8">
        <v>0</v>
      </c>
    </row>
    <row r="19" spans="1:24" ht="16.95" customHeight="1" x14ac:dyDescent="0.25">
      <c r="A19" s="6" t="s">
        <v>301</v>
      </c>
      <c r="B19" s="7">
        <v>46</v>
      </c>
      <c r="C19" s="7">
        <v>36</v>
      </c>
      <c r="D19" s="8">
        <v>0.78300000000000003</v>
      </c>
      <c r="E19" s="7">
        <v>32</v>
      </c>
      <c r="F19" s="8">
        <v>0.69599999999999995</v>
      </c>
      <c r="G19" s="7">
        <v>31</v>
      </c>
      <c r="H19" s="8">
        <v>0.67400000000000004</v>
      </c>
      <c r="I19" s="8">
        <v>0.86099999999999999</v>
      </c>
      <c r="J19" s="7">
        <v>29</v>
      </c>
      <c r="K19" s="8">
        <v>0.90600000000000003</v>
      </c>
      <c r="L19" s="7">
        <v>13</v>
      </c>
      <c r="M19" s="8">
        <v>0.28299999999999997</v>
      </c>
      <c r="N19" s="7">
        <v>2</v>
      </c>
      <c r="O19" s="7">
        <v>2</v>
      </c>
      <c r="P19" s="8">
        <v>1</v>
      </c>
      <c r="Q19" s="7">
        <v>2</v>
      </c>
      <c r="R19" s="8">
        <v>1</v>
      </c>
      <c r="S19" s="7">
        <v>1</v>
      </c>
      <c r="T19" s="8">
        <v>0.5</v>
      </c>
      <c r="U19" s="7">
        <v>1</v>
      </c>
      <c r="V19" s="8">
        <v>0.5</v>
      </c>
      <c r="W19" s="7">
        <v>0</v>
      </c>
      <c r="X19" s="8">
        <v>0</v>
      </c>
    </row>
    <row r="20" spans="1:24" ht="16.95" customHeight="1" x14ac:dyDescent="0.25">
      <c r="A20" s="6" t="s">
        <v>302</v>
      </c>
      <c r="B20" s="7">
        <v>6262</v>
      </c>
      <c r="C20" s="7">
        <v>4623</v>
      </c>
      <c r="D20" s="8">
        <v>0.73799999999999999</v>
      </c>
      <c r="E20" s="7">
        <v>4203</v>
      </c>
      <c r="F20" s="8">
        <v>0.67100000000000004</v>
      </c>
      <c r="G20" s="7">
        <v>3220</v>
      </c>
      <c r="H20" s="8">
        <v>0.51400000000000001</v>
      </c>
      <c r="I20" s="8">
        <v>0.69699999999999995</v>
      </c>
      <c r="J20" s="7">
        <v>3077</v>
      </c>
      <c r="K20" s="8">
        <v>0.73199999999999998</v>
      </c>
      <c r="L20" s="7">
        <v>1994</v>
      </c>
      <c r="M20" s="8">
        <v>0.318</v>
      </c>
      <c r="N20" s="7">
        <v>273</v>
      </c>
      <c r="O20" s="7">
        <v>162</v>
      </c>
      <c r="P20" s="8">
        <v>0.59299999999999997</v>
      </c>
      <c r="Q20" s="7">
        <v>209</v>
      </c>
      <c r="R20" s="8">
        <v>0.76600000000000001</v>
      </c>
      <c r="S20" s="7">
        <v>190</v>
      </c>
      <c r="T20" s="8">
        <v>0.69599999999999995</v>
      </c>
      <c r="U20" s="7">
        <v>123</v>
      </c>
      <c r="V20" s="8">
        <v>0.45100000000000001</v>
      </c>
      <c r="W20" s="7">
        <v>51</v>
      </c>
      <c r="X20" s="8">
        <v>0.187</v>
      </c>
    </row>
    <row r="21" spans="1:24" ht="16.95" customHeight="1" x14ac:dyDescent="0.25">
      <c r="A21" s="6" t="s">
        <v>303</v>
      </c>
      <c r="B21" s="7">
        <v>1383</v>
      </c>
      <c r="C21" s="7">
        <v>981</v>
      </c>
      <c r="D21" s="8">
        <v>0.70899999999999996</v>
      </c>
      <c r="E21" s="7">
        <v>885</v>
      </c>
      <c r="F21" s="8">
        <v>0.64</v>
      </c>
      <c r="G21" s="7">
        <v>759</v>
      </c>
      <c r="H21" s="8">
        <v>0.54900000000000004</v>
      </c>
      <c r="I21" s="8">
        <v>0.77400000000000002</v>
      </c>
      <c r="J21" s="7">
        <v>719</v>
      </c>
      <c r="K21" s="8">
        <v>0.81200000000000006</v>
      </c>
      <c r="L21" s="7">
        <v>449</v>
      </c>
      <c r="M21" s="8">
        <v>0.32500000000000001</v>
      </c>
      <c r="N21" s="7">
        <v>62</v>
      </c>
      <c r="O21" s="7">
        <v>40</v>
      </c>
      <c r="P21" s="8">
        <v>0.64500000000000002</v>
      </c>
      <c r="Q21" s="7">
        <v>53</v>
      </c>
      <c r="R21" s="8">
        <v>0.85499999999999998</v>
      </c>
      <c r="S21" s="7">
        <v>49</v>
      </c>
      <c r="T21" s="8">
        <v>0.79</v>
      </c>
      <c r="U21" s="7">
        <v>35</v>
      </c>
      <c r="V21" s="8">
        <v>0.56499999999999995</v>
      </c>
      <c r="W21" s="7">
        <v>8</v>
      </c>
      <c r="X21" s="8">
        <v>0.129</v>
      </c>
    </row>
    <row r="22" spans="1:24" ht="16.95" customHeight="1" x14ac:dyDescent="0.25">
      <c r="A22" s="6" t="s">
        <v>304</v>
      </c>
      <c r="B22" s="7">
        <v>182</v>
      </c>
      <c r="C22" s="7">
        <v>127</v>
      </c>
      <c r="D22" s="8">
        <v>0.69799999999999995</v>
      </c>
      <c r="E22" s="7">
        <v>114</v>
      </c>
      <c r="F22" s="8">
        <v>0.626</v>
      </c>
      <c r="G22" s="7">
        <v>101</v>
      </c>
      <c r="H22" s="8">
        <v>0.55500000000000005</v>
      </c>
      <c r="I22" s="8">
        <v>0.79500000000000004</v>
      </c>
      <c r="J22" s="7">
        <v>95</v>
      </c>
      <c r="K22" s="8">
        <v>0.83299999999999996</v>
      </c>
      <c r="L22" s="7">
        <v>65</v>
      </c>
      <c r="M22" s="8">
        <v>0.35699999999999998</v>
      </c>
      <c r="N22" s="7">
        <v>10</v>
      </c>
      <c r="O22" s="7">
        <v>6</v>
      </c>
      <c r="P22" s="8">
        <v>0.6</v>
      </c>
      <c r="Q22" s="7">
        <v>8</v>
      </c>
      <c r="R22" s="8">
        <v>0.8</v>
      </c>
      <c r="S22" s="7">
        <v>8</v>
      </c>
      <c r="T22" s="8">
        <v>0.8</v>
      </c>
      <c r="U22" s="7">
        <v>5</v>
      </c>
      <c r="V22" s="8">
        <v>0.5</v>
      </c>
      <c r="W22" s="7">
        <v>1</v>
      </c>
      <c r="X22" s="8">
        <v>0.1</v>
      </c>
    </row>
    <row r="23" spans="1:24" ht="16.95" customHeight="1" x14ac:dyDescent="0.25">
      <c r="A23" s="6" t="s">
        <v>305</v>
      </c>
      <c r="B23" s="7">
        <v>19</v>
      </c>
      <c r="C23" s="7">
        <v>13</v>
      </c>
      <c r="D23" s="8">
        <v>0.68400000000000005</v>
      </c>
      <c r="E23" s="7">
        <v>11</v>
      </c>
      <c r="F23" s="8">
        <v>0.57899999999999996</v>
      </c>
      <c r="G23" s="7">
        <v>6</v>
      </c>
      <c r="H23" s="8">
        <v>0.316</v>
      </c>
      <c r="I23" s="8">
        <v>0.46200000000000002</v>
      </c>
      <c r="J23" s="7">
        <v>5</v>
      </c>
      <c r="K23" s="8">
        <v>0.45500000000000002</v>
      </c>
      <c r="L23" s="7">
        <v>10</v>
      </c>
      <c r="M23" s="8">
        <v>0.52600000000000002</v>
      </c>
      <c r="N23" s="7">
        <v>1</v>
      </c>
      <c r="O23" s="7">
        <v>0</v>
      </c>
      <c r="P23" s="8">
        <v>0</v>
      </c>
      <c r="Q23" s="7">
        <v>0</v>
      </c>
      <c r="R23" s="8">
        <v>0</v>
      </c>
      <c r="S23" s="7">
        <v>1</v>
      </c>
      <c r="T23" s="8">
        <v>1</v>
      </c>
      <c r="U23" s="7">
        <v>0</v>
      </c>
      <c r="V23" s="8">
        <v>0</v>
      </c>
      <c r="W23" s="7">
        <v>1</v>
      </c>
      <c r="X23" s="8">
        <v>1</v>
      </c>
    </row>
    <row r="24" spans="1:24" ht="16.95" customHeight="1" x14ac:dyDescent="0.25">
      <c r="A24" s="6" t="s">
        <v>306</v>
      </c>
      <c r="B24" s="7">
        <v>303</v>
      </c>
      <c r="C24" s="7">
        <v>228</v>
      </c>
      <c r="D24" s="8">
        <v>0.752</v>
      </c>
      <c r="E24" s="7">
        <v>201</v>
      </c>
      <c r="F24" s="8">
        <v>0.66300000000000003</v>
      </c>
      <c r="G24" s="7">
        <v>159</v>
      </c>
      <c r="H24" s="8">
        <v>0.52500000000000002</v>
      </c>
      <c r="I24" s="8">
        <v>0.69699999999999995</v>
      </c>
      <c r="J24" s="7">
        <v>150</v>
      </c>
      <c r="K24" s="8">
        <v>0.746</v>
      </c>
      <c r="L24" s="7">
        <v>90</v>
      </c>
      <c r="M24" s="8">
        <v>0.29699999999999999</v>
      </c>
      <c r="N24" s="7">
        <v>13</v>
      </c>
      <c r="O24" s="7">
        <v>10</v>
      </c>
      <c r="P24" s="8">
        <v>0.76900000000000002</v>
      </c>
      <c r="Q24" s="7">
        <v>12</v>
      </c>
      <c r="R24" s="8">
        <v>0.92300000000000004</v>
      </c>
      <c r="S24" s="7">
        <v>11</v>
      </c>
      <c r="T24" s="8">
        <v>0.84599999999999997</v>
      </c>
      <c r="U24" s="7">
        <v>8</v>
      </c>
      <c r="V24" s="8">
        <v>0.61499999999999999</v>
      </c>
      <c r="W24" s="7">
        <v>1</v>
      </c>
      <c r="X24" s="8">
        <v>7.6999999999999999E-2</v>
      </c>
    </row>
    <row r="25" spans="1:24" ht="16.95" customHeight="1" x14ac:dyDescent="0.25">
      <c r="A25" s="6" t="s">
        <v>307</v>
      </c>
      <c r="B25" s="7">
        <v>25</v>
      </c>
      <c r="C25" s="7">
        <v>19</v>
      </c>
      <c r="D25" s="8">
        <v>0.76</v>
      </c>
      <c r="E25" s="7">
        <v>18</v>
      </c>
      <c r="F25" s="8">
        <v>0.72</v>
      </c>
      <c r="G25" s="7">
        <v>17</v>
      </c>
      <c r="H25" s="8">
        <v>0.68</v>
      </c>
      <c r="I25" s="8">
        <v>0.89500000000000002</v>
      </c>
      <c r="J25" s="7">
        <v>16</v>
      </c>
      <c r="K25" s="8">
        <v>0.88900000000000001</v>
      </c>
      <c r="L25" s="7">
        <v>7</v>
      </c>
      <c r="M25" s="8">
        <v>0.28000000000000003</v>
      </c>
      <c r="N25" s="7">
        <v>1</v>
      </c>
      <c r="O25" s="7">
        <v>1</v>
      </c>
      <c r="P25" s="8">
        <v>1</v>
      </c>
      <c r="Q25" s="7">
        <v>1</v>
      </c>
      <c r="R25" s="8">
        <v>1</v>
      </c>
      <c r="S25" s="7">
        <v>1</v>
      </c>
      <c r="T25" s="8">
        <v>1</v>
      </c>
      <c r="U25" s="7">
        <v>1</v>
      </c>
      <c r="V25" s="8">
        <v>1</v>
      </c>
      <c r="W25" s="7">
        <v>0</v>
      </c>
      <c r="X25" s="8">
        <v>0</v>
      </c>
    </row>
    <row r="26" spans="1:24" ht="16.95" customHeight="1" x14ac:dyDescent="0.25">
      <c r="A26" s="6" t="s">
        <v>308</v>
      </c>
      <c r="B26" s="7">
        <v>81</v>
      </c>
      <c r="C26" s="7">
        <v>65</v>
      </c>
      <c r="D26" s="8">
        <v>0.80200000000000005</v>
      </c>
      <c r="E26" s="7">
        <v>59</v>
      </c>
      <c r="F26" s="8">
        <v>0.72799999999999998</v>
      </c>
      <c r="G26" s="7">
        <v>50</v>
      </c>
      <c r="H26" s="8">
        <v>0.61699999999999999</v>
      </c>
      <c r="I26" s="8">
        <v>0.76900000000000002</v>
      </c>
      <c r="J26" s="7">
        <v>49</v>
      </c>
      <c r="K26" s="8">
        <v>0.83099999999999996</v>
      </c>
      <c r="L26" s="7">
        <v>17</v>
      </c>
      <c r="M26" s="8">
        <v>0.21</v>
      </c>
      <c r="N26" s="7">
        <v>1</v>
      </c>
      <c r="O26" s="7">
        <v>1</v>
      </c>
      <c r="P26" s="8">
        <v>1</v>
      </c>
      <c r="Q26" s="7">
        <v>1</v>
      </c>
      <c r="R26" s="8">
        <v>1</v>
      </c>
      <c r="S26" s="7">
        <v>0</v>
      </c>
      <c r="T26" s="8">
        <v>0</v>
      </c>
      <c r="U26" s="7">
        <v>0</v>
      </c>
      <c r="V26" s="8">
        <v>0</v>
      </c>
      <c r="W26" s="7">
        <v>0</v>
      </c>
      <c r="X26" s="8">
        <v>0</v>
      </c>
    </row>
    <row r="27" spans="1:24" ht="16.95" customHeight="1" x14ac:dyDescent="0.25">
      <c r="A27" s="6" t="s">
        <v>309</v>
      </c>
      <c r="B27" s="7">
        <v>36</v>
      </c>
      <c r="C27" s="7">
        <v>21</v>
      </c>
      <c r="D27" s="8">
        <v>0.58299999999999996</v>
      </c>
      <c r="E27" s="7">
        <v>16</v>
      </c>
      <c r="F27" s="8">
        <v>0.44400000000000001</v>
      </c>
      <c r="G27" s="7">
        <v>14</v>
      </c>
      <c r="H27" s="8">
        <v>0.38900000000000001</v>
      </c>
      <c r="I27" s="8">
        <v>0.66700000000000004</v>
      </c>
      <c r="J27" s="7">
        <v>13</v>
      </c>
      <c r="K27" s="8">
        <v>0.81299999999999994</v>
      </c>
      <c r="L27" s="7">
        <v>19</v>
      </c>
      <c r="M27" s="8">
        <v>0.52800000000000002</v>
      </c>
      <c r="N27" s="7">
        <v>0</v>
      </c>
      <c r="O27" s="7">
        <v>0</v>
      </c>
      <c r="P27" s="8" t="s">
        <v>126</v>
      </c>
      <c r="Q27" s="7">
        <v>0</v>
      </c>
      <c r="R27" s="8" t="s">
        <v>126</v>
      </c>
      <c r="S27" s="7">
        <v>0</v>
      </c>
      <c r="T27" s="8" t="s">
        <v>126</v>
      </c>
      <c r="U27" s="7">
        <v>0</v>
      </c>
      <c r="V27" s="8" t="s">
        <v>126</v>
      </c>
      <c r="W27" s="7">
        <v>0</v>
      </c>
      <c r="X27" s="8" t="s">
        <v>126</v>
      </c>
    </row>
    <row r="28" spans="1:24" ht="16.95" customHeight="1" x14ac:dyDescent="0.25">
      <c r="A28" s="6" t="s">
        <v>310</v>
      </c>
      <c r="B28" s="7">
        <v>170</v>
      </c>
      <c r="C28" s="7">
        <v>139</v>
      </c>
      <c r="D28" s="8">
        <v>0.81799999999999995</v>
      </c>
      <c r="E28" s="7">
        <v>132</v>
      </c>
      <c r="F28" s="8">
        <v>0.77600000000000002</v>
      </c>
      <c r="G28" s="7">
        <v>113</v>
      </c>
      <c r="H28" s="8">
        <v>0.66500000000000004</v>
      </c>
      <c r="I28" s="8">
        <v>0.81299999999999994</v>
      </c>
      <c r="J28" s="7">
        <v>111</v>
      </c>
      <c r="K28" s="8">
        <v>0.84099999999999997</v>
      </c>
      <c r="L28" s="7">
        <v>36</v>
      </c>
      <c r="M28" s="8">
        <v>0.21199999999999999</v>
      </c>
      <c r="N28" s="7">
        <v>0</v>
      </c>
      <c r="O28" s="7">
        <v>0</v>
      </c>
      <c r="P28" s="8" t="s">
        <v>126</v>
      </c>
      <c r="Q28" s="7">
        <v>0</v>
      </c>
      <c r="R28" s="8" t="s">
        <v>126</v>
      </c>
      <c r="S28" s="7">
        <v>0</v>
      </c>
      <c r="T28" s="8" t="s">
        <v>126</v>
      </c>
      <c r="U28" s="7">
        <v>0</v>
      </c>
      <c r="V28" s="8" t="s">
        <v>126</v>
      </c>
      <c r="W28" s="7">
        <v>0</v>
      </c>
      <c r="X28" s="8" t="s">
        <v>126</v>
      </c>
    </row>
    <row r="29" spans="1:24" ht="16.95" customHeight="1" x14ac:dyDescent="0.25">
      <c r="A29" s="6" t="s">
        <v>311</v>
      </c>
      <c r="B29" s="7">
        <v>67</v>
      </c>
      <c r="C29" s="7">
        <v>48</v>
      </c>
      <c r="D29" s="8">
        <v>0.71599999999999997</v>
      </c>
      <c r="E29" s="7">
        <v>47</v>
      </c>
      <c r="F29" s="8">
        <v>0.70099999999999996</v>
      </c>
      <c r="G29" s="7">
        <v>38</v>
      </c>
      <c r="H29" s="8">
        <v>0.56699999999999995</v>
      </c>
      <c r="I29" s="8">
        <v>0.79200000000000004</v>
      </c>
      <c r="J29" s="7">
        <v>38</v>
      </c>
      <c r="K29" s="8">
        <v>0.80900000000000005</v>
      </c>
      <c r="L29" s="7">
        <v>19</v>
      </c>
      <c r="M29" s="8">
        <v>0.28399999999999997</v>
      </c>
      <c r="N29" s="7">
        <v>1</v>
      </c>
      <c r="O29" s="7">
        <v>0</v>
      </c>
      <c r="P29" s="8">
        <v>0</v>
      </c>
      <c r="Q29" s="7">
        <v>0</v>
      </c>
      <c r="R29" s="8">
        <v>0</v>
      </c>
      <c r="S29" s="7">
        <v>1</v>
      </c>
      <c r="T29" s="8">
        <v>1</v>
      </c>
      <c r="U29" s="7">
        <v>1</v>
      </c>
      <c r="V29" s="8">
        <v>1</v>
      </c>
      <c r="W29" s="7">
        <v>0</v>
      </c>
      <c r="X29" s="8">
        <v>0</v>
      </c>
    </row>
    <row r="30" spans="1:24" ht="16.95" customHeight="1" x14ac:dyDescent="0.25">
      <c r="A30" s="6" t="s">
        <v>312</v>
      </c>
      <c r="B30" s="7">
        <v>127</v>
      </c>
      <c r="C30" s="7">
        <v>92</v>
      </c>
      <c r="D30" s="8">
        <v>0.72399999999999998</v>
      </c>
      <c r="E30" s="7">
        <v>89</v>
      </c>
      <c r="F30" s="8">
        <v>0.70099999999999996</v>
      </c>
      <c r="G30" s="7">
        <v>69</v>
      </c>
      <c r="H30" s="8">
        <v>0.54300000000000004</v>
      </c>
      <c r="I30" s="8">
        <v>0.75</v>
      </c>
      <c r="J30" s="7">
        <v>68</v>
      </c>
      <c r="K30" s="8">
        <v>0.76400000000000001</v>
      </c>
      <c r="L30" s="7">
        <v>38</v>
      </c>
      <c r="M30" s="8">
        <v>0.29899999999999999</v>
      </c>
      <c r="N30" s="7">
        <v>5</v>
      </c>
      <c r="O30" s="7">
        <v>3</v>
      </c>
      <c r="P30" s="8">
        <v>0.6</v>
      </c>
      <c r="Q30" s="7">
        <v>4</v>
      </c>
      <c r="R30" s="8">
        <v>0.8</v>
      </c>
      <c r="S30" s="7">
        <v>4</v>
      </c>
      <c r="T30" s="8">
        <v>0.8</v>
      </c>
      <c r="U30" s="7">
        <v>4</v>
      </c>
      <c r="V30" s="8">
        <v>0.8</v>
      </c>
      <c r="W30" s="7">
        <v>1</v>
      </c>
      <c r="X30" s="8">
        <v>0.2</v>
      </c>
    </row>
    <row r="31" spans="1:24" ht="16.95" customHeight="1" x14ac:dyDescent="0.25">
      <c r="A31" s="6" t="s">
        <v>313</v>
      </c>
      <c r="B31" s="7">
        <v>391</v>
      </c>
      <c r="C31" s="7">
        <v>302</v>
      </c>
      <c r="D31" s="8">
        <v>0.77200000000000002</v>
      </c>
      <c r="E31" s="7">
        <v>270</v>
      </c>
      <c r="F31" s="8">
        <v>0.69099999999999995</v>
      </c>
      <c r="G31" s="7">
        <v>237</v>
      </c>
      <c r="H31" s="8">
        <v>0.60599999999999998</v>
      </c>
      <c r="I31" s="8">
        <v>0.78500000000000003</v>
      </c>
      <c r="J31" s="7">
        <v>228</v>
      </c>
      <c r="K31" s="8">
        <v>0.84399999999999997</v>
      </c>
      <c r="L31" s="7">
        <v>114</v>
      </c>
      <c r="M31" s="8">
        <v>0.29199999999999998</v>
      </c>
      <c r="N31" s="7">
        <v>10</v>
      </c>
      <c r="O31" s="7">
        <v>6</v>
      </c>
      <c r="P31" s="8">
        <v>0.6</v>
      </c>
      <c r="Q31" s="7">
        <v>7</v>
      </c>
      <c r="R31" s="8">
        <v>0.7</v>
      </c>
      <c r="S31" s="7">
        <v>6</v>
      </c>
      <c r="T31" s="8">
        <v>0.6</v>
      </c>
      <c r="U31" s="7">
        <v>4</v>
      </c>
      <c r="V31" s="8">
        <v>0.4</v>
      </c>
      <c r="W31" s="7">
        <v>2</v>
      </c>
      <c r="X31" s="8">
        <v>0.2</v>
      </c>
    </row>
    <row r="32" spans="1:24" ht="16.95" customHeight="1" x14ac:dyDescent="0.25">
      <c r="A32" s="6" t="s">
        <v>314</v>
      </c>
      <c r="B32" s="7">
        <v>237</v>
      </c>
      <c r="C32" s="7">
        <v>173</v>
      </c>
      <c r="D32" s="8">
        <v>0.73</v>
      </c>
      <c r="E32" s="7">
        <v>160</v>
      </c>
      <c r="F32" s="8">
        <v>0.67500000000000004</v>
      </c>
      <c r="G32" s="7">
        <v>132</v>
      </c>
      <c r="H32" s="8">
        <v>0.55700000000000005</v>
      </c>
      <c r="I32" s="8">
        <v>0.76300000000000001</v>
      </c>
      <c r="J32" s="7">
        <v>127</v>
      </c>
      <c r="K32" s="8">
        <v>0.79400000000000004</v>
      </c>
      <c r="L32" s="7">
        <v>77</v>
      </c>
      <c r="M32" s="8">
        <v>0.32500000000000001</v>
      </c>
      <c r="N32" s="7">
        <v>5</v>
      </c>
      <c r="O32" s="7">
        <v>4</v>
      </c>
      <c r="P32" s="8">
        <v>0.8</v>
      </c>
      <c r="Q32" s="7">
        <v>5</v>
      </c>
      <c r="R32" s="8">
        <v>1</v>
      </c>
      <c r="S32" s="7">
        <v>4</v>
      </c>
      <c r="T32" s="8">
        <v>0.8</v>
      </c>
      <c r="U32" s="7">
        <v>1</v>
      </c>
      <c r="V32" s="8">
        <v>0.2</v>
      </c>
      <c r="W32" s="7">
        <v>0</v>
      </c>
      <c r="X32" s="8">
        <v>0</v>
      </c>
    </row>
    <row r="33" spans="1:24" ht="16.95" customHeight="1" x14ac:dyDescent="0.25">
      <c r="A33" s="6" t="s">
        <v>315</v>
      </c>
      <c r="B33" s="7">
        <v>7069</v>
      </c>
      <c r="C33" s="7">
        <v>5225</v>
      </c>
      <c r="D33" s="8">
        <v>0.73899999999999999</v>
      </c>
      <c r="E33" s="7">
        <v>4714</v>
      </c>
      <c r="F33" s="8">
        <v>0.66700000000000004</v>
      </c>
      <c r="G33" s="7">
        <v>3977</v>
      </c>
      <c r="H33" s="8">
        <v>0.56299999999999994</v>
      </c>
      <c r="I33" s="8">
        <v>0.76100000000000001</v>
      </c>
      <c r="J33" s="7">
        <v>3800</v>
      </c>
      <c r="K33" s="8">
        <v>0.80600000000000005</v>
      </c>
      <c r="L33" s="7">
        <v>2118</v>
      </c>
      <c r="M33" s="8">
        <v>0.3</v>
      </c>
      <c r="N33" s="7">
        <v>343</v>
      </c>
      <c r="O33" s="7">
        <v>210</v>
      </c>
      <c r="P33" s="8">
        <v>0.61199999999999999</v>
      </c>
      <c r="Q33" s="7">
        <v>284</v>
      </c>
      <c r="R33" s="8">
        <v>0.82799999999999996</v>
      </c>
      <c r="S33" s="7">
        <v>253</v>
      </c>
      <c r="T33" s="8">
        <v>0.73799999999999999</v>
      </c>
      <c r="U33" s="7">
        <v>177</v>
      </c>
      <c r="V33" s="8">
        <v>0.51600000000000001</v>
      </c>
      <c r="W33" s="7">
        <v>49</v>
      </c>
      <c r="X33" s="8">
        <v>0.14299999999999999</v>
      </c>
    </row>
    <row r="34" spans="1:24" ht="16.95" customHeight="1" x14ac:dyDescent="0.25">
      <c r="A34" s="6" t="s">
        <v>316</v>
      </c>
      <c r="B34" s="7">
        <v>30</v>
      </c>
      <c r="C34" s="7">
        <v>19</v>
      </c>
      <c r="D34" s="8">
        <v>0.63300000000000001</v>
      </c>
      <c r="E34" s="7">
        <v>17</v>
      </c>
      <c r="F34" s="8">
        <v>0.56699999999999995</v>
      </c>
      <c r="G34" s="7">
        <v>14</v>
      </c>
      <c r="H34" s="8">
        <v>0.46700000000000003</v>
      </c>
      <c r="I34" s="8">
        <v>0.73699999999999999</v>
      </c>
      <c r="J34" s="7">
        <v>14</v>
      </c>
      <c r="K34" s="8">
        <v>0.82399999999999995</v>
      </c>
      <c r="L34" s="7">
        <v>14</v>
      </c>
      <c r="M34" s="8">
        <v>0.46700000000000003</v>
      </c>
      <c r="N34" s="7">
        <v>2</v>
      </c>
      <c r="O34" s="7">
        <v>1</v>
      </c>
      <c r="P34" s="8">
        <v>0.5</v>
      </c>
      <c r="Q34" s="7">
        <v>1</v>
      </c>
      <c r="R34" s="8">
        <v>0.5</v>
      </c>
      <c r="S34" s="7">
        <v>1</v>
      </c>
      <c r="T34" s="8">
        <v>0.5</v>
      </c>
      <c r="U34" s="7">
        <v>1</v>
      </c>
      <c r="V34" s="8">
        <v>0.5</v>
      </c>
      <c r="W34" s="7">
        <v>1</v>
      </c>
      <c r="X34" s="8">
        <v>0.5</v>
      </c>
    </row>
    <row r="35" spans="1:24" ht="16.95" customHeight="1" x14ac:dyDescent="0.25">
      <c r="A35" s="6" t="s">
        <v>317</v>
      </c>
      <c r="B35" s="7">
        <v>378</v>
      </c>
      <c r="C35" s="7">
        <v>300</v>
      </c>
      <c r="D35" s="8">
        <v>0.79400000000000004</v>
      </c>
      <c r="E35" s="7">
        <v>271</v>
      </c>
      <c r="F35" s="8">
        <v>0.71699999999999997</v>
      </c>
      <c r="G35" s="7">
        <v>230</v>
      </c>
      <c r="H35" s="8">
        <v>0.60799999999999998</v>
      </c>
      <c r="I35" s="8">
        <v>0.76700000000000002</v>
      </c>
      <c r="J35" s="7">
        <v>223</v>
      </c>
      <c r="K35" s="8">
        <v>0.82299999999999995</v>
      </c>
      <c r="L35" s="7">
        <v>98</v>
      </c>
      <c r="M35" s="8">
        <v>0.25900000000000001</v>
      </c>
      <c r="N35" s="7">
        <v>11</v>
      </c>
      <c r="O35" s="7">
        <v>11</v>
      </c>
      <c r="P35" s="8">
        <v>1</v>
      </c>
      <c r="Q35" s="7">
        <v>11</v>
      </c>
      <c r="R35" s="8">
        <v>1</v>
      </c>
      <c r="S35" s="7">
        <v>9</v>
      </c>
      <c r="T35" s="8">
        <v>0.81799999999999995</v>
      </c>
      <c r="U35" s="7">
        <v>7</v>
      </c>
      <c r="V35" s="8">
        <v>0.63600000000000001</v>
      </c>
      <c r="W35" s="7">
        <v>0</v>
      </c>
      <c r="X35" s="8">
        <v>0</v>
      </c>
    </row>
    <row r="36" spans="1:24" ht="16.95" customHeight="1" x14ac:dyDescent="0.25">
      <c r="A36" s="6" t="s">
        <v>318</v>
      </c>
      <c r="B36" s="7">
        <v>475</v>
      </c>
      <c r="C36" s="7">
        <v>356</v>
      </c>
      <c r="D36" s="8">
        <v>0.749</v>
      </c>
      <c r="E36" s="7">
        <v>336</v>
      </c>
      <c r="F36" s="8">
        <v>0.70699999999999996</v>
      </c>
      <c r="G36" s="7">
        <v>276</v>
      </c>
      <c r="H36" s="8">
        <v>0.58099999999999996</v>
      </c>
      <c r="I36" s="8">
        <v>0.77500000000000002</v>
      </c>
      <c r="J36" s="7">
        <v>271</v>
      </c>
      <c r="K36" s="8">
        <v>0.80700000000000005</v>
      </c>
      <c r="L36" s="7">
        <v>125</v>
      </c>
      <c r="M36" s="8">
        <v>0.26300000000000001</v>
      </c>
      <c r="N36" s="7">
        <v>5</v>
      </c>
      <c r="O36" s="7">
        <v>2</v>
      </c>
      <c r="P36" s="8">
        <v>0.4</v>
      </c>
      <c r="Q36" s="7">
        <v>2</v>
      </c>
      <c r="R36" s="8">
        <v>0.4</v>
      </c>
      <c r="S36" s="7">
        <v>2</v>
      </c>
      <c r="T36" s="8">
        <v>0.4</v>
      </c>
      <c r="U36" s="7">
        <v>2</v>
      </c>
      <c r="V36" s="8">
        <v>0.4</v>
      </c>
      <c r="W36" s="7">
        <v>3</v>
      </c>
      <c r="X36" s="8">
        <v>0.6</v>
      </c>
    </row>
    <row r="37" spans="1:24" ht="16.95" customHeight="1" x14ac:dyDescent="0.25">
      <c r="A37" s="6" t="s">
        <v>319</v>
      </c>
      <c r="B37" s="7">
        <v>145</v>
      </c>
      <c r="C37" s="7">
        <v>108</v>
      </c>
      <c r="D37" s="8">
        <v>0.745</v>
      </c>
      <c r="E37" s="7">
        <v>101</v>
      </c>
      <c r="F37" s="8">
        <v>0.69699999999999995</v>
      </c>
      <c r="G37" s="7">
        <v>78</v>
      </c>
      <c r="H37" s="8">
        <v>0.53800000000000003</v>
      </c>
      <c r="I37" s="8">
        <v>0.72199999999999998</v>
      </c>
      <c r="J37" s="7">
        <v>76</v>
      </c>
      <c r="K37" s="8">
        <v>0.752</v>
      </c>
      <c r="L37" s="7">
        <v>42</v>
      </c>
      <c r="M37" s="8">
        <v>0.28999999999999998</v>
      </c>
      <c r="N37" s="7">
        <v>2</v>
      </c>
      <c r="O37" s="7">
        <v>1</v>
      </c>
      <c r="P37" s="8">
        <v>0.5</v>
      </c>
      <c r="Q37" s="7">
        <v>1</v>
      </c>
      <c r="R37" s="8">
        <v>0.5</v>
      </c>
      <c r="S37" s="7">
        <v>1</v>
      </c>
      <c r="T37" s="8">
        <v>0.5</v>
      </c>
      <c r="U37" s="7">
        <v>1</v>
      </c>
      <c r="V37" s="8">
        <v>0.5</v>
      </c>
      <c r="W37" s="7">
        <v>1</v>
      </c>
      <c r="X37" s="8">
        <v>0.5</v>
      </c>
    </row>
    <row r="38" spans="1:24" ht="16.95" customHeight="1" x14ac:dyDescent="0.25">
      <c r="A38" s="6" t="s">
        <v>320</v>
      </c>
      <c r="B38" s="7">
        <v>13</v>
      </c>
      <c r="C38" s="7">
        <v>8</v>
      </c>
      <c r="D38" s="8">
        <v>0.61499999999999999</v>
      </c>
      <c r="E38" s="7">
        <v>7</v>
      </c>
      <c r="F38" s="8">
        <v>0.53800000000000003</v>
      </c>
      <c r="G38" s="7">
        <v>6</v>
      </c>
      <c r="H38" s="8">
        <v>0.46200000000000002</v>
      </c>
      <c r="I38" s="8">
        <v>0.75</v>
      </c>
      <c r="J38" s="7">
        <v>5</v>
      </c>
      <c r="K38" s="8">
        <v>0.71399999999999997</v>
      </c>
      <c r="L38" s="7">
        <v>5</v>
      </c>
      <c r="M38" s="8">
        <v>0.38500000000000001</v>
      </c>
      <c r="N38" s="7">
        <v>0</v>
      </c>
      <c r="O38" s="7">
        <v>0</v>
      </c>
      <c r="P38" s="8" t="s">
        <v>126</v>
      </c>
      <c r="Q38" s="7">
        <v>0</v>
      </c>
      <c r="R38" s="8" t="s">
        <v>126</v>
      </c>
      <c r="S38" s="7">
        <v>0</v>
      </c>
      <c r="T38" s="8" t="s">
        <v>126</v>
      </c>
      <c r="U38" s="7">
        <v>0</v>
      </c>
      <c r="V38" s="8" t="s">
        <v>126</v>
      </c>
      <c r="W38" s="7">
        <v>0</v>
      </c>
      <c r="X38" s="8" t="s">
        <v>126</v>
      </c>
    </row>
    <row r="39" spans="1:24" ht="16.95" customHeight="1" x14ac:dyDescent="0.25">
      <c r="A39" s="6" t="s">
        <v>321</v>
      </c>
      <c r="B39" s="7">
        <v>870</v>
      </c>
      <c r="C39" s="7">
        <v>690</v>
      </c>
      <c r="D39" s="8">
        <v>0.79300000000000004</v>
      </c>
      <c r="E39" s="7">
        <v>626</v>
      </c>
      <c r="F39" s="8">
        <v>0.72</v>
      </c>
      <c r="G39" s="7">
        <v>557</v>
      </c>
      <c r="H39" s="8">
        <v>0.64</v>
      </c>
      <c r="I39" s="8">
        <v>0.80700000000000005</v>
      </c>
      <c r="J39" s="7">
        <v>537</v>
      </c>
      <c r="K39" s="8">
        <v>0.85799999999999998</v>
      </c>
      <c r="L39" s="7">
        <v>223</v>
      </c>
      <c r="M39" s="8">
        <v>0.25600000000000001</v>
      </c>
      <c r="N39" s="7">
        <v>39</v>
      </c>
      <c r="O39" s="7">
        <v>26</v>
      </c>
      <c r="P39" s="8">
        <v>0.66700000000000004</v>
      </c>
      <c r="Q39" s="7">
        <v>34</v>
      </c>
      <c r="R39" s="8">
        <v>0.872</v>
      </c>
      <c r="S39" s="7">
        <v>31</v>
      </c>
      <c r="T39" s="8">
        <v>0.79500000000000004</v>
      </c>
      <c r="U39" s="7">
        <v>26</v>
      </c>
      <c r="V39" s="8">
        <v>0.66700000000000004</v>
      </c>
      <c r="W39" s="7">
        <v>3</v>
      </c>
      <c r="X39" s="8">
        <v>7.6999999999999999E-2</v>
      </c>
    </row>
    <row r="40" spans="1:24" ht="16.95" customHeight="1" x14ac:dyDescent="0.25">
      <c r="A40" s="6" t="s">
        <v>322</v>
      </c>
      <c r="B40" s="7">
        <v>2198</v>
      </c>
      <c r="C40" s="7">
        <v>1644</v>
      </c>
      <c r="D40" s="8">
        <v>0.748</v>
      </c>
      <c r="E40" s="7">
        <v>1505</v>
      </c>
      <c r="F40" s="8">
        <v>0.68500000000000005</v>
      </c>
      <c r="G40" s="7">
        <v>1267</v>
      </c>
      <c r="H40" s="8">
        <v>0.57599999999999996</v>
      </c>
      <c r="I40" s="8">
        <v>0.77100000000000002</v>
      </c>
      <c r="J40" s="7">
        <v>1202</v>
      </c>
      <c r="K40" s="8">
        <v>0.79900000000000004</v>
      </c>
      <c r="L40" s="7">
        <v>686</v>
      </c>
      <c r="M40" s="8">
        <v>0.312</v>
      </c>
      <c r="N40" s="7">
        <v>80</v>
      </c>
      <c r="O40" s="7">
        <v>64</v>
      </c>
      <c r="P40" s="8">
        <v>0.8</v>
      </c>
      <c r="Q40" s="7">
        <v>72</v>
      </c>
      <c r="R40" s="8">
        <v>0.9</v>
      </c>
      <c r="S40" s="7">
        <v>67</v>
      </c>
      <c r="T40" s="8">
        <v>0.83799999999999997</v>
      </c>
      <c r="U40" s="7">
        <v>50</v>
      </c>
      <c r="V40" s="8">
        <v>0.625</v>
      </c>
      <c r="W40" s="7">
        <v>9</v>
      </c>
      <c r="X40" s="8">
        <v>0.113</v>
      </c>
    </row>
    <row r="41" spans="1:24" ht="16.95" customHeight="1" x14ac:dyDescent="0.25">
      <c r="A41" s="6" t="s">
        <v>323</v>
      </c>
      <c r="B41" s="7">
        <v>1261</v>
      </c>
      <c r="C41" s="7">
        <v>935</v>
      </c>
      <c r="D41" s="8">
        <v>0.74099999999999999</v>
      </c>
      <c r="E41" s="7">
        <v>836</v>
      </c>
      <c r="F41" s="8">
        <v>0.66300000000000003</v>
      </c>
      <c r="G41" s="7">
        <v>654</v>
      </c>
      <c r="H41" s="8">
        <v>0.51900000000000002</v>
      </c>
      <c r="I41" s="8">
        <v>0.69899999999999995</v>
      </c>
      <c r="J41" s="7">
        <v>616</v>
      </c>
      <c r="K41" s="8">
        <v>0.73699999999999999</v>
      </c>
      <c r="L41" s="7">
        <v>377</v>
      </c>
      <c r="M41" s="8">
        <v>0.29899999999999999</v>
      </c>
      <c r="N41" s="7">
        <v>70</v>
      </c>
      <c r="O41" s="7">
        <v>35</v>
      </c>
      <c r="P41" s="8">
        <v>0.5</v>
      </c>
      <c r="Q41" s="7">
        <v>43</v>
      </c>
      <c r="R41" s="8">
        <v>0.61399999999999999</v>
      </c>
      <c r="S41" s="7">
        <v>42</v>
      </c>
      <c r="T41" s="8">
        <v>0.6</v>
      </c>
      <c r="U41" s="7">
        <v>30</v>
      </c>
      <c r="V41" s="8">
        <v>0.42899999999999999</v>
      </c>
      <c r="W41" s="7">
        <v>19</v>
      </c>
      <c r="X41" s="8">
        <v>0.27100000000000002</v>
      </c>
    </row>
    <row r="42" spans="1:24" ht="16.95" customHeight="1" x14ac:dyDescent="0.25">
      <c r="A42" s="6" t="s">
        <v>324</v>
      </c>
      <c r="B42" s="7">
        <v>84</v>
      </c>
      <c r="C42" s="7">
        <v>66</v>
      </c>
      <c r="D42" s="8">
        <v>0.78600000000000003</v>
      </c>
      <c r="E42" s="7">
        <v>61</v>
      </c>
      <c r="F42" s="8">
        <v>0.72599999999999998</v>
      </c>
      <c r="G42" s="7">
        <v>53</v>
      </c>
      <c r="H42" s="8">
        <v>0.63100000000000001</v>
      </c>
      <c r="I42" s="8">
        <v>0.80300000000000005</v>
      </c>
      <c r="J42" s="7">
        <v>51</v>
      </c>
      <c r="K42" s="8">
        <v>0.83599999999999997</v>
      </c>
      <c r="L42" s="7">
        <v>25</v>
      </c>
      <c r="M42" s="8">
        <v>0.29799999999999999</v>
      </c>
      <c r="N42" s="7">
        <v>1</v>
      </c>
      <c r="O42" s="7">
        <v>0</v>
      </c>
      <c r="P42" s="8">
        <v>0</v>
      </c>
      <c r="Q42" s="7">
        <v>1</v>
      </c>
      <c r="R42" s="8">
        <v>1</v>
      </c>
      <c r="S42" s="7">
        <v>1</v>
      </c>
      <c r="T42" s="8">
        <v>1</v>
      </c>
      <c r="U42" s="7">
        <v>1</v>
      </c>
      <c r="V42" s="8">
        <v>1</v>
      </c>
      <c r="W42" s="7">
        <v>0</v>
      </c>
      <c r="X42" s="8">
        <v>0</v>
      </c>
    </row>
    <row r="43" spans="1:24" ht="16.95" customHeight="1" x14ac:dyDescent="0.25">
      <c r="A43" s="6" t="s">
        <v>325</v>
      </c>
      <c r="B43" s="7">
        <v>24</v>
      </c>
      <c r="C43" s="7">
        <v>14</v>
      </c>
      <c r="D43" s="8">
        <v>0.58299999999999996</v>
      </c>
      <c r="E43" s="7">
        <v>14</v>
      </c>
      <c r="F43" s="8">
        <v>0.58299999999999996</v>
      </c>
      <c r="G43" s="7">
        <v>7</v>
      </c>
      <c r="H43" s="8">
        <v>0.29199999999999998</v>
      </c>
      <c r="I43" s="8">
        <v>0.5</v>
      </c>
      <c r="J43" s="7">
        <v>7</v>
      </c>
      <c r="K43" s="8">
        <v>0.5</v>
      </c>
      <c r="L43" s="7">
        <v>12</v>
      </c>
      <c r="M43" s="8">
        <v>0.5</v>
      </c>
      <c r="N43" s="7">
        <v>2</v>
      </c>
      <c r="O43" s="7">
        <v>0</v>
      </c>
      <c r="P43" s="8">
        <v>0</v>
      </c>
      <c r="Q43" s="7">
        <v>1</v>
      </c>
      <c r="R43" s="8">
        <v>0.5</v>
      </c>
      <c r="S43" s="7">
        <v>2</v>
      </c>
      <c r="T43" s="8">
        <v>1</v>
      </c>
      <c r="U43" s="7">
        <v>1</v>
      </c>
      <c r="V43" s="8">
        <v>0.5</v>
      </c>
      <c r="W43" s="7">
        <v>0</v>
      </c>
      <c r="X43" s="8">
        <v>0</v>
      </c>
    </row>
    <row r="44" spans="1:24" ht="16.95" customHeight="1" x14ac:dyDescent="0.25">
      <c r="A44" s="6" t="s">
        <v>326</v>
      </c>
      <c r="B44" s="7">
        <v>150</v>
      </c>
      <c r="C44" s="7">
        <v>108</v>
      </c>
      <c r="D44" s="8">
        <v>0.72</v>
      </c>
      <c r="E44" s="7">
        <v>103</v>
      </c>
      <c r="F44" s="8">
        <v>0.68700000000000006</v>
      </c>
      <c r="G44" s="7">
        <v>82</v>
      </c>
      <c r="H44" s="8">
        <v>0.54700000000000004</v>
      </c>
      <c r="I44" s="8">
        <v>0.75900000000000001</v>
      </c>
      <c r="J44" s="7">
        <v>81</v>
      </c>
      <c r="K44" s="8">
        <v>0.78600000000000003</v>
      </c>
      <c r="L44" s="7">
        <v>48</v>
      </c>
      <c r="M44" s="8">
        <v>0.32</v>
      </c>
      <c r="N44" s="7">
        <v>3</v>
      </c>
      <c r="O44" s="7">
        <v>1</v>
      </c>
      <c r="P44" s="8">
        <v>0.33300000000000002</v>
      </c>
      <c r="Q44" s="7">
        <v>3</v>
      </c>
      <c r="R44" s="8">
        <v>1</v>
      </c>
      <c r="S44" s="7">
        <v>3</v>
      </c>
      <c r="T44" s="8">
        <v>1</v>
      </c>
      <c r="U44" s="7">
        <v>2</v>
      </c>
      <c r="V44" s="8">
        <v>0.66700000000000004</v>
      </c>
      <c r="W44" s="7">
        <v>0</v>
      </c>
      <c r="X44" s="8">
        <v>0</v>
      </c>
    </row>
    <row r="45" spans="1:24" ht="16.95" customHeight="1" x14ac:dyDescent="0.25">
      <c r="A45" s="6" t="s">
        <v>327</v>
      </c>
      <c r="B45" s="7">
        <v>1113</v>
      </c>
      <c r="C45" s="7">
        <v>879</v>
      </c>
      <c r="D45" s="8">
        <v>0.79</v>
      </c>
      <c r="E45" s="7">
        <v>790</v>
      </c>
      <c r="F45" s="8">
        <v>0.71</v>
      </c>
      <c r="G45" s="7">
        <v>682</v>
      </c>
      <c r="H45" s="8">
        <v>0.61299999999999999</v>
      </c>
      <c r="I45" s="8">
        <v>0.77600000000000002</v>
      </c>
      <c r="J45" s="7">
        <v>659</v>
      </c>
      <c r="K45" s="8">
        <v>0.83399999999999996</v>
      </c>
      <c r="L45" s="7">
        <v>300</v>
      </c>
      <c r="M45" s="8">
        <v>0.27</v>
      </c>
      <c r="N45" s="7">
        <v>57</v>
      </c>
      <c r="O45" s="7">
        <v>33</v>
      </c>
      <c r="P45" s="8">
        <v>0.57899999999999996</v>
      </c>
      <c r="Q45" s="7">
        <v>49</v>
      </c>
      <c r="R45" s="8">
        <v>0.86</v>
      </c>
      <c r="S45" s="7">
        <v>41</v>
      </c>
      <c r="T45" s="8">
        <v>0.71899999999999997</v>
      </c>
      <c r="U45" s="7">
        <v>31</v>
      </c>
      <c r="V45" s="8">
        <v>0.54400000000000004</v>
      </c>
      <c r="W45" s="7">
        <v>7</v>
      </c>
      <c r="X45" s="8">
        <v>0.123</v>
      </c>
    </row>
    <row r="46" spans="1:24" ht="16.95" customHeight="1" x14ac:dyDescent="0.25">
      <c r="A46" s="6" t="s">
        <v>328</v>
      </c>
      <c r="B46" s="7">
        <v>1144</v>
      </c>
      <c r="C46" s="7">
        <v>882</v>
      </c>
      <c r="D46" s="8">
        <v>0.77100000000000002</v>
      </c>
      <c r="E46" s="7">
        <v>801</v>
      </c>
      <c r="F46" s="8">
        <v>0.7</v>
      </c>
      <c r="G46" s="7">
        <v>637</v>
      </c>
      <c r="H46" s="8">
        <v>0.55700000000000005</v>
      </c>
      <c r="I46" s="8">
        <v>0.72199999999999998</v>
      </c>
      <c r="J46" s="7">
        <v>608</v>
      </c>
      <c r="K46" s="8">
        <v>0.75900000000000001</v>
      </c>
      <c r="L46" s="7">
        <v>334</v>
      </c>
      <c r="M46" s="8">
        <v>0.29199999999999998</v>
      </c>
      <c r="N46" s="7">
        <v>34</v>
      </c>
      <c r="O46" s="7">
        <v>20</v>
      </c>
      <c r="P46" s="8">
        <v>0.58799999999999997</v>
      </c>
      <c r="Q46" s="7">
        <v>30</v>
      </c>
      <c r="R46" s="8">
        <v>0.88200000000000001</v>
      </c>
      <c r="S46" s="7">
        <v>25</v>
      </c>
      <c r="T46" s="8">
        <v>0.73499999999999999</v>
      </c>
      <c r="U46" s="7">
        <v>16</v>
      </c>
      <c r="V46" s="8">
        <v>0.47099999999999997</v>
      </c>
      <c r="W46" s="7">
        <v>3</v>
      </c>
      <c r="X46" s="8">
        <v>8.7999999999999995E-2</v>
      </c>
    </row>
    <row r="47" spans="1:24" ht="16.95" customHeight="1" x14ac:dyDescent="0.25">
      <c r="A47" s="6" t="s">
        <v>329</v>
      </c>
      <c r="B47" s="7">
        <v>419</v>
      </c>
      <c r="C47" s="7">
        <v>276</v>
      </c>
      <c r="D47" s="8">
        <v>0.65900000000000003</v>
      </c>
      <c r="E47" s="7">
        <v>246</v>
      </c>
      <c r="F47" s="8">
        <v>0.58699999999999997</v>
      </c>
      <c r="G47" s="7">
        <v>218</v>
      </c>
      <c r="H47" s="8">
        <v>0.52</v>
      </c>
      <c r="I47" s="8">
        <v>0.79</v>
      </c>
      <c r="J47" s="7">
        <v>208</v>
      </c>
      <c r="K47" s="8">
        <v>0.84599999999999997</v>
      </c>
      <c r="L47" s="7">
        <v>164</v>
      </c>
      <c r="M47" s="8">
        <v>0.39100000000000001</v>
      </c>
      <c r="N47" s="7">
        <v>12</v>
      </c>
      <c r="O47" s="7">
        <v>8</v>
      </c>
      <c r="P47" s="8">
        <v>0.66700000000000004</v>
      </c>
      <c r="Q47" s="7">
        <v>9</v>
      </c>
      <c r="R47" s="8">
        <v>0.75</v>
      </c>
      <c r="S47" s="7">
        <v>8</v>
      </c>
      <c r="T47" s="8">
        <v>0.66700000000000004</v>
      </c>
      <c r="U47" s="7">
        <v>7</v>
      </c>
      <c r="V47" s="8">
        <v>0.58299999999999996</v>
      </c>
      <c r="W47" s="7">
        <v>2</v>
      </c>
      <c r="X47" s="8">
        <v>0.16700000000000001</v>
      </c>
    </row>
    <row r="48" spans="1:24" ht="16.95" customHeight="1" x14ac:dyDescent="0.25">
      <c r="A48" s="6" t="s">
        <v>330</v>
      </c>
      <c r="B48" s="7">
        <v>26798</v>
      </c>
      <c r="C48" s="7">
        <v>17945</v>
      </c>
      <c r="D48" s="8">
        <v>0.67</v>
      </c>
      <c r="E48" s="7">
        <v>16365</v>
      </c>
      <c r="F48" s="8">
        <v>0.61099999999999999</v>
      </c>
      <c r="G48" s="7">
        <v>13902</v>
      </c>
      <c r="H48" s="8">
        <v>0.51900000000000002</v>
      </c>
      <c r="I48" s="8">
        <v>0.77500000000000002</v>
      </c>
      <c r="J48" s="7">
        <v>13246</v>
      </c>
      <c r="K48" s="8">
        <v>0.80900000000000005</v>
      </c>
      <c r="L48" s="7">
        <v>9667</v>
      </c>
      <c r="M48" s="8">
        <v>0.36099999999999999</v>
      </c>
      <c r="N48" s="7">
        <v>1189</v>
      </c>
      <c r="O48" s="7">
        <v>756</v>
      </c>
      <c r="P48" s="8">
        <v>0.63600000000000001</v>
      </c>
      <c r="Q48" s="7">
        <v>958</v>
      </c>
      <c r="R48" s="8">
        <v>0.80600000000000005</v>
      </c>
      <c r="S48" s="7">
        <v>861</v>
      </c>
      <c r="T48" s="8">
        <v>0.72399999999999998</v>
      </c>
      <c r="U48" s="7">
        <v>702</v>
      </c>
      <c r="V48" s="8">
        <v>0.59</v>
      </c>
      <c r="W48" s="7">
        <v>190</v>
      </c>
      <c r="X48" s="8">
        <v>0.16</v>
      </c>
    </row>
    <row r="49" spans="1:24" ht="16.95" customHeight="1" x14ac:dyDescent="0.25">
      <c r="A49" s="6" t="s">
        <v>331</v>
      </c>
      <c r="B49" s="7">
        <v>675</v>
      </c>
      <c r="C49" s="7">
        <v>451</v>
      </c>
      <c r="D49" s="8">
        <v>0.66800000000000004</v>
      </c>
      <c r="E49" s="7">
        <v>416</v>
      </c>
      <c r="F49" s="8">
        <v>0.61599999999999999</v>
      </c>
      <c r="G49" s="7">
        <v>406</v>
      </c>
      <c r="H49" s="8">
        <v>0.60099999999999998</v>
      </c>
      <c r="I49" s="8">
        <v>0.9</v>
      </c>
      <c r="J49" s="7">
        <v>385</v>
      </c>
      <c r="K49" s="8">
        <v>0.92500000000000004</v>
      </c>
      <c r="L49" s="7">
        <v>235</v>
      </c>
      <c r="M49" s="8">
        <v>0.34799999999999998</v>
      </c>
      <c r="N49" s="7">
        <v>14</v>
      </c>
      <c r="O49" s="7">
        <v>14</v>
      </c>
      <c r="P49" s="8">
        <v>1</v>
      </c>
      <c r="Q49" s="7">
        <v>14</v>
      </c>
      <c r="R49" s="8">
        <v>1</v>
      </c>
      <c r="S49" s="7">
        <v>12</v>
      </c>
      <c r="T49" s="8">
        <v>0.85699999999999998</v>
      </c>
      <c r="U49" s="7">
        <v>11</v>
      </c>
      <c r="V49" s="8">
        <v>0.78600000000000003</v>
      </c>
      <c r="W49" s="7">
        <v>0</v>
      </c>
      <c r="X49" s="8">
        <v>0</v>
      </c>
    </row>
    <row r="50" spans="1:24" ht="16.95" customHeight="1" x14ac:dyDescent="0.25">
      <c r="A50" s="6" t="s">
        <v>332</v>
      </c>
      <c r="B50" s="7">
        <v>104</v>
      </c>
      <c r="C50" s="7">
        <v>73</v>
      </c>
      <c r="D50" s="8">
        <v>0.70199999999999996</v>
      </c>
      <c r="E50" s="7">
        <v>68</v>
      </c>
      <c r="F50" s="8">
        <v>0.65400000000000003</v>
      </c>
      <c r="G50" s="7">
        <v>55</v>
      </c>
      <c r="H50" s="8">
        <v>0.52900000000000003</v>
      </c>
      <c r="I50" s="8">
        <v>0.753</v>
      </c>
      <c r="J50" s="7">
        <v>53</v>
      </c>
      <c r="K50" s="8">
        <v>0.77900000000000003</v>
      </c>
      <c r="L50" s="7">
        <v>35</v>
      </c>
      <c r="M50" s="8">
        <v>0.33700000000000002</v>
      </c>
      <c r="N50" s="7">
        <v>6</v>
      </c>
      <c r="O50" s="7">
        <v>4</v>
      </c>
      <c r="P50" s="8">
        <v>0.66700000000000004</v>
      </c>
      <c r="Q50" s="7">
        <v>5</v>
      </c>
      <c r="R50" s="8">
        <v>0.83299999999999996</v>
      </c>
      <c r="S50" s="7">
        <v>3</v>
      </c>
      <c r="T50" s="8">
        <v>0.5</v>
      </c>
      <c r="U50" s="7">
        <v>2</v>
      </c>
      <c r="V50" s="8">
        <v>0.33300000000000002</v>
      </c>
      <c r="W50" s="7">
        <v>0</v>
      </c>
      <c r="X50" s="8">
        <v>0</v>
      </c>
    </row>
    <row r="51" spans="1:24" ht="16.95" customHeight="1" x14ac:dyDescent="0.25">
      <c r="A51" s="6" t="s">
        <v>333</v>
      </c>
      <c r="B51" s="7">
        <v>458</v>
      </c>
      <c r="C51" s="7">
        <v>314</v>
      </c>
      <c r="D51" s="8">
        <v>0.68600000000000005</v>
      </c>
      <c r="E51" s="7">
        <v>282</v>
      </c>
      <c r="F51" s="8">
        <v>0.61599999999999999</v>
      </c>
      <c r="G51" s="7">
        <v>260</v>
      </c>
      <c r="H51" s="8">
        <v>0.56799999999999995</v>
      </c>
      <c r="I51" s="8">
        <v>0.82799999999999996</v>
      </c>
      <c r="J51" s="7">
        <v>244</v>
      </c>
      <c r="K51" s="8">
        <v>0.86499999999999999</v>
      </c>
      <c r="L51" s="7">
        <v>156</v>
      </c>
      <c r="M51" s="8">
        <v>0.34100000000000003</v>
      </c>
      <c r="N51" s="7">
        <v>18</v>
      </c>
      <c r="O51" s="7">
        <v>12</v>
      </c>
      <c r="P51" s="8">
        <v>0.66700000000000004</v>
      </c>
      <c r="Q51" s="7">
        <v>16</v>
      </c>
      <c r="R51" s="8">
        <v>0.88900000000000001</v>
      </c>
      <c r="S51" s="7">
        <v>16</v>
      </c>
      <c r="T51" s="8">
        <v>0.88900000000000001</v>
      </c>
      <c r="U51" s="7">
        <v>11</v>
      </c>
      <c r="V51" s="8">
        <v>0.61099999999999999</v>
      </c>
      <c r="W51" s="7">
        <v>1</v>
      </c>
      <c r="X51" s="8">
        <v>5.6000000000000001E-2</v>
      </c>
    </row>
    <row r="52" spans="1:24" ht="16.95" customHeight="1" x14ac:dyDescent="0.25">
      <c r="A52" s="6" t="s">
        <v>334</v>
      </c>
      <c r="B52" s="7">
        <v>116</v>
      </c>
      <c r="C52" s="7">
        <v>88</v>
      </c>
      <c r="D52" s="8">
        <v>0.75900000000000001</v>
      </c>
      <c r="E52" s="7">
        <v>82</v>
      </c>
      <c r="F52" s="8">
        <v>0.70699999999999996</v>
      </c>
      <c r="G52" s="7">
        <v>71</v>
      </c>
      <c r="H52" s="8">
        <v>0.61199999999999999</v>
      </c>
      <c r="I52" s="8">
        <v>0.80700000000000005</v>
      </c>
      <c r="J52" s="7">
        <v>70</v>
      </c>
      <c r="K52" s="8">
        <v>0.85399999999999998</v>
      </c>
      <c r="L52" s="7">
        <v>34</v>
      </c>
      <c r="M52" s="8">
        <v>0.29299999999999998</v>
      </c>
      <c r="N52" s="7">
        <v>2</v>
      </c>
      <c r="O52" s="7">
        <v>1</v>
      </c>
      <c r="P52" s="8">
        <v>0.5</v>
      </c>
      <c r="Q52" s="7">
        <v>1</v>
      </c>
      <c r="R52" s="8">
        <v>0.5</v>
      </c>
      <c r="S52" s="7">
        <v>2</v>
      </c>
      <c r="T52" s="8">
        <v>1</v>
      </c>
      <c r="U52" s="7">
        <v>2</v>
      </c>
      <c r="V52" s="8">
        <v>1</v>
      </c>
      <c r="W52" s="7">
        <v>0</v>
      </c>
      <c r="X52" s="8">
        <v>0</v>
      </c>
    </row>
    <row r="53" spans="1:24" ht="16.95" customHeight="1" x14ac:dyDescent="0.25">
      <c r="A53" s="6" t="s">
        <v>335</v>
      </c>
      <c r="B53" s="7">
        <v>8693</v>
      </c>
      <c r="C53" s="7">
        <v>5928</v>
      </c>
      <c r="D53" s="8">
        <v>0.68200000000000005</v>
      </c>
      <c r="E53" s="7">
        <v>5202</v>
      </c>
      <c r="F53" s="8">
        <v>0.59799999999999998</v>
      </c>
      <c r="G53" s="7">
        <v>4558</v>
      </c>
      <c r="H53" s="8">
        <v>0.52400000000000002</v>
      </c>
      <c r="I53" s="8">
        <v>0.76900000000000002</v>
      </c>
      <c r="J53" s="7">
        <v>4273</v>
      </c>
      <c r="K53" s="8">
        <v>0.82099999999999995</v>
      </c>
      <c r="L53" s="7">
        <v>3145</v>
      </c>
      <c r="M53" s="8">
        <v>0.36199999999999999</v>
      </c>
      <c r="N53" s="7">
        <v>380</v>
      </c>
      <c r="O53" s="7">
        <v>220</v>
      </c>
      <c r="P53" s="8">
        <v>0.57899999999999996</v>
      </c>
      <c r="Q53" s="7">
        <v>300</v>
      </c>
      <c r="R53" s="8">
        <v>0.78900000000000003</v>
      </c>
      <c r="S53" s="7">
        <v>257</v>
      </c>
      <c r="T53" s="8">
        <v>0.67600000000000005</v>
      </c>
      <c r="U53" s="7">
        <v>201</v>
      </c>
      <c r="V53" s="8">
        <v>0.52900000000000003</v>
      </c>
      <c r="W53" s="7">
        <v>67</v>
      </c>
      <c r="X53" s="8">
        <v>0.17599999999999999</v>
      </c>
    </row>
    <row r="54" spans="1:24" ht="16.95" customHeight="1" x14ac:dyDescent="0.25">
      <c r="A54" s="6" t="s">
        <v>336</v>
      </c>
      <c r="B54" s="7">
        <v>1237</v>
      </c>
      <c r="C54" s="7">
        <v>872</v>
      </c>
      <c r="D54" s="8">
        <v>0.70499999999999996</v>
      </c>
      <c r="E54" s="7">
        <v>780</v>
      </c>
      <c r="F54" s="8">
        <v>0.63100000000000001</v>
      </c>
      <c r="G54" s="7">
        <v>680</v>
      </c>
      <c r="H54" s="8">
        <v>0.55000000000000004</v>
      </c>
      <c r="I54" s="8">
        <v>0.78</v>
      </c>
      <c r="J54" s="7">
        <v>647</v>
      </c>
      <c r="K54" s="8">
        <v>0.82899999999999996</v>
      </c>
      <c r="L54" s="7">
        <v>411</v>
      </c>
      <c r="M54" s="8">
        <v>0.33200000000000002</v>
      </c>
      <c r="N54" s="7">
        <v>67</v>
      </c>
      <c r="O54" s="7">
        <v>46</v>
      </c>
      <c r="P54" s="8">
        <v>0.68700000000000006</v>
      </c>
      <c r="Q54" s="7">
        <v>61</v>
      </c>
      <c r="R54" s="8">
        <v>0.91</v>
      </c>
      <c r="S54" s="7">
        <v>53</v>
      </c>
      <c r="T54" s="8">
        <v>0.79100000000000004</v>
      </c>
      <c r="U54" s="7">
        <v>46</v>
      </c>
      <c r="V54" s="8">
        <v>0.68700000000000006</v>
      </c>
      <c r="W54" s="7">
        <v>7</v>
      </c>
      <c r="X54" s="8">
        <v>0.104</v>
      </c>
    </row>
    <row r="55" spans="1:24" ht="16.95" customHeight="1" x14ac:dyDescent="0.25">
      <c r="A55" s="6" t="s">
        <v>337</v>
      </c>
      <c r="B55" s="7">
        <v>8253</v>
      </c>
      <c r="C55" s="7">
        <v>5489</v>
      </c>
      <c r="D55" s="8">
        <v>0.66500000000000004</v>
      </c>
      <c r="E55" s="7">
        <v>4926</v>
      </c>
      <c r="F55" s="8">
        <v>0.59699999999999998</v>
      </c>
      <c r="G55" s="7">
        <v>4182</v>
      </c>
      <c r="H55" s="8">
        <v>0.50700000000000001</v>
      </c>
      <c r="I55" s="8">
        <v>0.76200000000000001</v>
      </c>
      <c r="J55" s="7">
        <v>3938</v>
      </c>
      <c r="K55" s="8">
        <v>0.79900000000000004</v>
      </c>
      <c r="L55" s="7">
        <v>3061</v>
      </c>
      <c r="M55" s="8">
        <v>0.371</v>
      </c>
      <c r="N55" s="7">
        <v>316</v>
      </c>
      <c r="O55" s="7">
        <v>195</v>
      </c>
      <c r="P55" s="8">
        <v>0.61699999999999999</v>
      </c>
      <c r="Q55" s="7">
        <v>248</v>
      </c>
      <c r="R55" s="8">
        <v>0.78500000000000003</v>
      </c>
      <c r="S55" s="7">
        <v>221</v>
      </c>
      <c r="T55" s="8">
        <v>0.69899999999999995</v>
      </c>
      <c r="U55" s="7">
        <v>153</v>
      </c>
      <c r="V55" s="8">
        <v>0.48399999999999999</v>
      </c>
      <c r="W55" s="7">
        <v>58</v>
      </c>
      <c r="X55" s="8">
        <v>0.184</v>
      </c>
    </row>
    <row r="56" spans="1:24" ht="16.95" customHeight="1" x14ac:dyDescent="0.25">
      <c r="A56" s="6" t="s">
        <v>338</v>
      </c>
      <c r="B56" s="7">
        <v>1064</v>
      </c>
      <c r="C56" s="7">
        <v>840</v>
      </c>
      <c r="D56" s="8">
        <v>0.78900000000000003</v>
      </c>
      <c r="E56" s="7">
        <v>752</v>
      </c>
      <c r="F56" s="8">
        <v>0.70699999999999996</v>
      </c>
      <c r="G56" s="7">
        <v>674</v>
      </c>
      <c r="H56" s="8">
        <v>0.63300000000000001</v>
      </c>
      <c r="I56" s="8">
        <v>0.80200000000000005</v>
      </c>
      <c r="J56" s="7">
        <v>642</v>
      </c>
      <c r="K56" s="8">
        <v>0.85399999999999998</v>
      </c>
      <c r="L56" s="7">
        <v>285</v>
      </c>
      <c r="M56" s="8">
        <v>0.26800000000000002</v>
      </c>
      <c r="N56" s="7">
        <v>35</v>
      </c>
      <c r="O56" s="7">
        <v>23</v>
      </c>
      <c r="P56" s="8">
        <v>0.65700000000000003</v>
      </c>
      <c r="Q56" s="7">
        <v>32</v>
      </c>
      <c r="R56" s="8">
        <v>0.91400000000000003</v>
      </c>
      <c r="S56" s="7">
        <v>25</v>
      </c>
      <c r="T56" s="8">
        <v>0.71399999999999997</v>
      </c>
      <c r="U56" s="7">
        <v>17</v>
      </c>
      <c r="V56" s="8">
        <v>0.48599999999999999</v>
      </c>
      <c r="W56" s="7">
        <v>4</v>
      </c>
      <c r="X56" s="8">
        <v>0.114</v>
      </c>
    </row>
    <row r="57" spans="1:24" ht="16.95" customHeight="1" x14ac:dyDescent="0.25">
      <c r="A57" s="6" t="s">
        <v>339</v>
      </c>
      <c r="B57" s="7">
        <v>4607</v>
      </c>
      <c r="C57" s="7">
        <v>3627</v>
      </c>
      <c r="D57" s="8">
        <v>0.78700000000000003</v>
      </c>
      <c r="E57" s="7">
        <v>3220</v>
      </c>
      <c r="F57" s="8">
        <v>0.69899999999999995</v>
      </c>
      <c r="G57" s="7">
        <v>2688</v>
      </c>
      <c r="H57" s="8">
        <v>0.58299999999999996</v>
      </c>
      <c r="I57" s="8">
        <v>0.74099999999999999</v>
      </c>
      <c r="J57" s="7">
        <v>2546</v>
      </c>
      <c r="K57" s="8">
        <v>0.79100000000000004</v>
      </c>
      <c r="L57" s="7">
        <v>1323</v>
      </c>
      <c r="M57" s="8">
        <v>0.28699999999999998</v>
      </c>
      <c r="N57" s="7">
        <v>168</v>
      </c>
      <c r="O57" s="7">
        <v>85</v>
      </c>
      <c r="P57" s="8">
        <v>0.50600000000000001</v>
      </c>
      <c r="Q57" s="7">
        <v>133</v>
      </c>
      <c r="R57" s="8">
        <v>0.79200000000000004</v>
      </c>
      <c r="S57" s="7">
        <v>119</v>
      </c>
      <c r="T57" s="8">
        <v>0.70799999999999996</v>
      </c>
      <c r="U57" s="7">
        <v>91</v>
      </c>
      <c r="V57" s="8">
        <v>0.54200000000000004</v>
      </c>
      <c r="W57" s="7">
        <v>29</v>
      </c>
      <c r="X57" s="8">
        <v>0.17299999999999999</v>
      </c>
    </row>
    <row r="58" spans="1:24" ht="16.95" customHeight="1" x14ac:dyDescent="0.25">
      <c r="A58" s="6" t="s">
        <v>340</v>
      </c>
      <c r="B58" s="7">
        <v>2270</v>
      </c>
      <c r="C58" s="7">
        <v>1700</v>
      </c>
      <c r="D58" s="8">
        <v>0.749</v>
      </c>
      <c r="E58" s="7">
        <v>1522</v>
      </c>
      <c r="F58" s="8">
        <v>0.67</v>
      </c>
      <c r="G58" s="7">
        <v>1344</v>
      </c>
      <c r="H58" s="8">
        <v>0.59199999999999997</v>
      </c>
      <c r="I58" s="8">
        <v>0.79100000000000004</v>
      </c>
      <c r="J58" s="7">
        <v>1282</v>
      </c>
      <c r="K58" s="8">
        <v>0.84199999999999997</v>
      </c>
      <c r="L58" s="7">
        <v>682</v>
      </c>
      <c r="M58" s="8">
        <v>0.3</v>
      </c>
      <c r="N58" s="7">
        <v>86</v>
      </c>
      <c r="O58" s="7">
        <v>64</v>
      </c>
      <c r="P58" s="8">
        <v>0.74399999999999999</v>
      </c>
      <c r="Q58" s="7">
        <v>78</v>
      </c>
      <c r="R58" s="8">
        <v>0.90700000000000003</v>
      </c>
      <c r="S58" s="7">
        <v>66</v>
      </c>
      <c r="T58" s="8">
        <v>0.76700000000000002</v>
      </c>
      <c r="U58" s="7">
        <v>56</v>
      </c>
      <c r="V58" s="8">
        <v>0.65100000000000002</v>
      </c>
      <c r="W58" s="7">
        <v>10</v>
      </c>
      <c r="X58" s="8">
        <v>0.11600000000000001</v>
      </c>
    </row>
    <row r="59" spans="1:24" ht="16.95" customHeight="1" x14ac:dyDescent="0.25">
      <c r="A59" s="6" t="s">
        <v>341</v>
      </c>
      <c r="B59" s="7">
        <v>252</v>
      </c>
      <c r="C59" s="7">
        <v>197</v>
      </c>
      <c r="D59" s="8">
        <v>0.78200000000000003</v>
      </c>
      <c r="E59" s="7">
        <v>179</v>
      </c>
      <c r="F59" s="8">
        <v>0.71</v>
      </c>
      <c r="G59" s="7">
        <v>139</v>
      </c>
      <c r="H59" s="8">
        <v>0.55200000000000005</v>
      </c>
      <c r="I59" s="8">
        <v>0.70599999999999996</v>
      </c>
      <c r="J59" s="7">
        <v>134</v>
      </c>
      <c r="K59" s="8">
        <v>0.749</v>
      </c>
      <c r="L59" s="7">
        <v>74</v>
      </c>
      <c r="M59" s="8">
        <v>0.29399999999999998</v>
      </c>
      <c r="N59" s="7">
        <v>5</v>
      </c>
      <c r="O59" s="7">
        <v>2</v>
      </c>
      <c r="P59" s="8">
        <v>0.4</v>
      </c>
      <c r="Q59" s="7">
        <v>4</v>
      </c>
      <c r="R59" s="8">
        <v>0.8</v>
      </c>
      <c r="S59" s="7">
        <v>4</v>
      </c>
      <c r="T59" s="8">
        <v>0.8</v>
      </c>
      <c r="U59" s="7">
        <v>3</v>
      </c>
      <c r="V59" s="8">
        <v>0.6</v>
      </c>
      <c r="W59" s="7">
        <v>1</v>
      </c>
      <c r="X59" s="8">
        <v>0.2</v>
      </c>
    </row>
    <row r="60" spans="1:24" ht="16.95" customHeight="1" x14ac:dyDescent="0.25">
      <c r="A60" s="6" t="s">
        <v>342</v>
      </c>
      <c r="B60" s="7">
        <v>302</v>
      </c>
      <c r="C60" s="7">
        <v>221</v>
      </c>
      <c r="D60" s="8">
        <v>0.73199999999999998</v>
      </c>
      <c r="E60" s="7">
        <v>200</v>
      </c>
      <c r="F60" s="8">
        <v>0.66200000000000003</v>
      </c>
      <c r="G60" s="7">
        <v>181</v>
      </c>
      <c r="H60" s="8">
        <v>0.59899999999999998</v>
      </c>
      <c r="I60" s="8">
        <v>0.81899999999999995</v>
      </c>
      <c r="J60" s="7">
        <v>174</v>
      </c>
      <c r="K60" s="8">
        <v>0.87</v>
      </c>
      <c r="L60" s="7">
        <v>88</v>
      </c>
      <c r="M60" s="8">
        <v>0.29099999999999998</v>
      </c>
      <c r="N60" s="7">
        <v>5</v>
      </c>
      <c r="O60" s="7">
        <v>4</v>
      </c>
      <c r="P60" s="8">
        <v>0.8</v>
      </c>
      <c r="Q60" s="7">
        <v>4</v>
      </c>
      <c r="R60" s="8">
        <v>0.8</v>
      </c>
      <c r="S60" s="7">
        <v>3</v>
      </c>
      <c r="T60" s="8">
        <v>0.6</v>
      </c>
      <c r="U60" s="7">
        <v>2</v>
      </c>
      <c r="V60" s="8">
        <v>0.4</v>
      </c>
      <c r="W60" s="7">
        <v>1</v>
      </c>
      <c r="X60" s="8">
        <v>0.2</v>
      </c>
    </row>
    <row r="61" spans="1:24" ht="16.95" customHeight="1" x14ac:dyDescent="0.25">
      <c r="A61" s="6" t="s">
        <v>343</v>
      </c>
      <c r="B61" s="7">
        <v>1015</v>
      </c>
      <c r="C61" s="7">
        <v>790</v>
      </c>
      <c r="D61" s="8">
        <v>0.77800000000000002</v>
      </c>
      <c r="E61" s="7">
        <v>697</v>
      </c>
      <c r="F61" s="8">
        <v>0.68700000000000006</v>
      </c>
      <c r="G61" s="7">
        <v>645</v>
      </c>
      <c r="H61" s="8">
        <v>0.63500000000000001</v>
      </c>
      <c r="I61" s="8">
        <v>0.81599999999999995</v>
      </c>
      <c r="J61" s="7">
        <v>608</v>
      </c>
      <c r="K61" s="8">
        <v>0.872</v>
      </c>
      <c r="L61" s="7">
        <v>279</v>
      </c>
      <c r="M61" s="8">
        <v>0.27500000000000002</v>
      </c>
      <c r="N61" s="7">
        <v>33</v>
      </c>
      <c r="O61" s="7">
        <v>24</v>
      </c>
      <c r="P61" s="8">
        <v>0.72699999999999998</v>
      </c>
      <c r="Q61" s="7">
        <v>29</v>
      </c>
      <c r="R61" s="8">
        <v>0.879</v>
      </c>
      <c r="S61" s="7">
        <v>28</v>
      </c>
      <c r="T61" s="8">
        <v>0.84799999999999998</v>
      </c>
      <c r="U61" s="7">
        <v>24</v>
      </c>
      <c r="V61" s="8">
        <v>0.72699999999999998</v>
      </c>
      <c r="W61" s="7">
        <v>5</v>
      </c>
      <c r="X61" s="8">
        <v>0.152</v>
      </c>
    </row>
    <row r="62" spans="1:24" ht="16.95" customHeight="1" x14ac:dyDescent="0.25">
      <c r="A62" s="6" t="s">
        <v>344</v>
      </c>
      <c r="B62" s="7">
        <v>1213</v>
      </c>
      <c r="C62" s="7">
        <v>841</v>
      </c>
      <c r="D62" s="8">
        <v>0.69299999999999995</v>
      </c>
      <c r="E62" s="7">
        <v>760</v>
      </c>
      <c r="F62" s="8">
        <v>0.627</v>
      </c>
      <c r="G62" s="7">
        <v>694</v>
      </c>
      <c r="H62" s="8">
        <v>0.57199999999999995</v>
      </c>
      <c r="I62" s="8">
        <v>0.82499999999999996</v>
      </c>
      <c r="J62" s="7">
        <v>653</v>
      </c>
      <c r="K62" s="8">
        <v>0.85899999999999999</v>
      </c>
      <c r="L62" s="7">
        <v>410</v>
      </c>
      <c r="M62" s="8">
        <v>0.33800000000000002</v>
      </c>
      <c r="N62" s="7">
        <v>54</v>
      </c>
      <c r="O62" s="7">
        <v>31</v>
      </c>
      <c r="P62" s="8">
        <v>0.57399999999999995</v>
      </c>
      <c r="Q62" s="7">
        <v>44</v>
      </c>
      <c r="R62" s="8">
        <v>0.81499999999999995</v>
      </c>
      <c r="S62" s="7">
        <v>36</v>
      </c>
      <c r="T62" s="8">
        <v>0.66700000000000004</v>
      </c>
      <c r="U62" s="7">
        <v>32</v>
      </c>
      <c r="V62" s="8">
        <v>0.59299999999999997</v>
      </c>
      <c r="W62" s="7">
        <v>10</v>
      </c>
      <c r="X62" s="8">
        <v>0.185</v>
      </c>
    </row>
    <row r="63" spans="1:24" ht="16.95" customHeight="1" x14ac:dyDescent="0.25">
      <c r="A63" s="6" t="s">
        <v>345</v>
      </c>
      <c r="B63" s="7">
        <v>358</v>
      </c>
      <c r="C63" s="7">
        <v>266</v>
      </c>
      <c r="D63" s="8">
        <v>0.74299999999999999</v>
      </c>
      <c r="E63" s="7">
        <v>248</v>
      </c>
      <c r="F63" s="8">
        <v>0.69299999999999995</v>
      </c>
      <c r="G63" s="7">
        <v>210</v>
      </c>
      <c r="H63" s="8">
        <v>0.58699999999999997</v>
      </c>
      <c r="I63" s="8">
        <v>0.78900000000000003</v>
      </c>
      <c r="J63" s="7">
        <v>204</v>
      </c>
      <c r="K63" s="8">
        <v>0.82299999999999995</v>
      </c>
      <c r="L63" s="7">
        <v>103</v>
      </c>
      <c r="M63" s="8">
        <v>0.28799999999999998</v>
      </c>
      <c r="N63" s="7">
        <v>10</v>
      </c>
      <c r="O63" s="7">
        <v>8</v>
      </c>
      <c r="P63" s="8">
        <v>0.8</v>
      </c>
      <c r="Q63" s="7">
        <v>9</v>
      </c>
      <c r="R63" s="8">
        <v>0.9</v>
      </c>
      <c r="S63" s="7">
        <v>8</v>
      </c>
      <c r="T63" s="8">
        <v>0.8</v>
      </c>
      <c r="U63" s="7">
        <v>6</v>
      </c>
      <c r="V63" s="8">
        <v>0.6</v>
      </c>
      <c r="W63" s="7">
        <v>1</v>
      </c>
      <c r="X63" s="8">
        <v>0.1</v>
      </c>
    </row>
    <row r="64" spans="1:24" ht="16.95" customHeight="1" x14ac:dyDescent="0.25">
      <c r="A64" s="6" t="s">
        <v>346</v>
      </c>
      <c r="B64" s="7">
        <v>1722</v>
      </c>
      <c r="C64" s="7">
        <v>1294</v>
      </c>
      <c r="D64" s="8">
        <v>0.751</v>
      </c>
      <c r="E64" s="7">
        <v>1173</v>
      </c>
      <c r="F64" s="8">
        <v>0.68100000000000005</v>
      </c>
      <c r="G64" s="7">
        <v>953</v>
      </c>
      <c r="H64" s="8">
        <v>0.55300000000000005</v>
      </c>
      <c r="I64" s="8">
        <v>0.73599999999999999</v>
      </c>
      <c r="J64" s="7">
        <v>912</v>
      </c>
      <c r="K64" s="8">
        <v>0.77700000000000002</v>
      </c>
      <c r="L64" s="7">
        <v>478</v>
      </c>
      <c r="M64" s="8">
        <v>0.27800000000000002</v>
      </c>
      <c r="N64" s="7">
        <v>48</v>
      </c>
      <c r="O64" s="7">
        <v>21</v>
      </c>
      <c r="P64" s="8">
        <v>0.438</v>
      </c>
      <c r="Q64" s="7">
        <v>35</v>
      </c>
      <c r="R64" s="8">
        <v>0.72899999999999998</v>
      </c>
      <c r="S64" s="7">
        <v>31</v>
      </c>
      <c r="T64" s="8">
        <v>0.64600000000000002</v>
      </c>
      <c r="U64" s="7">
        <v>20</v>
      </c>
      <c r="V64" s="8">
        <v>0.41699999999999998</v>
      </c>
      <c r="W64" s="7">
        <v>8</v>
      </c>
      <c r="X64" s="8">
        <v>0.16700000000000001</v>
      </c>
    </row>
    <row r="65" spans="1:24" ht="16.95" customHeight="1" x14ac:dyDescent="0.25">
      <c r="A65" s="6" t="s">
        <v>347</v>
      </c>
      <c r="B65" s="7">
        <v>298</v>
      </c>
      <c r="C65" s="7">
        <v>189</v>
      </c>
      <c r="D65" s="8">
        <v>0.63400000000000001</v>
      </c>
      <c r="E65" s="7">
        <v>169</v>
      </c>
      <c r="F65" s="8">
        <v>0.56699999999999995</v>
      </c>
      <c r="G65" s="7">
        <v>151</v>
      </c>
      <c r="H65" s="8">
        <v>0.50700000000000001</v>
      </c>
      <c r="I65" s="8">
        <v>0.79900000000000004</v>
      </c>
      <c r="J65" s="7">
        <v>143</v>
      </c>
      <c r="K65" s="8">
        <v>0.84599999999999997</v>
      </c>
      <c r="L65" s="7">
        <v>123</v>
      </c>
      <c r="M65" s="8">
        <v>0.41299999999999998</v>
      </c>
      <c r="N65" s="7">
        <v>6</v>
      </c>
      <c r="O65" s="7">
        <v>5</v>
      </c>
      <c r="P65" s="8">
        <v>0.83299999999999996</v>
      </c>
      <c r="Q65" s="7">
        <v>6</v>
      </c>
      <c r="R65" s="8">
        <v>1</v>
      </c>
      <c r="S65" s="7">
        <v>5</v>
      </c>
      <c r="T65" s="8">
        <v>0.83299999999999996</v>
      </c>
      <c r="U65" s="7">
        <v>3</v>
      </c>
      <c r="V65" s="8">
        <v>0.5</v>
      </c>
      <c r="W65" s="7">
        <v>1</v>
      </c>
      <c r="X65" s="8">
        <v>0.16700000000000001</v>
      </c>
    </row>
    <row r="66" spans="1:24" ht="16.95" customHeight="1" x14ac:dyDescent="0.25">
      <c r="A66" s="6" t="s">
        <v>348</v>
      </c>
      <c r="B66" s="7">
        <v>213</v>
      </c>
      <c r="C66" s="7">
        <v>182</v>
      </c>
      <c r="D66" s="8">
        <v>0.85399999999999998</v>
      </c>
      <c r="E66" s="7">
        <v>171</v>
      </c>
      <c r="F66" s="8">
        <v>0.80300000000000005</v>
      </c>
      <c r="G66" s="7">
        <v>143</v>
      </c>
      <c r="H66" s="8">
        <v>0.67100000000000004</v>
      </c>
      <c r="I66" s="8">
        <v>0.78600000000000003</v>
      </c>
      <c r="J66" s="7">
        <v>140</v>
      </c>
      <c r="K66" s="8">
        <v>0.81899999999999995</v>
      </c>
      <c r="L66" s="7">
        <v>38</v>
      </c>
      <c r="M66" s="8">
        <v>0.17799999999999999</v>
      </c>
      <c r="N66" s="7">
        <v>3</v>
      </c>
      <c r="O66" s="7">
        <v>0</v>
      </c>
      <c r="P66" s="8">
        <v>0</v>
      </c>
      <c r="Q66" s="7">
        <v>2</v>
      </c>
      <c r="R66" s="8">
        <v>0.66700000000000004</v>
      </c>
      <c r="S66" s="7">
        <v>2</v>
      </c>
      <c r="T66" s="8">
        <v>0.66700000000000004</v>
      </c>
      <c r="U66" s="7">
        <v>2</v>
      </c>
      <c r="V66" s="8">
        <v>0.66700000000000004</v>
      </c>
      <c r="W66" s="7">
        <v>1</v>
      </c>
      <c r="X66" s="8">
        <v>0.33300000000000002</v>
      </c>
    </row>
    <row r="67" spans="1:24" ht="16.95" customHeight="1" x14ac:dyDescent="0.25">
      <c r="A67" s="6" t="s">
        <v>349</v>
      </c>
      <c r="B67" s="7">
        <v>198</v>
      </c>
      <c r="C67" s="7">
        <v>156</v>
      </c>
      <c r="D67" s="8">
        <v>0.78800000000000003</v>
      </c>
      <c r="E67" s="7">
        <v>142</v>
      </c>
      <c r="F67" s="8">
        <v>0.71699999999999997</v>
      </c>
      <c r="G67" s="7">
        <v>117</v>
      </c>
      <c r="H67" s="8">
        <v>0.59099999999999997</v>
      </c>
      <c r="I67" s="8">
        <v>0.75</v>
      </c>
      <c r="J67" s="7">
        <v>110</v>
      </c>
      <c r="K67" s="8">
        <v>0.77500000000000002</v>
      </c>
      <c r="L67" s="7">
        <v>51</v>
      </c>
      <c r="M67" s="8">
        <v>0.25800000000000001</v>
      </c>
      <c r="N67" s="7">
        <v>3</v>
      </c>
      <c r="O67" s="7">
        <v>2</v>
      </c>
      <c r="P67" s="8">
        <v>0.66700000000000004</v>
      </c>
      <c r="Q67" s="7">
        <v>2</v>
      </c>
      <c r="R67" s="8">
        <v>0.66700000000000004</v>
      </c>
      <c r="S67" s="7">
        <v>1</v>
      </c>
      <c r="T67" s="8">
        <v>0.33300000000000002</v>
      </c>
      <c r="U67" s="7">
        <v>1</v>
      </c>
      <c r="V67" s="8">
        <v>0.33300000000000002</v>
      </c>
      <c r="W67" s="7">
        <v>1</v>
      </c>
      <c r="X67" s="8">
        <v>0.33300000000000002</v>
      </c>
    </row>
    <row r="68" spans="1:24" ht="16.95" customHeight="1" x14ac:dyDescent="0.25">
      <c r="A68" s="6" t="s">
        <v>350</v>
      </c>
      <c r="B68" s="7">
        <v>329</v>
      </c>
      <c r="C68" s="7">
        <v>242</v>
      </c>
      <c r="D68" s="8">
        <v>0.73599999999999999</v>
      </c>
      <c r="E68" s="7">
        <v>227</v>
      </c>
      <c r="F68" s="8">
        <v>0.69</v>
      </c>
      <c r="G68" s="7">
        <v>206</v>
      </c>
      <c r="H68" s="8">
        <v>0.626</v>
      </c>
      <c r="I68" s="8">
        <v>0.85099999999999998</v>
      </c>
      <c r="J68" s="7">
        <v>199</v>
      </c>
      <c r="K68" s="8">
        <v>0.877</v>
      </c>
      <c r="L68" s="7">
        <v>96</v>
      </c>
      <c r="M68" s="8">
        <v>0.29199999999999998</v>
      </c>
      <c r="N68" s="7">
        <v>5</v>
      </c>
      <c r="O68" s="7">
        <v>3</v>
      </c>
      <c r="P68" s="8">
        <v>0.6</v>
      </c>
      <c r="Q68" s="7">
        <v>3</v>
      </c>
      <c r="R68" s="8">
        <v>0.6</v>
      </c>
      <c r="S68" s="7">
        <v>2</v>
      </c>
      <c r="T68" s="8">
        <v>0.4</v>
      </c>
      <c r="U68" s="7">
        <v>2</v>
      </c>
      <c r="V68" s="8">
        <v>0.4</v>
      </c>
      <c r="W68" s="7">
        <v>2</v>
      </c>
      <c r="X68" s="8">
        <v>0.4</v>
      </c>
    </row>
    <row r="69" spans="1:24" ht="16.95" customHeight="1" x14ac:dyDescent="0.25">
      <c r="A69" s="6" t="s">
        <v>351</v>
      </c>
      <c r="B69" s="7">
        <v>1818</v>
      </c>
      <c r="C69" s="7">
        <v>1302</v>
      </c>
      <c r="D69" s="8">
        <v>0.71599999999999997</v>
      </c>
      <c r="E69" s="7">
        <v>1189</v>
      </c>
      <c r="F69" s="8">
        <v>0.65400000000000003</v>
      </c>
      <c r="G69" s="7">
        <v>1022</v>
      </c>
      <c r="H69" s="8">
        <v>0.56200000000000006</v>
      </c>
      <c r="I69" s="8">
        <v>0.78500000000000003</v>
      </c>
      <c r="J69" s="7">
        <v>976</v>
      </c>
      <c r="K69" s="8">
        <v>0.82099999999999995</v>
      </c>
      <c r="L69" s="7">
        <v>582</v>
      </c>
      <c r="M69" s="8">
        <v>0.32</v>
      </c>
      <c r="N69" s="7">
        <v>84</v>
      </c>
      <c r="O69" s="7">
        <v>43</v>
      </c>
      <c r="P69" s="8">
        <v>0.51200000000000001</v>
      </c>
      <c r="Q69" s="7">
        <v>65</v>
      </c>
      <c r="R69" s="8">
        <v>0.77400000000000002</v>
      </c>
      <c r="S69" s="7">
        <v>53</v>
      </c>
      <c r="T69" s="8">
        <v>0.63100000000000001</v>
      </c>
      <c r="U69" s="7">
        <v>35</v>
      </c>
      <c r="V69" s="8">
        <v>0.41699999999999998</v>
      </c>
      <c r="W69" s="7">
        <v>18</v>
      </c>
      <c r="X69" s="8">
        <v>0.214</v>
      </c>
    </row>
    <row r="70" spans="1:24" ht="16.95" customHeight="1" x14ac:dyDescent="0.25">
      <c r="A70" s="6" t="s">
        <v>352</v>
      </c>
      <c r="B70" s="7">
        <v>142</v>
      </c>
      <c r="C70" s="7">
        <v>121</v>
      </c>
      <c r="D70" s="8">
        <v>0.85199999999999998</v>
      </c>
      <c r="E70" s="7">
        <v>116</v>
      </c>
      <c r="F70" s="8">
        <v>0.81699999999999995</v>
      </c>
      <c r="G70" s="7">
        <v>94</v>
      </c>
      <c r="H70" s="8">
        <v>0.66200000000000003</v>
      </c>
      <c r="I70" s="8">
        <v>0.77700000000000002</v>
      </c>
      <c r="J70" s="7">
        <v>91</v>
      </c>
      <c r="K70" s="8">
        <v>0.78400000000000003</v>
      </c>
      <c r="L70" s="7">
        <v>22</v>
      </c>
      <c r="M70" s="8">
        <v>0.155</v>
      </c>
      <c r="N70" s="7">
        <v>1</v>
      </c>
      <c r="O70" s="7">
        <v>1</v>
      </c>
      <c r="P70" s="8">
        <v>1</v>
      </c>
      <c r="Q70" s="7">
        <v>1</v>
      </c>
      <c r="R70" s="8">
        <v>1</v>
      </c>
      <c r="S70" s="7">
        <v>1</v>
      </c>
      <c r="T70" s="8">
        <v>1</v>
      </c>
      <c r="U70" s="7">
        <v>1</v>
      </c>
      <c r="V70" s="8">
        <v>1</v>
      </c>
      <c r="W70" s="7">
        <v>0</v>
      </c>
      <c r="X70" s="8">
        <v>0</v>
      </c>
    </row>
    <row r="71" spans="1:24" ht="16.95" customHeight="1" x14ac:dyDescent="0.25">
      <c r="A71" s="6" t="s">
        <v>353</v>
      </c>
      <c r="B71" s="7">
        <v>93</v>
      </c>
      <c r="C71" s="7">
        <v>65</v>
      </c>
      <c r="D71" s="8">
        <v>0.69899999999999995</v>
      </c>
      <c r="E71" s="7">
        <v>56</v>
      </c>
      <c r="F71" s="8">
        <v>0.60199999999999998</v>
      </c>
      <c r="G71" s="7">
        <v>53</v>
      </c>
      <c r="H71" s="8">
        <v>0.56999999999999995</v>
      </c>
      <c r="I71" s="8">
        <v>0.81499999999999995</v>
      </c>
      <c r="J71" s="7">
        <v>49</v>
      </c>
      <c r="K71" s="8">
        <v>0.875</v>
      </c>
      <c r="L71" s="7">
        <v>32</v>
      </c>
      <c r="M71" s="8">
        <v>0.34399999999999997</v>
      </c>
      <c r="N71" s="7">
        <v>2</v>
      </c>
      <c r="O71" s="7">
        <v>2</v>
      </c>
      <c r="P71" s="8">
        <v>1</v>
      </c>
      <c r="Q71" s="7">
        <v>2</v>
      </c>
      <c r="R71" s="8">
        <v>1</v>
      </c>
      <c r="S71" s="7">
        <v>2</v>
      </c>
      <c r="T71" s="8">
        <v>1</v>
      </c>
      <c r="U71" s="7">
        <v>2</v>
      </c>
      <c r="V71" s="8">
        <v>1</v>
      </c>
      <c r="W71" s="7">
        <v>0</v>
      </c>
      <c r="X71" s="8">
        <v>0</v>
      </c>
    </row>
    <row r="72" spans="1:24" ht="16.95" customHeight="1" x14ac:dyDescent="0.25">
      <c r="A72" s="6" t="s">
        <v>354</v>
      </c>
      <c r="B72" s="7">
        <v>165</v>
      </c>
      <c r="C72" s="7">
        <v>124</v>
      </c>
      <c r="D72" s="8">
        <v>0.752</v>
      </c>
      <c r="E72" s="7">
        <v>115</v>
      </c>
      <c r="F72" s="8">
        <v>0.69699999999999995</v>
      </c>
      <c r="G72" s="7">
        <v>103</v>
      </c>
      <c r="H72" s="8">
        <v>0.624</v>
      </c>
      <c r="I72" s="8">
        <v>0.83099999999999996</v>
      </c>
      <c r="J72" s="7">
        <v>98</v>
      </c>
      <c r="K72" s="8">
        <v>0.85199999999999998</v>
      </c>
      <c r="L72" s="7">
        <v>44</v>
      </c>
      <c r="M72" s="8">
        <v>0.26700000000000002</v>
      </c>
      <c r="N72" s="7">
        <v>0</v>
      </c>
      <c r="O72" s="7">
        <v>0</v>
      </c>
      <c r="P72" s="8" t="s">
        <v>126</v>
      </c>
      <c r="Q72" s="7">
        <v>0</v>
      </c>
      <c r="R72" s="8" t="s">
        <v>126</v>
      </c>
      <c r="S72" s="7">
        <v>0</v>
      </c>
      <c r="T72" s="8" t="s">
        <v>126</v>
      </c>
      <c r="U72" s="7">
        <v>0</v>
      </c>
      <c r="V72" s="8" t="s">
        <v>126</v>
      </c>
      <c r="W72" s="7">
        <v>0</v>
      </c>
      <c r="X72" s="8" t="s">
        <v>126</v>
      </c>
    </row>
    <row r="73" spans="1:24" ht="16.95" customHeight="1" x14ac:dyDescent="0.25">
      <c r="A73" s="12" t="s">
        <v>226</v>
      </c>
      <c r="B73" s="13" t="s">
        <v>126</v>
      </c>
      <c r="C73" s="13" t="s">
        <v>126</v>
      </c>
      <c r="D73" s="14" t="s">
        <v>126</v>
      </c>
      <c r="E73" s="13" t="s">
        <v>126</v>
      </c>
      <c r="F73" s="14" t="s">
        <v>126</v>
      </c>
      <c r="G73" s="13" t="s">
        <v>126</v>
      </c>
      <c r="H73" s="14" t="s">
        <v>126</v>
      </c>
      <c r="I73" s="14" t="s">
        <v>126</v>
      </c>
      <c r="J73" s="13" t="s">
        <v>126</v>
      </c>
      <c r="K73" s="14" t="s">
        <v>126</v>
      </c>
      <c r="L73" s="13" t="s">
        <v>126</v>
      </c>
      <c r="M73" s="14" t="s">
        <v>126</v>
      </c>
      <c r="N73" s="13">
        <v>90</v>
      </c>
      <c r="O73" s="13">
        <v>57</v>
      </c>
      <c r="P73" s="14">
        <v>0.63300000000000001</v>
      </c>
      <c r="Q73" s="13">
        <v>78</v>
      </c>
      <c r="R73" s="14">
        <v>0.86699999999999999</v>
      </c>
      <c r="S73" s="13">
        <v>63</v>
      </c>
      <c r="T73" s="14">
        <v>0.7</v>
      </c>
      <c r="U73" s="13">
        <v>52</v>
      </c>
      <c r="V73" s="14">
        <v>0.57799999999999996</v>
      </c>
      <c r="W73" s="13">
        <v>8</v>
      </c>
      <c r="X73" s="14">
        <v>8.8999999999999996E-2</v>
      </c>
    </row>
    <row r="74" spans="1:24" ht="16.95" customHeight="1" x14ac:dyDescent="0.25">
      <c r="A74" s="12" t="s">
        <v>355</v>
      </c>
      <c r="B74" s="13">
        <v>112883</v>
      </c>
      <c r="C74" s="13">
        <v>80694</v>
      </c>
      <c r="D74" s="14">
        <v>0.71499999999999997</v>
      </c>
      <c r="E74" s="13">
        <v>72830</v>
      </c>
      <c r="F74" s="14">
        <v>0.64500000000000002</v>
      </c>
      <c r="G74" s="13">
        <v>62209</v>
      </c>
      <c r="H74" s="14">
        <v>0.55100000000000005</v>
      </c>
      <c r="I74" s="14">
        <v>0.77100000000000002</v>
      </c>
      <c r="J74" s="13">
        <v>59093</v>
      </c>
      <c r="K74" s="14">
        <v>0.81100000000000005</v>
      </c>
      <c r="L74" s="13">
        <v>36798</v>
      </c>
      <c r="M74" s="14">
        <v>0.32600000000000001</v>
      </c>
      <c r="N74" s="13">
        <v>4588</v>
      </c>
      <c r="O74" s="13">
        <v>2913</v>
      </c>
      <c r="P74" s="14">
        <v>0.63500000000000001</v>
      </c>
      <c r="Q74" s="13">
        <v>3752</v>
      </c>
      <c r="R74" s="14">
        <v>0.81799999999999995</v>
      </c>
      <c r="S74" s="13">
        <v>3323</v>
      </c>
      <c r="T74" s="14">
        <v>0.72399999999999998</v>
      </c>
      <c r="U74" s="13">
        <v>2549</v>
      </c>
      <c r="V74" s="14">
        <v>0.55600000000000005</v>
      </c>
      <c r="W74" s="13">
        <v>689</v>
      </c>
      <c r="X74" s="14">
        <v>0.15</v>
      </c>
    </row>
    <row r="76" spans="1:24" ht="16.95" customHeight="1" x14ac:dyDescent="0.25">
      <c r="A76" s="21" t="s">
        <v>356</v>
      </c>
      <c r="B76" s="20"/>
      <c r="C76" s="20"/>
      <c r="D76" s="20"/>
      <c r="E76" s="20"/>
      <c r="F76" s="20"/>
      <c r="G76" s="20"/>
      <c r="H76" s="20"/>
      <c r="I76" s="20"/>
      <c r="J76" s="20"/>
      <c r="K76" s="20"/>
      <c r="L76" s="20"/>
      <c r="M76" s="20"/>
      <c r="N76" s="20"/>
      <c r="O76" s="20"/>
      <c r="P76" s="20"/>
      <c r="Q76" s="20"/>
      <c r="R76" s="20"/>
      <c r="S76" s="20"/>
      <c r="T76" s="20"/>
      <c r="U76" s="20"/>
      <c r="V76" s="20"/>
      <c r="W76" s="20"/>
      <c r="X76" s="20"/>
    </row>
    <row r="77" spans="1:24" ht="16.95" customHeight="1" x14ac:dyDescent="0.25">
      <c r="A77" s="21" t="s">
        <v>357</v>
      </c>
      <c r="B77" s="20"/>
      <c r="C77" s="20"/>
      <c r="D77" s="20"/>
      <c r="E77" s="20"/>
      <c r="F77" s="20"/>
      <c r="G77" s="20"/>
      <c r="H77" s="20"/>
      <c r="I77" s="20"/>
      <c r="J77" s="20"/>
      <c r="K77" s="20"/>
      <c r="L77" s="20"/>
      <c r="M77" s="20"/>
      <c r="N77" s="20"/>
      <c r="O77" s="20"/>
      <c r="P77" s="20"/>
      <c r="Q77" s="20"/>
      <c r="R77" s="20"/>
      <c r="S77" s="20"/>
      <c r="T77" s="20"/>
      <c r="U77" s="20"/>
      <c r="V77" s="20"/>
      <c r="W77" s="20"/>
      <c r="X77" s="20"/>
    </row>
    <row r="78" spans="1:24" ht="16.95" customHeight="1" x14ac:dyDescent="0.25">
      <c r="A78" s="21" t="s">
        <v>358</v>
      </c>
      <c r="B78" s="20"/>
      <c r="C78" s="20"/>
      <c r="D78" s="20"/>
      <c r="E78" s="20"/>
      <c r="F78" s="20"/>
      <c r="G78" s="20"/>
      <c r="H78" s="20"/>
      <c r="I78" s="20"/>
      <c r="J78" s="20"/>
      <c r="K78" s="20"/>
      <c r="L78" s="20"/>
      <c r="M78" s="20"/>
      <c r="N78" s="20"/>
      <c r="O78" s="20"/>
      <c r="P78" s="20"/>
      <c r="Q78" s="20"/>
      <c r="R78" s="20"/>
      <c r="S78" s="20"/>
      <c r="T78" s="20"/>
      <c r="U78" s="20"/>
      <c r="V78" s="20"/>
      <c r="W78" s="20"/>
      <c r="X78" s="20"/>
    </row>
    <row r="79" spans="1:24" ht="16.95" customHeight="1" x14ac:dyDescent="0.25">
      <c r="A79" s="21" t="s">
        <v>359</v>
      </c>
      <c r="B79" s="20"/>
      <c r="C79" s="20"/>
      <c r="D79" s="20"/>
      <c r="E79" s="20"/>
      <c r="F79" s="20"/>
      <c r="G79" s="20"/>
      <c r="H79" s="20"/>
      <c r="I79" s="20"/>
      <c r="J79" s="20"/>
      <c r="K79" s="20"/>
      <c r="L79" s="20"/>
      <c r="M79" s="20"/>
      <c r="N79" s="20"/>
      <c r="O79" s="20"/>
      <c r="P79" s="20"/>
      <c r="Q79" s="20"/>
      <c r="R79" s="20"/>
      <c r="S79" s="20"/>
      <c r="T79" s="20"/>
      <c r="U79" s="20"/>
      <c r="V79" s="20"/>
      <c r="W79" s="20"/>
      <c r="X79" s="20"/>
    </row>
    <row r="80" spans="1:24" ht="16.95" customHeight="1" x14ac:dyDescent="0.25">
      <c r="A80" s="21" t="s">
        <v>360</v>
      </c>
      <c r="B80" s="20"/>
      <c r="C80" s="20"/>
      <c r="D80" s="20"/>
      <c r="E80" s="20"/>
      <c r="F80" s="20"/>
      <c r="G80" s="20"/>
      <c r="H80" s="20"/>
      <c r="I80" s="20"/>
      <c r="J80" s="20"/>
      <c r="K80" s="20"/>
      <c r="L80" s="20"/>
      <c r="M80" s="20"/>
      <c r="N80" s="20"/>
      <c r="O80" s="20"/>
      <c r="P80" s="20"/>
      <c r="Q80" s="20"/>
      <c r="R80" s="20"/>
      <c r="S80" s="20"/>
      <c r="T80" s="20"/>
      <c r="U80" s="20"/>
      <c r="V80" s="20"/>
      <c r="W80" s="20"/>
      <c r="X80" s="20"/>
    </row>
    <row r="81" spans="1:24" ht="16.95" customHeight="1" x14ac:dyDescent="0.25">
      <c r="A81" s="21" t="s">
        <v>361</v>
      </c>
      <c r="B81" s="20"/>
      <c r="C81" s="20"/>
      <c r="D81" s="20"/>
      <c r="E81" s="20"/>
      <c r="F81" s="20"/>
      <c r="G81" s="20"/>
      <c r="H81" s="20"/>
      <c r="I81" s="20"/>
      <c r="J81" s="20"/>
      <c r="K81" s="20"/>
      <c r="L81" s="20"/>
      <c r="M81" s="20"/>
      <c r="N81" s="20"/>
      <c r="O81" s="20"/>
      <c r="P81" s="20"/>
      <c r="Q81" s="20"/>
      <c r="R81" s="20"/>
      <c r="S81" s="20"/>
      <c r="T81" s="20"/>
      <c r="U81" s="20"/>
      <c r="V81" s="20"/>
      <c r="W81" s="20"/>
      <c r="X81" s="20"/>
    </row>
    <row r="82" spans="1:24" ht="16.95" customHeight="1" x14ac:dyDescent="0.25">
      <c r="A82" s="21" t="s">
        <v>362</v>
      </c>
      <c r="B82" s="20"/>
      <c r="C82" s="20"/>
      <c r="D82" s="20"/>
      <c r="E82" s="20"/>
      <c r="F82" s="20"/>
      <c r="G82" s="20"/>
      <c r="H82" s="20"/>
      <c r="I82" s="20"/>
      <c r="J82" s="20"/>
      <c r="K82" s="20"/>
      <c r="L82" s="20"/>
      <c r="M82" s="20"/>
      <c r="N82" s="20"/>
      <c r="O82" s="20"/>
      <c r="P82" s="20"/>
      <c r="Q82" s="20"/>
      <c r="R82" s="20"/>
      <c r="S82" s="20"/>
      <c r="T82" s="20"/>
      <c r="U82" s="20"/>
      <c r="V82" s="20"/>
      <c r="W82" s="20"/>
      <c r="X82" s="20"/>
    </row>
    <row r="83" spans="1:24" ht="16.95" customHeight="1" x14ac:dyDescent="0.25">
      <c r="A83" s="21" t="s">
        <v>363</v>
      </c>
      <c r="B83" s="20"/>
      <c r="C83" s="20"/>
      <c r="D83" s="20"/>
      <c r="E83" s="20"/>
      <c r="F83" s="20"/>
      <c r="G83" s="20"/>
      <c r="H83" s="20"/>
      <c r="I83" s="20"/>
      <c r="J83" s="20"/>
      <c r="K83" s="20"/>
      <c r="L83" s="20"/>
      <c r="M83" s="20"/>
      <c r="N83" s="20"/>
      <c r="O83" s="20"/>
      <c r="P83" s="20"/>
      <c r="Q83" s="20"/>
      <c r="R83" s="20"/>
      <c r="S83" s="20"/>
      <c r="T83" s="20"/>
      <c r="U83" s="20"/>
      <c r="V83" s="20"/>
      <c r="W83" s="20"/>
      <c r="X83" s="20"/>
    </row>
    <row r="84" spans="1:24" ht="16.95" customHeight="1" x14ac:dyDescent="0.3">
      <c r="A84" s="22" t="s">
        <v>1</v>
      </c>
      <c r="B84" s="20"/>
      <c r="C84" s="20"/>
      <c r="D84" s="20"/>
      <c r="E84" s="20"/>
      <c r="F84" s="20"/>
      <c r="G84" s="20"/>
      <c r="H84" s="20"/>
      <c r="I84" s="20"/>
      <c r="J84" s="20"/>
      <c r="K84" s="20"/>
      <c r="L84" s="20"/>
      <c r="M84" s="20"/>
      <c r="N84" s="20"/>
      <c r="O84" s="20"/>
      <c r="P84" s="20"/>
      <c r="Q84" s="20"/>
      <c r="R84" s="20"/>
      <c r="S84" s="20"/>
      <c r="T84" s="20"/>
      <c r="U84" s="20"/>
      <c r="V84" s="20"/>
      <c r="W84" s="20"/>
      <c r="X84" s="20"/>
    </row>
    <row r="85" spans="1:24" ht="16.95" customHeight="1" x14ac:dyDescent="0.25">
      <c r="A85" s="23" t="s">
        <v>116</v>
      </c>
      <c r="B85" s="20"/>
      <c r="C85" s="20"/>
      <c r="D85" s="20"/>
      <c r="E85" s="20"/>
      <c r="F85" s="20"/>
      <c r="G85" s="20"/>
      <c r="H85" s="20"/>
      <c r="I85" s="20"/>
      <c r="J85" s="20"/>
      <c r="K85" s="20"/>
      <c r="L85" s="20"/>
      <c r="M85" s="20"/>
      <c r="N85" s="20"/>
      <c r="O85" s="20"/>
      <c r="P85" s="20"/>
      <c r="Q85" s="20"/>
      <c r="R85" s="20"/>
      <c r="S85" s="20"/>
      <c r="T85" s="20"/>
      <c r="U85" s="20"/>
      <c r="V85" s="20"/>
      <c r="W85" s="20"/>
      <c r="X85" s="20"/>
    </row>
  </sheetData>
  <mergeCells count="14">
    <mergeCell ref="A82:X82"/>
    <mergeCell ref="A83:X83"/>
    <mergeCell ref="A84:X84"/>
    <mergeCell ref="A85:X85"/>
    <mergeCell ref="A77:X77"/>
    <mergeCell ref="A78:X78"/>
    <mergeCell ref="A79:X79"/>
    <mergeCell ref="A80:X80"/>
    <mergeCell ref="A81:X81"/>
    <mergeCell ref="B4:M4"/>
    <mergeCell ref="N4:X4"/>
    <mergeCell ref="A1:X1"/>
    <mergeCell ref="A2:X2"/>
    <mergeCell ref="A76:X76"/>
  </mergeCells>
  <pageMargins left="0.5" right="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5"/>
  <sheetViews>
    <sheetView zoomScaleNormal="100" workbookViewId="0">
      <pane xSplit="1" ySplit="5" topLeftCell="B6" activePane="bottomRight" state="frozen"/>
      <selection pane="topRight"/>
      <selection pane="bottomLeft"/>
      <selection pane="bottomRight" activeCell="B6" sqref="B6"/>
    </sheetView>
  </sheetViews>
  <sheetFormatPr defaultColWidth="11.5546875" defaultRowHeight="13.05" customHeight="1" x14ac:dyDescent="0.25"/>
  <cols>
    <col min="1" max="1" width="62.6640625" bestFit="1" customWidth="1"/>
    <col min="2" max="6" width="13.6640625" bestFit="1" customWidth="1"/>
    <col min="7" max="11" width="16.6640625" bestFit="1" customWidth="1"/>
    <col min="12" max="20" width="13.6640625" bestFit="1" customWidth="1"/>
    <col min="21" max="22" width="16.6640625" bestFit="1" customWidth="1"/>
    <col min="23" max="24" width="13.6640625" bestFit="1" customWidth="1"/>
  </cols>
  <sheetData>
    <row r="1" spans="1:24" ht="18" customHeight="1" x14ac:dyDescent="0.3">
      <c r="A1" s="19" t="s">
        <v>83</v>
      </c>
      <c r="B1" s="20"/>
      <c r="C1" s="20"/>
      <c r="D1" s="20"/>
      <c r="E1" s="20"/>
      <c r="F1" s="20"/>
      <c r="G1" s="20"/>
      <c r="H1" s="20"/>
      <c r="I1" s="20"/>
      <c r="J1" s="20"/>
      <c r="K1" s="20"/>
      <c r="L1" s="20"/>
      <c r="M1" s="20"/>
      <c r="N1" s="20"/>
      <c r="O1" s="20"/>
      <c r="P1" s="20"/>
      <c r="Q1" s="20"/>
      <c r="R1" s="20"/>
      <c r="S1" s="20"/>
      <c r="T1" s="20"/>
      <c r="U1" s="20"/>
      <c r="V1" s="20"/>
      <c r="W1" s="20"/>
      <c r="X1" s="20"/>
    </row>
    <row r="2" spans="1:24" ht="18" customHeight="1" x14ac:dyDescent="0.3">
      <c r="A2" s="19" t="s">
        <v>364</v>
      </c>
      <c r="B2" s="20"/>
      <c r="C2" s="20"/>
      <c r="D2" s="20"/>
      <c r="E2" s="20"/>
      <c r="F2" s="20"/>
      <c r="G2" s="20"/>
      <c r="H2" s="20"/>
      <c r="I2" s="20"/>
      <c r="J2" s="20"/>
      <c r="K2" s="20"/>
      <c r="L2" s="20"/>
      <c r="M2" s="20"/>
      <c r="N2" s="20"/>
      <c r="O2" s="20"/>
      <c r="P2" s="20"/>
      <c r="Q2" s="20"/>
      <c r="R2" s="20"/>
      <c r="S2" s="20"/>
      <c r="T2" s="20"/>
      <c r="U2" s="20"/>
      <c r="V2" s="20"/>
      <c r="W2" s="20"/>
      <c r="X2" s="20"/>
    </row>
    <row r="4" spans="1:24" ht="70.05" customHeight="1" x14ac:dyDescent="0.25">
      <c r="A4" s="5" t="s">
        <v>118</v>
      </c>
      <c r="B4" s="24" t="s">
        <v>237</v>
      </c>
      <c r="C4" s="24"/>
      <c r="D4" s="24"/>
      <c r="E4" s="24"/>
      <c r="F4" s="24"/>
      <c r="G4" s="24"/>
      <c r="H4" s="24"/>
      <c r="I4" s="24"/>
      <c r="J4" s="24"/>
      <c r="K4" s="24"/>
      <c r="L4" s="24"/>
      <c r="M4" s="24"/>
      <c r="N4" s="24" t="s">
        <v>246</v>
      </c>
      <c r="O4" s="24"/>
      <c r="P4" s="24"/>
      <c r="Q4" s="24"/>
      <c r="R4" s="24"/>
      <c r="S4" s="24"/>
      <c r="T4" s="24"/>
      <c r="U4" s="24"/>
      <c r="V4" s="24"/>
      <c r="W4" s="24"/>
      <c r="X4" s="24"/>
    </row>
    <row r="5" spans="1:24" ht="70.05" customHeight="1" x14ac:dyDescent="0.25">
      <c r="A5" s="5" t="s">
        <v>287</v>
      </c>
      <c r="B5" s="5" t="s">
        <v>247</v>
      </c>
      <c r="C5" s="5" t="s">
        <v>248</v>
      </c>
      <c r="D5" s="5" t="s">
        <v>249</v>
      </c>
      <c r="E5" s="16" t="s">
        <v>250</v>
      </c>
      <c r="F5" s="16" t="s">
        <v>251</v>
      </c>
      <c r="G5" s="16" t="s">
        <v>252</v>
      </c>
      <c r="H5" s="16" t="s">
        <v>253</v>
      </c>
      <c r="I5" s="16" t="s">
        <v>254</v>
      </c>
      <c r="J5" s="16" t="s">
        <v>255</v>
      </c>
      <c r="K5" s="16" t="s">
        <v>256</v>
      </c>
      <c r="L5" s="5" t="s">
        <v>257</v>
      </c>
      <c r="M5" s="5" t="s">
        <v>258</v>
      </c>
      <c r="N5" s="16" t="s">
        <v>259</v>
      </c>
      <c r="O5" s="16" t="s">
        <v>260</v>
      </c>
      <c r="P5" s="16" t="s">
        <v>261</v>
      </c>
      <c r="Q5" s="16" t="s">
        <v>262</v>
      </c>
      <c r="R5" s="16" t="s">
        <v>263</v>
      </c>
      <c r="S5" s="16" t="s">
        <v>264</v>
      </c>
      <c r="T5" s="16" t="s">
        <v>251</v>
      </c>
      <c r="U5" s="16" t="s">
        <v>252</v>
      </c>
      <c r="V5" s="16" t="s">
        <v>253</v>
      </c>
      <c r="W5" s="5" t="s">
        <v>257</v>
      </c>
      <c r="X5" s="5" t="s">
        <v>258</v>
      </c>
    </row>
    <row r="6" spans="1:24" ht="16.95" customHeight="1" x14ac:dyDescent="0.25">
      <c r="A6" s="6" t="s">
        <v>288</v>
      </c>
      <c r="B6" s="7">
        <v>1057</v>
      </c>
      <c r="C6" s="7">
        <v>836</v>
      </c>
      <c r="D6" s="8">
        <v>0.79100000000000004</v>
      </c>
      <c r="E6" s="7">
        <v>787</v>
      </c>
      <c r="F6" s="8">
        <v>0.745</v>
      </c>
      <c r="G6" s="7">
        <v>644</v>
      </c>
      <c r="H6" s="8">
        <v>0.60899999999999999</v>
      </c>
      <c r="I6" s="8">
        <v>0.77</v>
      </c>
      <c r="J6" s="7">
        <v>629</v>
      </c>
      <c r="K6" s="8">
        <v>0.79900000000000004</v>
      </c>
      <c r="L6" s="7">
        <v>279</v>
      </c>
      <c r="M6" s="8">
        <v>0.26400000000000001</v>
      </c>
      <c r="N6" s="7">
        <v>56</v>
      </c>
      <c r="O6" s="7">
        <v>32</v>
      </c>
      <c r="P6" s="8">
        <v>0.57099999999999995</v>
      </c>
      <c r="Q6" s="7">
        <v>47</v>
      </c>
      <c r="R6" s="8">
        <v>0.83899999999999997</v>
      </c>
      <c r="S6" s="7">
        <v>47</v>
      </c>
      <c r="T6" s="8">
        <v>0.83899999999999997</v>
      </c>
      <c r="U6" s="7">
        <v>42</v>
      </c>
      <c r="V6" s="8">
        <v>0.75</v>
      </c>
      <c r="W6" s="7">
        <v>6</v>
      </c>
      <c r="X6" s="8">
        <v>0.107</v>
      </c>
    </row>
    <row r="7" spans="1:24" ht="16.95" customHeight="1" x14ac:dyDescent="0.25">
      <c r="A7" s="6" t="s">
        <v>289</v>
      </c>
      <c r="B7" s="7">
        <v>109</v>
      </c>
      <c r="C7" s="7">
        <v>88</v>
      </c>
      <c r="D7" s="8">
        <v>0.80700000000000005</v>
      </c>
      <c r="E7" s="7">
        <v>85</v>
      </c>
      <c r="F7" s="8">
        <v>0.78</v>
      </c>
      <c r="G7" s="7">
        <v>78</v>
      </c>
      <c r="H7" s="8">
        <v>0.71599999999999997</v>
      </c>
      <c r="I7" s="8">
        <v>0.88600000000000001</v>
      </c>
      <c r="J7" s="7">
        <v>76</v>
      </c>
      <c r="K7" s="8">
        <v>0.89400000000000002</v>
      </c>
      <c r="L7" s="7">
        <v>23</v>
      </c>
      <c r="M7" s="8">
        <v>0.21099999999999999</v>
      </c>
      <c r="N7" s="7">
        <v>1</v>
      </c>
      <c r="O7" s="7">
        <v>1</v>
      </c>
      <c r="P7" s="8">
        <v>1</v>
      </c>
      <c r="Q7" s="7">
        <v>1</v>
      </c>
      <c r="R7" s="8">
        <v>1</v>
      </c>
      <c r="S7" s="7">
        <v>1</v>
      </c>
      <c r="T7" s="8">
        <v>1</v>
      </c>
      <c r="U7" s="7">
        <v>0</v>
      </c>
      <c r="V7" s="8">
        <v>0</v>
      </c>
      <c r="W7" s="7">
        <v>0</v>
      </c>
      <c r="X7" s="8">
        <v>0</v>
      </c>
    </row>
    <row r="8" spans="1:24" ht="16.95" customHeight="1" x14ac:dyDescent="0.25">
      <c r="A8" s="6" t="s">
        <v>290</v>
      </c>
      <c r="B8" s="7">
        <v>506</v>
      </c>
      <c r="C8" s="7">
        <v>364</v>
      </c>
      <c r="D8" s="8">
        <v>0.71899999999999997</v>
      </c>
      <c r="E8" s="7">
        <v>326</v>
      </c>
      <c r="F8" s="8">
        <v>0.64400000000000002</v>
      </c>
      <c r="G8" s="7">
        <v>285</v>
      </c>
      <c r="H8" s="8">
        <v>0.56299999999999994</v>
      </c>
      <c r="I8" s="8">
        <v>0.78300000000000003</v>
      </c>
      <c r="J8" s="7">
        <v>271</v>
      </c>
      <c r="K8" s="8">
        <v>0.83099999999999996</v>
      </c>
      <c r="L8" s="7">
        <v>157</v>
      </c>
      <c r="M8" s="8">
        <v>0.31</v>
      </c>
      <c r="N8" s="7">
        <v>18</v>
      </c>
      <c r="O8" s="7">
        <v>14</v>
      </c>
      <c r="P8" s="8">
        <v>0.77800000000000002</v>
      </c>
      <c r="Q8" s="7">
        <v>16</v>
      </c>
      <c r="R8" s="8">
        <v>0.88900000000000001</v>
      </c>
      <c r="S8" s="7">
        <v>12</v>
      </c>
      <c r="T8" s="8">
        <v>0.66700000000000004</v>
      </c>
      <c r="U8" s="7">
        <v>10</v>
      </c>
      <c r="V8" s="8">
        <v>0.55600000000000005</v>
      </c>
      <c r="W8" s="7">
        <v>1</v>
      </c>
      <c r="X8" s="8">
        <v>5.6000000000000001E-2</v>
      </c>
    </row>
    <row r="9" spans="1:24" ht="16.95" customHeight="1" x14ac:dyDescent="0.25">
      <c r="A9" s="6" t="s">
        <v>291</v>
      </c>
      <c r="B9" s="7">
        <v>83</v>
      </c>
      <c r="C9" s="7">
        <v>61</v>
      </c>
      <c r="D9" s="8">
        <v>0.73499999999999999</v>
      </c>
      <c r="E9" s="7">
        <v>54</v>
      </c>
      <c r="F9" s="8">
        <v>0.65100000000000002</v>
      </c>
      <c r="G9" s="7">
        <v>50</v>
      </c>
      <c r="H9" s="8">
        <v>0.60199999999999998</v>
      </c>
      <c r="I9" s="8">
        <v>0.82</v>
      </c>
      <c r="J9" s="7">
        <v>47</v>
      </c>
      <c r="K9" s="8">
        <v>0.87</v>
      </c>
      <c r="L9" s="7">
        <v>27</v>
      </c>
      <c r="M9" s="8">
        <v>0.32500000000000001</v>
      </c>
      <c r="N9" s="7">
        <v>3</v>
      </c>
      <c r="O9" s="7">
        <v>2</v>
      </c>
      <c r="P9" s="8">
        <v>0.66700000000000004</v>
      </c>
      <c r="Q9" s="7">
        <v>3</v>
      </c>
      <c r="R9" s="8">
        <v>1</v>
      </c>
      <c r="S9" s="7">
        <v>2</v>
      </c>
      <c r="T9" s="8">
        <v>0.66700000000000004</v>
      </c>
      <c r="U9" s="7">
        <v>2</v>
      </c>
      <c r="V9" s="8">
        <v>0.66700000000000004</v>
      </c>
      <c r="W9" s="7">
        <v>1</v>
      </c>
      <c r="X9" s="8">
        <v>0.33300000000000002</v>
      </c>
    </row>
    <row r="10" spans="1:24" ht="16.95" customHeight="1" x14ac:dyDescent="0.25">
      <c r="A10" s="6" t="s">
        <v>292</v>
      </c>
      <c r="B10" s="7">
        <v>1600</v>
      </c>
      <c r="C10" s="7">
        <v>1300</v>
      </c>
      <c r="D10" s="8">
        <v>0.81299999999999994</v>
      </c>
      <c r="E10" s="7">
        <v>1167</v>
      </c>
      <c r="F10" s="8">
        <v>0.72899999999999998</v>
      </c>
      <c r="G10" s="7">
        <v>1081</v>
      </c>
      <c r="H10" s="8">
        <v>0.67600000000000005</v>
      </c>
      <c r="I10" s="8">
        <v>0.83199999999999996</v>
      </c>
      <c r="J10" s="7">
        <v>1033</v>
      </c>
      <c r="K10" s="8">
        <v>0.88500000000000001</v>
      </c>
      <c r="L10" s="7">
        <v>376</v>
      </c>
      <c r="M10" s="8">
        <v>0.23499999999999999</v>
      </c>
      <c r="N10" s="7">
        <v>58</v>
      </c>
      <c r="O10" s="7">
        <v>30</v>
      </c>
      <c r="P10" s="8">
        <v>0.51700000000000002</v>
      </c>
      <c r="Q10" s="7">
        <v>47</v>
      </c>
      <c r="R10" s="8">
        <v>0.81</v>
      </c>
      <c r="S10" s="7">
        <v>44</v>
      </c>
      <c r="T10" s="8">
        <v>0.75900000000000001</v>
      </c>
      <c r="U10" s="7">
        <v>36</v>
      </c>
      <c r="V10" s="8">
        <v>0.621</v>
      </c>
      <c r="W10" s="7">
        <v>7</v>
      </c>
      <c r="X10" s="8">
        <v>0.121</v>
      </c>
    </row>
    <row r="11" spans="1:24" ht="16.95" customHeight="1" x14ac:dyDescent="0.25">
      <c r="A11" s="6" t="s">
        <v>293</v>
      </c>
      <c r="B11" s="7">
        <v>20429</v>
      </c>
      <c r="C11" s="7">
        <v>15353</v>
      </c>
      <c r="D11" s="8">
        <v>0.752</v>
      </c>
      <c r="E11" s="7">
        <v>14056</v>
      </c>
      <c r="F11" s="8">
        <v>0.68799999999999994</v>
      </c>
      <c r="G11" s="7">
        <v>12689</v>
      </c>
      <c r="H11" s="8">
        <v>0.621</v>
      </c>
      <c r="I11" s="8">
        <v>0.82599999999999996</v>
      </c>
      <c r="J11" s="7">
        <v>12124</v>
      </c>
      <c r="K11" s="8">
        <v>0.86299999999999999</v>
      </c>
      <c r="L11" s="7">
        <v>5560</v>
      </c>
      <c r="M11" s="8">
        <v>0.27200000000000002</v>
      </c>
      <c r="N11" s="7">
        <v>645</v>
      </c>
      <c r="O11" s="7">
        <v>494</v>
      </c>
      <c r="P11" s="8">
        <v>0.76600000000000001</v>
      </c>
      <c r="Q11" s="7">
        <v>558</v>
      </c>
      <c r="R11" s="8">
        <v>0.86499999999999999</v>
      </c>
      <c r="S11" s="7">
        <v>502</v>
      </c>
      <c r="T11" s="8">
        <v>0.77800000000000002</v>
      </c>
      <c r="U11" s="7">
        <v>430</v>
      </c>
      <c r="V11" s="8">
        <v>0.66700000000000004</v>
      </c>
      <c r="W11" s="7">
        <v>57</v>
      </c>
      <c r="X11" s="8">
        <v>8.7999999999999995E-2</v>
      </c>
    </row>
    <row r="12" spans="1:24" ht="16.95" customHeight="1" x14ac:dyDescent="0.25">
      <c r="A12" s="6" t="s">
        <v>294</v>
      </c>
      <c r="B12" s="7">
        <v>36</v>
      </c>
      <c r="C12" s="7">
        <v>21</v>
      </c>
      <c r="D12" s="8">
        <v>0.58299999999999996</v>
      </c>
      <c r="E12" s="7">
        <v>18</v>
      </c>
      <c r="F12" s="8">
        <v>0.5</v>
      </c>
      <c r="G12" s="7">
        <v>14</v>
      </c>
      <c r="H12" s="8">
        <v>0.38900000000000001</v>
      </c>
      <c r="I12" s="8">
        <v>0.66700000000000004</v>
      </c>
      <c r="J12" s="7">
        <v>13</v>
      </c>
      <c r="K12" s="8">
        <v>0.72199999999999998</v>
      </c>
      <c r="L12" s="7">
        <v>15</v>
      </c>
      <c r="M12" s="8">
        <v>0.41699999999999998</v>
      </c>
      <c r="N12" s="7">
        <v>1</v>
      </c>
      <c r="O12" s="7">
        <v>1</v>
      </c>
      <c r="P12" s="8">
        <v>1</v>
      </c>
      <c r="Q12" s="7">
        <v>1</v>
      </c>
      <c r="R12" s="8">
        <v>1</v>
      </c>
      <c r="S12" s="7">
        <v>1</v>
      </c>
      <c r="T12" s="8">
        <v>1</v>
      </c>
      <c r="U12" s="7">
        <v>1</v>
      </c>
      <c r="V12" s="8">
        <v>1</v>
      </c>
      <c r="W12" s="7">
        <v>0</v>
      </c>
      <c r="X12" s="8">
        <v>0</v>
      </c>
    </row>
    <row r="13" spans="1:24" ht="16.95" customHeight="1" x14ac:dyDescent="0.25">
      <c r="A13" s="6" t="s">
        <v>295</v>
      </c>
      <c r="B13" s="7">
        <v>360</v>
      </c>
      <c r="C13" s="7">
        <v>285</v>
      </c>
      <c r="D13" s="8">
        <v>0.79200000000000004</v>
      </c>
      <c r="E13" s="7">
        <v>268</v>
      </c>
      <c r="F13" s="8">
        <v>0.74399999999999999</v>
      </c>
      <c r="G13" s="7">
        <v>245</v>
      </c>
      <c r="H13" s="8">
        <v>0.68100000000000005</v>
      </c>
      <c r="I13" s="8">
        <v>0.86</v>
      </c>
      <c r="J13" s="7">
        <v>239</v>
      </c>
      <c r="K13" s="8">
        <v>0.89200000000000002</v>
      </c>
      <c r="L13" s="7">
        <v>93</v>
      </c>
      <c r="M13" s="8">
        <v>0.25800000000000001</v>
      </c>
      <c r="N13" s="7">
        <v>8</v>
      </c>
      <c r="O13" s="7">
        <v>4</v>
      </c>
      <c r="P13" s="8">
        <v>0.5</v>
      </c>
      <c r="Q13" s="7">
        <v>7</v>
      </c>
      <c r="R13" s="8">
        <v>0.875</v>
      </c>
      <c r="S13" s="7">
        <v>7</v>
      </c>
      <c r="T13" s="8">
        <v>0.875</v>
      </c>
      <c r="U13" s="7">
        <v>6</v>
      </c>
      <c r="V13" s="8">
        <v>0.75</v>
      </c>
      <c r="W13" s="7">
        <v>1</v>
      </c>
      <c r="X13" s="8">
        <v>0.125</v>
      </c>
    </row>
    <row r="14" spans="1:24" ht="16.95" customHeight="1" x14ac:dyDescent="0.25">
      <c r="A14" s="6" t="s">
        <v>296</v>
      </c>
      <c r="B14" s="7">
        <v>231</v>
      </c>
      <c r="C14" s="7">
        <v>185</v>
      </c>
      <c r="D14" s="8">
        <v>0.80100000000000005</v>
      </c>
      <c r="E14" s="7">
        <v>164</v>
      </c>
      <c r="F14" s="8">
        <v>0.71</v>
      </c>
      <c r="G14" s="7">
        <v>145</v>
      </c>
      <c r="H14" s="8">
        <v>0.628</v>
      </c>
      <c r="I14" s="8">
        <v>0.78400000000000003</v>
      </c>
      <c r="J14" s="7">
        <v>139</v>
      </c>
      <c r="K14" s="8">
        <v>0.84799999999999998</v>
      </c>
      <c r="L14" s="7">
        <v>67</v>
      </c>
      <c r="M14" s="8">
        <v>0.28999999999999998</v>
      </c>
      <c r="N14" s="7">
        <v>10</v>
      </c>
      <c r="O14" s="7">
        <v>6</v>
      </c>
      <c r="P14" s="8">
        <v>0.6</v>
      </c>
      <c r="Q14" s="7">
        <v>10</v>
      </c>
      <c r="R14" s="8">
        <v>1</v>
      </c>
      <c r="S14" s="7">
        <v>9</v>
      </c>
      <c r="T14" s="8">
        <v>0.9</v>
      </c>
      <c r="U14" s="7">
        <v>8</v>
      </c>
      <c r="V14" s="8">
        <v>0.8</v>
      </c>
      <c r="W14" s="7">
        <v>0</v>
      </c>
      <c r="X14" s="8">
        <v>0</v>
      </c>
    </row>
    <row r="15" spans="1:24" ht="16.95" customHeight="1" x14ac:dyDescent="0.25">
      <c r="A15" s="6" t="s">
        <v>297</v>
      </c>
      <c r="B15" s="7">
        <v>340</v>
      </c>
      <c r="C15" s="7">
        <v>267</v>
      </c>
      <c r="D15" s="8">
        <v>0.78500000000000003</v>
      </c>
      <c r="E15" s="7">
        <v>240</v>
      </c>
      <c r="F15" s="8">
        <v>0.70599999999999996</v>
      </c>
      <c r="G15" s="7">
        <v>210</v>
      </c>
      <c r="H15" s="8">
        <v>0.61799999999999999</v>
      </c>
      <c r="I15" s="8">
        <v>0.78700000000000003</v>
      </c>
      <c r="J15" s="7">
        <v>196</v>
      </c>
      <c r="K15" s="8">
        <v>0.81699999999999995</v>
      </c>
      <c r="L15" s="7">
        <v>88</v>
      </c>
      <c r="M15" s="8">
        <v>0.25900000000000001</v>
      </c>
      <c r="N15" s="7">
        <v>15</v>
      </c>
      <c r="O15" s="7">
        <v>15</v>
      </c>
      <c r="P15" s="8">
        <v>1</v>
      </c>
      <c r="Q15" s="7">
        <v>15</v>
      </c>
      <c r="R15" s="8">
        <v>1</v>
      </c>
      <c r="S15" s="7">
        <v>13</v>
      </c>
      <c r="T15" s="8">
        <v>0.86699999999999999</v>
      </c>
      <c r="U15" s="7">
        <v>6</v>
      </c>
      <c r="V15" s="8">
        <v>0.4</v>
      </c>
      <c r="W15" s="7">
        <v>3</v>
      </c>
      <c r="X15" s="8">
        <v>0.2</v>
      </c>
    </row>
    <row r="16" spans="1:24" ht="16.95" customHeight="1" x14ac:dyDescent="0.25">
      <c r="A16" s="6" t="s">
        <v>298</v>
      </c>
      <c r="B16" s="7">
        <v>954</v>
      </c>
      <c r="C16" s="7">
        <v>646</v>
      </c>
      <c r="D16" s="8">
        <v>0.67700000000000005</v>
      </c>
      <c r="E16" s="7">
        <v>596</v>
      </c>
      <c r="F16" s="8">
        <v>0.625</v>
      </c>
      <c r="G16" s="7">
        <v>548</v>
      </c>
      <c r="H16" s="8">
        <v>0.57399999999999995</v>
      </c>
      <c r="I16" s="8">
        <v>0.84799999999999998</v>
      </c>
      <c r="J16" s="7">
        <v>531</v>
      </c>
      <c r="K16" s="8">
        <v>0.89100000000000001</v>
      </c>
      <c r="L16" s="7">
        <v>334</v>
      </c>
      <c r="M16" s="8">
        <v>0.35</v>
      </c>
      <c r="N16" s="7">
        <v>49</v>
      </c>
      <c r="O16" s="7">
        <v>36</v>
      </c>
      <c r="P16" s="8">
        <v>0.73499999999999999</v>
      </c>
      <c r="Q16" s="7">
        <v>44</v>
      </c>
      <c r="R16" s="8">
        <v>0.89800000000000002</v>
      </c>
      <c r="S16" s="7">
        <v>40</v>
      </c>
      <c r="T16" s="8">
        <v>0.81599999999999995</v>
      </c>
      <c r="U16" s="7">
        <v>33</v>
      </c>
      <c r="V16" s="8">
        <v>0.67300000000000004</v>
      </c>
      <c r="W16" s="7">
        <v>4</v>
      </c>
      <c r="X16" s="8">
        <v>8.2000000000000003E-2</v>
      </c>
    </row>
    <row r="17" spans="1:24" ht="16.95" customHeight="1" x14ac:dyDescent="0.25">
      <c r="A17" s="6" t="s">
        <v>299</v>
      </c>
      <c r="B17" s="7">
        <v>356</v>
      </c>
      <c r="C17" s="7">
        <v>308</v>
      </c>
      <c r="D17" s="8">
        <v>0.86499999999999999</v>
      </c>
      <c r="E17" s="7">
        <v>285</v>
      </c>
      <c r="F17" s="8">
        <v>0.80100000000000005</v>
      </c>
      <c r="G17" s="7">
        <v>257</v>
      </c>
      <c r="H17" s="8">
        <v>0.72199999999999998</v>
      </c>
      <c r="I17" s="8">
        <v>0.83399999999999996</v>
      </c>
      <c r="J17" s="7">
        <v>247</v>
      </c>
      <c r="K17" s="8">
        <v>0.86699999999999999</v>
      </c>
      <c r="L17" s="7">
        <v>61</v>
      </c>
      <c r="M17" s="8">
        <v>0.17100000000000001</v>
      </c>
      <c r="N17" s="7">
        <v>11</v>
      </c>
      <c r="O17" s="7">
        <v>6</v>
      </c>
      <c r="P17" s="8">
        <v>0.54500000000000004</v>
      </c>
      <c r="Q17" s="7">
        <v>10</v>
      </c>
      <c r="R17" s="8">
        <v>0.90900000000000003</v>
      </c>
      <c r="S17" s="7">
        <v>10</v>
      </c>
      <c r="T17" s="8">
        <v>0.90900000000000003</v>
      </c>
      <c r="U17" s="7">
        <v>6</v>
      </c>
      <c r="V17" s="8">
        <v>0.54500000000000004</v>
      </c>
      <c r="W17" s="7">
        <v>2</v>
      </c>
      <c r="X17" s="8">
        <v>0.182</v>
      </c>
    </row>
    <row r="18" spans="1:24" ht="16.95" customHeight="1" x14ac:dyDescent="0.25">
      <c r="A18" s="6" t="s">
        <v>300</v>
      </c>
      <c r="B18" s="7">
        <v>154</v>
      </c>
      <c r="C18" s="7">
        <v>116</v>
      </c>
      <c r="D18" s="8">
        <v>0.753</v>
      </c>
      <c r="E18" s="7">
        <v>110</v>
      </c>
      <c r="F18" s="8">
        <v>0.71399999999999997</v>
      </c>
      <c r="G18" s="7">
        <v>93</v>
      </c>
      <c r="H18" s="8">
        <v>0.60399999999999998</v>
      </c>
      <c r="I18" s="8">
        <v>0.80200000000000005</v>
      </c>
      <c r="J18" s="7">
        <v>90</v>
      </c>
      <c r="K18" s="8">
        <v>0.81799999999999995</v>
      </c>
      <c r="L18" s="7">
        <v>43</v>
      </c>
      <c r="M18" s="8">
        <v>0.27900000000000003</v>
      </c>
      <c r="N18" s="7">
        <v>2</v>
      </c>
      <c r="O18" s="7">
        <v>2</v>
      </c>
      <c r="P18" s="8">
        <v>1</v>
      </c>
      <c r="Q18" s="7">
        <v>2</v>
      </c>
      <c r="R18" s="8">
        <v>1</v>
      </c>
      <c r="S18" s="7">
        <v>2</v>
      </c>
      <c r="T18" s="8">
        <v>1</v>
      </c>
      <c r="U18" s="7">
        <v>1</v>
      </c>
      <c r="V18" s="8">
        <v>0.5</v>
      </c>
      <c r="W18" s="7">
        <v>0</v>
      </c>
      <c r="X18" s="8">
        <v>0</v>
      </c>
    </row>
    <row r="19" spans="1:24" ht="16.95" customHeight="1" x14ac:dyDescent="0.25">
      <c r="A19" s="6" t="s">
        <v>301</v>
      </c>
      <c r="B19" s="7">
        <v>48</v>
      </c>
      <c r="C19" s="7">
        <v>40</v>
      </c>
      <c r="D19" s="8">
        <v>0.83299999999999996</v>
      </c>
      <c r="E19" s="7">
        <v>38</v>
      </c>
      <c r="F19" s="8">
        <v>0.79200000000000004</v>
      </c>
      <c r="G19" s="7">
        <v>36</v>
      </c>
      <c r="H19" s="8">
        <v>0.75</v>
      </c>
      <c r="I19" s="8">
        <v>0.9</v>
      </c>
      <c r="J19" s="7">
        <v>34</v>
      </c>
      <c r="K19" s="8">
        <v>0.89500000000000002</v>
      </c>
      <c r="L19" s="7">
        <v>9</v>
      </c>
      <c r="M19" s="8">
        <v>0.188</v>
      </c>
      <c r="N19" s="7">
        <v>2</v>
      </c>
      <c r="O19" s="7">
        <v>1</v>
      </c>
      <c r="P19" s="8">
        <v>0.5</v>
      </c>
      <c r="Q19" s="7">
        <v>2</v>
      </c>
      <c r="R19" s="8">
        <v>1</v>
      </c>
      <c r="S19" s="7">
        <v>2</v>
      </c>
      <c r="T19" s="8">
        <v>1</v>
      </c>
      <c r="U19" s="7">
        <v>2</v>
      </c>
      <c r="V19" s="8">
        <v>1</v>
      </c>
      <c r="W19" s="7">
        <v>0</v>
      </c>
      <c r="X19" s="8">
        <v>0</v>
      </c>
    </row>
    <row r="20" spans="1:24" ht="16.95" customHeight="1" x14ac:dyDescent="0.25">
      <c r="A20" s="6" t="s">
        <v>302</v>
      </c>
      <c r="B20" s="7">
        <v>6368</v>
      </c>
      <c r="C20" s="7">
        <v>4872</v>
      </c>
      <c r="D20" s="8">
        <v>0.76500000000000001</v>
      </c>
      <c r="E20" s="7">
        <v>4447</v>
      </c>
      <c r="F20" s="8">
        <v>0.69799999999999995</v>
      </c>
      <c r="G20" s="7">
        <v>3519</v>
      </c>
      <c r="H20" s="8">
        <v>0.55300000000000005</v>
      </c>
      <c r="I20" s="8">
        <v>0.72199999999999998</v>
      </c>
      <c r="J20" s="7">
        <v>3377</v>
      </c>
      <c r="K20" s="8">
        <v>0.75900000000000001</v>
      </c>
      <c r="L20" s="7">
        <v>1840</v>
      </c>
      <c r="M20" s="8">
        <v>0.28899999999999998</v>
      </c>
      <c r="N20" s="7">
        <v>272</v>
      </c>
      <c r="O20" s="7">
        <v>162</v>
      </c>
      <c r="P20" s="8">
        <v>0.59599999999999997</v>
      </c>
      <c r="Q20" s="7">
        <v>220</v>
      </c>
      <c r="R20" s="8">
        <v>0.80900000000000005</v>
      </c>
      <c r="S20" s="7">
        <v>189</v>
      </c>
      <c r="T20" s="8">
        <v>0.69499999999999995</v>
      </c>
      <c r="U20" s="7">
        <v>129</v>
      </c>
      <c r="V20" s="8">
        <v>0.47399999999999998</v>
      </c>
      <c r="W20" s="7">
        <v>40</v>
      </c>
      <c r="X20" s="8">
        <v>0.14699999999999999</v>
      </c>
    </row>
    <row r="21" spans="1:24" ht="16.95" customHeight="1" x14ac:dyDescent="0.25">
      <c r="A21" s="6" t="s">
        <v>303</v>
      </c>
      <c r="B21" s="7">
        <v>1414</v>
      </c>
      <c r="C21" s="7">
        <v>1015</v>
      </c>
      <c r="D21" s="8">
        <v>0.71799999999999997</v>
      </c>
      <c r="E21" s="7">
        <v>934</v>
      </c>
      <c r="F21" s="8">
        <v>0.66100000000000003</v>
      </c>
      <c r="G21" s="7">
        <v>813</v>
      </c>
      <c r="H21" s="8">
        <v>0.57499999999999996</v>
      </c>
      <c r="I21" s="8">
        <v>0.80100000000000005</v>
      </c>
      <c r="J21" s="7">
        <v>786</v>
      </c>
      <c r="K21" s="8">
        <v>0.84199999999999997</v>
      </c>
      <c r="L21" s="7">
        <v>437</v>
      </c>
      <c r="M21" s="8">
        <v>0.309</v>
      </c>
      <c r="N21" s="7">
        <v>57</v>
      </c>
      <c r="O21" s="7">
        <v>36</v>
      </c>
      <c r="P21" s="8">
        <v>0.63200000000000001</v>
      </c>
      <c r="Q21" s="7">
        <v>47</v>
      </c>
      <c r="R21" s="8">
        <v>0.82499999999999996</v>
      </c>
      <c r="S21" s="7">
        <v>35</v>
      </c>
      <c r="T21" s="8">
        <v>0.61399999999999999</v>
      </c>
      <c r="U21" s="7">
        <v>33</v>
      </c>
      <c r="V21" s="8">
        <v>0.57899999999999996</v>
      </c>
      <c r="W21" s="7">
        <v>9</v>
      </c>
      <c r="X21" s="8">
        <v>0.158</v>
      </c>
    </row>
    <row r="22" spans="1:24" ht="16.95" customHeight="1" x14ac:dyDescent="0.25">
      <c r="A22" s="6" t="s">
        <v>304</v>
      </c>
      <c r="B22" s="7">
        <v>198</v>
      </c>
      <c r="C22" s="7">
        <v>153</v>
      </c>
      <c r="D22" s="8">
        <v>0.77300000000000002</v>
      </c>
      <c r="E22" s="7">
        <v>138</v>
      </c>
      <c r="F22" s="8">
        <v>0.69699999999999995</v>
      </c>
      <c r="G22" s="7">
        <v>123</v>
      </c>
      <c r="H22" s="8">
        <v>0.621</v>
      </c>
      <c r="I22" s="8">
        <v>0.80400000000000005</v>
      </c>
      <c r="J22" s="7">
        <v>116</v>
      </c>
      <c r="K22" s="8">
        <v>0.84099999999999997</v>
      </c>
      <c r="L22" s="7">
        <v>56</v>
      </c>
      <c r="M22" s="8">
        <v>0.28299999999999997</v>
      </c>
      <c r="N22" s="7">
        <v>11</v>
      </c>
      <c r="O22" s="7">
        <v>6</v>
      </c>
      <c r="P22" s="8">
        <v>0.54500000000000004</v>
      </c>
      <c r="Q22" s="7">
        <v>10</v>
      </c>
      <c r="R22" s="8">
        <v>0.90900000000000003</v>
      </c>
      <c r="S22" s="7">
        <v>8</v>
      </c>
      <c r="T22" s="8">
        <v>0.72699999999999998</v>
      </c>
      <c r="U22" s="7">
        <v>7</v>
      </c>
      <c r="V22" s="8">
        <v>0.63600000000000001</v>
      </c>
      <c r="W22" s="7">
        <v>2</v>
      </c>
      <c r="X22" s="8">
        <v>0.182</v>
      </c>
    </row>
    <row r="23" spans="1:24" ht="16.95" customHeight="1" x14ac:dyDescent="0.25">
      <c r="A23" s="6" t="s">
        <v>305</v>
      </c>
      <c r="B23" s="7">
        <v>24</v>
      </c>
      <c r="C23" s="7">
        <v>18</v>
      </c>
      <c r="D23" s="8">
        <v>0.75</v>
      </c>
      <c r="E23" s="7">
        <v>11</v>
      </c>
      <c r="F23" s="8">
        <v>0.45800000000000002</v>
      </c>
      <c r="G23" s="7">
        <v>9</v>
      </c>
      <c r="H23" s="8">
        <v>0.375</v>
      </c>
      <c r="I23" s="8">
        <v>0.5</v>
      </c>
      <c r="J23" s="7">
        <v>9</v>
      </c>
      <c r="K23" s="8">
        <v>0.81799999999999995</v>
      </c>
      <c r="L23" s="7">
        <v>9</v>
      </c>
      <c r="M23" s="8">
        <v>0.375</v>
      </c>
      <c r="N23" s="7">
        <v>0</v>
      </c>
      <c r="O23" s="7">
        <v>0</v>
      </c>
      <c r="P23" s="8" t="s">
        <v>126</v>
      </c>
      <c r="Q23" s="7">
        <v>0</v>
      </c>
      <c r="R23" s="8" t="s">
        <v>126</v>
      </c>
      <c r="S23" s="7">
        <v>0</v>
      </c>
      <c r="T23" s="8" t="s">
        <v>126</v>
      </c>
      <c r="U23" s="7">
        <v>0</v>
      </c>
      <c r="V23" s="8" t="s">
        <v>126</v>
      </c>
      <c r="W23" s="7">
        <v>0</v>
      </c>
      <c r="X23" s="8" t="s">
        <v>126</v>
      </c>
    </row>
    <row r="24" spans="1:24" ht="16.95" customHeight="1" x14ac:dyDescent="0.25">
      <c r="A24" s="6" t="s">
        <v>306</v>
      </c>
      <c r="B24" s="7">
        <v>292</v>
      </c>
      <c r="C24" s="7">
        <v>201</v>
      </c>
      <c r="D24" s="8">
        <v>0.68799999999999994</v>
      </c>
      <c r="E24" s="7">
        <v>179</v>
      </c>
      <c r="F24" s="8">
        <v>0.61299999999999999</v>
      </c>
      <c r="G24" s="7">
        <v>145</v>
      </c>
      <c r="H24" s="8">
        <v>0.497</v>
      </c>
      <c r="I24" s="8">
        <v>0.72099999999999997</v>
      </c>
      <c r="J24" s="7">
        <v>137</v>
      </c>
      <c r="K24" s="8">
        <v>0.76500000000000001</v>
      </c>
      <c r="L24" s="7">
        <v>100</v>
      </c>
      <c r="M24" s="8">
        <v>0.34200000000000003</v>
      </c>
      <c r="N24" s="7">
        <v>12</v>
      </c>
      <c r="O24" s="7">
        <v>6</v>
      </c>
      <c r="P24" s="8">
        <v>0.5</v>
      </c>
      <c r="Q24" s="7">
        <v>11</v>
      </c>
      <c r="R24" s="8">
        <v>0.91700000000000004</v>
      </c>
      <c r="S24" s="7">
        <v>10</v>
      </c>
      <c r="T24" s="8">
        <v>0.83299999999999996</v>
      </c>
      <c r="U24" s="7">
        <v>4</v>
      </c>
      <c r="V24" s="8">
        <v>0.33300000000000002</v>
      </c>
      <c r="W24" s="7">
        <v>1</v>
      </c>
      <c r="X24" s="8">
        <v>8.3000000000000004E-2</v>
      </c>
    </row>
    <row r="25" spans="1:24" ht="16.95" customHeight="1" x14ac:dyDescent="0.25">
      <c r="A25" s="6" t="s">
        <v>307</v>
      </c>
      <c r="B25" s="7">
        <v>22</v>
      </c>
      <c r="C25" s="7">
        <v>17</v>
      </c>
      <c r="D25" s="8">
        <v>0.77300000000000002</v>
      </c>
      <c r="E25" s="7">
        <v>14</v>
      </c>
      <c r="F25" s="8">
        <v>0.63600000000000001</v>
      </c>
      <c r="G25" s="7">
        <v>13</v>
      </c>
      <c r="H25" s="8">
        <v>0.59099999999999997</v>
      </c>
      <c r="I25" s="8">
        <v>0.76500000000000001</v>
      </c>
      <c r="J25" s="7">
        <v>12</v>
      </c>
      <c r="K25" s="8">
        <v>0.85699999999999998</v>
      </c>
      <c r="L25" s="7">
        <v>7</v>
      </c>
      <c r="M25" s="8">
        <v>0.318</v>
      </c>
      <c r="N25" s="7">
        <v>0</v>
      </c>
      <c r="O25" s="7">
        <v>0</v>
      </c>
      <c r="P25" s="8" t="s">
        <v>126</v>
      </c>
      <c r="Q25" s="7">
        <v>0</v>
      </c>
      <c r="R25" s="8" t="s">
        <v>126</v>
      </c>
      <c r="S25" s="7">
        <v>0</v>
      </c>
      <c r="T25" s="8" t="s">
        <v>126</v>
      </c>
      <c r="U25" s="7">
        <v>0</v>
      </c>
      <c r="V25" s="8" t="s">
        <v>126</v>
      </c>
      <c r="W25" s="7">
        <v>0</v>
      </c>
      <c r="X25" s="8" t="s">
        <v>126</v>
      </c>
    </row>
    <row r="26" spans="1:24" ht="16.95" customHeight="1" x14ac:dyDescent="0.25">
      <c r="A26" s="6" t="s">
        <v>308</v>
      </c>
      <c r="B26" s="7">
        <v>79</v>
      </c>
      <c r="C26" s="7">
        <v>60</v>
      </c>
      <c r="D26" s="8">
        <v>0.75900000000000001</v>
      </c>
      <c r="E26" s="7">
        <v>60</v>
      </c>
      <c r="F26" s="8">
        <v>0.75900000000000001</v>
      </c>
      <c r="G26" s="7">
        <v>52</v>
      </c>
      <c r="H26" s="8">
        <v>0.65800000000000003</v>
      </c>
      <c r="I26" s="8">
        <v>0.86699999999999999</v>
      </c>
      <c r="J26" s="7">
        <v>52</v>
      </c>
      <c r="K26" s="8">
        <v>0.86699999999999999</v>
      </c>
      <c r="L26" s="7">
        <v>19</v>
      </c>
      <c r="M26" s="8">
        <v>0.24099999999999999</v>
      </c>
      <c r="N26" s="7">
        <v>0</v>
      </c>
      <c r="O26" s="7">
        <v>0</v>
      </c>
      <c r="P26" s="8" t="s">
        <v>126</v>
      </c>
      <c r="Q26" s="7">
        <v>0</v>
      </c>
      <c r="R26" s="8" t="s">
        <v>126</v>
      </c>
      <c r="S26" s="7">
        <v>0</v>
      </c>
      <c r="T26" s="8" t="s">
        <v>126</v>
      </c>
      <c r="U26" s="7">
        <v>0</v>
      </c>
      <c r="V26" s="8" t="s">
        <v>126</v>
      </c>
      <c r="W26" s="7">
        <v>0</v>
      </c>
      <c r="X26" s="8" t="s">
        <v>126</v>
      </c>
    </row>
    <row r="27" spans="1:24" ht="16.95" customHeight="1" x14ac:dyDescent="0.25">
      <c r="A27" s="6" t="s">
        <v>309</v>
      </c>
      <c r="B27" s="7">
        <v>33</v>
      </c>
      <c r="C27" s="7">
        <v>20</v>
      </c>
      <c r="D27" s="8">
        <v>0.60599999999999998</v>
      </c>
      <c r="E27" s="7">
        <v>17</v>
      </c>
      <c r="F27" s="8">
        <v>0.51500000000000001</v>
      </c>
      <c r="G27" s="7">
        <v>12</v>
      </c>
      <c r="H27" s="8">
        <v>0.36399999999999999</v>
      </c>
      <c r="I27" s="8">
        <v>0.6</v>
      </c>
      <c r="J27" s="7">
        <v>12</v>
      </c>
      <c r="K27" s="8">
        <v>0.70599999999999996</v>
      </c>
      <c r="L27" s="7">
        <v>15</v>
      </c>
      <c r="M27" s="8">
        <v>0.45500000000000002</v>
      </c>
      <c r="N27" s="7">
        <v>1</v>
      </c>
      <c r="O27" s="7">
        <v>0</v>
      </c>
      <c r="P27" s="8">
        <v>0</v>
      </c>
      <c r="Q27" s="7">
        <v>0</v>
      </c>
      <c r="R27" s="8">
        <v>0</v>
      </c>
      <c r="S27" s="7">
        <v>0</v>
      </c>
      <c r="T27" s="8">
        <v>0</v>
      </c>
      <c r="U27" s="7">
        <v>0</v>
      </c>
      <c r="V27" s="8">
        <v>0</v>
      </c>
      <c r="W27" s="7">
        <v>0</v>
      </c>
      <c r="X27" s="8">
        <v>0</v>
      </c>
    </row>
    <row r="28" spans="1:24" ht="16.95" customHeight="1" x14ac:dyDescent="0.25">
      <c r="A28" s="6" t="s">
        <v>310</v>
      </c>
      <c r="B28" s="7">
        <v>175</v>
      </c>
      <c r="C28" s="7">
        <v>141</v>
      </c>
      <c r="D28" s="8">
        <v>0.80600000000000005</v>
      </c>
      <c r="E28" s="7">
        <v>134</v>
      </c>
      <c r="F28" s="8">
        <v>0.76600000000000001</v>
      </c>
      <c r="G28" s="7">
        <v>120</v>
      </c>
      <c r="H28" s="8">
        <v>0.68600000000000005</v>
      </c>
      <c r="I28" s="8">
        <v>0.85099999999999998</v>
      </c>
      <c r="J28" s="7">
        <v>117</v>
      </c>
      <c r="K28" s="8">
        <v>0.873</v>
      </c>
      <c r="L28" s="7">
        <v>39</v>
      </c>
      <c r="M28" s="8">
        <v>0.223</v>
      </c>
      <c r="N28" s="7">
        <v>1</v>
      </c>
      <c r="O28" s="7">
        <v>0</v>
      </c>
      <c r="P28" s="8">
        <v>0</v>
      </c>
      <c r="Q28" s="7">
        <v>0</v>
      </c>
      <c r="R28" s="8">
        <v>0</v>
      </c>
      <c r="S28" s="7">
        <v>0</v>
      </c>
      <c r="T28" s="8">
        <v>0</v>
      </c>
      <c r="U28" s="7">
        <v>0</v>
      </c>
      <c r="V28" s="8">
        <v>0</v>
      </c>
      <c r="W28" s="7">
        <v>1</v>
      </c>
      <c r="X28" s="8">
        <v>1</v>
      </c>
    </row>
    <row r="29" spans="1:24" ht="16.95" customHeight="1" x14ac:dyDescent="0.25">
      <c r="A29" s="6" t="s">
        <v>311</v>
      </c>
      <c r="B29" s="7">
        <v>64</v>
      </c>
      <c r="C29" s="7">
        <v>47</v>
      </c>
      <c r="D29" s="8">
        <v>0.73399999999999999</v>
      </c>
      <c r="E29" s="7">
        <v>46</v>
      </c>
      <c r="F29" s="8">
        <v>0.71899999999999997</v>
      </c>
      <c r="G29" s="7">
        <v>41</v>
      </c>
      <c r="H29" s="8">
        <v>0.64100000000000001</v>
      </c>
      <c r="I29" s="8">
        <v>0.872</v>
      </c>
      <c r="J29" s="7">
        <v>41</v>
      </c>
      <c r="K29" s="8">
        <v>0.89100000000000001</v>
      </c>
      <c r="L29" s="7">
        <v>18</v>
      </c>
      <c r="M29" s="8">
        <v>0.28100000000000003</v>
      </c>
      <c r="N29" s="7">
        <v>1</v>
      </c>
      <c r="O29" s="7">
        <v>1</v>
      </c>
      <c r="P29" s="8">
        <v>1</v>
      </c>
      <c r="Q29" s="7">
        <v>1</v>
      </c>
      <c r="R29" s="8">
        <v>1</v>
      </c>
      <c r="S29" s="7">
        <v>1</v>
      </c>
      <c r="T29" s="8">
        <v>1</v>
      </c>
      <c r="U29" s="7">
        <v>1</v>
      </c>
      <c r="V29" s="8">
        <v>1</v>
      </c>
      <c r="W29" s="7">
        <v>0</v>
      </c>
      <c r="X29" s="8">
        <v>0</v>
      </c>
    </row>
    <row r="30" spans="1:24" ht="16.95" customHeight="1" x14ac:dyDescent="0.25">
      <c r="A30" s="6" t="s">
        <v>312</v>
      </c>
      <c r="B30" s="7">
        <v>124</v>
      </c>
      <c r="C30" s="7">
        <v>92</v>
      </c>
      <c r="D30" s="8">
        <v>0.74199999999999999</v>
      </c>
      <c r="E30" s="7">
        <v>86</v>
      </c>
      <c r="F30" s="8">
        <v>0.69399999999999995</v>
      </c>
      <c r="G30" s="7">
        <v>73</v>
      </c>
      <c r="H30" s="8">
        <v>0.58899999999999997</v>
      </c>
      <c r="I30" s="8">
        <v>0.79300000000000004</v>
      </c>
      <c r="J30" s="7">
        <v>73</v>
      </c>
      <c r="K30" s="8">
        <v>0.84899999999999998</v>
      </c>
      <c r="L30" s="7">
        <v>36</v>
      </c>
      <c r="M30" s="8">
        <v>0.28999999999999998</v>
      </c>
      <c r="N30" s="7">
        <v>8</v>
      </c>
      <c r="O30" s="7">
        <v>5</v>
      </c>
      <c r="P30" s="8">
        <v>0.625</v>
      </c>
      <c r="Q30" s="7">
        <v>7</v>
      </c>
      <c r="R30" s="8">
        <v>0.875</v>
      </c>
      <c r="S30" s="7">
        <v>6</v>
      </c>
      <c r="T30" s="8">
        <v>0.75</v>
      </c>
      <c r="U30" s="7">
        <v>4</v>
      </c>
      <c r="V30" s="8">
        <v>0.5</v>
      </c>
      <c r="W30" s="7">
        <v>1</v>
      </c>
      <c r="X30" s="8">
        <v>0.125</v>
      </c>
    </row>
    <row r="31" spans="1:24" ht="16.95" customHeight="1" x14ac:dyDescent="0.25">
      <c r="A31" s="6" t="s">
        <v>313</v>
      </c>
      <c r="B31" s="7">
        <v>385</v>
      </c>
      <c r="C31" s="7">
        <v>307</v>
      </c>
      <c r="D31" s="8">
        <v>0.79700000000000004</v>
      </c>
      <c r="E31" s="7">
        <v>275</v>
      </c>
      <c r="F31" s="8">
        <v>0.71399999999999997</v>
      </c>
      <c r="G31" s="7">
        <v>247</v>
      </c>
      <c r="H31" s="8">
        <v>0.64200000000000002</v>
      </c>
      <c r="I31" s="8">
        <v>0.80500000000000005</v>
      </c>
      <c r="J31" s="7">
        <v>238</v>
      </c>
      <c r="K31" s="8">
        <v>0.86499999999999999</v>
      </c>
      <c r="L31" s="7">
        <v>106</v>
      </c>
      <c r="M31" s="8">
        <v>0.27500000000000002</v>
      </c>
      <c r="N31" s="7">
        <v>14</v>
      </c>
      <c r="O31" s="7">
        <v>7</v>
      </c>
      <c r="P31" s="8">
        <v>0.5</v>
      </c>
      <c r="Q31" s="7">
        <v>13</v>
      </c>
      <c r="R31" s="8">
        <v>0.92900000000000005</v>
      </c>
      <c r="S31" s="7">
        <v>10</v>
      </c>
      <c r="T31" s="8">
        <v>0.71399999999999997</v>
      </c>
      <c r="U31" s="7">
        <v>8</v>
      </c>
      <c r="V31" s="8">
        <v>0.57099999999999995</v>
      </c>
      <c r="W31" s="7">
        <v>2</v>
      </c>
      <c r="X31" s="8">
        <v>0.14299999999999999</v>
      </c>
    </row>
    <row r="32" spans="1:24" ht="16.95" customHeight="1" x14ac:dyDescent="0.25">
      <c r="A32" s="6" t="s">
        <v>314</v>
      </c>
      <c r="B32" s="7">
        <v>250</v>
      </c>
      <c r="C32" s="7">
        <v>186</v>
      </c>
      <c r="D32" s="8">
        <v>0.74399999999999999</v>
      </c>
      <c r="E32" s="7">
        <v>172</v>
      </c>
      <c r="F32" s="8">
        <v>0.68799999999999994</v>
      </c>
      <c r="G32" s="7">
        <v>150</v>
      </c>
      <c r="H32" s="8">
        <v>0.6</v>
      </c>
      <c r="I32" s="8">
        <v>0.80600000000000005</v>
      </c>
      <c r="J32" s="7">
        <v>146</v>
      </c>
      <c r="K32" s="8">
        <v>0.84899999999999998</v>
      </c>
      <c r="L32" s="7">
        <v>74</v>
      </c>
      <c r="M32" s="8">
        <v>0.29599999999999999</v>
      </c>
      <c r="N32" s="7">
        <v>7</v>
      </c>
      <c r="O32" s="7">
        <v>6</v>
      </c>
      <c r="P32" s="8">
        <v>0.85699999999999998</v>
      </c>
      <c r="Q32" s="7">
        <v>6</v>
      </c>
      <c r="R32" s="8">
        <v>0.85699999999999998</v>
      </c>
      <c r="S32" s="7">
        <v>5</v>
      </c>
      <c r="T32" s="8">
        <v>0.71399999999999997</v>
      </c>
      <c r="U32" s="7">
        <v>4</v>
      </c>
      <c r="V32" s="8">
        <v>0.57099999999999995</v>
      </c>
      <c r="W32" s="7">
        <v>1</v>
      </c>
      <c r="X32" s="8">
        <v>0.14299999999999999</v>
      </c>
    </row>
    <row r="33" spans="1:24" ht="16.95" customHeight="1" x14ac:dyDescent="0.25">
      <c r="A33" s="6" t="s">
        <v>315</v>
      </c>
      <c r="B33" s="7">
        <v>7196</v>
      </c>
      <c r="C33" s="7">
        <v>5521</v>
      </c>
      <c r="D33" s="8">
        <v>0.76700000000000002</v>
      </c>
      <c r="E33" s="7">
        <v>4994</v>
      </c>
      <c r="F33" s="8">
        <v>0.69399999999999995</v>
      </c>
      <c r="G33" s="7">
        <v>4307</v>
      </c>
      <c r="H33" s="8">
        <v>0.59899999999999998</v>
      </c>
      <c r="I33" s="8">
        <v>0.78</v>
      </c>
      <c r="J33" s="7">
        <v>4134</v>
      </c>
      <c r="K33" s="8">
        <v>0.82799999999999996</v>
      </c>
      <c r="L33" s="7">
        <v>1948</v>
      </c>
      <c r="M33" s="8">
        <v>0.27100000000000002</v>
      </c>
      <c r="N33" s="7">
        <v>327</v>
      </c>
      <c r="O33" s="7">
        <v>191</v>
      </c>
      <c r="P33" s="8">
        <v>0.58399999999999996</v>
      </c>
      <c r="Q33" s="7">
        <v>273</v>
      </c>
      <c r="R33" s="8">
        <v>0.83499999999999996</v>
      </c>
      <c r="S33" s="7">
        <v>254</v>
      </c>
      <c r="T33" s="8">
        <v>0.77700000000000002</v>
      </c>
      <c r="U33" s="7">
        <v>190</v>
      </c>
      <c r="V33" s="8">
        <v>0.58099999999999996</v>
      </c>
      <c r="W33" s="7">
        <v>35</v>
      </c>
      <c r="X33" s="8">
        <v>0.107</v>
      </c>
    </row>
    <row r="34" spans="1:24" ht="16.95" customHeight="1" x14ac:dyDescent="0.25">
      <c r="A34" s="6" t="s">
        <v>316</v>
      </c>
      <c r="B34" s="7">
        <v>28</v>
      </c>
      <c r="C34" s="7">
        <v>17</v>
      </c>
      <c r="D34" s="8">
        <v>0.60699999999999998</v>
      </c>
      <c r="E34" s="7">
        <v>13</v>
      </c>
      <c r="F34" s="8">
        <v>0.46400000000000002</v>
      </c>
      <c r="G34" s="7">
        <v>14</v>
      </c>
      <c r="H34" s="8">
        <v>0.5</v>
      </c>
      <c r="I34" s="8">
        <v>0.82399999999999995</v>
      </c>
      <c r="J34" s="7">
        <v>13</v>
      </c>
      <c r="K34" s="8">
        <v>1</v>
      </c>
      <c r="L34" s="7">
        <v>13</v>
      </c>
      <c r="M34" s="8">
        <v>0.46400000000000002</v>
      </c>
      <c r="N34" s="7">
        <v>0</v>
      </c>
      <c r="O34" s="7">
        <v>0</v>
      </c>
      <c r="P34" s="8" t="s">
        <v>126</v>
      </c>
      <c r="Q34" s="7">
        <v>0</v>
      </c>
      <c r="R34" s="8" t="s">
        <v>126</v>
      </c>
      <c r="S34" s="7">
        <v>0</v>
      </c>
      <c r="T34" s="8" t="s">
        <v>126</v>
      </c>
      <c r="U34" s="7">
        <v>0</v>
      </c>
      <c r="V34" s="8" t="s">
        <v>126</v>
      </c>
      <c r="W34" s="7">
        <v>0</v>
      </c>
      <c r="X34" s="8" t="s">
        <v>126</v>
      </c>
    </row>
    <row r="35" spans="1:24" ht="16.95" customHeight="1" x14ac:dyDescent="0.25">
      <c r="A35" s="6" t="s">
        <v>317</v>
      </c>
      <c r="B35" s="7">
        <v>394</v>
      </c>
      <c r="C35" s="7">
        <v>314</v>
      </c>
      <c r="D35" s="8">
        <v>0.79700000000000004</v>
      </c>
      <c r="E35" s="7">
        <v>279</v>
      </c>
      <c r="F35" s="8">
        <v>0.70799999999999996</v>
      </c>
      <c r="G35" s="7">
        <v>252</v>
      </c>
      <c r="H35" s="8">
        <v>0.64</v>
      </c>
      <c r="I35" s="8">
        <v>0.80300000000000005</v>
      </c>
      <c r="J35" s="7">
        <v>241</v>
      </c>
      <c r="K35" s="8">
        <v>0.86399999999999999</v>
      </c>
      <c r="L35" s="7">
        <v>102</v>
      </c>
      <c r="M35" s="8">
        <v>0.25900000000000001</v>
      </c>
      <c r="N35" s="7">
        <v>14</v>
      </c>
      <c r="O35" s="7">
        <v>14</v>
      </c>
      <c r="P35" s="8">
        <v>1</v>
      </c>
      <c r="Q35" s="7">
        <v>14</v>
      </c>
      <c r="R35" s="8">
        <v>1</v>
      </c>
      <c r="S35" s="7">
        <v>12</v>
      </c>
      <c r="T35" s="8">
        <v>0.85699999999999998</v>
      </c>
      <c r="U35" s="7">
        <v>12</v>
      </c>
      <c r="V35" s="8">
        <v>0.85699999999999998</v>
      </c>
      <c r="W35" s="7">
        <v>0</v>
      </c>
      <c r="X35" s="8">
        <v>0</v>
      </c>
    </row>
    <row r="36" spans="1:24" ht="16.95" customHeight="1" x14ac:dyDescent="0.25">
      <c r="A36" s="6" t="s">
        <v>318</v>
      </c>
      <c r="B36" s="7">
        <v>487</v>
      </c>
      <c r="C36" s="7">
        <v>366</v>
      </c>
      <c r="D36" s="8">
        <v>0.752</v>
      </c>
      <c r="E36" s="7">
        <v>350</v>
      </c>
      <c r="F36" s="8">
        <v>0.71899999999999997</v>
      </c>
      <c r="G36" s="7">
        <v>294</v>
      </c>
      <c r="H36" s="8">
        <v>0.60399999999999998</v>
      </c>
      <c r="I36" s="8">
        <v>0.80300000000000005</v>
      </c>
      <c r="J36" s="7">
        <v>289</v>
      </c>
      <c r="K36" s="8">
        <v>0.82599999999999996</v>
      </c>
      <c r="L36" s="7">
        <v>128</v>
      </c>
      <c r="M36" s="8">
        <v>0.26300000000000001</v>
      </c>
      <c r="N36" s="7">
        <v>5</v>
      </c>
      <c r="O36" s="7">
        <v>3</v>
      </c>
      <c r="P36" s="8">
        <v>0.6</v>
      </c>
      <c r="Q36" s="7">
        <v>4</v>
      </c>
      <c r="R36" s="8">
        <v>0.8</v>
      </c>
      <c r="S36" s="7">
        <v>4</v>
      </c>
      <c r="T36" s="8">
        <v>0.8</v>
      </c>
      <c r="U36" s="7">
        <v>3</v>
      </c>
      <c r="V36" s="8">
        <v>0.6</v>
      </c>
      <c r="W36" s="7">
        <v>1</v>
      </c>
      <c r="X36" s="8">
        <v>0.2</v>
      </c>
    </row>
    <row r="37" spans="1:24" ht="16.95" customHeight="1" x14ac:dyDescent="0.25">
      <c r="A37" s="6" t="s">
        <v>319</v>
      </c>
      <c r="B37" s="7">
        <v>161</v>
      </c>
      <c r="C37" s="7">
        <v>124</v>
      </c>
      <c r="D37" s="8">
        <v>0.77</v>
      </c>
      <c r="E37" s="7">
        <v>118</v>
      </c>
      <c r="F37" s="8">
        <v>0.73299999999999998</v>
      </c>
      <c r="G37" s="7">
        <v>94</v>
      </c>
      <c r="H37" s="8">
        <v>0.58399999999999996</v>
      </c>
      <c r="I37" s="8">
        <v>0.75800000000000001</v>
      </c>
      <c r="J37" s="7">
        <v>91</v>
      </c>
      <c r="K37" s="8">
        <v>0.77100000000000002</v>
      </c>
      <c r="L37" s="7">
        <v>39</v>
      </c>
      <c r="M37" s="8">
        <v>0.24199999999999999</v>
      </c>
      <c r="N37" s="7">
        <v>4</v>
      </c>
      <c r="O37" s="7">
        <v>2</v>
      </c>
      <c r="P37" s="8">
        <v>0.5</v>
      </c>
      <c r="Q37" s="7">
        <v>4</v>
      </c>
      <c r="R37" s="8">
        <v>1</v>
      </c>
      <c r="S37" s="7">
        <v>4</v>
      </c>
      <c r="T37" s="8">
        <v>1</v>
      </c>
      <c r="U37" s="7">
        <v>4</v>
      </c>
      <c r="V37" s="8">
        <v>1</v>
      </c>
      <c r="W37" s="7">
        <v>0</v>
      </c>
      <c r="X37" s="8">
        <v>0</v>
      </c>
    </row>
    <row r="38" spans="1:24" ht="16.95" customHeight="1" x14ac:dyDescent="0.25">
      <c r="A38" s="6" t="s">
        <v>320</v>
      </c>
      <c r="B38" s="7">
        <v>12</v>
      </c>
      <c r="C38" s="7">
        <v>7</v>
      </c>
      <c r="D38" s="8">
        <v>0.58299999999999996</v>
      </c>
      <c r="E38" s="7">
        <v>5</v>
      </c>
      <c r="F38" s="8">
        <v>0.41699999999999998</v>
      </c>
      <c r="G38" s="7">
        <v>5</v>
      </c>
      <c r="H38" s="8">
        <v>0.41699999999999998</v>
      </c>
      <c r="I38" s="8">
        <v>0.71399999999999997</v>
      </c>
      <c r="J38" s="7">
        <v>4</v>
      </c>
      <c r="K38" s="8">
        <v>0.8</v>
      </c>
      <c r="L38" s="7">
        <v>6</v>
      </c>
      <c r="M38" s="8">
        <v>0.5</v>
      </c>
      <c r="N38" s="7">
        <v>0</v>
      </c>
      <c r="O38" s="7">
        <v>0</v>
      </c>
      <c r="P38" s="8" t="s">
        <v>126</v>
      </c>
      <c r="Q38" s="7">
        <v>0</v>
      </c>
      <c r="R38" s="8" t="s">
        <v>126</v>
      </c>
      <c r="S38" s="7">
        <v>0</v>
      </c>
      <c r="T38" s="8" t="s">
        <v>126</v>
      </c>
      <c r="U38" s="7">
        <v>0</v>
      </c>
      <c r="V38" s="8" t="s">
        <v>126</v>
      </c>
      <c r="W38" s="7">
        <v>0</v>
      </c>
      <c r="X38" s="8" t="s">
        <v>126</v>
      </c>
    </row>
    <row r="39" spans="1:24" ht="16.95" customHeight="1" x14ac:dyDescent="0.25">
      <c r="A39" s="6" t="s">
        <v>321</v>
      </c>
      <c r="B39" s="7">
        <v>896</v>
      </c>
      <c r="C39" s="7">
        <v>715</v>
      </c>
      <c r="D39" s="8">
        <v>0.79800000000000004</v>
      </c>
      <c r="E39" s="7">
        <v>651</v>
      </c>
      <c r="F39" s="8">
        <v>0.72699999999999998</v>
      </c>
      <c r="G39" s="7">
        <v>593</v>
      </c>
      <c r="H39" s="8">
        <v>0.66200000000000003</v>
      </c>
      <c r="I39" s="8">
        <v>0.82899999999999996</v>
      </c>
      <c r="J39" s="7">
        <v>566</v>
      </c>
      <c r="K39" s="8">
        <v>0.86899999999999999</v>
      </c>
      <c r="L39" s="7">
        <v>220</v>
      </c>
      <c r="M39" s="8">
        <v>0.246</v>
      </c>
      <c r="N39" s="7">
        <v>24</v>
      </c>
      <c r="O39" s="7">
        <v>15</v>
      </c>
      <c r="P39" s="8">
        <v>0.625</v>
      </c>
      <c r="Q39" s="7">
        <v>21</v>
      </c>
      <c r="R39" s="8">
        <v>0.875</v>
      </c>
      <c r="S39" s="7">
        <v>20</v>
      </c>
      <c r="T39" s="8">
        <v>0.83299999999999996</v>
      </c>
      <c r="U39" s="7">
        <v>12</v>
      </c>
      <c r="V39" s="8">
        <v>0.5</v>
      </c>
      <c r="W39" s="7">
        <v>0</v>
      </c>
      <c r="X39" s="8">
        <v>0</v>
      </c>
    </row>
    <row r="40" spans="1:24" ht="16.95" customHeight="1" x14ac:dyDescent="0.25">
      <c r="A40" s="6" t="s">
        <v>322</v>
      </c>
      <c r="B40" s="7">
        <v>2257</v>
      </c>
      <c r="C40" s="7">
        <v>1716</v>
      </c>
      <c r="D40" s="8">
        <v>0.76</v>
      </c>
      <c r="E40" s="7">
        <v>1607</v>
      </c>
      <c r="F40" s="8">
        <v>0.71199999999999997</v>
      </c>
      <c r="G40" s="7">
        <v>1441</v>
      </c>
      <c r="H40" s="8">
        <v>0.63800000000000001</v>
      </c>
      <c r="I40" s="8">
        <v>0.84</v>
      </c>
      <c r="J40" s="7">
        <v>1395</v>
      </c>
      <c r="K40" s="8">
        <v>0.86799999999999999</v>
      </c>
      <c r="L40" s="7">
        <v>595</v>
      </c>
      <c r="M40" s="8">
        <v>0.26400000000000001</v>
      </c>
      <c r="N40" s="7">
        <v>85</v>
      </c>
      <c r="O40" s="7">
        <v>61</v>
      </c>
      <c r="P40" s="8">
        <v>0.71799999999999997</v>
      </c>
      <c r="Q40" s="7">
        <v>71</v>
      </c>
      <c r="R40" s="8">
        <v>0.83499999999999996</v>
      </c>
      <c r="S40" s="7">
        <v>63</v>
      </c>
      <c r="T40" s="8">
        <v>0.74099999999999999</v>
      </c>
      <c r="U40" s="7">
        <v>47</v>
      </c>
      <c r="V40" s="8">
        <v>0.55300000000000005</v>
      </c>
      <c r="W40" s="7">
        <v>11</v>
      </c>
      <c r="X40" s="8">
        <v>0.129</v>
      </c>
    </row>
    <row r="41" spans="1:24" ht="16.95" customHeight="1" x14ac:dyDescent="0.25">
      <c r="A41" s="6" t="s">
        <v>323</v>
      </c>
      <c r="B41" s="7">
        <v>1321</v>
      </c>
      <c r="C41" s="7">
        <v>995</v>
      </c>
      <c r="D41" s="8">
        <v>0.753</v>
      </c>
      <c r="E41" s="7">
        <v>870</v>
      </c>
      <c r="F41" s="8">
        <v>0.65900000000000003</v>
      </c>
      <c r="G41" s="7">
        <v>717</v>
      </c>
      <c r="H41" s="8">
        <v>0.54300000000000004</v>
      </c>
      <c r="I41" s="8">
        <v>0.72099999999999997</v>
      </c>
      <c r="J41" s="7">
        <v>662</v>
      </c>
      <c r="K41" s="8">
        <v>0.76100000000000001</v>
      </c>
      <c r="L41" s="7">
        <v>371</v>
      </c>
      <c r="M41" s="8">
        <v>0.28100000000000003</v>
      </c>
      <c r="N41" s="7">
        <v>72</v>
      </c>
      <c r="O41" s="7">
        <v>45</v>
      </c>
      <c r="P41" s="8">
        <v>0.625</v>
      </c>
      <c r="Q41" s="7">
        <v>55</v>
      </c>
      <c r="R41" s="8">
        <v>0.76400000000000001</v>
      </c>
      <c r="S41" s="7">
        <v>52</v>
      </c>
      <c r="T41" s="8">
        <v>0.72199999999999998</v>
      </c>
      <c r="U41" s="7">
        <v>42</v>
      </c>
      <c r="V41" s="8">
        <v>0.58299999999999996</v>
      </c>
      <c r="W41" s="7">
        <v>11</v>
      </c>
      <c r="X41" s="8">
        <v>0.153</v>
      </c>
    </row>
    <row r="42" spans="1:24" ht="16.95" customHeight="1" x14ac:dyDescent="0.25">
      <c r="A42" s="6" t="s">
        <v>324</v>
      </c>
      <c r="B42" s="7">
        <v>94</v>
      </c>
      <c r="C42" s="7">
        <v>74</v>
      </c>
      <c r="D42" s="8">
        <v>0.78700000000000003</v>
      </c>
      <c r="E42" s="7">
        <v>66</v>
      </c>
      <c r="F42" s="8">
        <v>0.70199999999999996</v>
      </c>
      <c r="G42" s="7">
        <v>55</v>
      </c>
      <c r="H42" s="8">
        <v>0.58499999999999996</v>
      </c>
      <c r="I42" s="8">
        <v>0.74299999999999999</v>
      </c>
      <c r="J42" s="7">
        <v>51</v>
      </c>
      <c r="K42" s="8">
        <v>0.77300000000000002</v>
      </c>
      <c r="L42" s="7">
        <v>27</v>
      </c>
      <c r="M42" s="8">
        <v>0.28699999999999998</v>
      </c>
      <c r="N42" s="7">
        <v>6</v>
      </c>
      <c r="O42" s="7">
        <v>0</v>
      </c>
      <c r="P42" s="8">
        <v>0</v>
      </c>
      <c r="Q42" s="7">
        <v>2</v>
      </c>
      <c r="R42" s="8">
        <v>0.33300000000000002</v>
      </c>
      <c r="S42" s="7">
        <v>3</v>
      </c>
      <c r="T42" s="8">
        <v>0.5</v>
      </c>
      <c r="U42" s="7">
        <v>3</v>
      </c>
      <c r="V42" s="8">
        <v>0.5</v>
      </c>
      <c r="W42" s="7">
        <v>2</v>
      </c>
      <c r="X42" s="8">
        <v>0.33300000000000002</v>
      </c>
    </row>
    <row r="43" spans="1:24" ht="16.95" customHeight="1" x14ac:dyDescent="0.25">
      <c r="A43" s="6" t="s">
        <v>325</v>
      </c>
      <c r="B43" s="7">
        <v>20</v>
      </c>
      <c r="C43" s="7">
        <v>10</v>
      </c>
      <c r="D43" s="8">
        <v>0.5</v>
      </c>
      <c r="E43" s="7">
        <v>9</v>
      </c>
      <c r="F43" s="8">
        <v>0.45</v>
      </c>
      <c r="G43" s="7">
        <v>7</v>
      </c>
      <c r="H43" s="8">
        <v>0.35</v>
      </c>
      <c r="I43" s="8">
        <v>0.7</v>
      </c>
      <c r="J43" s="7">
        <v>7</v>
      </c>
      <c r="K43" s="8">
        <v>0.77800000000000002</v>
      </c>
      <c r="L43" s="7">
        <v>10</v>
      </c>
      <c r="M43" s="8">
        <v>0.5</v>
      </c>
      <c r="N43" s="7">
        <v>0</v>
      </c>
      <c r="O43" s="7">
        <v>0</v>
      </c>
      <c r="P43" s="8" t="s">
        <v>126</v>
      </c>
      <c r="Q43" s="7">
        <v>0</v>
      </c>
      <c r="R43" s="8" t="s">
        <v>126</v>
      </c>
      <c r="S43" s="7">
        <v>0</v>
      </c>
      <c r="T43" s="8" t="s">
        <v>126</v>
      </c>
      <c r="U43" s="7">
        <v>0</v>
      </c>
      <c r="V43" s="8" t="s">
        <v>126</v>
      </c>
      <c r="W43" s="7">
        <v>0</v>
      </c>
      <c r="X43" s="8" t="s">
        <v>126</v>
      </c>
    </row>
    <row r="44" spans="1:24" ht="16.95" customHeight="1" x14ac:dyDescent="0.25">
      <c r="A44" s="6" t="s">
        <v>326</v>
      </c>
      <c r="B44" s="7">
        <v>154</v>
      </c>
      <c r="C44" s="7">
        <v>114</v>
      </c>
      <c r="D44" s="8">
        <v>0.74</v>
      </c>
      <c r="E44" s="7">
        <v>104</v>
      </c>
      <c r="F44" s="8">
        <v>0.67500000000000004</v>
      </c>
      <c r="G44" s="7">
        <v>89</v>
      </c>
      <c r="H44" s="8">
        <v>0.57799999999999996</v>
      </c>
      <c r="I44" s="8">
        <v>0.78100000000000003</v>
      </c>
      <c r="J44" s="7">
        <v>86</v>
      </c>
      <c r="K44" s="8">
        <v>0.82699999999999996</v>
      </c>
      <c r="L44" s="7">
        <v>41</v>
      </c>
      <c r="M44" s="8">
        <v>0.26600000000000001</v>
      </c>
      <c r="N44" s="7">
        <v>4</v>
      </c>
      <c r="O44" s="7">
        <v>3</v>
      </c>
      <c r="P44" s="8">
        <v>0.75</v>
      </c>
      <c r="Q44" s="7">
        <v>3</v>
      </c>
      <c r="R44" s="8">
        <v>0.75</v>
      </c>
      <c r="S44" s="7">
        <v>3</v>
      </c>
      <c r="T44" s="8">
        <v>0.75</v>
      </c>
      <c r="U44" s="7">
        <v>0</v>
      </c>
      <c r="V44" s="8">
        <v>0</v>
      </c>
      <c r="W44" s="7">
        <v>0</v>
      </c>
      <c r="X44" s="8">
        <v>0</v>
      </c>
    </row>
    <row r="45" spans="1:24" ht="16.95" customHeight="1" x14ac:dyDescent="0.25">
      <c r="A45" s="6" t="s">
        <v>327</v>
      </c>
      <c r="B45" s="7">
        <v>1120</v>
      </c>
      <c r="C45" s="7">
        <v>896</v>
      </c>
      <c r="D45" s="8">
        <v>0.8</v>
      </c>
      <c r="E45" s="7">
        <v>822</v>
      </c>
      <c r="F45" s="8">
        <v>0.73399999999999999</v>
      </c>
      <c r="G45" s="7">
        <v>711</v>
      </c>
      <c r="H45" s="8">
        <v>0.63500000000000001</v>
      </c>
      <c r="I45" s="8">
        <v>0.79400000000000004</v>
      </c>
      <c r="J45" s="7">
        <v>685</v>
      </c>
      <c r="K45" s="8">
        <v>0.83299999999999996</v>
      </c>
      <c r="L45" s="7">
        <v>278</v>
      </c>
      <c r="M45" s="8">
        <v>0.248</v>
      </c>
      <c r="N45" s="7">
        <v>35</v>
      </c>
      <c r="O45" s="7">
        <v>19</v>
      </c>
      <c r="P45" s="8">
        <v>0.54300000000000004</v>
      </c>
      <c r="Q45" s="7">
        <v>32</v>
      </c>
      <c r="R45" s="8">
        <v>0.91400000000000003</v>
      </c>
      <c r="S45" s="7">
        <v>30</v>
      </c>
      <c r="T45" s="8">
        <v>0.85699999999999998</v>
      </c>
      <c r="U45" s="7">
        <v>20</v>
      </c>
      <c r="V45" s="8">
        <v>0.57099999999999995</v>
      </c>
      <c r="W45" s="7">
        <v>1</v>
      </c>
      <c r="X45" s="8">
        <v>2.9000000000000001E-2</v>
      </c>
    </row>
    <row r="46" spans="1:24" ht="16.95" customHeight="1" x14ac:dyDescent="0.25">
      <c r="A46" s="6" t="s">
        <v>328</v>
      </c>
      <c r="B46" s="7">
        <v>1134</v>
      </c>
      <c r="C46" s="7">
        <v>885</v>
      </c>
      <c r="D46" s="8">
        <v>0.78</v>
      </c>
      <c r="E46" s="7">
        <v>816</v>
      </c>
      <c r="F46" s="8">
        <v>0.72</v>
      </c>
      <c r="G46" s="7">
        <v>679</v>
      </c>
      <c r="H46" s="8">
        <v>0.59899999999999998</v>
      </c>
      <c r="I46" s="8">
        <v>0.76700000000000002</v>
      </c>
      <c r="J46" s="7">
        <v>650</v>
      </c>
      <c r="K46" s="8">
        <v>0.79700000000000004</v>
      </c>
      <c r="L46" s="7">
        <v>306</v>
      </c>
      <c r="M46" s="8">
        <v>0.27</v>
      </c>
      <c r="N46" s="7">
        <v>36</v>
      </c>
      <c r="O46" s="7">
        <v>24</v>
      </c>
      <c r="P46" s="8">
        <v>0.66700000000000004</v>
      </c>
      <c r="Q46" s="7">
        <v>31</v>
      </c>
      <c r="R46" s="8">
        <v>0.86099999999999999</v>
      </c>
      <c r="S46" s="7">
        <v>31</v>
      </c>
      <c r="T46" s="8">
        <v>0.86099999999999999</v>
      </c>
      <c r="U46" s="7">
        <v>24</v>
      </c>
      <c r="V46" s="8">
        <v>0.66700000000000004</v>
      </c>
      <c r="W46" s="7">
        <v>3</v>
      </c>
      <c r="X46" s="8">
        <v>8.3000000000000004E-2</v>
      </c>
    </row>
    <row r="47" spans="1:24" ht="16.95" customHeight="1" x14ac:dyDescent="0.25">
      <c r="A47" s="6" t="s">
        <v>329</v>
      </c>
      <c r="B47" s="7">
        <v>431</v>
      </c>
      <c r="C47" s="7">
        <v>298</v>
      </c>
      <c r="D47" s="8">
        <v>0.69099999999999995</v>
      </c>
      <c r="E47" s="7">
        <v>269</v>
      </c>
      <c r="F47" s="8">
        <v>0.624</v>
      </c>
      <c r="G47" s="7">
        <v>234</v>
      </c>
      <c r="H47" s="8">
        <v>0.54300000000000004</v>
      </c>
      <c r="I47" s="8">
        <v>0.78500000000000003</v>
      </c>
      <c r="J47" s="7">
        <v>226</v>
      </c>
      <c r="K47" s="8">
        <v>0.84</v>
      </c>
      <c r="L47" s="7">
        <v>154</v>
      </c>
      <c r="M47" s="8">
        <v>0.35699999999999998</v>
      </c>
      <c r="N47" s="7">
        <v>14</v>
      </c>
      <c r="O47" s="7">
        <v>12</v>
      </c>
      <c r="P47" s="8">
        <v>0.85699999999999998</v>
      </c>
      <c r="Q47" s="7">
        <v>12</v>
      </c>
      <c r="R47" s="8">
        <v>0.85699999999999998</v>
      </c>
      <c r="S47" s="7">
        <v>10</v>
      </c>
      <c r="T47" s="8">
        <v>0.71399999999999997</v>
      </c>
      <c r="U47" s="7">
        <v>10</v>
      </c>
      <c r="V47" s="8">
        <v>0.71399999999999997</v>
      </c>
      <c r="W47" s="7">
        <v>2</v>
      </c>
      <c r="X47" s="8">
        <v>0.14299999999999999</v>
      </c>
    </row>
    <row r="48" spans="1:24" ht="16.95" customHeight="1" x14ac:dyDescent="0.25">
      <c r="A48" s="6" t="s">
        <v>330</v>
      </c>
      <c r="B48" s="7">
        <v>27158</v>
      </c>
      <c r="C48" s="7">
        <v>18417</v>
      </c>
      <c r="D48" s="8">
        <v>0.67800000000000005</v>
      </c>
      <c r="E48" s="7">
        <v>17008</v>
      </c>
      <c r="F48" s="8">
        <v>0.626</v>
      </c>
      <c r="G48" s="7">
        <v>15009</v>
      </c>
      <c r="H48" s="8">
        <v>0.55300000000000005</v>
      </c>
      <c r="I48" s="8">
        <v>0.81499999999999995</v>
      </c>
      <c r="J48" s="7">
        <v>14403</v>
      </c>
      <c r="K48" s="8">
        <v>0.84699999999999998</v>
      </c>
      <c r="L48" s="7">
        <v>9260</v>
      </c>
      <c r="M48" s="8">
        <v>0.34100000000000003</v>
      </c>
      <c r="N48" s="7">
        <v>1333</v>
      </c>
      <c r="O48" s="7">
        <v>899</v>
      </c>
      <c r="P48" s="8">
        <v>0.67400000000000004</v>
      </c>
      <c r="Q48" s="7">
        <v>1108</v>
      </c>
      <c r="R48" s="8">
        <v>0.83099999999999996</v>
      </c>
      <c r="S48" s="7">
        <v>974</v>
      </c>
      <c r="T48" s="8">
        <v>0.73099999999999998</v>
      </c>
      <c r="U48" s="7">
        <v>840</v>
      </c>
      <c r="V48" s="8">
        <v>0.63</v>
      </c>
      <c r="W48" s="7">
        <v>188</v>
      </c>
      <c r="X48" s="8">
        <v>0.14099999999999999</v>
      </c>
    </row>
    <row r="49" spans="1:24" ht="16.95" customHeight="1" x14ac:dyDescent="0.25">
      <c r="A49" s="6" t="s">
        <v>331</v>
      </c>
      <c r="B49" s="7">
        <v>661</v>
      </c>
      <c r="C49" s="7">
        <v>457</v>
      </c>
      <c r="D49" s="8">
        <v>0.69099999999999995</v>
      </c>
      <c r="E49" s="7">
        <v>424</v>
      </c>
      <c r="F49" s="8">
        <v>0.64100000000000001</v>
      </c>
      <c r="G49" s="7">
        <v>401</v>
      </c>
      <c r="H49" s="8">
        <v>0.60699999999999998</v>
      </c>
      <c r="I49" s="8">
        <v>0.877</v>
      </c>
      <c r="J49" s="7">
        <v>382</v>
      </c>
      <c r="K49" s="8">
        <v>0.90100000000000002</v>
      </c>
      <c r="L49" s="7">
        <v>214</v>
      </c>
      <c r="M49" s="8">
        <v>0.32400000000000001</v>
      </c>
      <c r="N49" s="7">
        <v>13</v>
      </c>
      <c r="O49" s="7">
        <v>10</v>
      </c>
      <c r="P49" s="8">
        <v>0.76900000000000002</v>
      </c>
      <c r="Q49" s="7">
        <v>12</v>
      </c>
      <c r="R49" s="8">
        <v>0.92300000000000004</v>
      </c>
      <c r="S49" s="7">
        <v>10</v>
      </c>
      <c r="T49" s="8">
        <v>0.76900000000000002</v>
      </c>
      <c r="U49" s="7">
        <v>10</v>
      </c>
      <c r="V49" s="8">
        <v>0.76900000000000002</v>
      </c>
      <c r="W49" s="7">
        <v>0</v>
      </c>
      <c r="X49" s="8">
        <v>0</v>
      </c>
    </row>
    <row r="50" spans="1:24" ht="16.95" customHeight="1" x14ac:dyDescent="0.25">
      <c r="A50" s="6" t="s">
        <v>332</v>
      </c>
      <c r="B50" s="7">
        <v>123</v>
      </c>
      <c r="C50" s="7">
        <v>92</v>
      </c>
      <c r="D50" s="8">
        <v>0.748</v>
      </c>
      <c r="E50" s="7">
        <v>88</v>
      </c>
      <c r="F50" s="8">
        <v>0.71499999999999997</v>
      </c>
      <c r="G50" s="7">
        <v>68</v>
      </c>
      <c r="H50" s="8">
        <v>0.55300000000000005</v>
      </c>
      <c r="I50" s="8">
        <v>0.73899999999999999</v>
      </c>
      <c r="J50" s="7">
        <v>68</v>
      </c>
      <c r="K50" s="8">
        <v>0.77300000000000002</v>
      </c>
      <c r="L50" s="7">
        <v>36</v>
      </c>
      <c r="M50" s="8">
        <v>0.29299999999999998</v>
      </c>
      <c r="N50" s="7">
        <v>10</v>
      </c>
      <c r="O50" s="7">
        <v>8</v>
      </c>
      <c r="P50" s="8">
        <v>0.8</v>
      </c>
      <c r="Q50" s="7">
        <v>9</v>
      </c>
      <c r="R50" s="8">
        <v>0.9</v>
      </c>
      <c r="S50" s="7">
        <v>8</v>
      </c>
      <c r="T50" s="8">
        <v>0.8</v>
      </c>
      <c r="U50" s="7">
        <v>4</v>
      </c>
      <c r="V50" s="8">
        <v>0.4</v>
      </c>
      <c r="W50" s="7">
        <v>1</v>
      </c>
      <c r="X50" s="8">
        <v>0.1</v>
      </c>
    </row>
    <row r="51" spans="1:24" ht="16.95" customHeight="1" x14ac:dyDescent="0.25">
      <c r="A51" s="6" t="s">
        <v>333</v>
      </c>
      <c r="B51" s="7">
        <v>450</v>
      </c>
      <c r="C51" s="7">
        <v>316</v>
      </c>
      <c r="D51" s="8">
        <v>0.70199999999999996</v>
      </c>
      <c r="E51" s="7">
        <v>289</v>
      </c>
      <c r="F51" s="8">
        <v>0.64200000000000002</v>
      </c>
      <c r="G51" s="7">
        <v>272</v>
      </c>
      <c r="H51" s="8">
        <v>0.60399999999999998</v>
      </c>
      <c r="I51" s="8">
        <v>0.86099999999999999</v>
      </c>
      <c r="J51" s="7">
        <v>262</v>
      </c>
      <c r="K51" s="8">
        <v>0.90700000000000003</v>
      </c>
      <c r="L51" s="7">
        <v>147</v>
      </c>
      <c r="M51" s="8">
        <v>0.32700000000000001</v>
      </c>
      <c r="N51" s="7">
        <v>7</v>
      </c>
      <c r="O51" s="7">
        <v>6</v>
      </c>
      <c r="P51" s="8">
        <v>0.85699999999999998</v>
      </c>
      <c r="Q51" s="7">
        <v>7</v>
      </c>
      <c r="R51" s="8">
        <v>1</v>
      </c>
      <c r="S51" s="7">
        <v>5</v>
      </c>
      <c r="T51" s="8">
        <v>0.71399999999999997</v>
      </c>
      <c r="U51" s="7">
        <v>4</v>
      </c>
      <c r="V51" s="8">
        <v>0.57099999999999995</v>
      </c>
      <c r="W51" s="7">
        <v>1</v>
      </c>
      <c r="X51" s="8">
        <v>0.14299999999999999</v>
      </c>
    </row>
    <row r="52" spans="1:24" ht="16.95" customHeight="1" x14ac:dyDescent="0.25">
      <c r="A52" s="6" t="s">
        <v>334</v>
      </c>
      <c r="B52" s="7">
        <v>137</v>
      </c>
      <c r="C52" s="7">
        <v>113</v>
      </c>
      <c r="D52" s="8">
        <v>0.82499999999999996</v>
      </c>
      <c r="E52" s="7">
        <v>98</v>
      </c>
      <c r="F52" s="8">
        <v>0.71499999999999997</v>
      </c>
      <c r="G52" s="7">
        <v>92</v>
      </c>
      <c r="H52" s="8">
        <v>0.67200000000000004</v>
      </c>
      <c r="I52" s="8">
        <v>0.81399999999999995</v>
      </c>
      <c r="J52" s="7">
        <v>86</v>
      </c>
      <c r="K52" s="8">
        <v>0.878</v>
      </c>
      <c r="L52" s="7">
        <v>32</v>
      </c>
      <c r="M52" s="8">
        <v>0.23400000000000001</v>
      </c>
      <c r="N52" s="7">
        <v>3</v>
      </c>
      <c r="O52" s="7">
        <v>1</v>
      </c>
      <c r="P52" s="8">
        <v>0.33300000000000002</v>
      </c>
      <c r="Q52" s="7">
        <v>2</v>
      </c>
      <c r="R52" s="8">
        <v>0.66700000000000004</v>
      </c>
      <c r="S52" s="7">
        <v>1</v>
      </c>
      <c r="T52" s="8">
        <v>0.33300000000000002</v>
      </c>
      <c r="U52" s="7">
        <v>1</v>
      </c>
      <c r="V52" s="8">
        <v>0.33300000000000002</v>
      </c>
      <c r="W52" s="7">
        <v>0</v>
      </c>
      <c r="X52" s="8">
        <v>0</v>
      </c>
    </row>
    <row r="53" spans="1:24" ht="16.95" customHeight="1" x14ac:dyDescent="0.25">
      <c r="A53" s="6" t="s">
        <v>335</v>
      </c>
      <c r="B53" s="7">
        <v>8857</v>
      </c>
      <c r="C53" s="7">
        <v>6203</v>
      </c>
      <c r="D53" s="8">
        <v>0.7</v>
      </c>
      <c r="E53" s="7">
        <v>5511</v>
      </c>
      <c r="F53" s="8">
        <v>0.622</v>
      </c>
      <c r="G53" s="7">
        <v>4948</v>
      </c>
      <c r="H53" s="8">
        <v>0.55900000000000005</v>
      </c>
      <c r="I53" s="8">
        <v>0.79800000000000004</v>
      </c>
      <c r="J53" s="7">
        <v>4682</v>
      </c>
      <c r="K53" s="8">
        <v>0.85</v>
      </c>
      <c r="L53" s="7">
        <v>2994</v>
      </c>
      <c r="M53" s="8">
        <v>0.33800000000000002</v>
      </c>
      <c r="N53" s="7">
        <v>415</v>
      </c>
      <c r="O53" s="7">
        <v>248</v>
      </c>
      <c r="P53" s="8">
        <v>0.59799999999999998</v>
      </c>
      <c r="Q53" s="7">
        <v>324</v>
      </c>
      <c r="R53" s="8">
        <v>0.78100000000000003</v>
      </c>
      <c r="S53" s="7">
        <v>252</v>
      </c>
      <c r="T53" s="8">
        <v>0.60699999999999998</v>
      </c>
      <c r="U53" s="7">
        <v>204</v>
      </c>
      <c r="V53" s="8">
        <v>0.49199999999999999</v>
      </c>
      <c r="W53" s="7">
        <v>80</v>
      </c>
      <c r="X53" s="8">
        <v>0.193</v>
      </c>
    </row>
    <row r="54" spans="1:24" ht="16.95" customHeight="1" x14ac:dyDescent="0.25">
      <c r="A54" s="6" t="s">
        <v>336</v>
      </c>
      <c r="B54" s="7">
        <v>1259</v>
      </c>
      <c r="C54" s="7">
        <v>886</v>
      </c>
      <c r="D54" s="8">
        <v>0.70399999999999996</v>
      </c>
      <c r="E54" s="7">
        <v>794</v>
      </c>
      <c r="F54" s="8">
        <v>0.63100000000000001</v>
      </c>
      <c r="G54" s="7">
        <v>706</v>
      </c>
      <c r="H54" s="8">
        <v>0.56100000000000005</v>
      </c>
      <c r="I54" s="8">
        <v>0.79700000000000004</v>
      </c>
      <c r="J54" s="7">
        <v>664</v>
      </c>
      <c r="K54" s="8">
        <v>0.83599999999999997</v>
      </c>
      <c r="L54" s="7">
        <v>417</v>
      </c>
      <c r="M54" s="8">
        <v>0.33100000000000002</v>
      </c>
      <c r="N54" s="7">
        <v>63</v>
      </c>
      <c r="O54" s="7">
        <v>44</v>
      </c>
      <c r="P54" s="8">
        <v>0.69799999999999995</v>
      </c>
      <c r="Q54" s="7">
        <v>55</v>
      </c>
      <c r="R54" s="8">
        <v>0.873</v>
      </c>
      <c r="S54" s="7">
        <v>47</v>
      </c>
      <c r="T54" s="8">
        <v>0.746</v>
      </c>
      <c r="U54" s="7">
        <v>40</v>
      </c>
      <c r="V54" s="8">
        <v>0.63500000000000001</v>
      </c>
      <c r="W54" s="7">
        <v>7</v>
      </c>
      <c r="X54" s="8">
        <v>0.111</v>
      </c>
    </row>
    <row r="55" spans="1:24" ht="16.95" customHeight="1" x14ac:dyDescent="0.25">
      <c r="A55" s="6" t="s">
        <v>337</v>
      </c>
      <c r="B55" s="7">
        <v>8356</v>
      </c>
      <c r="C55" s="7">
        <v>5691</v>
      </c>
      <c r="D55" s="8">
        <v>0.68100000000000005</v>
      </c>
      <c r="E55" s="7">
        <v>5114</v>
      </c>
      <c r="F55" s="8">
        <v>0.61199999999999999</v>
      </c>
      <c r="G55" s="7">
        <v>4495</v>
      </c>
      <c r="H55" s="8">
        <v>0.53800000000000003</v>
      </c>
      <c r="I55" s="8">
        <v>0.79</v>
      </c>
      <c r="J55" s="7">
        <v>4245</v>
      </c>
      <c r="K55" s="8">
        <v>0.83</v>
      </c>
      <c r="L55" s="7">
        <v>2915</v>
      </c>
      <c r="M55" s="8">
        <v>0.34899999999999998</v>
      </c>
      <c r="N55" s="7">
        <v>280</v>
      </c>
      <c r="O55" s="7">
        <v>185</v>
      </c>
      <c r="P55" s="8">
        <v>0.66100000000000003</v>
      </c>
      <c r="Q55" s="7">
        <v>225</v>
      </c>
      <c r="R55" s="8">
        <v>0.80400000000000005</v>
      </c>
      <c r="S55" s="7">
        <v>183</v>
      </c>
      <c r="T55" s="8">
        <v>0.65400000000000003</v>
      </c>
      <c r="U55" s="7">
        <v>157</v>
      </c>
      <c r="V55" s="8">
        <v>0.56100000000000005</v>
      </c>
      <c r="W55" s="7">
        <v>47</v>
      </c>
      <c r="X55" s="8">
        <v>0.16800000000000001</v>
      </c>
    </row>
    <row r="56" spans="1:24" ht="16.95" customHeight="1" x14ac:dyDescent="0.25">
      <c r="A56" s="6" t="s">
        <v>338</v>
      </c>
      <c r="B56" s="7">
        <v>1089</v>
      </c>
      <c r="C56" s="7">
        <v>888</v>
      </c>
      <c r="D56" s="8">
        <v>0.81499999999999995</v>
      </c>
      <c r="E56" s="7">
        <v>799</v>
      </c>
      <c r="F56" s="8">
        <v>0.73399999999999999</v>
      </c>
      <c r="G56" s="7">
        <v>719</v>
      </c>
      <c r="H56" s="8">
        <v>0.66</v>
      </c>
      <c r="I56" s="8">
        <v>0.81</v>
      </c>
      <c r="J56" s="7">
        <v>685</v>
      </c>
      <c r="K56" s="8">
        <v>0.85699999999999998</v>
      </c>
      <c r="L56" s="7">
        <v>265</v>
      </c>
      <c r="M56" s="8">
        <v>0.24299999999999999</v>
      </c>
      <c r="N56" s="7">
        <v>39</v>
      </c>
      <c r="O56" s="7">
        <v>23</v>
      </c>
      <c r="P56" s="8">
        <v>0.59</v>
      </c>
      <c r="Q56" s="7">
        <v>31</v>
      </c>
      <c r="R56" s="8">
        <v>0.79500000000000004</v>
      </c>
      <c r="S56" s="7">
        <v>27</v>
      </c>
      <c r="T56" s="8">
        <v>0.69199999999999995</v>
      </c>
      <c r="U56" s="7">
        <v>26</v>
      </c>
      <c r="V56" s="8">
        <v>0.66700000000000004</v>
      </c>
      <c r="W56" s="7">
        <v>6</v>
      </c>
      <c r="X56" s="8">
        <v>0.154</v>
      </c>
    </row>
    <row r="57" spans="1:24" ht="16.95" customHeight="1" x14ac:dyDescent="0.25">
      <c r="A57" s="6" t="s">
        <v>339</v>
      </c>
      <c r="B57" s="7">
        <v>4687</v>
      </c>
      <c r="C57" s="7">
        <v>3732</v>
      </c>
      <c r="D57" s="8">
        <v>0.79600000000000004</v>
      </c>
      <c r="E57" s="7">
        <v>3313</v>
      </c>
      <c r="F57" s="8">
        <v>0.70699999999999996</v>
      </c>
      <c r="G57" s="7">
        <v>2798</v>
      </c>
      <c r="H57" s="8">
        <v>0.59699999999999998</v>
      </c>
      <c r="I57" s="8">
        <v>0.75</v>
      </c>
      <c r="J57" s="7">
        <v>2666</v>
      </c>
      <c r="K57" s="8">
        <v>0.80500000000000005</v>
      </c>
      <c r="L57" s="7">
        <v>1339</v>
      </c>
      <c r="M57" s="8">
        <v>0.28599999999999998</v>
      </c>
      <c r="N57" s="7">
        <v>182</v>
      </c>
      <c r="O57" s="7">
        <v>98</v>
      </c>
      <c r="P57" s="8">
        <v>0.53800000000000003</v>
      </c>
      <c r="Q57" s="7">
        <v>144</v>
      </c>
      <c r="R57" s="8">
        <v>0.79100000000000004</v>
      </c>
      <c r="S57" s="7">
        <v>140</v>
      </c>
      <c r="T57" s="8">
        <v>0.76900000000000002</v>
      </c>
      <c r="U57" s="7">
        <v>100</v>
      </c>
      <c r="V57" s="8">
        <v>0.54900000000000004</v>
      </c>
      <c r="W57" s="7">
        <v>31</v>
      </c>
      <c r="X57" s="8">
        <v>0.17</v>
      </c>
    </row>
    <row r="58" spans="1:24" ht="16.95" customHeight="1" x14ac:dyDescent="0.25">
      <c r="A58" s="6" t="s">
        <v>340</v>
      </c>
      <c r="B58" s="7">
        <v>2379</v>
      </c>
      <c r="C58" s="7">
        <v>1842</v>
      </c>
      <c r="D58" s="8">
        <v>0.77400000000000002</v>
      </c>
      <c r="E58" s="7">
        <v>1647</v>
      </c>
      <c r="F58" s="8">
        <v>0.69199999999999995</v>
      </c>
      <c r="G58" s="7">
        <v>1437</v>
      </c>
      <c r="H58" s="8">
        <v>0.60399999999999998</v>
      </c>
      <c r="I58" s="8">
        <v>0.78</v>
      </c>
      <c r="J58" s="7">
        <v>1369</v>
      </c>
      <c r="K58" s="8">
        <v>0.83099999999999996</v>
      </c>
      <c r="L58" s="7">
        <v>657</v>
      </c>
      <c r="M58" s="8">
        <v>0.27600000000000002</v>
      </c>
      <c r="N58" s="7">
        <v>103</v>
      </c>
      <c r="O58" s="7">
        <v>69</v>
      </c>
      <c r="P58" s="8">
        <v>0.67</v>
      </c>
      <c r="Q58" s="7">
        <v>83</v>
      </c>
      <c r="R58" s="8">
        <v>0.80600000000000005</v>
      </c>
      <c r="S58" s="7">
        <v>78</v>
      </c>
      <c r="T58" s="8">
        <v>0.75700000000000001</v>
      </c>
      <c r="U58" s="7">
        <v>69</v>
      </c>
      <c r="V58" s="8">
        <v>0.67</v>
      </c>
      <c r="W58" s="7">
        <v>17</v>
      </c>
      <c r="X58" s="8">
        <v>0.16500000000000001</v>
      </c>
    </row>
    <row r="59" spans="1:24" ht="16.95" customHeight="1" x14ac:dyDescent="0.25">
      <c r="A59" s="6" t="s">
        <v>341</v>
      </c>
      <c r="B59" s="7">
        <v>252</v>
      </c>
      <c r="C59" s="7">
        <v>202</v>
      </c>
      <c r="D59" s="8">
        <v>0.80200000000000005</v>
      </c>
      <c r="E59" s="7">
        <v>189</v>
      </c>
      <c r="F59" s="8">
        <v>0.75</v>
      </c>
      <c r="G59" s="7">
        <v>153</v>
      </c>
      <c r="H59" s="8">
        <v>0.60699999999999998</v>
      </c>
      <c r="I59" s="8">
        <v>0.75700000000000001</v>
      </c>
      <c r="J59" s="7">
        <v>151</v>
      </c>
      <c r="K59" s="8">
        <v>0.79900000000000004</v>
      </c>
      <c r="L59" s="7">
        <v>66</v>
      </c>
      <c r="M59" s="8">
        <v>0.26200000000000001</v>
      </c>
      <c r="N59" s="7">
        <v>8</v>
      </c>
      <c r="O59" s="7">
        <v>5</v>
      </c>
      <c r="P59" s="8">
        <v>0.625</v>
      </c>
      <c r="Q59" s="7">
        <v>7</v>
      </c>
      <c r="R59" s="8">
        <v>0.875</v>
      </c>
      <c r="S59" s="7">
        <v>7</v>
      </c>
      <c r="T59" s="8">
        <v>0.875</v>
      </c>
      <c r="U59" s="7">
        <v>5</v>
      </c>
      <c r="V59" s="8">
        <v>0.625</v>
      </c>
      <c r="W59" s="7">
        <v>2</v>
      </c>
      <c r="X59" s="8">
        <v>0.25</v>
      </c>
    </row>
    <row r="60" spans="1:24" ht="16.95" customHeight="1" x14ac:dyDescent="0.25">
      <c r="A60" s="6" t="s">
        <v>342</v>
      </c>
      <c r="B60" s="7">
        <v>310</v>
      </c>
      <c r="C60" s="7">
        <v>223</v>
      </c>
      <c r="D60" s="8">
        <v>0.71899999999999997</v>
      </c>
      <c r="E60" s="7">
        <v>212</v>
      </c>
      <c r="F60" s="8">
        <v>0.68400000000000005</v>
      </c>
      <c r="G60" s="7">
        <v>191</v>
      </c>
      <c r="H60" s="8">
        <v>0.61599999999999999</v>
      </c>
      <c r="I60" s="8">
        <v>0.85699999999999998</v>
      </c>
      <c r="J60" s="7">
        <v>187</v>
      </c>
      <c r="K60" s="8">
        <v>0.88200000000000001</v>
      </c>
      <c r="L60" s="7">
        <v>94</v>
      </c>
      <c r="M60" s="8">
        <v>0.30299999999999999</v>
      </c>
      <c r="N60" s="7">
        <v>6</v>
      </c>
      <c r="O60" s="7">
        <v>5</v>
      </c>
      <c r="P60" s="8">
        <v>0.83299999999999996</v>
      </c>
      <c r="Q60" s="7">
        <v>5</v>
      </c>
      <c r="R60" s="8">
        <v>0.83299999999999996</v>
      </c>
      <c r="S60" s="7">
        <v>4</v>
      </c>
      <c r="T60" s="8">
        <v>0.66700000000000004</v>
      </c>
      <c r="U60" s="7">
        <v>4</v>
      </c>
      <c r="V60" s="8">
        <v>0.66700000000000004</v>
      </c>
      <c r="W60" s="7">
        <v>1</v>
      </c>
      <c r="X60" s="8">
        <v>0.16700000000000001</v>
      </c>
    </row>
    <row r="61" spans="1:24" ht="16.95" customHeight="1" x14ac:dyDescent="0.25">
      <c r="A61" s="6" t="s">
        <v>343</v>
      </c>
      <c r="B61" s="7">
        <v>1014</v>
      </c>
      <c r="C61" s="7">
        <v>803</v>
      </c>
      <c r="D61" s="8">
        <v>0.79200000000000004</v>
      </c>
      <c r="E61" s="7">
        <v>705</v>
      </c>
      <c r="F61" s="8">
        <v>0.69499999999999995</v>
      </c>
      <c r="G61" s="7">
        <v>647</v>
      </c>
      <c r="H61" s="8">
        <v>0.63800000000000001</v>
      </c>
      <c r="I61" s="8">
        <v>0.80600000000000005</v>
      </c>
      <c r="J61" s="7">
        <v>612</v>
      </c>
      <c r="K61" s="8">
        <v>0.86799999999999999</v>
      </c>
      <c r="L61" s="7">
        <v>287</v>
      </c>
      <c r="M61" s="8">
        <v>0.28299999999999997</v>
      </c>
      <c r="N61" s="7">
        <v>32</v>
      </c>
      <c r="O61" s="7">
        <v>22</v>
      </c>
      <c r="P61" s="8">
        <v>0.68799999999999994</v>
      </c>
      <c r="Q61" s="7">
        <v>24</v>
      </c>
      <c r="R61" s="8">
        <v>0.75</v>
      </c>
      <c r="S61" s="7">
        <v>19</v>
      </c>
      <c r="T61" s="8">
        <v>0.59399999999999997</v>
      </c>
      <c r="U61" s="7">
        <v>14</v>
      </c>
      <c r="V61" s="8">
        <v>0.438</v>
      </c>
      <c r="W61" s="7">
        <v>8</v>
      </c>
      <c r="X61" s="8">
        <v>0.25</v>
      </c>
    </row>
    <row r="62" spans="1:24" ht="16.95" customHeight="1" x14ac:dyDescent="0.25">
      <c r="A62" s="6" t="s">
        <v>344</v>
      </c>
      <c r="B62" s="7">
        <v>1243</v>
      </c>
      <c r="C62" s="7">
        <v>907</v>
      </c>
      <c r="D62" s="8">
        <v>0.73</v>
      </c>
      <c r="E62" s="7">
        <v>808</v>
      </c>
      <c r="F62" s="8">
        <v>0.65</v>
      </c>
      <c r="G62" s="7">
        <v>748</v>
      </c>
      <c r="H62" s="8">
        <v>0.60199999999999998</v>
      </c>
      <c r="I62" s="8">
        <v>0.82499999999999996</v>
      </c>
      <c r="J62" s="7">
        <v>707</v>
      </c>
      <c r="K62" s="8">
        <v>0.875</v>
      </c>
      <c r="L62" s="7">
        <v>367</v>
      </c>
      <c r="M62" s="8">
        <v>0.29499999999999998</v>
      </c>
      <c r="N62" s="7">
        <v>76</v>
      </c>
      <c r="O62" s="7">
        <v>50</v>
      </c>
      <c r="P62" s="8">
        <v>0.65800000000000003</v>
      </c>
      <c r="Q62" s="7">
        <v>59</v>
      </c>
      <c r="R62" s="8">
        <v>0.77600000000000002</v>
      </c>
      <c r="S62" s="7">
        <v>45</v>
      </c>
      <c r="T62" s="8">
        <v>0.59199999999999997</v>
      </c>
      <c r="U62" s="7">
        <v>43</v>
      </c>
      <c r="V62" s="8">
        <v>0.56599999999999995</v>
      </c>
      <c r="W62" s="7">
        <v>15</v>
      </c>
      <c r="X62" s="8">
        <v>0.19700000000000001</v>
      </c>
    </row>
    <row r="63" spans="1:24" ht="16.95" customHeight="1" x14ac:dyDescent="0.25">
      <c r="A63" s="6" t="s">
        <v>345</v>
      </c>
      <c r="B63" s="7">
        <v>358</v>
      </c>
      <c r="C63" s="7">
        <v>280</v>
      </c>
      <c r="D63" s="8">
        <v>0.78200000000000003</v>
      </c>
      <c r="E63" s="7">
        <v>256</v>
      </c>
      <c r="F63" s="8">
        <v>0.71499999999999997</v>
      </c>
      <c r="G63" s="7">
        <v>235</v>
      </c>
      <c r="H63" s="8">
        <v>0.65600000000000003</v>
      </c>
      <c r="I63" s="8">
        <v>0.83899999999999997</v>
      </c>
      <c r="J63" s="7">
        <v>220</v>
      </c>
      <c r="K63" s="8">
        <v>0.85899999999999999</v>
      </c>
      <c r="L63" s="7">
        <v>91</v>
      </c>
      <c r="M63" s="8">
        <v>0.254</v>
      </c>
      <c r="N63" s="7">
        <v>13</v>
      </c>
      <c r="O63" s="7">
        <v>9</v>
      </c>
      <c r="P63" s="8">
        <v>0.69199999999999995</v>
      </c>
      <c r="Q63" s="7">
        <v>11</v>
      </c>
      <c r="R63" s="8">
        <v>0.84599999999999997</v>
      </c>
      <c r="S63" s="7">
        <v>11</v>
      </c>
      <c r="T63" s="8">
        <v>0.84599999999999997</v>
      </c>
      <c r="U63" s="7">
        <v>9</v>
      </c>
      <c r="V63" s="8">
        <v>0.69199999999999995</v>
      </c>
      <c r="W63" s="7">
        <v>0</v>
      </c>
      <c r="X63" s="8">
        <v>0</v>
      </c>
    </row>
    <row r="64" spans="1:24" ht="16.95" customHeight="1" x14ac:dyDescent="0.25">
      <c r="A64" s="6" t="s">
        <v>346</v>
      </c>
      <c r="B64" s="7">
        <v>1692</v>
      </c>
      <c r="C64" s="7">
        <v>1277</v>
      </c>
      <c r="D64" s="8">
        <v>0.755</v>
      </c>
      <c r="E64" s="7">
        <v>1159</v>
      </c>
      <c r="F64" s="8">
        <v>0.68500000000000005</v>
      </c>
      <c r="G64" s="7">
        <v>990</v>
      </c>
      <c r="H64" s="8">
        <v>0.58499999999999996</v>
      </c>
      <c r="I64" s="8">
        <v>0.77500000000000002</v>
      </c>
      <c r="J64" s="7">
        <v>943</v>
      </c>
      <c r="K64" s="8">
        <v>0.81399999999999995</v>
      </c>
      <c r="L64" s="7">
        <v>466</v>
      </c>
      <c r="M64" s="8">
        <v>0.27500000000000002</v>
      </c>
      <c r="N64" s="7">
        <v>33</v>
      </c>
      <c r="O64" s="7">
        <v>20</v>
      </c>
      <c r="P64" s="8">
        <v>0.60599999999999998</v>
      </c>
      <c r="Q64" s="7">
        <v>24</v>
      </c>
      <c r="R64" s="8">
        <v>0.72699999999999998</v>
      </c>
      <c r="S64" s="7">
        <v>17</v>
      </c>
      <c r="T64" s="8">
        <v>0.51500000000000001</v>
      </c>
      <c r="U64" s="7">
        <v>17</v>
      </c>
      <c r="V64" s="8">
        <v>0.51500000000000001</v>
      </c>
      <c r="W64" s="7">
        <v>5</v>
      </c>
      <c r="X64" s="8">
        <v>0.152</v>
      </c>
    </row>
    <row r="65" spans="1:24" ht="16.95" customHeight="1" x14ac:dyDescent="0.25">
      <c r="A65" s="6" t="s">
        <v>347</v>
      </c>
      <c r="B65" s="7">
        <v>305</v>
      </c>
      <c r="C65" s="7">
        <v>199</v>
      </c>
      <c r="D65" s="8">
        <v>0.65200000000000002</v>
      </c>
      <c r="E65" s="7">
        <v>181</v>
      </c>
      <c r="F65" s="8">
        <v>0.59299999999999997</v>
      </c>
      <c r="G65" s="7">
        <v>173</v>
      </c>
      <c r="H65" s="8">
        <v>0.56699999999999995</v>
      </c>
      <c r="I65" s="8">
        <v>0.86899999999999999</v>
      </c>
      <c r="J65" s="7">
        <v>161</v>
      </c>
      <c r="K65" s="8">
        <v>0.89</v>
      </c>
      <c r="L65" s="7">
        <v>114</v>
      </c>
      <c r="M65" s="8">
        <v>0.374</v>
      </c>
      <c r="N65" s="7">
        <v>5</v>
      </c>
      <c r="O65" s="7">
        <v>2</v>
      </c>
      <c r="P65" s="8">
        <v>0.4</v>
      </c>
      <c r="Q65" s="7">
        <v>5</v>
      </c>
      <c r="R65" s="8">
        <v>1</v>
      </c>
      <c r="S65" s="7">
        <v>5</v>
      </c>
      <c r="T65" s="8">
        <v>1</v>
      </c>
      <c r="U65" s="7">
        <v>4</v>
      </c>
      <c r="V65" s="8">
        <v>0.8</v>
      </c>
      <c r="W65" s="7">
        <v>0</v>
      </c>
      <c r="X65" s="8">
        <v>0</v>
      </c>
    </row>
    <row r="66" spans="1:24" ht="16.95" customHeight="1" x14ac:dyDescent="0.25">
      <c r="A66" s="6" t="s">
        <v>348</v>
      </c>
      <c r="B66" s="7">
        <v>203</v>
      </c>
      <c r="C66" s="7">
        <v>176</v>
      </c>
      <c r="D66" s="8">
        <v>0.86699999999999999</v>
      </c>
      <c r="E66" s="7">
        <v>162</v>
      </c>
      <c r="F66" s="8">
        <v>0.79800000000000004</v>
      </c>
      <c r="G66" s="7">
        <v>150</v>
      </c>
      <c r="H66" s="8">
        <v>0.73899999999999999</v>
      </c>
      <c r="I66" s="8">
        <v>0.85199999999999998</v>
      </c>
      <c r="J66" s="7">
        <v>145</v>
      </c>
      <c r="K66" s="8">
        <v>0.89500000000000002</v>
      </c>
      <c r="L66" s="7">
        <v>34</v>
      </c>
      <c r="M66" s="8">
        <v>0.16700000000000001</v>
      </c>
      <c r="N66" s="7">
        <v>1</v>
      </c>
      <c r="O66" s="7">
        <v>0</v>
      </c>
      <c r="P66" s="8">
        <v>0</v>
      </c>
      <c r="Q66" s="7">
        <v>0</v>
      </c>
      <c r="R66" s="8">
        <v>0</v>
      </c>
      <c r="S66" s="7">
        <v>1</v>
      </c>
      <c r="T66" s="8">
        <v>1</v>
      </c>
      <c r="U66" s="7">
        <v>1</v>
      </c>
      <c r="V66" s="8">
        <v>1</v>
      </c>
      <c r="W66" s="7">
        <v>0</v>
      </c>
      <c r="X66" s="8">
        <v>0</v>
      </c>
    </row>
    <row r="67" spans="1:24" ht="16.95" customHeight="1" x14ac:dyDescent="0.25">
      <c r="A67" s="6" t="s">
        <v>349</v>
      </c>
      <c r="B67" s="7">
        <v>217</v>
      </c>
      <c r="C67" s="7">
        <v>179</v>
      </c>
      <c r="D67" s="8">
        <v>0.82499999999999996</v>
      </c>
      <c r="E67" s="7">
        <v>163</v>
      </c>
      <c r="F67" s="8">
        <v>0.751</v>
      </c>
      <c r="G67" s="7">
        <v>147</v>
      </c>
      <c r="H67" s="8">
        <v>0.67700000000000005</v>
      </c>
      <c r="I67" s="8">
        <v>0.82099999999999995</v>
      </c>
      <c r="J67" s="7">
        <v>141</v>
      </c>
      <c r="K67" s="8">
        <v>0.86499999999999999</v>
      </c>
      <c r="L67" s="7">
        <v>40</v>
      </c>
      <c r="M67" s="8">
        <v>0.184</v>
      </c>
      <c r="N67" s="7">
        <v>1</v>
      </c>
      <c r="O67" s="7">
        <v>0</v>
      </c>
      <c r="P67" s="8">
        <v>0</v>
      </c>
      <c r="Q67" s="7">
        <v>0</v>
      </c>
      <c r="R67" s="8">
        <v>0</v>
      </c>
      <c r="S67" s="7">
        <v>1</v>
      </c>
      <c r="T67" s="8">
        <v>1</v>
      </c>
      <c r="U67" s="7">
        <v>1</v>
      </c>
      <c r="V67" s="8">
        <v>1</v>
      </c>
      <c r="W67" s="7">
        <v>0</v>
      </c>
      <c r="X67" s="8">
        <v>0</v>
      </c>
    </row>
    <row r="68" spans="1:24" ht="16.95" customHeight="1" x14ac:dyDescent="0.25">
      <c r="A68" s="6" t="s">
        <v>350</v>
      </c>
      <c r="B68" s="7">
        <v>330</v>
      </c>
      <c r="C68" s="7">
        <v>256</v>
      </c>
      <c r="D68" s="8">
        <v>0.77600000000000002</v>
      </c>
      <c r="E68" s="7">
        <v>248</v>
      </c>
      <c r="F68" s="8">
        <v>0.752</v>
      </c>
      <c r="G68" s="7">
        <v>220</v>
      </c>
      <c r="H68" s="8">
        <v>0.66700000000000004</v>
      </c>
      <c r="I68" s="8">
        <v>0.85899999999999999</v>
      </c>
      <c r="J68" s="7">
        <v>218</v>
      </c>
      <c r="K68" s="8">
        <v>0.879</v>
      </c>
      <c r="L68" s="7">
        <v>81</v>
      </c>
      <c r="M68" s="8">
        <v>0.245</v>
      </c>
      <c r="N68" s="7">
        <v>1</v>
      </c>
      <c r="O68" s="7">
        <v>1</v>
      </c>
      <c r="P68" s="8">
        <v>1</v>
      </c>
      <c r="Q68" s="7">
        <v>1</v>
      </c>
      <c r="R68" s="8">
        <v>1</v>
      </c>
      <c r="S68" s="7">
        <v>0</v>
      </c>
      <c r="T68" s="8">
        <v>0</v>
      </c>
      <c r="U68" s="7">
        <v>0</v>
      </c>
      <c r="V68" s="8">
        <v>0</v>
      </c>
      <c r="W68" s="7">
        <v>0</v>
      </c>
      <c r="X68" s="8">
        <v>0</v>
      </c>
    </row>
    <row r="69" spans="1:24" ht="16.95" customHeight="1" x14ac:dyDescent="0.25">
      <c r="A69" s="6" t="s">
        <v>351</v>
      </c>
      <c r="B69" s="7">
        <v>1802</v>
      </c>
      <c r="C69" s="7">
        <v>1328</v>
      </c>
      <c r="D69" s="8">
        <v>0.73699999999999999</v>
      </c>
      <c r="E69" s="7">
        <v>1205</v>
      </c>
      <c r="F69" s="8">
        <v>0.66900000000000004</v>
      </c>
      <c r="G69" s="7">
        <v>1049</v>
      </c>
      <c r="H69" s="8">
        <v>0.58199999999999996</v>
      </c>
      <c r="I69" s="8">
        <v>0.79</v>
      </c>
      <c r="J69" s="7">
        <v>999</v>
      </c>
      <c r="K69" s="8">
        <v>0.82899999999999996</v>
      </c>
      <c r="L69" s="7">
        <v>531</v>
      </c>
      <c r="M69" s="8">
        <v>0.29499999999999998</v>
      </c>
      <c r="N69" s="7">
        <v>65</v>
      </c>
      <c r="O69" s="7">
        <v>28</v>
      </c>
      <c r="P69" s="8">
        <v>0.43099999999999999</v>
      </c>
      <c r="Q69" s="7">
        <v>50</v>
      </c>
      <c r="R69" s="8">
        <v>0.76900000000000002</v>
      </c>
      <c r="S69" s="7">
        <v>45</v>
      </c>
      <c r="T69" s="8">
        <v>0.69199999999999995</v>
      </c>
      <c r="U69" s="7">
        <v>33</v>
      </c>
      <c r="V69" s="8">
        <v>0.50800000000000001</v>
      </c>
      <c r="W69" s="7">
        <v>10</v>
      </c>
      <c r="X69" s="8">
        <v>0.154</v>
      </c>
    </row>
    <row r="70" spans="1:24" ht="16.95" customHeight="1" x14ac:dyDescent="0.25">
      <c r="A70" s="6" t="s">
        <v>352</v>
      </c>
      <c r="B70" s="7">
        <v>121</v>
      </c>
      <c r="C70" s="7">
        <v>99</v>
      </c>
      <c r="D70" s="8">
        <v>0.81799999999999995</v>
      </c>
      <c r="E70" s="7">
        <v>96</v>
      </c>
      <c r="F70" s="8">
        <v>0.79300000000000004</v>
      </c>
      <c r="G70" s="7">
        <v>86</v>
      </c>
      <c r="H70" s="8">
        <v>0.71099999999999997</v>
      </c>
      <c r="I70" s="8">
        <v>0.86899999999999999</v>
      </c>
      <c r="J70" s="7">
        <v>86</v>
      </c>
      <c r="K70" s="8">
        <v>0.89600000000000002</v>
      </c>
      <c r="L70" s="7">
        <v>23</v>
      </c>
      <c r="M70" s="8">
        <v>0.19</v>
      </c>
      <c r="N70" s="7">
        <v>1</v>
      </c>
      <c r="O70" s="7">
        <v>1</v>
      </c>
      <c r="P70" s="8">
        <v>1</v>
      </c>
      <c r="Q70" s="7">
        <v>1</v>
      </c>
      <c r="R70" s="8">
        <v>1</v>
      </c>
      <c r="S70" s="7">
        <v>1</v>
      </c>
      <c r="T70" s="8">
        <v>1</v>
      </c>
      <c r="U70" s="7">
        <v>1</v>
      </c>
      <c r="V70" s="8">
        <v>1</v>
      </c>
      <c r="W70" s="7">
        <v>0</v>
      </c>
      <c r="X70" s="8">
        <v>0</v>
      </c>
    </row>
    <row r="71" spans="1:24" ht="16.95" customHeight="1" x14ac:dyDescent="0.25">
      <c r="A71" s="6" t="s">
        <v>353</v>
      </c>
      <c r="B71" s="7">
        <v>96</v>
      </c>
      <c r="C71" s="7">
        <v>69</v>
      </c>
      <c r="D71" s="8">
        <v>0.71899999999999997</v>
      </c>
      <c r="E71" s="7">
        <v>62</v>
      </c>
      <c r="F71" s="8">
        <v>0.64600000000000002</v>
      </c>
      <c r="G71" s="7">
        <v>61</v>
      </c>
      <c r="H71" s="8">
        <v>0.63500000000000001</v>
      </c>
      <c r="I71" s="8">
        <v>0.88400000000000001</v>
      </c>
      <c r="J71" s="7">
        <v>57</v>
      </c>
      <c r="K71" s="8">
        <v>0.91900000000000004</v>
      </c>
      <c r="L71" s="7">
        <v>31</v>
      </c>
      <c r="M71" s="8">
        <v>0.32300000000000001</v>
      </c>
      <c r="N71" s="7">
        <v>4</v>
      </c>
      <c r="O71" s="7">
        <v>2</v>
      </c>
      <c r="P71" s="8">
        <v>0.5</v>
      </c>
      <c r="Q71" s="7">
        <v>3</v>
      </c>
      <c r="R71" s="8">
        <v>0.75</v>
      </c>
      <c r="S71" s="7">
        <v>2</v>
      </c>
      <c r="T71" s="8">
        <v>0.5</v>
      </c>
      <c r="U71" s="7">
        <v>2</v>
      </c>
      <c r="V71" s="8">
        <v>0.5</v>
      </c>
      <c r="W71" s="7">
        <v>1</v>
      </c>
      <c r="X71" s="8">
        <v>0.25</v>
      </c>
    </row>
    <row r="72" spans="1:24" ht="16.95" customHeight="1" x14ac:dyDescent="0.25">
      <c r="A72" s="6" t="s">
        <v>354</v>
      </c>
      <c r="B72" s="7">
        <v>173</v>
      </c>
      <c r="C72" s="7">
        <v>137</v>
      </c>
      <c r="D72" s="8">
        <v>0.79200000000000004</v>
      </c>
      <c r="E72" s="7">
        <v>132</v>
      </c>
      <c r="F72" s="8">
        <v>0.76300000000000001</v>
      </c>
      <c r="G72" s="7">
        <v>113</v>
      </c>
      <c r="H72" s="8">
        <v>0.65300000000000002</v>
      </c>
      <c r="I72" s="8">
        <v>0.82499999999999996</v>
      </c>
      <c r="J72" s="7">
        <v>111</v>
      </c>
      <c r="K72" s="8">
        <v>0.84099999999999997</v>
      </c>
      <c r="L72" s="7">
        <v>37</v>
      </c>
      <c r="M72" s="8">
        <v>0.214</v>
      </c>
      <c r="N72" s="7">
        <v>3</v>
      </c>
      <c r="O72" s="7">
        <v>2</v>
      </c>
      <c r="P72" s="8">
        <v>0.66700000000000004</v>
      </c>
      <c r="Q72" s="7">
        <v>3</v>
      </c>
      <c r="R72" s="8">
        <v>1</v>
      </c>
      <c r="S72" s="7">
        <v>3</v>
      </c>
      <c r="T72" s="8">
        <v>1</v>
      </c>
      <c r="U72" s="7">
        <v>1</v>
      </c>
      <c r="V72" s="8">
        <v>0.33300000000000002</v>
      </c>
      <c r="W72" s="7">
        <v>0</v>
      </c>
      <c r="X72" s="8">
        <v>0</v>
      </c>
    </row>
    <row r="73" spans="1:24" ht="16.95" customHeight="1" x14ac:dyDescent="0.25">
      <c r="A73" s="12" t="s">
        <v>226</v>
      </c>
      <c r="B73" s="13" t="s">
        <v>126</v>
      </c>
      <c r="C73" s="13" t="s">
        <v>126</v>
      </c>
      <c r="D73" s="14" t="s">
        <v>126</v>
      </c>
      <c r="E73" s="13" t="s">
        <v>126</v>
      </c>
      <c r="F73" s="14" t="s">
        <v>126</v>
      </c>
      <c r="G73" s="13" t="s">
        <v>126</v>
      </c>
      <c r="H73" s="14" t="s">
        <v>126</v>
      </c>
      <c r="I73" s="14" t="s">
        <v>126</v>
      </c>
      <c r="J73" s="13" t="s">
        <v>126</v>
      </c>
      <c r="K73" s="14" t="s">
        <v>126</v>
      </c>
      <c r="L73" s="13" t="s">
        <v>126</v>
      </c>
      <c r="M73" s="14" t="s">
        <v>126</v>
      </c>
      <c r="N73" s="13">
        <v>93</v>
      </c>
      <c r="O73" s="13">
        <v>69</v>
      </c>
      <c r="P73" s="14">
        <v>0.74199999999999999</v>
      </c>
      <c r="Q73" s="13">
        <v>81</v>
      </c>
      <c r="R73" s="14">
        <v>0.871</v>
      </c>
      <c r="S73" s="13">
        <v>66</v>
      </c>
      <c r="T73" s="14">
        <v>0.71</v>
      </c>
      <c r="U73" s="13">
        <v>62</v>
      </c>
      <c r="V73" s="14">
        <v>0.66700000000000004</v>
      </c>
      <c r="W73" s="13">
        <v>3</v>
      </c>
      <c r="X73" s="14">
        <v>3.2000000000000001E-2</v>
      </c>
    </row>
    <row r="74" spans="1:24" ht="16.95" customHeight="1" x14ac:dyDescent="0.25">
      <c r="A74" s="12" t="s">
        <v>355</v>
      </c>
      <c r="B74" s="13">
        <v>114668</v>
      </c>
      <c r="C74" s="13">
        <v>83823</v>
      </c>
      <c r="D74" s="14">
        <v>0.73099999999999998</v>
      </c>
      <c r="E74" s="13">
        <v>76343</v>
      </c>
      <c r="F74" s="14">
        <v>0.66600000000000004</v>
      </c>
      <c r="G74" s="13">
        <v>67092</v>
      </c>
      <c r="H74" s="14">
        <v>0.58499999999999996</v>
      </c>
      <c r="I74" s="14">
        <v>0.8</v>
      </c>
      <c r="J74" s="13">
        <v>64135</v>
      </c>
      <c r="K74" s="14">
        <v>0.84</v>
      </c>
      <c r="L74" s="13">
        <v>34664</v>
      </c>
      <c r="M74" s="14">
        <v>0.30199999999999999</v>
      </c>
      <c r="N74" s="13">
        <v>4679</v>
      </c>
      <c r="O74" s="13">
        <v>3069</v>
      </c>
      <c r="P74" s="14">
        <v>0.65600000000000003</v>
      </c>
      <c r="Q74" s="13">
        <v>3874</v>
      </c>
      <c r="R74" s="14">
        <v>0.82799999999999996</v>
      </c>
      <c r="S74" s="13">
        <v>3394</v>
      </c>
      <c r="T74" s="14">
        <v>0.72499999999999998</v>
      </c>
      <c r="U74" s="13">
        <v>2792</v>
      </c>
      <c r="V74" s="14">
        <v>0.59699999999999998</v>
      </c>
      <c r="W74" s="13">
        <v>628</v>
      </c>
      <c r="X74" s="14">
        <v>0.13400000000000001</v>
      </c>
    </row>
    <row r="76" spans="1:24" ht="16.95" customHeight="1" x14ac:dyDescent="0.25">
      <c r="A76" s="21" t="s">
        <v>356</v>
      </c>
      <c r="B76" s="20"/>
      <c r="C76" s="20"/>
      <c r="D76" s="20"/>
      <c r="E76" s="20"/>
      <c r="F76" s="20"/>
      <c r="G76" s="20"/>
      <c r="H76" s="20"/>
      <c r="I76" s="20"/>
      <c r="J76" s="20"/>
      <c r="K76" s="20"/>
      <c r="L76" s="20"/>
      <c r="M76" s="20"/>
      <c r="N76" s="20"/>
      <c r="O76" s="20"/>
      <c r="P76" s="20"/>
      <c r="Q76" s="20"/>
      <c r="R76" s="20"/>
      <c r="S76" s="20"/>
      <c r="T76" s="20"/>
      <c r="U76" s="20"/>
      <c r="V76" s="20"/>
      <c r="W76" s="20"/>
      <c r="X76" s="20"/>
    </row>
    <row r="77" spans="1:24" ht="16.95" customHeight="1" x14ac:dyDescent="0.25">
      <c r="A77" s="21" t="s">
        <v>357</v>
      </c>
      <c r="B77" s="20"/>
      <c r="C77" s="20"/>
      <c r="D77" s="20"/>
      <c r="E77" s="20"/>
      <c r="F77" s="20"/>
      <c r="G77" s="20"/>
      <c r="H77" s="20"/>
      <c r="I77" s="20"/>
      <c r="J77" s="20"/>
      <c r="K77" s="20"/>
      <c r="L77" s="20"/>
      <c r="M77" s="20"/>
      <c r="N77" s="20"/>
      <c r="O77" s="20"/>
      <c r="P77" s="20"/>
      <c r="Q77" s="20"/>
      <c r="R77" s="20"/>
      <c r="S77" s="20"/>
      <c r="T77" s="20"/>
      <c r="U77" s="20"/>
      <c r="V77" s="20"/>
      <c r="W77" s="20"/>
      <c r="X77" s="20"/>
    </row>
    <row r="78" spans="1:24" ht="16.95" customHeight="1" x14ac:dyDescent="0.25">
      <c r="A78" s="21" t="s">
        <v>365</v>
      </c>
      <c r="B78" s="20"/>
      <c r="C78" s="20"/>
      <c r="D78" s="20"/>
      <c r="E78" s="20"/>
      <c r="F78" s="20"/>
      <c r="G78" s="20"/>
      <c r="H78" s="20"/>
      <c r="I78" s="20"/>
      <c r="J78" s="20"/>
      <c r="K78" s="20"/>
      <c r="L78" s="20"/>
      <c r="M78" s="20"/>
      <c r="N78" s="20"/>
      <c r="O78" s="20"/>
      <c r="P78" s="20"/>
      <c r="Q78" s="20"/>
      <c r="R78" s="20"/>
      <c r="S78" s="20"/>
      <c r="T78" s="20"/>
      <c r="U78" s="20"/>
      <c r="V78" s="20"/>
      <c r="W78" s="20"/>
      <c r="X78" s="20"/>
    </row>
    <row r="79" spans="1:24" ht="16.95" customHeight="1" x14ac:dyDescent="0.25">
      <c r="A79" s="21" t="s">
        <v>366</v>
      </c>
      <c r="B79" s="20"/>
      <c r="C79" s="20"/>
      <c r="D79" s="20"/>
      <c r="E79" s="20"/>
      <c r="F79" s="20"/>
      <c r="G79" s="20"/>
      <c r="H79" s="20"/>
      <c r="I79" s="20"/>
      <c r="J79" s="20"/>
      <c r="K79" s="20"/>
      <c r="L79" s="20"/>
      <c r="M79" s="20"/>
      <c r="N79" s="20"/>
      <c r="O79" s="20"/>
      <c r="P79" s="20"/>
      <c r="Q79" s="20"/>
      <c r="R79" s="20"/>
      <c r="S79" s="20"/>
      <c r="T79" s="20"/>
      <c r="U79" s="20"/>
      <c r="V79" s="20"/>
      <c r="W79" s="20"/>
      <c r="X79" s="20"/>
    </row>
    <row r="80" spans="1:24" ht="16.95" customHeight="1" x14ac:dyDescent="0.25">
      <c r="A80" s="21" t="s">
        <v>367</v>
      </c>
      <c r="B80" s="20"/>
      <c r="C80" s="20"/>
      <c r="D80" s="20"/>
      <c r="E80" s="20"/>
      <c r="F80" s="20"/>
      <c r="G80" s="20"/>
      <c r="H80" s="20"/>
      <c r="I80" s="20"/>
      <c r="J80" s="20"/>
      <c r="K80" s="20"/>
      <c r="L80" s="20"/>
      <c r="M80" s="20"/>
      <c r="N80" s="20"/>
      <c r="O80" s="20"/>
      <c r="P80" s="20"/>
      <c r="Q80" s="20"/>
      <c r="R80" s="20"/>
      <c r="S80" s="20"/>
      <c r="T80" s="20"/>
      <c r="U80" s="20"/>
      <c r="V80" s="20"/>
      <c r="W80" s="20"/>
      <c r="X80" s="20"/>
    </row>
    <row r="81" spans="1:24" ht="16.95" customHeight="1" x14ac:dyDescent="0.25">
      <c r="A81" s="21" t="s">
        <v>368</v>
      </c>
      <c r="B81" s="20"/>
      <c r="C81" s="20"/>
      <c r="D81" s="20"/>
      <c r="E81" s="20"/>
      <c r="F81" s="20"/>
      <c r="G81" s="20"/>
      <c r="H81" s="20"/>
      <c r="I81" s="20"/>
      <c r="J81" s="20"/>
      <c r="K81" s="20"/>
      <c r="L81" s="20"/>
      <c r="M81" s="20"/>
      <c r="N81" s="20"/>
      <c r="O81" s="20"/>
      <c r="P81" s="20"/>
      <c r="Q81" s="20"/>
      <c r="R81" s="20"/>
      <c r="S81" s="20"/>
      <c r="T81" s="20"/>
      <c r="U81" s="20"/>
      <c r="V81" s="20"/>
      <c r="W81" s="20"/>
      <c r="X81" s="20"/>
    </row>
    <row r="82" spans="1:24" ht="16.95" customHeight="1" x14ac:dyDescent="0.25">
      <c r="A82" s="21" t="s">
        <v>369</v>
      </c>
      <c r="B82" s="20"/>
      <c r="C82" s="20"/>
      <c r="D82" s="20"/>
      <c r="E82" s="20"/>
      <c r="F82" s="20"/>
      <c r="G82" s="20"/>
      <c r="H82" s="20"/>
      <c r="I82" s="20"/>
      <c r="J82" s="20"/>
      <c r="K82" s="20"/>
      <c r="L82" s="20"/>
      <c r="M82" s="20"/>
      <c r="N82" s="20"/>
      <c r="O82" s="20"/>
      <c r="P82" s="20"/>
      <c r="Q82" s="20"/>
      <c r="R82" s="20"/>
      <c r="S82" s="20"/>
      <c r="T82" s="20"/>
      <c r="U82" s="20"/>
      <c r="V82" s="20"/>
      <c r="W82" s="20"/>
      <c r="X82" s="20"/>
    </row>
    <row r="83" spans="1:24" ht="16.95" customHeight="1" x14ac:dyDescent="0.25">
      <c r="A83" s="21" t="s">
        <v>370</v>
      </c>
      <c r="B83" s="20"/>
      <c r="C83" s="20"/>
      <c r="D83" s="20"/>
      <c r="E83" s="20"/>
      <c r="F83" s="20"/>
      <c r="G83" s="20"/>
      <c r="H83" s="20"/>
      <c r="I83" s="20"/>
      <c r="J83" s="20"/>
      <c r="K83" s="20"/>
      <c r="L83" s="20"/>
      <c r="M83" s="20"/>
      <c r="N83" s="20"/>
      <c r="O83" s="20"/>
      <c r="P83" s="20"/>
      <c r="Q83" s="20"/>
      <c r="R83" s="20"/>
      <c r="S83" s="20"/>
      <c r="T83" s="20"/>
      <c r="U83" s="20"/>
      <c r="V83" s="20"/>
      <c r="W83" s="20"/>
      <c r="X83" s="20"/>
    </row>
    <row r="84" spans="1:24" ht="16.95" customHeight="1" x14ac:dyDescent="0.3">
      <c r="A84" s="22" t="s">
        <v>1</v>
      </c>
      <c r="B84" s="20"/>
      <c r="C84" s="20"/>
      <c r="D84" s="20"/>
      <c r="E84" s="20"/>
      <c r="F84" s="20"/>
      <c r="G84" s="20"/>
      <c r="H84" s="20"/>
      <c r="I84" s="20"/>
      <c r="J84" s="20"/>
      <c r="K84" s="20"/>
      <c r="L84" s="20"/>
      <c r="M84" s="20"/>
      <c r="N84" s="20"/>
      <c r="O84" s="20"/>
      <c r="P84" s="20"/>
      <c r="Q84" s="20"/>
      <c r="R84" s="20"/>
      <c r="S84" s="20"/>
      <c r="T84" s="20"/>
      <c r="U84" s="20"/>
      <c r="V84" s="20"/>
      <c r="W84" s="20"/>
      <c r="X84" s="20"/>
    </row>
    <row r="85" spans="1:24" ht="16.95" customHeight="1" x14ac:dyDescent="0.25">
      <c r="A85" s="23" t="s">
        <v>116</v>
      </c>
      <c r="B85" s="20"/>
      <c r="C85" s="20"/>
      <c r="D85" s="20"/>
      <c r="E85" s="20"/>
      <c r="F85" s="20"/>
      <c r="G85" s="20"/>
      <c r="H85" s="20"/>
      <c r="I85" s="20"/>
      <c r="J85" s="20"/>
      <c r="K85" s="20"/>
      <c r="L85" s="20"/>
      <c r="M85" s="20"/>
      <c r="N85" s="20"/>
      <c r="O85" s="20"/>
      <c r="P85" s="20"/>
      <c r="Q85" s="20"/>
      <c r="R85" s="20"/>
      <c r="S85" s="20"/>
      <c r="T85" s="20"/>
      <c r="U85" s="20"/>
      <c r="V85" s="20"/>
      <c r="W85" s="20"/>
      <c r="X85" s="20"/>
    </row>
  </sheetData>
  <mergeCells count="14">
    <mergeCell ref="A82:X82"/>
    <mergeCell ref="A83:X83"/>
    <mergeCell ref="A84:X84"/>
    <mergeCell ref="A85:X85"/>
    <mergeCell ref="A77:X77"/>
    <mergeCell ref="A78:X78"/>
    <mergeCell ref="A79:X79"/>
    <mergeCell ref="A80:X80"/>
    <mergeCell ref="A81:X81"/>
    <mergeCell ref="B4:M4"/>
    <mergeCell ref="N4:X4"/>
    <mergeCell ref="A1:X1"/>
    <mergeCell ref="A2:X2"/>
    <mergeCell ref="A76:X76"/>
  </mergeCells>
  <pageMargins left="0.5" right="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5"/>
  <sheetViews>
    <sheetView zoomScaleNormal="100" workbookViewId="0">
      <pane xSplit="1" ySplit="5" topLeftCell="B6" activePane="bottomRight" state="frozen"/>
      <selection pane="topRight"/>
      <selection pane="bottomLeft"/>
      <selection pane="bottomRight" activeCell="B6" sqref="B6"/>
    </sheetView>
  </sheetViews>
  <sheetFormatPr defaultColWidth="11.5546875" defaultRowHeight="13.05" customHeight="1" x14ac:dyDescent="0.25"/>
  <cols>
    <col min="1" max="1" width="62.6640625" bestFit="1" customWidth="1"/>
    <col min="2" max="6" width="13.6640625" bestFit="1" customWidth="1"/>
    <col min="7" max="11" width="16.6640625" bestFit="1" customWidth="1"/>
    <col min="12" max="20" width="13.6640625" bestFit="1" customWidth="1"/>
    <col min="21" max="22" width="16.6640625" bestFit="1" customWidth="1"/>
    <col min="23" max="24" width="13.6640625" bestFit="1" customWidth="1"/>
  </cols>
  <sheetData>
    <row r="1" spans="1:24" ht="18" customHeight="1" x14ac:dyDescent="0.3">
      <c r="A1" s="19" t="s">
        <v>83</v>
      </c>
      <c r="B1" s="20"/>
      <c r="C1" s="20"/>
      <c r="D1" s="20"/>
      <c r="E1" s="20"/>
      <c r="F1" s="20"/>
      <c r="G1" s="20"/>
      <c r="H1" s="20"/>
      <c r="I1" s="20"/>
      <c r="J1" s="20"/>
      <c r="K1" s="20"/>
      <c r="L1" s="20"/>
      <c r="M1" s="20"/>
      <c r="N1" s="20"/>
      <c r="O1" s="20"/>
      <c r="P1" s="20"/>
      <c r="Q1" s="20"/>
      <c r="R1" s="20"/>
      <c r="S1" s="20"/>
      <c r="T1" s="20"/>
      <c r="U1" s="20"/>
      <c r="V1" s="20"/>
      <c r="W1" s="20"/>
      <c r="X1" s="20"/>
    </row>
    <row r="2" spans="1:24" ht="18" customHeight="1" x14ac:dyDescent="0.3">
      <c r="A2" s="19" t="s">
        <v>371</v>
      </c>
      <c r="B2" s="20"/>
      <c r="C2" s="20"/>
      <c r="D2" s="20"/>
      <c r="E2" s="20"/>
      <c r="F2" s="20"/>
      <c r="G2" s="20"/>
      <c r="H2" s="20"/>
      <c r="I2" s="20"/>
      <c r="J2" s="20"/>
      <c r="K2" s="20"/>
      <c r="L2" s="20"/>
      <c r="M2" s="20"/>
      <c r="N2" s="20"/>
      <c r="O2" s="20"/>
      <c r="P2" s="20"/>
      <c r="Q2" s="20"/>
      <c r="R2" s="20"/>
      <c r="S2" s="20"/>
      <c r="T2" s="20"/>
      <c r="U2" s="20"/>
      <c r="V2" s="20"/>
      <c r="W2" s="20"/>
      <c r="X2" s="20"/>
    </row>
    <row r="4" spans="1:24" ht="70.05" customHeight="1" x14ac:dyDescent="0.25">
      <c r="A4" s="5" t="s">
        <v>118</v>
      </c>
      <c r="B4" s="24" t="s">
        <v>237</v>
      </c>
      <c r="C4" s="24"/>
      <c r="D4" s="24"/>
      <c r="E4" s="24"/>
      <c r="F4" s="24"/>
      <c r="G4" s="24"/>
      <c r="H4" s="24"/>
      <c r="I4" s="24"/>
      <c r="J4" s="24"/>
      <c r="K4" s="24"/>
      <c r="L4" s="24"/>
      <c r="M4" s="24"/>
      <c r="N4" s="24" t="s">
        <v>246</v>
      </c>
      <c r="O4" s="24"/>
      <c r="P4" s="24"/>
      <c r="Q4" s="24"/>
      <c r="R4" s="24"/>
      <c r="S4" s="24"/>
      <c r="T4" s="24"/>
      <c r="U4" s="24"/>
      <c r="V4" s="24"/>
      <c r="W4" s="24"/>
      <c r="X4" s="24"/>
    </row>
    <row r="5" spans="1:24" ht="70.05" customHeight="1" x14ac:dyDescent="0.25">
      <c r="A5" s="5" t="s">
        <v>287</v>
      </c>
      <c r="B5" s="5" t="s">
        <v>247</v>
      </c>
      <c r="C5" s="5" t="s">
        <v>248</v>
      </c>
      <c r="D5" s="5" t="s">
        <v>249</v>
      </c>
      <c r="E5" s="16" t="s">
        <v>250</v>
      </c>
      <c r="F5" s="16" t="s">
        <v>251</v>
      </c>
      <c r="G5" s="16" t="s">
        <v>252</v>
      </c>
      <c r="H5" s="16" t="s">
        <v>253</v>
      </c>
      <c r="I5" s="16" t="s">
        <v>254</v>
      </c>
      <c r="J5" s="16" t="s">
        <v>255</v>
      </c>
      <c r="K5" s="16" t="s">
        <v>256</v>
      </c>
      <c r="L5" s="5" t="s">
        <v>257</v>
      </c>
      <c r="M5" s="5" t="s">
        <v>258</v>
      </c>
      <c r="N5" s="16" t="s">
        <v>259</v>
      </c>
      <c r="O5" s="16" t="s">
        <v>260</v>
      </c>
      <c r="P5" s="16" t="s">
        <v>261</v>
      </c>
      <c r="Q5" s="16" t="s">
        <v>262</v>
      </c>
      <c r="R5" s="16" t="s">
        <v>263</v>
      </c>
      <c r="S5" s="16" t="s">
        <v>264</v>
      </c>
      <c r="T5" s="16" t="s">
        <v>251</v>
      </c>
      <c r="U5" s="16" t="s">
        <v>252</v>
      </c>
      <c r="V5" s="16" t="s">
        <v>253</v>
      </c>
      <c r="W5" s="5" t="s">
        <v>257</v>
      </c>
      <c r="X5" s="5" t="s">
        <v>258</v>
      </c>
    </row>
    <row r="6" spans="1:24" ht="16.95" customHeight="1" x14ac:dyDescent="0.25">
      <c r="A6" s="6" t="s">
        <v>288</v>
      </c>
      <c r="B6" s="7">
        <v>1069</v>
      </c>
      <c r="C6" s="7">
        <v>871</v>
      </c>
      <c r="D6" s="8">
        <v>0.81499999999999995</v>
      </c>
      <c r="E6" s="7">
        <v>799</v>
      </c>
      <c r="F6" s="8">
        <v>0.747</v>
      </c>
      <c r="G6" s="7">
        <v>662</v>
      </c>
      <c r="H6" s="8">
        <v>0.61899999999999999</v>
      </c>
      <c r="I6" s="8">
        <v>0.76</v>
      </c>
      <c r="J6" s="7">
        <v>629</v>
      </c>
      <c r="K6" s="8">
        <v>0.78700000000000003</v>
      </c>
      <c r="L6" s="7">
        <v>252</v>
      </c>
      <c r="M6" s="8">
        <v>0.23599999999999999</v>
      </c>
      <c r="N6" s="7">
        <v>40</v>
      </c>
      <c r="O6" s="7">
        <v>30</v>
      </c>
      <c r="P6" s="8">
        <v>0.75</v>
      </c>
      <c r="Q6" s="7">
        <v>35</v>
      </c>
      <c r="R6" s="8">
        <v>0.875</v>
      </c>
      <c r="S6" s="7">
        <v>28</v>
      </c>
      <c r="T6" s="8">
        <v>0.7</v>
      </c>
      <c r="U6" s="7">
        <v>23</v>
      </c>
      <c r="V6" s="8">
        <v>0.57499999999999996</v>
      </c>
      <c r="W6" s="7">
        <v>3</v>
      </c>
      <c r="X6" s="8">
        <v>7.4999999999999997E-2</v>
      </c>
    </row>
    <row r="7" spans="1:24" ht="16.95" customHeight="1" x14ac:dyDescent="0.25">
      <c r="A7" s="6" t="s">
        <v>289</v>
      </c>
      <c r="B7" s="7">
        <v>117</v>
      </c>
      <c r="C7" s="7">
        <v>95</v>
      </c>
      <c r="D7" s="8">
        <v>0.81200000000000006</v>
      </c>
      <c r="E7" s="7">
        <v>83</v>
      </c>
      <c r="F7" s="8">
        <v>0.70899999999999996</v>
      </c>
      <c r="G7" s="7">
        <v>75</v>
      </c>
      <c r="H7" s="8">
        <v>0.64100000000000001</v>
      </c>
      <c r="I7" s="8">
        <v>0.78900000000000003</v>
      </c>
      <c r="J7" s="7">
        <v>70</v>
      </c>
      <c r="K7" s="8">
        <v>0.84299999999999997</v>
      </c>
      <c r="L7" s="7">
        <v>25</v>
      </c>
      <c r="M7" s="8">
        <v>0.214</v>
      </c>
      <c r="N7" s="7">
        <v>5</v>
      </c>
      <c r="O7" s="7">
        <v>5</v>
      </c>
      <c r="P7" s="8">
        <v>1</v>
      </c>
      <c r="Q7" s="7">
        <v>5</v>
      </c>
      <c r="R7" s="8">
        <v>1</v>
      </c>
      <c r="S7" s="7">
        <v>1</v>
      </c>
      <c r="T7" s="8">
        <v>0.2</v>
      </c>
      <c r="U7" s="7">
        <v>3</v>
      </c>
      <c r="V7" s="8">
        <v>0.6</v>
      </c>
      <c r="W7" s="7">
        <v>0</v>
      </c>
      <c r="X7" s="8">
        <v>0</v>
      </c>
    </row>
    <row r="8" spans="1:24" ht="16.95" customHeight="1" x14ac:dyDescent="0.25">
      <c r="A8" s="6" t="s">
        <v>290</v>
      </c>
      <c r="B8" s="7">
        <v>504</v>
      </c>
      <c r="C8" s="7">
        <v>372</v>
      </c>
      <c r="D8" s="8">
        <v>0.73799999999999999</v>
      </c>
      <c r="E8" s="7">
        <v>318</v>
      </c>
      <c r="F8" s="8">
        <v>0.63100000000000001</v>
      </c>
      <c r="G8" s="7">
        <v>279</v>
      </c>
      <c r="H8" s="8">
        <v>0.55400000000000005</v>
      </c>
      <c r="I8" s="8">
        <v>0.75</v>
      </c>
      <c r="J8" s="7">
        <v>258</v>
      </c>
      <c r="K8" s="8">
        <v>0.81100000000000005</v>
      </c>
      <c r="L8" s="7">
        <v>160</v>
      </c>
      <c r="M8" s="8">
        <v>0.317</v>
      </c>
      <c r="N8" s="7">
        <v>18</v>
      </c>
      <c r="O8" s="7">
        <v>12</v>
      </c>
      <c r="P8" s="8">
        <v>0.66700000000000004</v>
      </c>
      <c r="Q8" s="7">
        <v>14</v>
      </c>
      <c r="R8" s="8">
        <v>0.77800000000000002</v>
      </c>
      <c r="S8" s="7">
        <v>11</v>
      </c>
      <c r="T8" s="8">
        <v>0.61099999999999999</v>
      </c>
      <c r="U8" s="7">
        <v>7</v>
      </c>
      <c r="V8" s="8">
        <v>0.38900000000000001</v>
      </c>
      <c r="W8" s="7">
        <v>2</v>
      </c>
      <c r="X8" s="8">
        <v>0.111</v>
      </c>
    </row>
    <row r="9" spans="1:24" ht="16.95" customHeight="1" x14ac:dyDescent="0.25">
      <c r="A9" s="6" t="s">
        <v>291</v>
      </c>
      <c r="B9" s="7">
        <v>79</v>
      </c>
      <c r="C9" s="7">
        <v>57</v>
      </c>
      <c r="D9" s="8">
        <v>0.72199999999999998</v>
      </c>
      <c r="E9" s="7">
        <v>52</v>
      </c>
      <c r="F9" s="8">
        <v>0.65800000000000003</v>
      </c>
      <c r="G9" s="7">
        <v>46</v>
      </c>
      <c r="H9" s="8">
        <v>0.58199999999999996</v>
      </c>
      <c r="I9" s="8">
        <v>0.80700000000000005</v>
      </c>
      <c r="J9" s="7">
        <v>44</v>
      </c>
      <c r="K9" s="8">
        <v>0.84599999999999997</v>
      </c>
      <c r="L9" s="7">
        <v>25</v>
      </c>
      <c r="M9" s="8">
        <v>0.316</v>
      </c>
      <c r="N9" s="7">
        <v>2</v>
      </c>
      <c r="O9" s="7">
        <v>2</v>
      </c>
      <c r="P9" s="8">
        <v>1</v>
      </c>
      <c r="Q9" s="7">
        <v>2</v>
      </c>
      <c r="R9" s="8">
        <v>1</v>
      </c>
      <c r="S9" s="7">
        <v>2</v>
      </c>
      <c r="T9" s="8">
        <v>1</v>
      </c>
      <c r="U9" s="7">
        <v>2</v>
      </c>
      <c r="V9" s="8">
        <v>1</v>
      </c>
      <c r="W9" s="7">
        <v>0</v>
      </c>
      <c r="X9" s="8">
        <v>0</v>
      </c>
    </row>
    <row r="10" spans="1:24" ht="16.95" customHeight="1" x14ac:dyDescent="0.25">
      <c r="A10" s="6" t="s">
        <v>292</v>
      </c>
      <c r="B10" s="7">
        <v>1644</v>
      </c>
      <c r="C10" s="7">
        <v>1328</v>
      </c>
      <c r="D10" s="8">
        <v>0.80800000000000005</v>
      </c>
      <c r="E10" s="7">
        <v>1218</v>
      </c>
      <c r="F10" s="8">
        <v>0.74099999999999999</v>
      </c>
      <c r="G10" s="7">
        <v>1119</v>
      </c>
      <c r="H10" s="8">
        <v>0.68100000000000005</v>
      </c>
      <c r="I10" s="8">
        <v>0.84299999999999997</v>
      </c>
      <c r="J10" s="7">
        <v>1069</v>
      </c>
      <c r="K10" s="8">
        <v>0.878</v>
      </c>
      <c r="L10" s="7">
        <v>368</v>
      </c>
      <c r="M10" s="8">
        <v>0.224</v>
      </c>
      <c r="N10" s="7">
        <v>59</v>
      </c>
      <c r="O10" s="7">
        <v>29</v>
      </c>
      <c r="P10" s="8">
        <v>0.49199999999999999</v>
      </c>
      <c r="Q10" s="7">
        <v>49</v>
      </c>
      <c r="R10" s="8">
        <v>0.83099999999999996</v>
      </c>
      <c r="S10" s="7">
        <v>38</v>
      </c>
      <c r="T10" s="8">
        <v>0.64400000000000002</v>
      </c>
      <c r="U10" s="7">
        <v>31</v>
      </c>
      <c r="V10" s="8">
        <v>0.52500000000000002</v>
      </c>
      <c r="W10" s="7">
        <v>10</v>
      </c>
      <c r="X10" s="8">
        <v>0.16900000000000001</v>
      </c>
    </row>
    <row r="11" spans="1:24" ht="16.95" customHeight="1" x14ac:dyDescent="0.25">
      <c r="A11" s="6" t="s">
        <v>293</v>
      </c>
      <c r="B11" s="7">
        <v>20693</v>
      </c>
      <c r="C11" s="7">
        <v>15715</v>
      </c>
      <c r="D11" s="8">
        <v>0.75900000000000001</v>
      </c>
      <c r="E11" s="7">
        <v>14420</v>
      </c>
      <c r="F11" s="8">
        <v>0.69699999999999995</v>
      </c>
      <c r="G11" s="7">
        <v>13084</v>
      </c>
      <c r="H11" s="8">
        <v>0.63200000000000001</v>
      </c>
      <c r="I11" s="8">
        <v>0.83299999999999996</v>
      </c>
      <c r="J11" s="7">
        <v>12458</v>
      </c>
      <c r="K11" s="8">
        <v>0.86399999999999999</v>
      </c>
      <c r="L11" s="7">
        <v>5430</v>
      </c>
      <c r="M11" s="8">
        <v>0.26200000000000001</v>
      </c>
      <c r="N11" s="7">
        <v>740</v>
      </c>
      <c r="O11" s="7">
        <v>560</v>
      </c>
      <c r="P11" s="8">
        <v>0.75700000000000001</v>
      </c>
      <c r="Q11" s="7">
        <v>634</v>
      </c>
      <c r="R11" s="8">
        <v>0.85699999999999998</v>
      </c>
      <c r="S11" s="7">
        <v>569</v>
      </c>
      <c r="T11" s="8">
        <v>0.76900000000000002</v>
      </c>
      <c r="U11" s="7">
        <v>489</v>
      </c>
      <c r="V11" s="8">
        <v>0.66100000000000003</v>
      </c>
      <c r="W11" s="7">
        <v>79</v>
      </c>
      <c r="X11" s="8">
        <v>0.107</v>
      </c>
    </row>
    <row r="12" spans="1:24" ht="16.95" customHeight="1" x14ac:dyDescent="0.25">
      <c r="A12" s="6" t="s">
        <v>294</v>
      </c>
      <c r="B12" s="7">
        <v>31</v>
      </c>
      <c r="C12" s="7">
        <v>16</v>
      </c>
      <c r="D12" s="8">
        <v>0.51600000000000001</v>
      </c>
      <c r="E12" s="7">
        <v>15</v>
      </c>
      <c r="F12" s="8">
        <v>0.48399999999999999</v>
      </c>
      <c r="G12" s="7">
        <v>13</v>
      </c>
      <c r="H12" s="8">
        <v>0.41899999999999998</v>
      </c>
      <c r="I12" s="8">
        <v>0.81299999999999994</v>
      </c>
      <c r="J12" s="7">
        <v>13</v>
      </c>
      <c r="K12" s="8">
        <v>0.86699999999999999</v>
      </c>
      <c r="L12" s="7">
        <v>15</v>
      </c>
      <c r="M12" s="8">
        <v>0.48399999999999999</v>
      </c>
      <c r="N12" s="7">
        <v>0</v>
      </c>
      <c r="O12" s="7">
        <v>0</v>
      </c>
      <c r="P12" s="8" t="s">
        <v>126</v>
      </c>
      <c r="Q12" s="7">
        <v>0</v>
      </c>
      <c r="R12" s="8" t="s">
        <v>126</v>
      </c>
      <c r="S12" s="7">
        <v>0</v>
      </c>
      <c r="T12" s="8" t="s">
        <v>126</v>
      </c>
      <c r="U12" s="7">
        <v>0</v>
      </c>
      <c r="V12" s="8" t="s">
        <v>126</v>
      </c>
      <c r="W12" s="7">
        <v>0</v>
      </c>
      <c r="X12" s="8" t="s">
        <v>126</v>
      </c>
    </row>
    <row r="13" spans="1:24" ht="16.95" customHeight="1" x14ac:dyDescent="0.25">
      <c r="A13" s="6" t="s">
        <v>295</v>
      </c>
      <c r="B13" s="7">
        <v>364</v>
      </c>
      <c r="C13" s="7">
        <v>301</v>
      </c>
      <c r="D13" s="8">
        <v>0.82699999999999996</v>
      </c>
      <c r="E13" s="7">
        <v>280</v>
      </c>
      <c r="F13" s="8">
        <v>0.76900000000000002</v>
      </c>
      <c r="G13" s="7">
        <v>259</v>
      </c>
      <c r="H13" s="8">
        <v>0.71199999999999997</v>
      </c>
      <c r="I13" s="8">
        <v>0.86</v>
      </c>
      <c r="J13" s="7">
        <v>253</v>
      </c>
      <c r="K13" s="8">
        <v>0.90400000000000003</v>
      </c>
      <c r="L13" s="7">
        <v>80</v>
      </c>
      <c r="M13" s="8">
        <v>0.22</v>
      </c>
      <c r="N13" s="7">
        <v>10</v>
      </c>
      <c r="O13" s="7">
        <v>8</v>
      </c>
      <c r="P13" s="8">
        <v>0.8</v>
      </c>
      <c r="Q13" s="7">
        <v>9</v>
      </c>
      <c r="R13" s="8">
        <v>0.9</v>
      </c>
      <c r="S13" s="7">
        <v>9</v>
      </c>
      <c r="T13" s="8">
        <v>0.9</v>
      </c>
      <c r="U13" s="7">
        <v>9</v>
      </c>
      <c r="V13" s="8">
        <v>0.9</v>
      </c>
      <c r="W13" s="7">
        <v>1</v>
      </c>
      <c r="X13" s="8">
        <v>0.1</v>
      </c>
    </row>
    <row r="14" spans="1:24" ht="16.95" customHeight="1" x14ac:dyDescent="0.25">
      <c r="A14" s="6" t="s">
        <v>296</v>
      </c>
      <c r="B14" s="7">
        <v>232</v>
      </c>
      <c r="C14" s="7">
        <v>192</v>
      </c>
      <c r="D14" s="8">
        <v>0.82799999999999996</v>
      </c>
      <c r="E14" s="7">
        <v>175</v>
      </c>
      <c r="F14" s="8">
        <v>0.754</v>
      </c>
      <c r="G14" s="7">
        <v>159</v>
      </c>
      <c r="H14" s="8">
        <v>0.68500000000000005</v>
      </c>
      <c r="I14" s="8">
        <v>0.82799999999999996</v>
      </c>
      <c r="J14" s="7">
        <v>156</v>
      </c>
      <c r="K14" s="8">
        <v>0.89100000000000001</v>
      </c>
      <c r="L14" s="7">
        <v>58</v>
      </c>
      <c r="M14" s="8">
        <v>0.25</v>
      </c>
      <c r="N14" s="7">
        <v>7</v>
      </c>
      <c r="O14" s="7">
        <v>6</v>
      </c>
      <c r="P14" s="8">
        <v>0.85699999999999998</v>
      </c>
      <c r="Q14" s="7">
        <v>6</v>
      </c>
      <c r="R14" s="8">
        <v>0.85699999999999998</v>
      </c>
      <c r="S14" s="7">
        <v>7</v>
      </c>
      <c r="T14" s="8">
        <v>1</v>
      </c>
      <c r="U14" s="7">
        <v>4</v>
      </c>
      <c r="V14" s="8">
        <v>0.57099999999999995</v>
      </c>
      <c r="W14" s="7">
        <v>1</v>
      </c>
      <c r="X14" s="8">
        <v>0.14299999999999999</v>
      </c>
    </row>
    <row r="15" spans="1:24" ht="16.95" customHeight="1" x14ac:dyDescent="0.25">
      <c r="A15" s="6" t="s">
        <v>297</v>
      </c>
      <c r="B15" s="7">
        <v>363</v>
      </c>
      <c r="C15" s="7">
        <v>293</v>
      </c>
      <c r="D15" s="8">
        <v>0.80700000000000005</v>
      </c>
      <c r="E15" s="7">
        <v>262</v>
      </c>
      <c r="F15" s="8">
        <v>0.72199999999999998</v>
      </c>
      <c r="G15" s="7">
        <v>218</v>
      </c>
      <c r="H15" s="8">
        <v>0.60099999999999998</v>
      </c>
      <c r="I15" s="8">
        <v>0.74399999999999999</v>
      </c>
      <c r="J15" s="7">
        <v>206</v>
      </c>
      <c r="K15" s="8">
        <v>0.78600000000000003</v>
      </c>
      <c r="L15" s="7">
        <v>93</v>
      </c>
      <c r="M15" s="8">
        <v>0.25600000000000001</v>
      </c>
      <c r="N15" s="7">
        <v>20</v>
      </c>
      <c r="O15" s="7">
        <v>17</v>
      </c>
      <c r="P15" s="8">
        <v>0.85</v>
      </c>
      <c r="Q15" s="7">
        <v>19</v>
      </c>
      <c r="R15" s="8">
        <v>0.95</v>
      </c>
      <c r="S15" s="7">
        <v>14</v>
      </c>
      <c r="T15" s="8">
        <v>0.7</v>
      </c>
      <c r="U15" s="7">
        <v>12</v>
      </c>
      <c r="V15" s="8">
        <v>0.6</v>
      </c>
      <c r="W15" s="7">
        <v>3</v>
      </c>
      <c r="X15" s="8">
        <v>0.15</v>
      </c>
    </row>
    <row r="16" spans="1:24" ht="16.95" customHeight="1" x14ac:dyDescent="0.25">
      <c r="A16" s="6" t="s">
        <v>298</v>
      </c>
      <c r="B16" s="7">
        <v>983</v>
      </c>
      <c r="C16" s="7">
        <v>672</v>
      </c>
      <c r="D16" s="8">
        <v>0.68400000000000005</v>
      </c>
      <c r="E16" s="7">
        <v>619</v>
      </c>
      <c r="F16" s="8">
        <v>0.63</v>
      </c>
      <c r="G16" s="7">
        <v>570</v>
      </c>
      <c r="H16" s="8">
        <v>0.57999999999999996</v>
      </c>
      <c r="I16" s="8">
        <v>0.84799999999999998</v>
      </c>
      <c r="J16" s="7">
        <v>550</v>
      </c>
      <c r="K16" s="8">
        <v>0.88900000000000001</v>
      </c>
      <c r="L16" s="7">
        <v>342</v>
      </c>
      <c r="M16" s="8">
        <v>0.34799999999999998</v>
      </c>
      <c r="N16" s="7">
        <v>59</v>
      </c>
      <c r="O16" s="7">
        <v>42</v>
      </c>
      <c r="P16" s="8">
        <v>0.71199999999999997</v>
      </c>
      <c r="Q16" s="7">
        <v>48</v>
      </c>
      <c r="R16" s="8">
        <v>0.81399999999999995</v>
      </c>
      <c r="S16" s="7">
        <v>42</v>
      </c>
      <c r="T16" s="8">
        <v>0.71199999999999997</v>
      </c>
      <c r="U16" s="7">
        <v>38</v>
      </c>
      <c r="V16" s="8">
        <v>0.64400000000000002</v>
      </c>
      <c r="W16" s="7">
        <v>11</v>
      </c>
      <c r="X16" s="8">
        <v>0.186</v>
      </c>
    </row>
    <row r="17" spans="1:24" ht="16.95" customHeight="1" x14ac:dyDescent="0.25">
      <c r="A17" s="6" t="s">
        <v>299</v>
      </c>
      <c r="B17" s="7">
        <v>300</v>
      </c>
      <c r="C17" s="7">
        <v>245</v>
      </c>
      <c r="D17" s="8">
        <v>0.81699999999999995</v>
      </c>
      <c r="E17" s="7">
        <v>228</v>
      </c>
      <c r="F17" s="8">
        <v>0.76</v>
      </c>
      <c r="G17" s="7">
        <v>202</v>
      </c>
      <c r="H17" s="8">
        <v>0.67300000000000004</v>
      </c>
      <c r="I17" s="8">
        <v>0.82399999999999995</v>
      </c>
      <c r="J17" s="7">
        <v>196</v>
      </c>
      <c r="K17" s="8">
        <v>0.86</v>
      </c>
      <c r="L17" s="7">
        <v>67</v>
      </c>
      <c r="M17" s="8">
        <v>0.223</v>
      </c>
      <c r="N17" s="7">
        <v>1</v>
      </c>
      <c r="O17" s="7">
        <v>0</v>
      </c>
      <c r="P17" s="8">
        <v>0</v>
      </c>
      <c r="Q17" s="7">
        <v>0</v>
      </c>
      <c r="R17" s="8">
        <v>0</v>
      </c>
      <c r="S17" s="7">
        <v>0</v>
      </c>
      <c r="T17" s="8">
        <v>0</v>
      </c>
      <c r="U17" s="7">
        <v>0</v>
      </c>
      <c r="V17" s="8">
        <v>0</v>
      </c>
      <c r="W17" s="7">
        <v>1</v>
      </c>
      <c r="X17" s="8">
        <v>1</v>
      </c>
    </row>
    <row r="18" spans="1:24" ht="16.95" customHeight="1" x14ac:dyDescent="0.25">
      <c r="A18" s="6" t="s">
        <v>300</v>
      </c>
      <c r="B18" s="7">
        <v>155</v>
      </c>
      <c r="C18" s="7">
        <v>116</v>
      </c>
      <c r="D18" s="8">
        <v>0.748</v>
      </c>
      <c r="E18" s="7">
        <v>114</v>
      </c>
      <c r="F18" s="8">
        <v>0.73499999999999999</v>
      </c>
      <c r="G18" s="7">
        <v>94</v>
      </c>
      <c r="H18" s="8">
        <v>0.60599999999999998</v>
      </c>
      <c r="I18" s="8">
        <v>0.81</v>
      </c>
      <c r="J18" s="7">
        <v>94</v>
      </c>
      <c r="K18" s="8">
        <v>0.82499999999999996</v>
      </c>
      <c r="L18" s="7">
        <v>42</v>
      </c>
      <c r="M18" s="8">
        <v>0.27100000000000002</v>
      </c>
      <c r="N18" s="7">
        <v>0</v>
      </c>
      <c r="O18" s="7">
        <v>0</v>
      </c>
      <c r="P18" s="8" t="s">
        <v>126</v>
      </c>
      <c r="Q18" s="7">
        <v>0</v>
      </c>
      <c r="R18" s="8" t="s">
        <v>126</v>
      </c>
      <c r="S18" s="7">
        <v>0</v>
      </c>
      <c r="T18" s="8" t="s">
        <v>126</v>
      </c>
      <c r="U18" s="7">
        <v>0</v>
      </c>
      <c r="V18" s="8" t="s">
        <v>126</v>
      </c>
      <c r="W18" s="7">
        <v>0</v>
      </c>
      <c r="X18" s="8" t="s">
        <v>126</v>
      </c>
    </row>
    <row r="19" spans="1:24" ht="16.95" customHeight="1" x14ac:dyDescent="0.25">
      <c r="A19" s="6" t="s">
        <v>301</v>
      </c>
      <c r="B19" s="7">
        <v>51</v>
      </c>
      <c r="C19" s="7">
        <v>44</v>
      </c>
      <c r="D19" s="8">
        <v>0.86299999999999999</v>
      </c>
      <c r="E19" s="7">
        <v>40</v>
      </c>
      <c r="F19" s="8">
        <v>0.78400000000000003</v>
      </c>
      <c r="G19" s="7">
        <v>33</v>
      </c>
      <c r="H19" s="8">
        <v>0.64700000000000002</v>
      </c>
      <c r="I19" s="8">
        <v>0.75</v>
      </c>
      <c r="J19" s="7">
        <v>32</v>
      </c>
      <c r="K19" s="8">
        <v>0.8</v>
      </c>
      <c r="L19" s="7">
        <v>11</v>
      </c>
      <c r="M19" s="8">
        <v>0.216</v>
      </c>
      <c r="N19" s="7">
        <v>1</v>
      </c>
      <c r="O19" s="7">
        <v>1</v>
      </c>
      <c r="P19" s="8">
        <v>1</v>
      </c>
      <c r="Q19" s="7">
        <v>1</v>
      </c>
      <c r="R19" s="8">
        <v>1</v>
      </c>
      <c r="S19" s="7">
        <v>1</v>
      </c>
      <c r="T19" s="8">
        <v>1</v>
      </c>
      <c r="U19" s="7">
        <v>1</v>
      </c>
      <c r="V19" s="8">
        <v>1</v>
      </c>
      <c r="W19" s="7">
        <v>0</v>
      </c>
      <c r="X19" s="8">
        <v>0</v>
      </c>
    </row>
    <row r="20" spans="1:24" ht="16.95" customHeight="1" x14ac:dyDescent="0.25">
      <c r="A20" s="6" t="s">
        <v>302</v>
      </c>
      <c r="B20" s="7">
        <v>6458</v>
      </c>
      <c r="C20" s="7">
        <v>4991</v>
      </c>
      <c r="D20" s="8">
        <v>0.77300000000000002</v>
      </c>
      <c r="E20" s="7">
        <v>4519</v>
      </c>
      <c r="F20" s="8">
        <v>0.7</v>
      </c>
      <c r="G20" s="7">
        <v>3538</v>
      </c>
      <c r="H20" s="8">
        <v>0.54800000000000004</v>
      </c>
      <c r="I20" s="8">
        <v>0.70899999999999996</v>
      </c>
      <c r="J20" s="7">
        <v>3374</v>
      </c>
      <c r="K20" s="8">
        <v>0.747</v>
      </c>
      <c r="L20" s="7">
        <v>1908</v>
      </c>
      <c r="M20" s="8">
        <v>0.29499999999999998</v>
      </c>
      <c r="N20" s="7">
        <v>281</v>
      </c>
      <c r="O20" s="7">
        <v>187</v>
      </c>
      <c r="P20" s="8">
        <v>0.66500000000000004</v>
      </c>
      <c r="Q20" s="7">
        <v>231</v>
      </c>
      <c r="R20" s="8">
        <v>0.82199999999999995</v>
      </c>
      <c r="S20" s="7">
        <v>206</v>
      </c>
      <c r="T20" s="8">
        <v>0.73299999999999998</v>
      </c>
      <c r="U20" s="7">
        <v>150</v>
      </c>
      <c r="V20" s="8">
        <v>0.53400000000000003</v>
      </c>
      <c r="W20" s="7">
        <v>45</v>
      </c>
      <c r="X20" s="8">
        <v>0.16</v>
      </c>
    </row>
    <row r="21" spans="1:24" ht="16.95" customHeight="1" x14ac:dyDescent="0.25">
      <c r="A21" s="6" t="s">
        <v>303</v>
      </c>
      <c r="B21" s="7">
        <v>1410</v>
      </c>
      <c r="C21" s="7">
        <v>1031</v>
      </c>
      <c r="D21" s="8">
        <v>0.73099999999999998</v>
      </c>
      <c r="E21" s="7">
        <v>923</v>
      </c>
      <c r="F21" s="8">
        <v>0.65500000000000003</v>
      </c>
      <c r="G21" s="7">
        <v>828</v>
      </c>
      <c r="H21" s="8">
        <v>0.58699999999999997</v>
      </c>
      <c r="I21" s="8">
        <v>0.80300000000000005</v>
      </c>
      <c r="J21" s="7">
        <v>779</v>
      </c>
      <c r="K21" s="8">
        <v>0.84399999999999997</v>
      </c>
      <c r="L21" s="7">
        <v>415</v>
      </c>
      <c r="M21" s="8">
        <v>0.29399999999999998</v>
      </c>
      <c r="N21" s="7">
        <v>43</v>
      </c>
      <c r="O21" s="7">
        <v>34</v>
      </c>
      <c r="P21" s="8">
        <v>0.79100000000000004</v>
      </c>
      <c r="Q21" s="7">
        <v>39</v>
      </c>
      <c r="R21" s="8">
        <v>0.90700000000000003</v>
      </c>
      <c r="S21" s="7">
        <v>33</v>
      </c>
      <c r="T21" s="8">
        <v>0.76700000000000002</v>
      </c>
      <c r="U21" s="7">
        <v>22</v>
      </c>
      <c r="V21" s="8">
        <v>0.51200000000000001</v>
      </c>
      <c r="W21" s="7">
        <v>5</v>
      </c>
      <c r="X21" s="8">
        <v>0.11600000000000001</v>
      </c>
    </row>
    <row r="22" spans="1:24" ht="16.95" customHeight="1" x14ac:dyDescent="0.25">
      <c r="A22" s="6" t="s">
        <v>304</v>
      </c>
      <c r="B22" s="7">
        <v>209</v>
      </c>
      <c r="C22" s="7">
        <v>159</v>
      </c>
      <c r="D22" s="8">
        <v>0.76100000000000001</v>
      </c>
      <c r="E22" s="7">
        <v>144</v>
      </c>
      <c r="F22" s="8">
        <v>0.68899999999999995</v>
      </c>
      <c r="G22" s="7">
        <v>122</v>
      </c>
      <c r="H22" s="8">
        <v>0.58399999999999996</v>
      </c>
      <c r="I22" s="8">
        <v>0.76700000000000002</v>
      </c>
      <c r="J22" s="7">
        <v>117</v>
      </c>
      <c r="K22" s="8">
        <v>0.81299999999999994</v>
      </c>
      <c r="L22" s="7">
        <v>61</v>
      </c>
      <c r="M22" s="8">
        <v>0.29199999999999998</v>
      </c>
      <c r="N22" s="7">
        <v>9</v>
      </c>
      <c r="O22" s="7">
        <v>5</v>
      </c>
      <c r="P22" s="8">
        <v>0.55600000000000005</v>
      </c>
      <c r="Q22" s="7">
        <v>8</v>
      </c>
      <c r="R22" s="8">
        <v>0.88900000000000001</v>
      </c>
      <c r="S22" s="7">
        <v>8</v>
      </c>
      <c r="T22" s="8">
        <v>0.88900000000000001</v>
      </c>
      <c r="U22" s="7">
        <v>5</v>
      </c>
      <c r="V22" s="8">
        <v>0.55600000000000005</v>
      </c>
      <c r="W22" s="7">
        <v>1</v>
      </c>
      <c r="X22" s="8">
        <v>0.111</v>
      </c>
    </row>
    <row r="23" spans="1:24" ht="16.95" customHeight="1" x14ac:dyDescent="0.25">
      <c r="A23" s="6" t="s">
        <v>305</v>
      </c>
      <c r="B23" s="7">
        <v>24</v>
      </c>
      <c r="C23" s="7">
        <v>16</v>
      </c>
      <c r="D23" s="8">
        <v>0.66700000000000004</v>
      </c>
      <c r="E23" s="7">
        <v>14</v>
      </c>
      <c r="F23" s="8">
        <v>0.58299999999999996</v>
      </c>
      <c r="G23" s="7">
        <v>7</v>
      </c>
      <c r="H23" s="8">
        <v>0.29199999999999998</v>
      </c>
      <c r="I23" s="8">
        <v>0.438</v>
      </c>
      <c r="J23" s="7">
        <v>7</v>
      </c>
      <c r="K23" s="8">
        <v>0.5</v>
      </c>
      <c r="L23" s="7">
        <v>14</v>
      </c>
      <c r="M23" s="8">
        <v>0.58299999999999996</v>
      </c>
      <c r="N23" s="7">
        <v>0</v>
      </c>
      <c r="O23" s="7">
        <v>0</v>
      </c>
      <c r="P23" s="8" t="s">
        <v>126</v>
      </c>
      <c r="Q23" s="7">
        <v>0</v>
      </c>
      <c r="R23" s="8" t="s">
        <v>126</v>
      </c>
      <c r="S23" s="7">
        <v>0</v>
      </c>
      <c r="T23" s="8" t="s">
        <v>126</v>
      </c>
      <c r="U23" s="7">
        <v>0</v>
      </c>
      <c r="V23" s="8" t="s">
        <v>126</v>
      </c>
      <c r="W23" s="7">
        <v>0</v>
      </c>
      <c r="X23" s="8" t="s">
        <v>126</v>
      </c>
    </row>
    <row r="24" spans="1:24" ht="16.95" customHeight="1" x14ac:dyDescent="0.25">
      <c r="A24" s="6" t="s">
        <v>306</v>
      </c>
      <c r="B24" s="7">
        <v>284</v>
      </c>
      <c r="C24" s="7">
        <v>201</v>
      </c>
      <c r="D24" s="8">
        <v>0.70799999999999996</v>
      </c>
      <c r="E24" s="7">
        <v>182</v>
      </c>
      <c r="F24" s="8">
        <v>0.64100000000000001</v>
      </c>
      <c r="G24" s="7">
        <v>150</v>
      </c>
      <c r="H24" s="8">
        <v>0.52800000000000002</v>
      </c>
      <c r="I24" s="8">
        <v>0.746</v>
      </c>
      <c r="J24" s="7">
        <v>144</v>
      </c>
      <c r="K24" s="8">
        <v>0.79100000000000004</v>
      </c>
      <c r="L24" s="7">
        <v>94</v>
      </c>
      <c r="M24" s="8">
        <v>0.33100000000000002</v>
      </c>
      <c r="N24" s="7">
        <v>14</v>
      </c>
      <c r="O24" s="7">
        <v>9</v>
      </c>
      <c r="P24" s="8">
        <v>0.64300000000000002</v>
      </c>
      <c r="Q24" s="7">
        <v>12</v>
      </c>
      <c r="R24" s="8">
        <v>0.85699999999999998</v>
      </c>
      <c r="S24" s="7">
        <v>11</v>
      </c>
      <c r="T24" s="8">
        <v>0.78600000000000003</v>
      </c>
      <c r="U24" s="7">
        <v>6</v>
      </c>
      <c r="V24" s="8">
        <v>0.42899999999999999</v>
      </c>
      <c r="W24" s="7">
        <v>2</v>
      </c>
      <c r="X24" s="8">
        <v>0.14299999999999999</v>
      </c>
    </row>
    <row r="25" spans="1:24" ht="16.95" customHeight="1" x14ac:dyDescent="0.25">
      <c r="A25" s="6" t="s">
        <v>307</v>
      </c>
      <c r="B25" s="7">
        <v>19</v>
      </c>
      <c r="C25" s="7">
        <v>15</v>
      </c>
      <c r="D25" s="8">
        <v>0.78900000000000003</v>
      </c>
      <c r="E25" s="7">
        <v>13</v>
      </c>
      <c r="F25" s="8">
        <v>0.68400000000000005</v>
      </c>
      <c r="G25" s="7">
        <v>14</v>
      </c>
      <c r="H25" s="8">
        <v>0.73699999999999999</v>
      </c>
      <c r="I25" s="8">
        <v>0.93300000000000005</v>
      </c>
      <c r="J25" s="7">
        <v>13</v>
      </c>
      <c r="K25" s="8">
        <v>1</v>
      </c>
      <c r="L25" s="7">
        <v>5</v>
      </c>
      <c r="M25" s="8">
        <v>0.26300000000000001</v>
      </c>
      <c r="N25" s="7">
        <v>1</v>
      </c>
      <c r="O25" s="7">
        <v>1</v>
      </c>
      <c r="P25" s="8">
        <v>1</v>
      </c>
      <c r="Q25" s="7">
        <v>1</v>
      </c>
      <c r="R25" s="8">
        <v>1</v>
      </c>
      <c r="S25" s="7">
        <v>1</v>
      </c>
      <c r="T25" s="8">
        <v>1</v>
      </c>
      <c r="U25" s="7">
        <v>1</v>
      </c>
      <c r="V25" s="8">
        <v>1</v>
      </c>
      <c r="W25" s="7">
        <v>0</v>
      </c>
      <c r="X25" s="8">
        <v>0</v>
      </c>
    </row>
    <row r="26" spans="1:24" ht="16.95" customHeight="1" x14ac:dyDescent="0.25">
      <c r="A26" s="6" t="s">
        <v>308</v>
      </c>
      <c r="B26" s="7">
        <v>84</v>
      </c>
      <c r="C26" s="7">
        <v>66</v>
      </c>
      <c r="D26" s="8">
        <v>0.78600000000000003</v>
      </c>
      <c r="E26" s="7">
        <v>62</v>
      </c>
      <c r="F26" s="8">
        <v>0.73799999999999999</v>
      </c>
      <c r="G26" s="7">
        <v>56</v>
      </c>
      <c r="H26" s="8">
        <v>0.66700000000000004</v>
      </c>
      <c r="I26" s="8">
        <v>0.84799999999999998</v>
      </c>
      <c r="J26" s="7">
        <v>53</v>
      </c>
      <c r="K26" s="8">
        <v>0.85499999999999998</v>
      </c>
      <c r="L26" s="7">
        <v>19</v>
      </c>
      <c r="M26" s="8">
        <v>0.22600000000000001</v>
      </c>
      <c r="N26" s="7">
        <v>2</v>
      </c>
      <c r="O26" s="7">
        <v>2</v>
      </c>
      <c r="P26" s="8">
        <v>1</v>
      </c>
      <c r="Q26" s="7">
        <v>2</v>
      </c>
      <c r="R26" s="8">
        <v>1</v>
      </c>
      <c r="S26" s="7">
        <v>1</v>
      </c>
      <c r="T26" s="8">
        <v>0.5</v>
      </c>
      <c r="U26" s="7">
        <v>1</v>
      </c>
      <c r="V26" s="8">
        <v>0.5</v>
      </c>
      <c r="W26" s="7">
        <v>0</v>
      </c>
      <c r="X26" s="8">
        <v>0</v>
      </c>
    </row>
    <row r="27" spans="1:24" ht="16.95" customHeight="1" x14ac:dyDescent="0.25">
      <c r="A27" s="6" t="s">
        <v>309</v>
      </c>
      <c r="B27" s="7">
        <v>30</v>
      </c>
      <c r="C27" s="7">
        <v>14</v>
      </c>
      <c r="D27" s="8">
        <v>0.46700000000000003</v>
      </c>
      <c r="E27" s="7">
        <v>13</v>
      </c>
      <c r="F27" s="8">
        <v>0.433</v>
      </c>
      <c r="G27" s="7">
        <v>8</v>
      </c>
      <c r="H27" s="8">
        <v>0.26700000000000002</v>
      </c>
      <c r="I27" s="8">
        <v>0.57099999999999995</v>
      </c>
      <c r="J27" s="7">
        <v>8</v>
      </c>
      <c r="K27" s="8">
        <v>0.61499999999999999</v>
      </c>
      <c r="L27" s="7">
        <v>18</v>
      </c>
      <c r="M27" s="8">
        <v>0.6</v>
      </c>
      <c r="N27" s="7">
        <v>0</v>
      </c>
      <c r="O27" s="7">
        <v>0</v>
      </c>
      <c r="P27" s="8" t="s">
        <v>126</v>
      </c>
      <c r="Q27" s="7">
        <v>0</v>
      </c>
      <c r="R27" s="8" t="s">
        <v>126</v>
      </c>
      <c r="S27" s="7">
        <v>0</v>
      </c>
      <c r="T27" s="8" t="s">
        <v>126</v>
      </c>
      <c r="U27" s="7">
        <v>0</v>
      </c>
      <c r="V27" s="8" t="s">
        <v>126</v>
      </c>
      <c r="W27" s="7">
        <v>0</v>
      </c>
      <c r="X27" s="8" t="s">
        <v>126</v>
      </c>
    </row>
    <row r="28" spans="1:24" ht="16.95" customHeight="1" x14ac:dyDescent="0.25">
      <c r="A28" s="6" t="s">
        <v>310</v>
      </c>
      <c r="B28" s="7">
        <v>166</v>
      </c>
      <c r="C28" s="7">
        <v>132</v>
      </c>
      <c r="D28" s="8">
        <v>0.79500000000000004</v>
      </c>
      <c r="E28" s="7">
        <v>127</v>
      </c>
      <c r="F28" s="8">
        <v>0.76500000000000001</v>
      </c>
      <c r="G28" s="7">
        <v>118</v>
      </c>
      <c r="H28" s="8">
        <v>0.71099999999999997</v>
      </c>
      <c r="I28" s="8">
        <v>0.89400000000000002</v>
      </c>
      <c r="J28" s="7">
        <v>116</v>
      </c>
      <c r="K28" s="8">
        <v>0.91300000000000003</v>
      </c>
      <c r="L28" s="7">
        <v>36</v>
      </c>
      <c r="M28" s="8">
        <v>0.217</v>
      </c>
      <c r="N28" s="7">
        <v>0</v>
      </c>
      <c r="O28" s="7">
        <v>0</v>
      </c>
      <c r="P28" s="8" t="s">
        <v>126</v>
      </c>
      <c r="Q28" s="7">
        <v>0</v>
      </c>
      <c r="R28" s="8" t="s">
        <v>126</v>
      </c>
      <c r="S28" s="7">
        <v>0</v>
      </c>
      <c r="T28" s="8" t="s">
        <v>126</v>
      </c>
      <c r="U28" s="7">
        <v>0</v>
      </c>
      <c r="V28" s="8" t="s">
        <v>126</v>
      </c>
      <c r="W28" s="7">
        <v>0</v>
      </c>
      <c r="X28" s="8" t="s">
        <v>126</v>
      </c>
    </row>
    <row r="29" spans="1:24" ht="16.95" customHeight="1" x14ac:dyDescent="0.25">
      <c r="A29" s="6" t="s">
        <v>311</v>
      </c>
      <c r="B29" s="7">
        <v>65</v>
      </c>
      <c r="C29" s="7">
        <v>48</v>
      </c>
      <c r="D29" s="8">
        <v>0.73799999999999999</v>
      </c>
      <c r="E29" s="7">
        <v>45</v>
      </c>
      <c r="F29" s="8">
        <v>0.69199999999999995</v>
      </c>
      <c r="G29" s="7">
        <v>42</v>
      </c>
      <c r="H29" s="8">
        <v>0.64600000000000002</v>
      </c>
      <c r="I29" s="8">
        <v>0.875</v>
      </c>
      <c r="J29" s="7">
        <v>41</v>
      </c>
      <c r="K29" s="8">
        <v>0.91100000000000003</v>
      </c>
      <c r="L29" s="7">
        <v>17</v>
      </c>
      <c r="M29" s="8">
        <v>0.26200000000000001</v>
      </c>
      <c r="N29" s="7">
        <v>1</v>
      </c>
      <c r="O29" s="7">
        <v>1</v>
      </c>
      <c r="P29" s="8">
        <v>1</v>
      </c>
      <c r="Q29" s="7">
        <v>1</v>
      </c>
      <c r="R29" s="8">
        <v>1</v>
      </c>
      <c r="S29" s="7">
        <v>1</v>
      </c>
      <c r="T29" s="8">
        <v>1</v>
      </c>
      <c r="U29" s="7">
        <v>1</v>
      </c>
      <c r="V29" s="8">
        <v>1</v>
      </c>
      <c r="W29" s="7">
        <v>0</v>
      </c>
      <c r="X29" s="8">
        <v>0</v>
      </c>
    </row>
    <row r="30" spans="1:24" ht="16.95" customHeight="1" x14ac:dyDescent="0.25">
      <c r="A30" s="6" t="s">
        <v>312</v>
      </c>
      <c r="B30" s="7">
        <v>128</v>
      </c>
      <c r="C30" s="7">
        <v>99</v>
      </c>
      <c r="D30" s="8">
        <v>0.77300000000000002</v>
      </c>
      <c r="E30" s="7">
        <v>88</v>
      </c>
      <c r="F30" s="8">
        <v>0.68799999999999994</v>
      </c>
      <c r="G30" s="7">
        <v>79</v>
      </c>
      <c r="H30" s="8">
        <v>0.61699999999999999</v>
      </c>
      <c r="I30" s="8">
        <v>0.79800000000000004</v>
      </c>
      <c r="J30" s="7">
        <v>75</v>
      </c>
      <c r="K30" s="8">
        <v>0.85199999999999998</v>
      </c>
      <c r="L30" s="7">
        <v>36</v>
      </c>
      <c r="M30" s="8">
        <v>0.28100000000000003</v>
      </c>
      <c r="N30" s="7">
        <v>9</v>
      </c>
      <c r="O30" s="7">
        <v>6</v>
      </c>
      <c r="P30" s="8">
        <v>0.66700000000000004</v>
      </c>
      <c r="Q30" s="7">
        <v>7</v>
      </c>
      <c r="R30" s="8">
        <v>0.77800000000000002</v>
      </c>
      <c r="S30" s="7">
        <v>6</v>
      </c>
      <c r="T30" s="8">
        <v>0.66700000000000004</v>
      </c>
      <c r="U30" s="7">
        <v>6</v>
      </c>
      <c r="V30" s="8">
        <v>0.66700000000000004</v>
      </c>
      <c r="W30" s="7">
        <v>1</v>
      </c>
      <c r="X30" s="8">
        <v>0.111</v>
      </c>
    </row>
    <row r="31" spans="1:24" ht="16.95" customHeight="1" x14ac:dyDescent="0.25">
      <c r="A31" s="6" t="s">
        <v>313</v>
      </c>
      <c r="B31" s="7">
        <v>395</v>
      </c>
      <c r="C31" s="7">
        <v>319</v>
      </c>
      <c r="D31" s="8">
        <v>0.80800000000000005</v>
      </c>
      <c r="E31" s="7">
        <v>274</v>
      </c>
      <c r="F31" s="8">
        <v>0.69399999999999995</v>
      </c>
      <c r="G31" s="7">
        <v>265</v>
      </c>
      <c r="H31" s="8">
        <v>0.67100000000000004</v>
      </c>
      <c r="I31" s="8">
        <v>0.83099999999999996</v>
      </c>
      <c r="J31" s="7">
        <v>246</v>
      </c>
      <c r="K31" s="8">
        <v>0.89800000000000002</v>
      </c>
      <c r="L31" s="7">
        <v>100</v>
      </c>
      <c r="M31" s="8">
        <v>0.253</v>
      </c>
      <c r="N31" s="7">
        <v>17</v>
      </c>
      <c r="O31" s="7">
        <v>15</v>
      </c>
      <c r="P31" s="8">
        <v>0.88200000000000001</v>
      </c>
      <c r="Q31" s="7">
        <v>15</v>
      </c>
      <c r="R31" s="8">
        <v>0.88200000000000001</v>
      </c>
      <c r="S31" s="7">
        <v>12</v>
      </c>
      <c r="T31" s="8">
        <v>0.70599999999999996</v>
      </c>
      <c r="U31" s="7">
        <v>13</v>
      </c>
      <c r="V31" s="8">
        <v>0.76500000000000001</v>
      </c>
      <c r="W31" s="7">
        <v>3</v>
      </c>
      <c r="X31" s="8">
        <v>0.17599999999999999</v>
      </c>
    </row>
    <row r="32" spans="1:24" ht="16.95" customHeight="1" x14ac:dyDescent="0.25">
      <c r="A32" s="6" t="s">
        <v>314</v>
      </c>
      <c r="B32" s="7">
        <v>252</v>
      </c>
      <c r="C32" s="7">
        <v>190</v>
      </c>
      <c r="D32" s="8">
        <v>0.754</v>
      </c>
      <c r="E32" s="7">
        <v>175</v>
      </c>
      <c r="F32" s="8">
        <v>0.69399999999999995</v>
      </c>
      <c r="G32" s="7">
        <v>151</v>
      </c>
      <c r="H32" s="8">
        <v>0.59899999999999998</v>
      </c>
      <c r="I32" s="8">
        <v>0.79500000000000004</v>
      </c>
      <c r="J32" s="7">
        <v>148</v>
      </c>
      <c r="K32" s="8">
        <v>0.84599999999999997</v>
      </c>
      <c r="L32" s="7">
        <v>73</v>
      </c>
      <c r="M32" s="8">
        <v>0.28999999999999998</v>
      </c>
      <c r="N32" s="7">
        <v>7</v>
      </c>
      <c r="O32" s="7">
        <v>5</v>
      </c>
      <c r="P32" s="8">
        <v>0.71399999999999997</v>
      </c>
      <c r="Q32" s="7">
        <v>6</v>
      </c>
      <c r="R32" s="8">
        <v>0.85699999999999998</v>
      </c>
      <c r="S32" s="7">
        <v>4</v>
      </c>
      <c r="T32" s="8">
        <v>0.57099999999999995</v>
      </c>
      <c r="U32" s="7">
        <v>4</v>
      </c>
      <c r="V32" s="8">
        <v>0.57099999999999995</v>
      </c>
      <c r="W32" s="7">
        <v>2</v>
      </c>
      <c r="X32" s="8">
        <v>0.28599999999999998</v>
      </c>
    </row>
    <row r="33" spans="1:24" ht="16.95" customHeight="1" x14ac:dyDescent="0.25">
      <c r="A33" s="6" t="s">
        <v>315</v>
      </c>
      <c r="B33" s="7">
        <v>7306</v>
      </c>
      <c r="C33" s="7">
        <v>5669</v>
      </c>
      <c r="D33" s="8">
        <v>0.77600000000000002</v>
      </c>
      <c r="E33" s="7">
        <v>5088</v>
      </c>
      <c r="F33" s="8">
        <v>0.69599999999999995</v>
      </c>
      <c r="G33" s="7">
        <v>4512</v>
      </c>
      <c r="H33" s="8">
        <v>0.61799999999999999</v>
      </c>
      <c r="I33" s="8">
        <v>0.79600000000000004</v>
      </c>
      <c r="J33" s="7">
        <v>4300</v>
      </c>
      <c r="K33" s="8">
        <v>0.84499999999999997</v>
      </c>
      <c r="L33" s="7">
        <v>1913</v>
      </c>
      <c r="M33" s="8">
        <v>0.26200000000000001</v>
      </c>
      <c r="N33" s="7">
        <v>303</v>
      </c>
      <c r="O33" s="7">
        <v>221</v>
      </c>
      <c r="P33" s="8">
        <v>0.72899999999999998</v>
      </c>
      <c r="Q33" s="7">
        <v>267</v>
      </c>
      <c r="R33" s="8">
        <v>0.88100000000000001</v>
      </c>
      <c r="S33" s="7">
        <v>223</v>
      </c>
      <c r="T33" s="8">
        <v>0.73599999999999999</v>
      </c>
      <c r="U33" s="7">
        <v>188</v>
      </c>
      <c r="V33" s="8">
        <v>0.62</v>
      </c>
      <c r="W33" s="7">
        <v>31</v>
      </c>
      <c r="X33" s="8">
        <v>0.10199999999999999</v>
      </c>
    </row>
    <row r="34" spans="1:24" ht="16.95" customHeight="1" x14ac:dyDescent="0.25">
      <c r="A34" s="6" t="s">
        <v>316</v>
      </c>
      <c r="B34" s="7">
        <v>32</v>
      </c>
      <c r="C34" s="7">
        <v>19</v>
      </c>
      <c r="D34" s="8">
        <v>0.59399999999999997</v>
      </c>
      <c r="E34" s="7">
        <v>15</v>
      </c>
      <c r="F34" s="8">
        <v>0.46899999999999997</v>
      </c>
      <c r="G34" s="7">
        <v>18</v>
      </c>
      <c r="H34" s="8">
        <v>0.56299999999999994</v>
      </c>
      <c r="I34" s="8">
        <v>0.94699999999999995</v>
      </c>
      <c r="J34" s="7">
        <v>15</v>
      </c>
      <c r="K34" s="8">
        <v>1</v>
      </c>
      <c r="L34" s="7">
        <v>13</v>
      </c>
      <c r="M34" s="8">
        <v>0.40600000000000003</v>
      </c>
      <c r="N34" s="7">
        <v>3</v>
      </c>
      <c r="O34" s="7">
        <v>3</v>
      </c>
      <c r="P34" s="8">
        <v>1</v>
      </c>
      <c r="Q34" s="7">
        <v>3</v>
      </c>
      <c r="R34" s="8">
        <v>1</v>
      </c>
      <c r="S34" s="7">
        <v>2</v>
      </c>
      <c r="T34" s="8">
        <v>0.66700000000000004</v>
      </c>
      <c r="U34" s="7">
        <v>2</v>
      </c>
      <c r="V34" s="8">
        <v>0.66700000000000004</v>
      </c>
      <c r="W34" s="7">
        <v>0</v>
      </c>
      <c r="X34" s="8">
        <v>0</v>
      </c>
    </row>
    <row r="35" spans="1:24" ht="16.95" customHeight="1" x14ac:dyDescent="0.25">
      <c r="A35" s="6" t="s">
        <v>317</v>
      </c>
      <c r="B35" s="7">
        <v>397</v>
      </c>
      <c r="C35" s="7">
        <v>315</v>
      </c>
      <c r="D35" s="8">
        <v>0.79300000000000004</v>
      </c>
      <c r="E35" s="7">
        <v>284</v>
      </c>
      <c r="F35" s="8">
        <v>0.71499999999999997</v>
      </c>
      <c r="G35" s="7">
        <v>263</v>
      </c>
      <c r="H35" s="8">
        <v>0.66200000000000003</v>
      </c>
      <c r="I35" s="8">
        <v>0.83499999999999996</v>
      </c>
      <c r="J35" s="7">
        <v>247</v>
      </c>
      <c r="K35" s="8">
        <v>0.87</v>
      </c>
      <c r="L35" s="7">
        <v>97</v>
      </c>
      <c r="M35" s="8">
        <v>0.24399999999999999</v>
      </c>
      <c r="N35" s="7">
        <v>17</v>
      </c>
      <c r="O35" s="7">
        <v>14</v>
      </c>
      <c r="P35" s="8">
        <v>0.82399999999999995</v>
      </c>
      <c r="Q35" s="7">
        <v>16</v>
      </c>
      <c r="R35" s="8">
        <v>0.94099999999999995</v>
      </c>
      <c r="S35" s="7">
        <v>12</v>
      </c>
      <c r="T35" s="8">
        <v>0.70599999999999996</v>
      </c>
      <c r="U35" s="7">
        <v>13</v>
      </c>
      <c r="V35" s="8">
        <v>0.76500000000000001</v>
      </c>
      <c r="W35" s="7">
        <v>1</v>
      </c>
      <c r="X35" s="8">
        <v>5.8999999999999997E-2</v>
      </c>
    </row>
    <row r="36" spans="1:24" ht="16.95" customHeight="1" x14ac:dyDescent="0.25">
      <c r="A36" s="6" t="s">
        <v>318</v>
      </c>
      <c r="B36" s="7">
        <v>470</v>
      </c>
      <c r="C36" s="7">
        <v>355</v>
      </c>
      <c r="D36" s="8">
        <v>0.755</v>
      </c>
      <c r="E36" s="7">
        <v>338</v>
      </c>
      <c r="F36" s="8">
        <v>0.71899999999999997</v>
      </c>
      <c r="G36" s="7">
        <v>289</v>
      </c>
      <c r="H36" s="8">
        <v>0.61499999999999999</v>
      </c>
      <c r="I36" s="8">
        <v>0.81399999999999995</v>
      </c>
      <c r="J36" s="7">
        <v>282</v>
      </c>
      <c r="K36" s="8">
        <v>0.83399999999999996</v>
      </c>
      <c r="L36" s="7">
        <v>121</v>
      </c>
      <c r="M36" s="8">
        <v>0.25700000000000001</v>
      </c>
      <c r="N36" s="7">
        <v>5</v>
      </c>
      <c r="O36" s="7">
        <v>4</v>
      </c>
      <c r="P36" s="8">
        <v>0.8</v>
      </c>
      <c r="Q36" s="7">
        <v>4</v>
      </c>
      <c r="R36" s="8">
        <v>0.8</v>
      </c>
      <c r="S36" s="7">
        <v>3</v>
      </c>
      <c r="T36" s="8">
        <v>0.6</v>
      </c>
      <c r="U36" s="7">
        <v>4</v>
      </c>
      <c r="V36" s="8">
        <v>0.8</v>
      </c>
      <c r="W36" s="7">
        <v>1</v>
      </c>
      <c r="X36" s="8">
        <v>0.2</v>
      </c>
    </row>
    <row r="37" spans="1:24" ht="16.95" customHeight="1" x14ac:dyDescent="0.25">
      <c r="A37" s="6" t="s">
        <v>319</v>
      </c>
      <c r="B37" s="7">
        <v>127</v>
      </c>
      <c r="C37" s="7">
        <v>92</v>
      </c>
      <c r="D37" s="8">
        <v>0.72399999999999998</v>
      </c>
      <c r="E37" s="7">
        <v>87</v>
      </c>
      <c r="F37" s="8">
        <v>0.68500000000000005</v>
      </c>
      <c r="G37" s="7">
        <v>66</v>
      </c>
      <c r="H37" s="8">
        <v>0.52</v>
      </c>
      <c r="I37" s="8">
        <v>0.71699999999999997</v>
      </c>
      <c r="J37" s="7">
        <v>63</v>
      </c>
      <c r="K37" s="8">
        <v>0.72399999999999998</v>
      </c>
      <c r="L37" s="7">
        <v>38</v>
      </c>
      <c r="M37" s="8">
        <v>0.29899999999999999</v>
      </c>
      <c r="N37" s="7">
        <v>1</v>
      </c>
      <c r="O37" s="7">
        <v>1</v>
      </c>
      <c r="P37" s="8">
        <v>1</v>
      </c>
      <c r="Q37" s="7">
        <v>1</v>
      </c>
      <c r="R37" s="8">
        <v>1</v>
      </c>
      <c r="S37" s="7">
        <v>1</v>
      </c>
      <c r="T37" s="8">
        <v>1</v>
      </c>
      <c r="U37" s="7">
        <v>1</v>
      </c>
      <c r="V37" s="8">
        <v>1</v>
      </c>
      <c r="W37" s="7">
        <v>0</v>
      </c>
      <c r="X37" s="8">
        <v>0</v>
      </c>
    </row>
    <row r="38" spans="1:24" ht="16.95" customHeight="1" x14ac:dyDescent="0.25">
      <c r="A38" s="6" t="s">
        <v>320</v>
      </c>
      <c r="B38" s="7">
        <v>11</v>
      </c>
      <c r="C38" s="7">
        <v>7</v>
      </c>
      <c r="D38" s="8">
        <v>0.63600000000000001</v>
      </c>
      <c r="E38" s="7">
        <v>5</v>
      </c>
      <c r="F38" s="8">
        <v>0.45500000000000002</v>
      </c>
      <c r="G38" s="7">
        <v>6</v>
      </c>
      <c r="H38" s="8">
        <v>0.54500000000000004</v>
      </c>
      <c r="I38" s="8">
        <v>0.85699999999999998</v>
      </c>
      <c r="J38" s="7">
        <v>4</v>
      </c>
      <c r="K38" s="8">
        <v>0.8</v>
      </c>
      <c r="L38" s="7">
        <v>4</v>
      </c>
      <c r="M38" s="8">
        <v>0.36399999999999999</v>
      </c>
      <c r="N38" s="7">
        <v>1</v>
      </c>
      <c r="O38" s="7">
        <v>1</v>
      </c>
      <c r="P38" s="8">
        <v>1</v>
      </c>
      <c r="Q38" s="7">
        <v>1</v>
      </c>
      <c r="R38" s="8">
        <v>1</v>
      </c>
      <c r="S38" s="7">
        <v>1</v>
      </c>
      <c r="T38" s="8">
        <v>1</v>
      </c>
      <c r="U38" s="7">
        <v>1</v>
      </c>
      <c r="V38" s="8">
        <v>1</v>
      </c>
      <c r="W38" s="7">
        <v>0</v>
      </c>
      <c r="X38" s="8">
        <v>0</v>
      </c>
    </row>
    <row r="39" spans="1:24" ht="16.95" customHeight="1" x14ac:dyDescent="0.25">
      <c r="A39" s="6" t="s">
        <v>321</v>
      </c>
      <c r="B39" s="7">
        <v>943</v>
      </c>
      <c r="C39" s="7">
        <v>768</v>
      </c>
      <c r="D39" s="8">
        <v>0.81399999999999995</v>
      </c>
      <c r="E39" s="7">
        <v>690</v>
      </c>
      <c r="F39" s="8">
        <v>0.73199999999999998</v>
      </c>
      <c r="G39" s="7">
        <v>637</v>
      </c>
      <c r="H39" s="8">
        <v>0.67600000000000005</v>
      </c>
      <c r="I39" s="8">
        <v>0.82899999999999996</v>
      </c>
      <c r="J39" s="7">
        <v>605</v>
      </c>
      <c r="K39" s="8">
        <v>0.877</v>
      </c>
      <c r="L39" s="7">
        <v>217</v>
      </c>
      <c r="M39" s="8">
        <v>0.23</v>
      </c>
      <c r="N39" s="7">
        <v>34</v>
      </c>
      <c r="O39" s="7">
        <v>26</v>
      </c>
      <c r="P39" s="8">
        <v>0.76500000000000001</v>
      </c>
      <c r="Q39" s="7">
        <v>32</v>
      </c>
      <c r="R39" s="8">
        <v>0.94099999999999995</v>
      </c>
      <c r="S39" s="7">
        <v>29</v>
      </c>
      <c r="T39" s="8">
        <v>0.85299999999999998</v>
      </c>
      <c r="U39" s="7">
        <v>24</v>
      </c>
      <c r="V39" s="8">
        <v>0.70599999999999996</v>
      </c>
      <c r="W39" s="7">
        <v>1</v>
      </c>
      <c r="X39" s="8">
        <v>2.9000000000000001E-2</v>
      </c>
    </row>
    <row r="40" spans="1:24" ht="16.95" customHeight="1" x14ac:dyDescent="0.25">
      <c r="A40" s="6" t="s">
        <v>322</v>
      </c>
      <c r="B40" s="7">
        <v>2326</v>
      </c>
      <c r="C40" s="7">
        <v>1805</v>
      </c>
      <c r="D40" s="8">
        <v>0.77600000000000002</v>
      </c>
      <c r="E40" s="7">
        <v>1684</v>
      </c>
      <c r="F40" s="8">
        <v>0.72399999999999998</v>
      </c>
      <c r="G40" s="7">
        <v>1516</v>
      </c>
      <c r="H40" s="8">
        <v>0.65200000000000002</v>
      </c>
      <c r="I40" s="8">
        <v>0.84</v>
      </c>
      <c r="J40" s="7">
        <v>1459</v>
      </c>
      <c r="K40" s="8">
        <v>0.86599999999999999</v>
      </c>
      <c r="L40" s="7">
        <v>570</v>
      </c>
      <c r="M40" s="8">
        <v>0.245</v>
      </c>
      <c r="N40" s="7">
        <v>103</v>
      </c>
      <c r="O40" s="7">
        <v>80</v>
      </c>
      <c r="P40" s="8">
        <v>0.77700000000000002</v>
      </c>
      <c r="Q40" s="7">
        <v>95</v>
      </c>
      <c r="R40" s="8">
        <v>0.92200000000000004</v>
      </c>
      <c r="S40" s="7">
        <v>80</v>
      </c>
      <c r="T40" s="8">
        <v>0.77700000000000002</v>
      </c>
      <c r="U40" s="7">
        <v>77</v>
      </c>
      <c r="V40" s="8">
        <v>0.748</v>
      </c>
      <c r="W40" s="7">
        <v>7</v>
      </c>
      <c r="X40" s="8">
        <v>6.8000000000000005E-2</v>
      </c>
    </row>
    <row r="41" spans="1:24" ht="16.95" customHeight="1" x14ac:dyDescent="0.25">
      <c r="A41" s="6" t="s">
        <v>323</v>
      </c>
      <c r="B41" s="7">
        <v>1357</v>
      </c>
      <c r="C41" s="7">
        <v>1019</v>
      </c>
      <c r="D41" s="8">
        <v>0.751</v>
      </c>
      <c r="E41" s="7">
        <v>901</v>
      </c>
      <c r="F41" s="8">
        <v>0.66400000000000003</v>
      </c>
      <c r="G41" s="7">
        <v>748</v>
      </c>
      <c r="H41" s="8">
        <v>0.55100000000000005</v>
      </c>
      <c r="I41" s="8">
        <v>0.73399999999999999</v>
      </c>
      <c r="J41" s="7">
        <v>698</v>
      </c>
      <c r="K41" s="8">
        <v>0.77500000000000002</v>
      </c>
      <c r="L41" s="7">
        <v>384</v>
      </c>
      <c r="M41" s="8">
        <v>0.28299999999999997</v>
      </c>
      <c r="N41" s="7">
        <v>61</v>
      </c>
      <c r="O41" s="7">
        <v>36</v>
      </c>
      <c r="P41" s="8">
        <v>0.59</v>
      </c>
      <c r="Q41" s="7">
        <v>47</v>
      </c>
      <c r="R41" s="8">
        <v>0.77</v>
      </c>
      <c r="S41" s="7">
        <v>42</v>
      </c>
      <c r="T41" s="8">
        <v>0.68899999999999995</v>
      </c>
      <c r="U41" s="7">
        <v>29</v>
      </c>
      <c r="V41" s="8">
        <v>0.47499999999999998</v>
      </c>
      <c r="W41" s="7">
        <v>9</v>
      </c>
      <c r="X41" s="8">
        <v>0.14799999999999999</v>
      </c>
    </row>
    <row r="42" spans="1:24" ht="16.95" customHeight="1" x14ac:dyDescent="0.25">
      <c r="A42" s="6" t="s">
        <v>324</v>
      </c>
      <c r="B42" s="7">
        <v>95</v>
      </c>
      <c r="C42" s="7">
        <v>78</v>
      </c>
      <c r="D42" s="8">
        <v>0.82099999999999995</v>
      </c>
      <c r="E42" s="7">
        <v>72</v>
      </c>
      <c r="F42" s="8">
        <v>0.75800000000000001</v>
      </c>
      <c r="G42" s="7">
        <v>63</v>
      </c>
      <c r="H42" s="8">
        <v>0.66300000000000003</v>
      </c>
      <c r="I42" s="8">
        <v>0.80800000000000005</v>
      </c>
      <c r="J42" s="7">
        <v>61</v>
      </c>
      <c r="K42" s="8">
        <v>0.84699999999999998</v>
      </c>
      <c r="L42" s="7">
        <v>23</v>
      </c>
      <c r="M42" s="8">
        <v>0.24199999999999999</v>
      </c>
      <c r="N42" s="7">
        <v>4</v>
      </c>
      <c r="O42" s="7">
        <v>2</v>
      </c>
      <c r="P42" s="8">
        <v>0.5</v>
      </c>
      <c r="Q42" s="7">
        <v>4</v>
      </c>
      <c r="R42" s="8">
        <v>1</v>
      </c>
      <c r="S42" s="7">
        <v>4</v>
      </c>
      <c r="T42" s="8">
        <v>1</v>
      </c>
      <c r="U42" s="7">
        <v>4</v>
      </c>
      <c r="V42" s="8">
        <v>1</v>
      </c>
      <c r="W42" s="7">
        <v>0</v>
      </c>
      <c r="X42" s="8">
        <v>0</v>
      </c>
    </row>
    <row r="43" spans="1:24" ht="16.95" customHeight="1" x14ac:dyDescent="0.25">
      <c r="A43" s="6" t="s">
        <v>325</v>
      </c>
      <c r="B43" s="7">
        <v>24</v>
      </c>
      <c r="C43" s="7">
        <v>14</v>
      </c>
      <c r="D43" s="8">
        <v>0.58299999999999996</v>
      </c>
      <c r="E43" s="7">
        <v>11</v>
      </c>
      <c r="F43" s="8">
        <v>0.45800000000000002</v>
      </c>
      <c r="G43" s="7">
        <v>11</v>
      </c>
      <c r="H43" s="8">
        <v>0.45800000000000002</v>
      </c>
      <c r="I43" s="8">
        <v>0.78600000000000003</v>
      </c>
      <c r="J43" s="7">
        <v>9</v>
      </c>
      <c r="K43" s="8">
        <v>0.81799999999999995</v>
      </c>
      <c r="L43" s="7">
        <v>10</v>
      </c>
      <c r="M43" s="8">
        <v>0.41699999999999998</v>
      </c>
      <c r="N43" s="7">
        <v>0</v>
      </c>
      <c r="O43" s="7">
        <v>0</v>
      </c>
      <c r="P43" s="8" t="s">
        <v>126</v>
      </c>
      <c r="Q43" s="7">
        <v>0</v>
      </c>
      <c r="R43" s="8" t="s">
        <v>126</v>
      </c>
      <c r="S43" s="7">
        <v>0</v>
      </c>
      <c r="T43" s="8" t="s">
        <v>126</v>
      </c>
      <c r="U43" s="7">
        <v>0</v>
      </c>
      <c r="V43" s="8" t="s">
        <v>126</v>
      </c>
      <c r="W43" s="7">
        <v>0</v>
      </c>
      <c r="X43" s="8" t="s">
        <v>126</v>
      </c>
    </row>
    <row r="44" spans="1:24" ht="16.95" customHeight="1" x14ac:dyDescent="0.25">
      <c r="A44" s="6" t="s">
        <v>326</v>
      </c>
      <c r="B44" s="7">
        <v>151</v>
      </c>
      <c r="C44" s="7">
        <v>115</v>
      </c>
      <c r="D44" s="8">
        <v>0.76200000000000001</v>
      </c>
      <c r="E44" s="7">
        <v>107</v>
      </c>
      <c r="F44" s="8">
        <v>0.70899999999999996</v>
      </c>
      <c r="G44" s="7">
        <v>91</v>
      </c>
      <c r="H44" s="8">
        <v>0.60299999999999998</v>
      </c>
      <c r="I44" s="8">
        <v>0.79100000000000004</v>
      </c>
      <c r="J44" s="7">
        <v>88</v>
      </c>
      <c r="K44" s="8">
        <v>0.82199999999999995</v>
      </c>
      <c r="L44" s="7">
        <v>38</v>
      </c>
      <c r="M44" s="8">
        <v>0.252</v>
      </c>
      <c r="N44" s="7">
        <v>1</v>
      </c>
      <c r="O44" s="7">
        <v>1</v>
      </c>
      <c r="P44" s="8">
        <v>1</v>
      </c>
      <c r="Q44" s="7">
        <v>1</v>
      </c>
      <c r="R44" s="8">
        <v>1</v>
      </c>
      <c r="S44" s="7">
        <v>1</v>
      </c>
      <c r="T44" s="8">
        <v>1</v>
      </c>
      <c r="U44" s="7">
        <v>0</v>
      </c>
      <c r="V44" s="8">
        <v>0</v>
      </c>
      <c r="W44" s="7">
        <v>0</v>
      </c>
      <c r="X44" s="8">
        <v>0</v>
      </c>
    </row>
    <row r="45" spans="1:24" ht="16.95" customHeight="1" x14ac:dyDescent="0.25">
      <c r="A45" s="6" t="s">
        <v>327</v>
      </c>
      <c r="B45" s="7">
        <v>1095</v>
      </c>
      <c r="C45" s="7">
        <v>865</v>
      </c>
      <c r="D45" s="8">
        <v>0.79</v>
      </c>
      <c r="E45" s="7">
        <v>816</v>
      </c>
      <c r="F45" s="8">
        <v>0.745</v>
      </c>
      <c r="G45" s="7">
        <v>733</v>
      </c>
      <c r="H45" s="8">
        <v>0.66900000000000004</v>
      </c>
      <c r="I45" s="8">
        <v>0.84699999999999998</v>
      </c>
      <c r="J45" s="7">
        <v>708</v>
      </c>
      <c r="K45" s="8">
        <v>0.86799999999999999</v>
      </c>
      <c r="L45" s="7">
        <v>265</v>
      </c>
      <c r="M45" s="8">
        <v>0.24199999999999999</v>
      </c>
      <c r="N45" s="7">
        <v>34</v>
      </c>
      <c r="O45" s="7">
        <v>20</v>
      </c>
      <c r="P45" s="8">
        <v>0.58799999999999997</v>
      </c>
      <c r="Q45" s="7">
        <v>27</v>
      </c>
      <c r="R45" s="8">
        <v>0.79400000000000004</v>
      </c>
      <c r="S45" s="7">
        <v>24</v>
      </c>
      <c r="T45" s="8">
        <v>0.70599999999999996</v>
      </c>
      <c r="U45" s="7">
        <v>19</v>
      </c>
      <c r="V45" s="8">
        <v>0.55900000000000005</v>
      </c>
      <c r="W45" s="7">
        <v>7</v>
      </c>
      <c r="X45" s="8">
        <v>0.20599999999999999</v>
      </c>
    </row>
    <row r="46" spans="1:24" ht="16.95" customHeight="1" x14ac:dyDescent="0.25">
      <c r="A46" s="6" t="s">
        <v>328</v>
      </c>
      <c r="B46" s="7">
        <v>1151</v>
      </c>
      <c r="C46" s="7">
        <v>923</v>
      </c>
      <c r="D46" s="8">
        <v>0.80200000000000005</v>
      </c>
      <c r="E46" s="7">
        <v>853</v>
      </c>
      <c r="F46" s="8">
        <v>0.74099999999999999</v>
      </c>
      <c r="G46" s="7">
        <v>720</v>
      </c>
      <c r="H46" s="8">
        <v>0.626</v>
      </c>
      <c r="I46" s="8">
        <v>0.78</v>
      </c>
      <c r="J46" s="7">
        <v>694</v>
      </c>
      <c r="K46" s="8">
        <v>0.81399999999999995</v>
      </c>
      <c r="L46" s="7">
        <v>276</v>
      </c>
      <c r="M46" s="8">
        <v>0.24</v>
      </c>
      <c r="N46" s="7">
        <v>39</v>
      </c>
      <c r="O46" s="7">
        <v>25</v>
      </c>
      <c r="P46" s="8">
        <v>0.64100000000000001</v>
      </c>
      <c r="Q46" s="7">
        <v>34</v>
      </c>
      <c r="R46" s="8">
        <v>0.872</v>
      </c>
      <c r="S46" s="7">
        <v>28</v>
      </c>
      <c r="T46" s="8">
        <v>0.71799999999999997</v>
      </c>
      <c r="U46" s="7">
        <v>23</v>
      </c>
      <c r="V46" s="8">
        <v>0.59</v>
      </c>
      <c r="W46" s="7">
        <v>3</v>
      </c>
      <c r="X46" s="8">
        <v>7.6999999999999999E-2</v>
      </c>
    </row>
    <row r="47" spans="1:24" ht="16.95" customHeight="1" x14ac:dyDescent="0.25">
      <c r="A47" s="6" t="s">
        <v>329</v>
      </c>
      <c r="B47" s="7">
        <v>423</v>
      </c>
      <c r="C47" s="7">
        <v>283</v>
      </c>
      <c r="D47" s="8">
        <v>0.66900000000000004</v>
      </c>
      <c r="E47" s="7">
        <v>250</v>
      </c>
      <c r="F47" s="8">
        <v>0.59099999999999997</v>
      </c>
      <c r="G47" s="7">
        <v>224</v>
      </c>
      <c r="H47" s="8">
        <v>0.53</v>
      </c>
      <c r="I47" s="8">
        <v>0.79200000000000004</v>
      </c>
      <c r="J47" s="7">
        <v>213</v>
      </c>
      <c r="K47" s="8">
        <v>0.85199999999999998</v>
      </c>
      <c r="L47" s="7">
        <v>158</v>
      </c>
      <c r="M47" s="8">
        <v>0.374</v>
      </c>
      <c r="N47" s="7">
        <v>7</v>
      </c>
      <c r="O47" s="7">
        <v>6</v>
      </c>
      <c r="P47" s="8">
        <v>0.85699999999999998</v>
      </c>
      <c r="Q47" s="7">
        <v>7</v>
      </c>
      <c r="R47" s="8">
        <v>1</v>
      </c>
      <c r="S47" s="7">
        <v>5</v>
      </c>
      <c r="T47" s="8">
        <v>0.71399999999999997</v>
      </c>
      <c r="U47" s="7">
        <v>5</v>
      </c>
      <c r="V47" s="8">
        <v>0.71399999999999997</v>
      </c>
      <c r="W47" s="7">
        <v>0</v>
      </c>
      <c r="X47" s="8">
        <v>0</v>
      </c>
    </row>
    <row r="48" spans="1:24" ht="16.95" customHeight="1" x14ac:dyDescent="0.25">
      <c r="A48" s="6" t="s">
        <v>330</v>
      </c>
      <c r="B48" s="7">
        <v>27739</v>
      </c>
      <c r="C48" s="7">
        <v>18941</v>
      </c>
      <c r="D48" s="8">
        <v>0.68300000000000005</v>
      </c>
      <c r="E48" s="7">
        <v>17586</v>
      </c>
      <c r="F48" s="8">
        <v>0.63400000000000001</v>
      </c>
      <c r="G48" s="7">
        <v>15795</v>
      </c>
      <c r="H48" s="8">
        <v>0.56899999999999995</v>
      </c>
      <c r="I48" s="8">
        <v>0.83399999999999996</v>
      </c>
      <c r="J48" s="7">
        <v>15167</v>
      </c>
      <c r="K48" s="8">
        <v>0.86199999999999999</v>
      </c>
      <c r="L48" s="7">
        <v>9326</v>
      </c>
      <c r="M48" s="8">
        <v>0.33600000000000002</v>
      </c>
      <c r="N48" s="7">
        <v>1260</v>
      </c>
      <c r="O48" s="7">
        <v>861</v>
      </c>
      <c r="P48" s="8">
        <v>0.68300000000000005</v>
      </c>
      <c r="Q48" s="7">
        <v>1074</v>
      </c>
      <c r="R48" s="8">
        <v>0.85199999999999998</v>
      </c>
      <c r="S48" s="7">
        <v>925</v>
      </c>
      <c r="T48" s="8">
        <v>0.73399999999999999</v>
      </c>
      <c r="U48" s="7">
        <v>855</v>
      </c>
      <c r="V48" s="8">
        <v>0.67900000000000005</v>
      </c>
      <c r="W48" s="7">
        <v>163</v>
      </c>
      <c r="X48" s="8">
        <v>0.129</v>
      </c>
    </row>
    <row r="49" spans="1:24" ht="16.95" customHeight="1" x14ac:dyDescent="0.25">
      <c r="A49" s="6" t="s">
        <v>331</v>
      </c>
      <c r="B49" s="7">
        <v>663</v>
      </c>
      <c r="C49" s="7">
        <v>462</v>
      </c>
      <c r="D49" s="8">
        <v>0.69699999999999995</v>
      </c>
      <c r="E49" s="7">
        <v>422</v>
      </c>
      <c r="F49" s="8">
        <v>0.63700000000000001</v>
      </c>
      <c r="G49" s="7">
        <v>407</v>
      </c>
      <c r="H49" s="8">
        <v>0.61399999999999999</v>
      </c>
      <c r="I49" s="8">
        <v>0.88100000000000001</v>
      </c>
      <c r="J49" s="7">
        <v>386</v>
      </c>
      <c r="K49" s="8">
        <v>0.91500000000000004</v>
      </c>
      <c r="L49" s="7">
        <v>212</v>
      </c>
      <c r="M49" s="8">
        <v>0.32</v>
      </c>
      <c r="N49" s="7">
        <v>20</v>
      </c>
      <c r="O49" s="7">
        <v>16</v>
      </c>
      <c r="P49" s="8">
        <v>0.8</v>
      </c>
      <c r="Q49" s="7">
        <v>18</v>
      </c>
      <c r="R49" s="8">
        <v>0.9</v>
      </c>
      <c r="S49" s="7">
        <v>15</v>
      </c>
      <c r="T49" s="8">
        <v>0.75</v>
      </c>
      <c r="U49" s="7">
        <v>12</v>
      </c>
      <c r="V49" s="8">
        <v>0.6</v>
      </c>
      <c r="W49" s="7">
        <v>0</v>
      </c>
      <c r="X49" s="8">
        <v>0</v>
      </c>
    </row>
    <row r="50" spans="1:24" ht="16.95" customHeight="1" x14ac:dyDescent="0.25">
      <c r="A50" s="6" t="s">
        <v>332</v>
      </c>
      <c r="B50" s="7">
        <v>131</v>
      </c>
      <c r="C50" s="7">
        <v>107</v>
      </c>
      <c r="D50" s="8">
        <v>0.81699999999999995</v>
      </c>
      <c r="E50" s="7">
        <v>97</v>
      </c>
      <c r="F50" s="8">
        <v>0.74</v>
      </c>
      <c r="G50" s="7">
        <v>82</v>
      </c>
      <c r="H50" s="8">
        <v>0.626</v>
      </c>
      <c r="I50" s="8">
        <v>0.76600000000000001</v>
      </c>
      <c r="J50" s="7">
        <v>78</v>
      </c>
      <c r="K50" s="8">
        <v>0.80400000000000005</v>
      </c>
      <c r="L50" s="7">
        <v>30</v>
      </c>
      <c r="M50" s="8">
        <v>0.22900000000000001</v>
      </c>
      <c r="N50" s="7">
        <v>8</v>
      </c>
      <c r="O50" s="7">
        <v>4</v>
      </c>
      <c r="P50" s="8">
        <v>0.5</v>
      </c>
      <c r="Q50" s="7">
        <v>7</v>
      </c>
      <c r="R50" s="8">
        <v>0.875</v>
      </c>
      <c r="S50" s="7">
        <v>7</v>
      </c>
      <c r="T50" s="8">
        <v>0.875</v>
      </c>
      <c r="U50" s="7">
        <v>3</v>
      </c>
      <c r="V50" s="8">
        <v>0.375</v>
      </c>
      <c r="W50" s="7">
        <v>1</v>
      </c>
      <c r="X50" s="8">
        <v>0.125</v>
      </c>
    </row>
    <row r="51" spans="1:24" ht="16.95" customHeight="1" x14ac:dyDescent="0.25">
      <c r="A51" s="6" t="s">
        <v>333</v>
      </c>
      <c r="B51" s="7">
        <v>443</v>
      </c>
      <c r="C51" s="7">
        <v>320</v>
      </c>
      <c r="D51" s="8">
        <v>0.72199999999999998</v>
      </c>
      <c r="E51" s="7">
        <v>290</v>
      </c>
      <c r="F51" s="8">
        <v>0.65500000000000003</v>
      </c>
      <c r="G51" s="7">
        <v>274</v>
      </c>
      <c r="H51" s="8">
        <v>0.61899999999999999</v>
      </c>
      <c r="I51" s="8">
        <v>0.85599999999999998</v>
      </c>
      <c r="J51" s="7">
        <v>259</v>
      </c>
      <c r="K51" s="8">
        <v>0.89300000000000002</v>
      </c>
      <c r="L51" s="7">
        <v>135</v>
      </c>
      <c r="M51" s="8">
        <v>0.30499999999999999</v>
      </c>
      <c r="N51" s="7">
        <v>17</v>
      </c>
      <c r="O51" s="7">
        <v>16</v>
      </c>
      <c r="P51" s="8">
        <v>0.94099999999999995</v>
      </c>
      <c r="Q51" s="7">
        <v>16</v>
      </c>
      <c r="R51" s="8">
        <v>0.94099999999999995</v>
      </c>
      <c r="S51" s="7">
        <v>13</v>
      </c>
      <c r="T51" s="8">
        <v>0.76500000000000001</v>
      </c>
      <c r="U51" s="7">
        <v>10</v>
      </c>
      <c r="V51" s="8">
        <v>0.58799999999999997</v>
      </c>
      <c r="W51" s="7">
        <v>2</v>
      </c>
      <c r="X51" s="8">
        <v>0.11799999999999999</v>
      </c>
    </row>
    <row r="52" spans="1:24" ht="16.95" customHeight="1" x14ac:dyDescent="0.25">
      <c r="A52" s="6" t="s">
        <v>334</v>
      </c>
      <c r="B52" s="7">
        <v>133</v>
      </c>
      <c r="C52" s="7">
        <v>101</v>
      </c>
      <c r="D52" s="8">
        <v>0.75900000000000001</v>
      </c>
      <c r="E52" s="7">
        <v>85</v>
      </c>
      <c r="F52" s="8">
        <v>0.63900000000000001</v>
      </c>
      <c r="G52" s="7">
        <v>81</v>
      </c>
      <c r="H52" s="8">
        <v>0.60899999999999999</v>
      </c>
      <c r="I52" s="8">
        <v>0.80200000000000005</v>
      </c>
      <c r="J52" s="7">
        <v>72</v>
      </c>
      <c r="K52" s="8">
        <v>0.84699999999999998</v>
      </c>
      <c r="L52" s="7">
        <v>40</v>
      </c>
      <c r="M52" s="8">
        <v>0.30099999999999999</v>
      </c>
      <c r="N52" s="7">
        <v>1</v>
      </c>
      <c r="O52" s="7">
        <v>0</v>
      </c>
      <c r="P52" s="8">
        <v>0</v>
      </c>
      <c r="Q52" s="7">
        <v>0</v>
      </c>
      <c r="R52" s="8">
        <v>0</v>
      </c>
      <c r="S52" s="7">
        <v>0</v>
      </c>
      <c r="T52" s="8">
        <v>0</v>
      </c>
      <c r="U52" s="7">
        <v>0</v>
      </c>
      <c r="V52" s="8">
        <v>0</v>
      </c>
      <c r="W52" s="7">
        <v>1</v>
      </c>
      <c r="X52" s="8">
        <v>1</v>
      </c>
    </row>
    <row r="53" spans="1:24" ht="16.95" customHeight="1" x14ac:dyDescent="0.25">
      <c r="A53" s="6" t="s">
        <v>335</v>
      </c>
      <c r="B53" s="7">
        <v>9070</v>
      </c>
      <c r="C53" s="7">
        <v>6442</v>
      </c>
      <c r="D53" s="8">
        <v>0.71</v>
      </c>
      <c r="E53" s="7">
        <v>5703</v>
      </c>
      <c r="F53" s="8">
        <v>0.629</v>
      </c>
      <c r="G53" s="7">
        <v>5196</v>
      </c>
      <c r="H53" s="8">
        <v>0.57299999999999995</v>
      </c>
      <c r="I53" s="8">
        <v>0.80700000000000005</v>
      </c>
      <c r="J53" s="7">
        <v>4856</v>
      </c>
      <c r="K53" s="8">
        <v>0.85099999999999998</v>
      </c>
      <c r="L53" s="7">
        <v>2967</v>
      </c>
      <c r="M53" s="8">
        <v>0.32700000000000001</v>
      </c>
      <c r="N53" s="7">
        <v>428</v>
      </c>
      <c r="O53" s="7">
        <v>256</v>
      </c>
      <c r="P53" s="8">
        <v>0.59799999999999998</v>
      </c>
      <c r="Q53" s="7">
        <v>350</v>
      </c>
      <c r="R53" s="8">
        <v>0.81799999999999995</v>
      </c>
      <c r="S53" s="7">
        <v>307</v>
      </c>
      <c r="T53" s="8">
        <v>0.71699999999999997</v>
      </c>
      <c r="U53" s="7">
        <v>257</v>
      </c>
      <c r="V53" s="8">
        <v>0.6</v>
      </c>
      <c r="W53" s="7">
        <v>69</v>
      </c>
      <c r="X53" s="8">
        <v>0.161</v>
      </c>
    </row>
    <row r="54" spans="1:24" ht="16.95" customHeight="1" x14ac:dyDescent="0.25">
      <c r="A54" s="6" t="s">
        <v>336</v>
      </c>
      <c r="B54" s="7">
        <v>1321</v>
      </c>
      <c r="C54" s="7">
        <v>948</v>
      </c>
      <c r="D54" s="8">
        <v>0.71799999999999997</v>
      </c>
      <c r="E54" s="7">
        <v>825</v>
      </c>
      <c r="F54" s="8">
        <v>0.625</v>
      </c>
      <c r="G54" s="7">
        <v>780</v>
      </c>
      <c r="H54" s="8">
        <v>0.59</v>
      </c>
      <c r="I54" s="8">
        <v>0.82299999999999995</v>
      </c>
      <c r="J54" s="7">
        <v>717</v>
      </c>
      <c r="K54" s="8">
        <v>0.86899999999999999</v>
      </c>
      <c r="L54" s="7">
        <v>416</v>
      </c>
      <c r="M54" s="8">
        <v>0.315</v>
      </c>
      <c r="N54" s="7">
        <v>73</v>
      </c>
      <c r="O54" s="7">
        <v>48</v>
      </c>
      <c r="P54" s="8">
        <v>0.65800000000000003</v>
      </c>
      <c r="Q54" s="7">
        <v>59</v>
      </c>
      <c r="R54" s="8">
        <v>0.80800000000000005</v>
      </c>
      <c r="S54" s="7">
        <v>49</v>
      </c>
      <c r="T54" s="8">
        <v>0.67100000000000004</v>
      </c>
      <c r="U54" s="7">
        <v>45</v>
      </c>
      <c r="V54" s="8">
        <v>0.61599999999999999</v>
      </c>
      <c r="W54" s="7">
        <v>8</v>
      </c>
      <c r="X54" s="8">
        <v>0.11</v>
      </c>
    </row>
    <row r="55" spans="1:24" ht="16.95" customHeight="1" x14ac:dyDescent="0.25">
      <c r="A55" s="6" t="s">
        <v>337</v>
      </c>
      <c r="B55" s="7">
        <v>8439</v>
      </c>
      <c r="C55" s="7">
        <v>5776</v>
      </c>
      <c r="D55" s="8">
        <v>0.68400000000000005</v>
      </c>
      <c r="E55" s="7">
        <v>5161</v>
      </c>
      <c r="F55" s="8">
        <v>0.61199999999999999</v>
      </c>
      <c r="G55" s="7">
        <v>4578</v>
      </c>
      <c r="H55" s="8">
        <v>0.54200000000000004</v>
      </c>
      <c r="I55" s="8">
        <v>0.79300000000000004</v>
      </c>
      <c r="J55" s="7">
        <v>4322</v>
      </c>
      <c r="K55" s="8">
        <v>0.83699999999999997</v>
      </c>
      <c r="L55" s="7">
        <v>2945</v>
      </c>
      <c r="M55" s="8">
        <v>0.34899999999999998</v>
      </c>
      <c r="N55" s="7">
        <v>293</v>
      </c>
      <c r="O55" s="7">
        <v>189</v>
      </c>
      <c r="P55" s="8">
        <v>0.64500000000000002</v>
      </c>
      <c r="Q55" s="7">
        <v>235</v>
      </c>
      <c r="R55" s="8">
        <v>0.80200000000000005</v>
      </c>
      <c r="S55" s="7">
        <v>194</v>
      </c>
      <c r="T55" s="8">
        <v>0.66200000000000003</v>
      </c>
      <c r="U55" s="7">
        <v>145</v>
      </c>
      <c r="V55" s="8">
        <v>0.495</v>
      </c>
      <c r="W55" s="7">
        <v>50</v>
      </c>
      <c r="X55" s="8">
        <v>0.17100000000000001</v>
      </c>
    </row>
    <row r="56" spans="1:24" ht="16.95" customHeight="1" x14ac:dyDescent="0.25">
      <c r="A56" s="6" t="s">
        <v>338</v>
      </c>
      <c r="B56" s="7">
        <v>1152</v>
      </c>
      <c r="C56" s="7">
        <v>956</v>
      </c>
      <c r="D56" s="8">
        <v>0.83</v>
      </c>
      <c r="E56" s="7">
        <v>877</v>
      </c>
      <c r="F56" s="8">
        <v>0.76100000000000001</v>
      </c>
      <c r="G56" s="7">
        <v>793</v>
      </c>
      <c r="H56" s="8">
        <v>0.68799999999999994</v>
      </c>
      <c r="I56" s="8">
        <v>0.82899999999999996</v>
      </c>
      <c r="J56" s="7">
        <v>761</v>
      </c>
      <c r="K56" s="8">
        <v>0.86799999999999999</v>
      </c>
      <c r="L56" s="7">
        <v>260</v>
      </c>
      <c r="M56" s="8">
        <v>0.22600000000000001</v>
      </c>
      <c r="N56" s="7">
        <v>44</v>
      </c>
      <c r="O56" s="7">
        <v>28</v>
      </c>
      <c r="P56" s="8">
        <v>0.63600000000000001</v>
      </c>
      <c r="Q56" s="7">
        <v>37</v>
      </c>
      <c r="R56" s="8">
        <v>0.84099999999999997</v>
      </c>
      <c r="S56" s="7">
        <v>36</v>
      </c>
      <c r="T56" s="8">
        <v>0.81799999999999995</v>
      </c>
      <c r="U56" s="7">
        <v>22</v>
      </c>
      <c r="V56" s="8">
        <v>0.5</v>
      </c>
      <c r="W56" s="7">
        <v>5</v>
      </c>
      <c r="X56" s="8">
        <v>0.114</v>
      </c>
    </row>
    <row r="57" spans="1:24" ht="16.95" customHeight="1" x14ac:dyDescent="0.25">
      <c r="A57" s="6" t="s">
        <v>339</v>
      </c>
      <c r="B57" s="7">
        <v>4820</v>
      </c>
      <c r="C57" s="7">
        <v>3951</v>
      </c>
      <c r="D57" s="8">
        <v>0.82</v>
      </c>
      <c r="E57" s="7">
        <v>3573</v>
      </c>
      <c r="F57" s="8">
        <v>0.74099999999999999</v>
      </c>
      <c r="G57" s="7">
        <v>3113</v>
      </c>
      <c r="H57" s="8">
        <v>0.64600000000000002</v>
      </c>
      <c r="I57" s="8">
        <v>0.78800000000000003</v>
      </c>
      <c r="J57" s="7">
        <v>2982</v>
      </c>
      <c r="K57" s="8">
        <v>0.83499999999999996</v>
      </c>
      <c r="L57" s="7">
        <v>1188</v>
      </c>
      <c r="M57" s="8">
        <v>0.246</v>
      </c>
      <c r="N57" s="7">
        <v>166</v>
      </c>
      <c r="O57" s="7">
        <v>97</v>
      </c>
      <c r="P57" s="8">
        <v>0.58399999999999996</v>
      </c>
      <c r="Q57" s="7">
        <v>149</v>
      </c>
      <c r="R57" s="8">
        <v>0.89800000000000002</v>
      </c>
      <c r="S57" s="7">
        <v>124</v>
      </c>
      <c r="T57" s="8">
        <v>0.747</v>
      </c>
      <c r="U57" s="7">
        <v>95</v>
      </c>
      <c r="V57" s="8">
        <v>0.57199999999999995</v>
      </c>
      <c r="W57" s="7">
        <v>18</v>
      </c>
      <c r="X57" s="8">
        <v>0.108</v>
      </c>
    </row>
    <row r="58" spans="1:24" ht="16.95" customHeight="1" x14ac:dyDescent="0.25">
      <c r="A58" s="6" t="s">
        <v>340</v>
      </c>
      <c r="B58" s="7">
        <v>2466</v>
      </c>
      <c r="C58" s="7">
        <v>1935</v>
      </c>
      <c r="D58" s="8">
        <v>0.78500000000000003</v>
      </c>
      <c r="E58" s="7">
        <v>1736</v>
      </c>
      <c r="F58" s="8">
        <v>0.70399999999999996</v>
      </c>
      <c r="G58" s="7">
        <v>1559</v>
      </c>
      <c r="H58" s="8">
        <v>0.63200000000000001</v>
      </c>
      <c r="I58" s="8">
        <v>0.80600000000000005</v>
      </c>
      <c r="J58" s="7">
        <v>1485</v>
      </c>
      <c r="K58" s="8">
        <v>0.85499999999999998</v>
      </c>
      <c r="L58" s="7">
        <v>643</v>
      </c>
      <c r="M58" s="8">
        <v>0.26100000000000001</v>
      </c>
      <c r="N58" s="7">
        <v>117</v>
      </c>
      <c r="O58" s="7">
        <v>101</v>
      </c>
      <c r="P58" s="8">
        <v>0.86299999999999999</v>
      </c>
      <c r="Q58" s="7">
        <v>108</v>
      </c>
      <c r="R58" s="8">
        <v>0.92300000000000004</v>
      </c>
      <c r="S58" s="7">
        <v>92</v>
      </c>
      <c r="T58" s="8">
        <v>0.78600000000000003</v>
      </c>
      <c r="U58" s="7">
        <v>85</v>
      </c>
      <c r="V58" s="8">
        <v>0.72599999999999998</v>
      </c>
      <c r="W58" s="7">
        <v>10</v>
      </c>
      <c r="X58" s="8">
        <v>8.5000000000000006E-2</v>
      </c>
    </row>
    <row r="59" spans="1:24" ht="16.95" customHeight="1" x14ac:dyDescent="0.25">
      <c r="A59" s="6" t="s">
        <v>341</v>
      </c>
      <c r="B59" s="7">
        <v>247</v>
      </c>
      <c r="C59" s="7">
        <v>201</v>
      </c>
      <c r="D59" s="8">
        <v>0.81399999999999995</v>
      </c>
      <c r="E59" s="7">
        <v>189</v>
      </c>
      <c r="F59" s="8">
        <v>0.76500000000000001</v>
      </c>
      <c r="G59" s="7">
        <v>158</v>
      </c>
      <c r="H59" s="8">
        <v>0.64</v>
      </c>
      <c r="I59" s="8">
        <v>0.78600000000000003</v>
      </c>
      <c r="J59" s="7">
        <v>156</v>
      </c>
      <c r="K59" s="8">
        <v>0.82499999999999996</v>
      </c>
      <c r="L59" s="7">
        <v>56</v>
      </c>
      <c r="M59" s="8">
        <v>0.22700000000000001</v>
      </c>
      <c r="N59" s="7">
        <v>8</v>
      </c>
      <c r="O59" s="7">
        <v>3</v>
      </c>
      <c r="P59" s="8">
        <v>0.375</v>
      </c>
      <c r="Q59" s="7">
        <v>8</v>
      </c>
      <c r="R59" s="8">
        <v>1</v>
      </c>
      <c r="S59" s="7">
        <v>7</v>
      </c>
      <c r="T59" s="8">
        <v>0.875</v>
      </c>
      <c r="U59" s="7">
        <v>6</v>
      </c>
      <c r="V59" s="8">
        <v>0.75</v>
      </c>
      <c r="W59" s="7">
        <v>0</v>
      </c>
      <c r="X59" s="8">
        <v>0</v>
      </c>
    </row>
    <row r="60" spans="1:24" ht="16.95" customHeight="1" x14ac:dyDescent="0.25">
      <c r="A60" s="6" t="s">
        <v>342</v>
      </c>
      <c r="B60" s="7">
        <v>323</v>
      </c>
      <c r="C60" s="7">
        <v>252</v>
      </c>
      <c r="D60" s="8">
        <v>0.78</v>
      </c>
      <c r="E60" s="7">
        <v>234</v>
      </c>
      <c r="F60" s="8">
        <v>0.72399999999999998</v>
      </c>
      <c r="G60" s="7">
        <v>204</v>
      </c>
      <c r="H60" s="8">
        <v>0.63200000000000001</v>
      </c>
      <c r="I60" s="8">
        <v>0.81</v>
      </c>
      <c r="J60" s="7">
        <v>200</v>
      </c>
      <c r="K60" s="8">
        <v>0.85499999999999998</v>
      </c>
      <c r="L60" s="7">
        <v>81</v>
      </c>
      <c r="M60" s="8">
        <v>0.251</v>
      </c>
      <c r="N60" s="7">
        <v>12</v>
      </c>
      <c r="O60" s="7">
        <v>8</v>
      </c>
      <c r="P60" s="8">
        <v>0.66700000000000004</v>
      </c>
      <c r="Q60" s="7">
        <v>11</v>
      </c>
      <c r="R60" s="8">
        <v>0.91700000000000004</v>
      </c>
      <c r="S60" s="7">
        <v>10</v>
      </c>
      <c r="T60" s="8">
        <v>0.83299999999999996</v>
      </c>
      <c r="U60" s="7">
        <v>6</v>
      </c>
      <c r="V60" s="8">
        <v>0.5</v>
      </c>
      <c r="W60" s="7">
        <v>2</v>
      </c>
      <c r="X60" s="8">
        <v>0.16700000000000001</v>
      </c>
    </row>
    <row r="61" spans="1:24" ht="16.95" customHeight="1" x14ac:dyDescent="0.25">
      <c r="A61" s="6" t="s">
        <v>343</v>
      </c>
      <c r="B61" s="7">
        <v>1008</v>
      </c>
      <c r="C61" s="7">
        <v>792</v>
      </c>
      <c r="D61" s="8">
        <v>0.78600000000000003</v>
      </c>
      <c r="E61" s="7">
        <v>721</v>
      </c>
      <c r="F61" s="8">
        <v>0.71499999999999997</v>
      </c>
      <c r="G61" s="7">
        <v>663</v>
      </c>
      <c r="H61" s="8">
        <v>0.65800000000000003</v>
      </c>
      <c r="I61" s="8">
        <v>0.83699999999999997</v>
      </c>
      <c r="J61" s="7">
        <v>639</v>
      </c>
      <c r="K61" s="8">
        <v>0.88600000000000001</v>
      </c>
      <c r="L61" s="7">
        <v>266</v>
      </c>
      <c r="M61" s="8">
        <v>0.26400000000000001</v>
      </c>
      <c r="N61" s="7">
        <v>26</v>
      </c>
      <c r="O61" s="7">
        <v>19</v>
      </c>
      <c r="P61" s="8">
        <v>0.73099999999999998</v>
      </c>
      <c r="Q61" s="7">
        <v>25</v>
      </c>
      <c r="R61" s="8">
        <v>0.96199999999999997</v>
      </c>
      <c r="S61" s="7">
        <v>19</v>
      </c>
      <c r="T61" s="8">
        <v>0.73099999999999998</v>
      </c>
      <c r="U61" s="7">
        <v>19</v>
      </c>
      <c r="V61" s="8">
        <v>0.73099999999999998</v>
      </c>
      <c r="W61" s="7">
        <v>3</v>
      </c>
      <c r="X61" s="8">
        <v>0.115</v>
      </c>
    </row>
    <row r="62" spans="1:24" ht="16.95" customHeight="1" x14ac:dyDescent="0.25">
      <c r="A62" s="6" t="s">
        <v>344</v>
      </c>
      <c r="B62" s="7">
        <v>1318</v>
      </c>
      <c r="C62" s="7">
        <v>961</v>
      </c>
      <c r="D62" s="8">
        <v>0.72899999999999998</v>
      </c>
      <c r="E62" s="7">
        <v>875</v>
      </c>
      <c r="F62" s="8">
        <v>0.66400000000000003</v>
      </c>
      <c r="G62" s="7">
        <v>820</v>
      </c>
      <c r="H62" s="8">
        <v>0.622</v>
      </c>
      <c r="I62" s="8">
        <v>0.85299999999999998</v>
      </c>
      <c r="J62" s="7">
        <v>774</v>
      </c>
      <c r="K62" s="8">
        <v>0.88500000000000001</v>
      </c>
      <c r="L62" s="7">
        <v>390</v>
      </c>
      <c r="M62" s="8">
        <v>0.29599999999999999</v>
      </c>
      <c r="N62" s="7">
        <v>82</v>
      </c>
      <c r="O62" s="7">
        <v>50</v>
      </c>
      <c r="P62" s="8">
        <v>0.61</v>
      </c>
      <c r="Q62" s="7">
        <v>67</v>
      </c>
      <c r="R62" s="8">
        <v>0.81699999999999995</v>
      </c>
      <c r="S62" s="7">
        <v>58</v>
      </c>
      <c r="T62" s="8">
        <v>0.70699999999999996</v>
      </c>
      <c r="U62" s="7">
        <v>52</v>
      </c>
      <c r="V62" s="8">
        <v>0.63400000000000001</v>
      </c>
      <c r="W62" s="7">
        <v>14</v>
      </c>
      <c r="X62" s="8">
        <v>0.17100000000000001</v>
      </c>
    </row>
    <row r="63" spans="1:24" ht="16.95" customHeight="1" x14ac:dyDescent="0.25">
      <c r="A63" s="6" t="s">
        <v>345</v>
      </c>
      <c r="B63" s="7">
        <v>369</v>
      </c>
      <c r="C63" s="7">
        <v>295</v>
      </c>
      <c r="D63" s="8">
        <v>0.79900000000000004</v>
      </c>
      <c r="E63" s="7">
        <v>278</v>
      </c>
      <c r="F63" s="8">
        <v>0.753</v>
      </c>
      <c r="G63" s="7">
        <v>238</v>
      </c>
      <c r="H63" s="8">
        <v>0.64500000000000002</v>
      </c>
      <c r="I63" s="8">
        <v>0.80700000000000005</v>
      </c>
      <c r="J63" s="7">
        <v>230</v>
      </c>
      <c r="K63" s="8">
        <v>0.82699999999999996</v>
      </c>
      <c r="L63" s="7">
        <v>84</v>
      </c>
      <c r="M63" s="8">
        <v>0.22800000000000001</v>
      </c>
      <c r="N63" s="7">
        <v>15</v>
      </c>
      <c r="O63" s="7">
        <v>13</v>
      </c>
      <c r="P63" s="8">
        <v>0.86699999999999999</v>
      </c>
      <c r="Q63" s="7">
        <v>14</v>
      </c>
      <c r="R63" s="8">
        <v>0.93300000000000005</v>
      </c>
      <c r="S63" s="7">
        <v>15</v>
      </c>
      <c r="T63" s="8">
        <v>1</v>
      </c>
      <c r="U63" s="7">
        <v>10</v>
      </c>
      <c r="V63" s="8">
        <v>0.66700000000000004</v>
      </c>
      <c r="W63" s="7">
        <v>1</v>
      </c>
      <c r="X63" s="8">
        <v>6.7000000000000004E-2</v>
      </c>
    </row>
    <row r="64" spans="1:24" ht="16.95" customHeight="1" x14ac:dyDescent="0.25">
      <c r="A64" s="6" t="s">
        <v>346</v>
      </c>
      <c r="B64" s="7">
        <v>1676</v>
      </c>
      <c r="C64" s="7">
        <v>1252</v>
      </c>
      <c r="D64" s="8">
        <v>0.747</v>
      </c>
      <c r="E64" s="7">
        <v>1131</v>
      </c>
      <c r="F64" s="8">
        <v>0.67500000000000004</v>
      </c>
      <c r="G64" s="7">
        <v>969</v>
      </c>
      <c r="H64" s="8">
        <v>0.57799999999999996</v>
      </c>
      <c r="I64" s="8">
        <v>0.77400000000000002</v>
      </c>
      <c r="J64" s="7">
        <v>925</v>
      </c>
      <c r="K64" s="8">
        <v>0.81799999999999995</v>
      </c>
      <c r="L64" s="7">
        <v>491</v>
      </c>
      <c r="M64" s="8">
        <v>0.29299999999999998</v>
      </c>
      <c r="N64" s="7">
        <v>48</v>
      </c>
      <c r="O64" s="7">
        <v>25</v>
      </c>
      <c r="P64" s="8">
        <v>0.52100000000000002</v>
      </c>
      <c r="Q64" s="7">
        <v>32</v>
      </c>
      <c r="R64" s="8">
        <v>0.66700000000000004</v>
      </c>
      <c r="S64" s="7">
        <v>26</v>
      </c>
      <c r="T64" s="8">
        <v>0.54200000000000004</v>
      </c>
      <c r="U64" s="7">
        <v>20</v>
      </c>
      <c r="V64" s="8">
        <v>0.41699999999999998</v>
      </c>
      <c r="W64" s="7">
        <v>17</v>
      </c>
      <c r="X64" s="8">
        <v>0.35399999999999998</v>
      </c>
    </row>
    <row r="65" spans="1:24" ht="16.95" customHeight="1" x14ac:dyDescent="0.25">
      <c r="A65" s="6" t="s">
        <v>347</v>
      </c>
      <c r="B65" s="7">
        <v>326</v>
      </c>
      <c r="C65" s="7">
        <v>231</v>
      </c>
      <c r="D65" s="8">
        <v>0.70899999999999996</v>
      </c>
      <c r="E65" s="7">
        <v>207</v>
      </c>
      <c r="F65" s="8">
        <v>0.63500000000000001</v>
      </c>
      <c r="G65" s="7">
        <v>180</v>
      </c>
      <c r="H65" s="8">
        <v>0.55200000000000005</v>
      </c>
      <c r="I65" s="8">
        <v>0.77900000000000003</v>
      </c>
      <c r="J65" s="7">
        <v>164</v>
      </c>
      <c r="K65" s="8">
        <v>0.79200000000000004</v>
      </c>
      <c r="L65" s="7">
        <v>104</v>
      </c>
      <c r="M65" s="8">
        <v>0.31900000000000001</v>
      </c>
      <c r="N65" s="7">
        <v>9</v>
      </c>
      <c r="O65" s="7">
        <v>5</v>
      </c>
      <c r="P65" s="8">
        <v>0.55600000000000005</v>
      </c>
      <c r="Q65" s="7">
        <v>9</v>
      </c>
      <c r="R65" s="8">
        <v>1</v>
      </c>
      <c r="S65" s="7">
        <v>9</v>
      </c>
      <c r="T65" s="8">
        <v>1</v>
      </c>
      <c r="U65" s="7">
        <v>8</v>
      </c>
      <c r="V65" s="8">
        <v>0.88900000000000001</v>
      </c>
      <c r="W65" s="7">
        <v>0</v>
      </c>
      <c r="X65" s="8">
        <v>0</v>
      </c>
    </row>
    <row r="66" spans="1:24" ht="16.95" customHeight="1" x14ac:dyDescent="0.25">
      <c r="A66" s="6" t="s">
        <v>348</v>
      </c>
      <c r="B66" s="7">
        <v>191</v>
      </c>
      <c r="C66" s="7">
        <v>160</v>
      </c>
      <c r="D66" s="8">
        <v>0.83799999999999997</v>
      </c>
      <c r="E66" s="7">
        <v>155</v>
      </c>
      <c r="F66" s="8">
        <v>0.81200000000000006</v>
      </c>
      <c r="G66" s="7">
        <v>132</v>
      </c>
      <c r="H66" s="8">
        <v>0.69099999999999995</v>
      </c>
      <c r="I66" s="8">
        <v>0.82499999999999996</v>
      </c>
      <c r="J66" s="7">
        <v>131</v>
      </c>
      <c r="K66" s="8">
        <v>0.84499999999999997</v>
      </c>
      <c r="L66" s="7">
        <v>34</v>
      </c>
      <c r="M66" s="8">
        <v>0.17799999999999999</v>
      </c>
      <c r="N66" s="7">
        <v>7</v>
      </c>
      <c r="O66" s="7">
        <v>3</v>
      </c>
      <c r="P66" s="8">
        <v>0.42899999999999999</v>
      </c>
      <c r="Q66" s="7">
        <v>6</v>
      </c>
      <c r="R66" s="8">
        <v>0.85699999999999998</v>
      </c>
      <c r="S66" s="7">
        <v>6</v>
      </c>
      <c r="T66" s="8">
        <v>0.85699999999999998</v>
      </c>
      <c r="U66" s="7">
        <v>3</v>
      </c>
      <c r="V66" s="8">
        <v>0.42899999999999999</v>
      </c>
      <c r="W66" s="7">
        <v>1</v>
      </c>
      <c r="X66" s="8">
        <v>0.14299999999999999</v>
      </c>
    </row>
    <row r="67" spans="1:24" ht="16.95" customHeight="1" x14ac:dyDescent="0.25">
      <c r="A67" s="6" t="s">
        <v>349</v>
      </c>
      <c r="B67" s="7">
        <v>196</v>
      </c>
      <c r="C67" s="7">
        <v>158</v>
      </c>
      <c r="D67" s="8">
        <v>0.80600000000000005</v>
      </c>
      <c r="E67" s="7">
        <v>149</v>
      </c>
      <c r="F67" s="8">
        <v>0.76</v>
      </c>
      <c r="G67" s="7">
        <v>133</v>
      </c>
      <c r="H67" s="8">
        <v>0.67900000000000005</v>
      </c>
      <c r="I67" s="8">
        <v>0.84199999999999997</v>
      </c>
      <c r="J67" s="7">
        <v>128</v>
      </c>
      <c r="K67" s="8">
        <v>0.85899999999999999</v>
      </c>
      <c r="L67" s="7">
        <v>40</v>
      </c>
      <c r="M67" s="8">
        <v>0.20399999999999999</v>
      </c>
      <c r="N67" s="7">
        <v>3</v>
      </c>
      <c r="O67" s="7">
        <v>1</v>
      </c>
      <c r="P67" s="8">
        <v>0.33300000000000002</v>
      </c>
      <c r="Q67" s="7">
        <v>1</v>
      </c>
      <c r="R67" s="8">
        <v>0.33300000000000002</v>
      </c>
      <c r="S67" s="7">
        <v>2</v>
      </c>
      <c r="T67" s="8">
        <v>0.66700000000000004</v>
      </c>
      <c r="U67" s="7">
        <v>1</v>
      </c>
      <c r="V67" s="8">
        <v>0.33300000000000002</v>
      </c>
      <c r="W67" s="7">
        <v>0</v>
      </c>
      <c r="X67" s="8">
        <v>0</v>
      </c>
    </row>
    <row r="68" spans="1:24" ht="16.95" customHeight="1" x14ac:dyDescent="0.25">
      <c r="A68" s="6" t="s">
        <v>350</v>
      </c>
      <c r="B68" s="7">
        <v>323</v>
      </c>
      <c r="C68" s="7">
        <v>251</v>
      </c>
      <c r="D68" s="8">
        <v>0.77700000000000002</v>
      </c>
      <c r="E68" s="7">
        <v>243</v>
      </c>
      <c r="F68" s="8">
        <v>0.752</v>
      </c>
      <c r="G68" s="7">
        <v>219</v>
      </c>
      <c r="H68" s="8">
        <v>0.67800000000000005</v>
      </c>
      <c r="I68" s="8">
        <v>0.873</v>
      </c>
      <c r="J68" s="7">
        <v>213</v>
      </c>
      <c r="K68" s="8">
        <v>0.877</v>
      </c>
      <c r="L68" s="7">
        <v>78</v>
      </c>
      <c r="M68" s="8">
        <v>0.24099999999999999</v>
      </c>
      <c r="N68" s="7">
        <v>2</v>
      </c>
      <c r="O68" s="7">
        <v>2</v>
      </c>
      <c r="P68" s="8">
        <v>1</v>
      </c>
      <c r="Q68" s="7">
        <v>2</v>
      </c>
      <c r="R68" s="8">
        <v>1</v>
      </c>
      <c r="S68" s="7">
        <v>2</v>
      </c>
      <c r="T68" s="8">
        <v>1</v>
      </c>
      <c r="U68" s="7">
        <v>0</v>
      </c>
      <c r="V68" s="8">
        <v>0</v>
      </c>
      <c r="W68" s="7">
        <v>0</v>
      </c>
      <c r="X68" s="8">
        <v>0</v>
      </c>
    </row>
    <row r="69" spans="1:24" ht="16.95" customHeight="1" x14ac:dyDescent="0.25">
      <c r="A69" s="6" t="s">
        <v>351</v>
      </c>
      <c r="B69" s="7">
        <v>1822</v>
      </c>
      <c r="C69" s="7">
        <v>1393</v>
      </c>
      <c r="D69" s="8">
        <v>0.76500000000000001</v>
      </c>
      <c r="E69" s="7">
        <v>1250</v>
      </c>
      <c r="F69" s="8">
        <v>0.68600000000000005</v>
      </c>
      <c r="G69" s="7">
        <v>1102</v>
      </c>
      <c r="H69" s="8">
        <v>0.60499999999999998</v>
      </c>
      <c r="I69" s="8">
        <v>0.79100000000000004</v>
      </c>
      <c r="J69" s="7">
        <v>1049</v>
      </c>
      <c r="K69" s="8">
        <v>0.83899999999999997</v>
      </c>
      <c r="L69" s="7">
        <v>495</v>
      </c>
      <c r="M69" s="8">
        <v>0.27200000000000002</v>
      </c>
      <c r="N69" s="7">
        <v>82</v>
      </c>
      <c r="O69" s="7">
        <v>53</v>
      </c>
      <c r="P69" s="8">
        <v>0.64600000000000002</v>
      </c>
      <c r="Q69" s="7">
        <v>63</v>
      </c>
      <c r="R69" s="8">
        <v>0.76800000000000002</v>
      </c>
      <c r="S69" s="7">
        <v>49</v>
      </c>
      <c r="T69" s="8">
        <v>0.59799999999999998</v>
      </c>
      <c r="U69" s="7">
        <v>36</v>
      </c>
      <c r="V69" s="8">
        <v>0.439</v>
      </c>
      <c r="W69" s="7">
        <v>17</v>
      </c>
      <c r="X69" s="8">
        <v>0.20699999999999999</v>
      </c>
    </row>
    <row r="70" spans="1:24" ht="16.95" customHeight="1" x14ac:dyDescent="0.25">
      <c r="A70" s="6" t="s">
        <v>352</v>
      </c>
      <c r="B70" s="7">
        <v>102</v>
      </c>
      <c r="C70" s="7">
        <v>83</v>
      </c>
      <c r="D70" s="8">
        <v>0.81399999999999995</v>
      </c>
      <c r="E70" s="7">
        <v>80</v>
      </c>
      <c r="F70" s="8">
        <v>0.78400000000000003</v>
      </c>
      <c r="G70" s="7">
        <v>77</v>
      </c>
      <c r="H70" s="8">
        <v>0.755</v>
      </c>
      <c r="I70" s="8">
        <v>0.92800000000000005</v>
      </c>
      <c r="J70" s="7">
        <v>75</v>
      </c>
      <c r="K70" s="8">
        <v>0.93799999999999994</v>
      </c>
      <c r="L70" s="7">
        <v>20</v>
      </c>
      <c r="M70" s="8">
        <v>0.19600000000000001</v>
      </c>
      <c r="N70" s="7">
        <v>0</v>
      </c>
      <c r="O70" s="7">
        <v>0</v>
      </c>
      <c r="P70" s="8" t="s">
        <v>126</v>
      </c>
      <c r="Q70" s="7">
        <v>0</v>
      </c>
      <c r="R70" s="8" t="s">
        <v>126</v>
      </c>
      <c r="S70" s="7">
        <v>0</v>
      </c>
      <c r="T70" s="8" t="s">
        <v>126</v>
      </c>
      <c r="U70" s="7">
        <v>0</v>
      </c>
      <c r="V70" s="8" t="s">
        <v>126</v>
      </c>
      <c r="W70" s="7">
        <v>0</v>
      </c>
      <c r="X70" s="8" t="s">
        <v>126</v>
      </c>
    </row>
    <row r="71" spans="1:24" ht="16.95" customHeight="1" x14ac:dyDescent="0.25">
      <c r="A71" s="6" t="s">
        <v>353</v>
      </c>
      <c r="B71" s="7">
        <v>90</v>
      </c>
      <c r="C71" s="7">
        <v>68</v>
      </c>
      <c r="D71" s="8">
        <v>0.75600000000000001</v>
      </c>
      <c r="E71" s="7">
        <v>57</v>
      </c>
      <c r="F71" s="8">
        <v>0.63300000000000001</v>
      </c>
      <c r="G71" s="7">
        <v>57</v>
      </c>
      <c r="H71" s="8">
        <v>0.63300000000000001</v>
      </c>
      <c r="I71" s="8">
        <v>0.83799999999999997</v>
      </c>
      <c r="J71" s="7">
        <v>55</v>
      </c>
      <c r="K71" s="8">
        <v>0.96499999999999997</v>
      </c>
      <c r="L71" s="7">
        <v>30</v>
      </c>
      <c r="M71" s="8">
        <v>0.33300000000000002</v>
      </c>
      <c r="N71" s="7">
        <v>5</v>
      </c>
      <c r="O71" s="7">
        <v>3</v>
      </c>
      <c r="P71" s="8">
        <v>0.6</v>
      </c>
      <c r="Q71" s="7">
        <v>4</v>
      </c>
      <c r="R71" s="8">
        <v>0.8</v>
      </c>
      <c r="S71" s="7">
        <v>3</v>
      </c>
      <c r="T71" s="8">
        <v>0.6</v>
      </c>
      <c r="U71" s="7">
        <v>4</v>
      </c>
      <c r="V71" s="8">
        <v>0.8</v>
      </c>
      <c r="W71" s="7">
        <v>1</v>
      </c>
      <c r="X71" s="8">
        <v>0.2</v>
      </c>
    </row>
    <row r="72" spans="1:24" ht="16.95" customHeight="1" x14ac:dyDescent="0.25">
      <c r="A72" s="6" t="s">
        <v>354</v>
      </c>
      <c r="B72" s="7">
        <v>166</v>
      </c>
      <c r="C72" s="7">
        <v>129</v>
      </c>
      <c r="D72" s="8">
        <v>0.77700000000000002</v>
      </c>
      <c r="E72" s="7">
        <v>124</v>
      </c>
      <c r="F72" s="8">
        <v>0.747</v>
      </c>
      <c r="G72" s="7">
        <v>106</v>
      </c>
      <c r="H72" s="8">
        <v>0.63900000000000001</v>
      </c>
      <c r="I72" s="8">
        <v>0.82199999999999995</v>
      </c>
      <c r="J72" s="7">
        <v>104</v>
      </c>
      <c r="K72" s="8">
        <v>0.83899999999999997</v>
      </c>
      <c r="L72" s="7">
        <v>40</v>
      </c>
      <c r="M72" s="8">
        <v>0.24099999999999999</v>
      </c>
      <c r="N72" s="7">
        <v>4</v>
      </c>
      <c r="O72" s="7">
        <v>3</v>
      </c>
      <c r="P72" s="8">
        <v>0.75</v>
      </c>
      <c r="Q72" s="7">
        <v>3</v>
      </c>
      <c r="R72" s="8">
        <v>0.75</v>
      </c>
      <c r="S72" s="7">
        <v>1</v>
      </c>
      <c r="T72" s="8">
        <v>0.25</v>
      </c>
      <c r="U72" s="7">
        <v>1</v>
      </c>
      <c r="V72" s="8">
        <v>0.25</v>
      </c>
      <c r="W72" s="7">
        <v>1</v>
      </c>
      <c r="X72" s="8">
        <v>0.25</v>
      </c>
    </row>
    <row r="73" spans="1:24" ht="16.95" customHeight="1" x14ac:dyDescent="0.25">
      <c r="A73" s="12" t="s">
        <v>226</v>
      </c>
      <c r="B73" s="13" t="s">
        <v>126</v>
      </c>
      <c r="C73" s="13" t="s">
        <v>126</v>
      </c>
      <c r="D73" s="14" t="s">
        <v>126</v>
      </c>
      <c r="E73" s="13" t="s">
        <v>126</v>
      </c>
      <c r="F73" s="14" t="s">
        <v>126</v>
      </c>
      <c r="G73" s="13" t="s">
        <v>126</v>
      </c>
      <c r="H73" s="14" t="s">
        <v>126</v>
      </c>
      <c r="I73" s="14" t="s">
        <v>126</v>
      </c>
      <c r="J73" s="13" t="s">
        <v>126</v>
      </c>
      <c r="K73" s="14" t="s">
        <v>126</v>
      </c>
      <c r="L73" s="13" t="s">
        <v>126</v>
      </c>
      <c r="M73" s="14" t="s">
        <v>126</v>
      </c>
      <c r="N73" s="13">
        <v>100</v>
      </c>
      <c r="O73" s="13">
        <v>77</v>
      </c>
      <c r="P73" s="14">
        <v>0.77</v>
      </c>
      <c r="Q73" s="13">
        <v>88</v>
      </c>
      <c r="R73" s="14">
        <v>0.88</v>
      </c>
      <c r="S73" s="13">
        <v>73</v>
      </c>
      <c r="T73" s="14">
        <v>0.73</v>
      </c>
      <c r="U73" s="13">
        <v>56</v>
      </c>
      <c r="V73" s="14">
        <v>0.56000000000000005</v>
      </c>
      <c r="W73" s="13">
        <v>7</v>
      </c>
      <c r="X73" s="14">
        <v>7.0000000000000007E-2</v>
      </c>
    </row>
    <row r="74" spans="1:24" ht="16.95" customHeight="1" x14ac:dyDescent="0.25">
      <c r="A74" s="12" t="s">
        <v>355</v>
      </c>
      <c r="B74" s="13">
        <v>116551</v>
      </c>
      <c r="C74" s="13">
        <v>86090</v>
      </c>
      <c r="D74" s="14">
        <v>0.73899999999999999</v>
      </c>
      <c r="E74" s="13">
        <v>78451</v>
      </c>
      <c r="F74" s="14">
        <v>0.67300000000000004</v>
      </c>
      <c r="G74" s="13">
        <v>69804</v>
      </c>
      <c r="H74" s="14">
        <v>0.59899999999999998</v>
      </c>
      <c r="I74" s="14">
        <v>0.81100000000000005</v>
      </c>
      <c r="J74" s="13">
        <v>66523</v>
      </c>
      <c r="K74" s="14">
        <v>0.84799999999999998</v>
      </c>
      <c r="L74" s="13">
        <v>34262</v>
      </c>
      <c r="M74" s="14">
        <v>0.29399999999999998</v>
      </c>
      <c r="N74" s="13">
        <v>4789</v>
      </c>
      <c r="O74" s="13">
        <v>3298</v>
      </c>
      <c r="P74" s="14">
        <v>0.68899999999999995</v>
      </c>
      <c r="Q74" s="13">
        <v>4069</v>
      </c>
      <c r="R74" s="14">
        <v>0.85</v>
      </c>
      <c r="S74" s="13">
        <v>3502</v>
      </c>
      <c r="T74" s="14">
        <v>0.73099999999999998</v>
      </c>
      <c r="U74" s="13">
        <v>2969</v>
      </c>
      <c r="V74" s="14">
        <v>0.62</v>
      </c>
      <c r="W74" s="13">
        <v>621</v>
      </c>
      <c r="X74" s="14">
        <v>0.13</v>
      </c>
    </row>
    <row r="76" spans="1:24" ht="16.95" customHeight="1" x14ac:dyDescent="0.25">
      <c r="A76" s="21" t="s">
        <v>356</v>
      </c>
      <c r="B76" s="20"/>
      <c r="C76" s="20"/>
      <c r="D76" s="20"/>
      <c r="E76" s="20"/>
      <c r="F76" s="20"/>
      <c r="G76" s="20"/>
      <c r="H76" s="20"/>
      <c r="I76" s="20"/>
      <c r="J76" s="20"/>
      <c r="K76" s="20"/>
      <c r="L76" s="20"/>
      <c r="M76" s="20"/>
      <c r="N76" s="20"/>
      <c r="O76" s="20"/>
      <c r="P76" s="20"/>
      <c r="Q76" s="20"/>
      <c r="R76" s="20"/>
      <c r="S76" s="20"/>
      <c r="T76" s="20"/>
      <c r="U76" s="20"/>
      <c r="V76" s="20"/>
      <c r="W76" s="20"/>
      <c r="X76" s="20"/>
    </row>
    <row r="77" spans="1:24" ht="16.95" customHeight="1" x14ac:dyDescent="0.25">
      <c r="A77" s="21" t="s">
        <v>357</v>
      </c>
      <c r="B77" s="20"/>
      <c r="C77" s="20"/>
      <c r="D77" s="20"/>
      <c r="E77" s="20"/>
      <c r="F77" s="20"/>
      <c r="G77" s="20"/>
      <c r="H77" s="20"/>
      <c r="I77" s="20"/>
      <c r="J77" s="20"/>
      <c r="K77" s="20"/>
      <c r="L77" s="20"/>
      <c r="M77" s="20"/>
      <c r="N77" s="20"/>
      <c r="O77" s="20"/>
      <c r="P77" s="20"/>
      <c r="Q77" s="20"/>
      <c r="R77" s="20"/>
      <c r="S77" s="20"/>
      <c r="T77" s="20"/>
      <c r="U77" s="20"/>
      <c r="V77" s="20"/>
      <c r="W77" s="20"/>
      <c r="X77" s="20"/>
    </row>
    <row r="78" spans="1:24" ht="16.95" customHeight="1" x14ac:dyDescent="0.25">
      <c r="A78" s="21" t="s">
        <v>372</v>
      </c>
      <c r="B78" s="20"/>
      <c r="C78" s="20"/>
      <c r="D78" s="20"/>
      <c r="E78" s="20"/>
      <c r="F78" s="20"/>
      <c r="G78" s="20"/>
      <c r="H78" s="20"/>
      <c r="I78" s="20"/>
      <c r="J78" s="20"/>
      <c r="K78" s="20"/>
      <c r="L78" s="20"/>
      <c r="M78" s="20"/>
      <c r="N78" s="20"/>
      <c r="O78" s="20"/>
      <c r="P78" s="20"/>
      <c r="Q78" s="20"/>
      <c r="R78" s="20"/>
      <c r="S78" s="20"/>
      <c r="T78" s="20"/>
      <c r="U78" s="20"/>
      <c r="V78" s="20"/>
      <c r="W78" s="20"/>
      <c r="X78" s="20"/>
    </row>
    <row r="79" spans="1:24" ht="16.95" customHeight="1" x14ac:dyDescent="0.25">
      <c r="A79" s="21" t="s">
        <v>373</v>
      </c>
      <c r="B79" s="20"/>
      <c r="C79" s="20"/>
      <c r="D79" s="20"/>
      <c r="E79" s="20"/>
      <c r="F79" s="20"/>
      <c r="G79" s="20"/>
      <c r="H79" s="20"/>
      <c r="I79" s="20"/>
      <c r="J79" s="20"/>
      <c r="K79" s="20"/>
      <c r="L79" s="20"/>
      <c r="M79" s="20"/>
      <c r="N79" s="20"/>
      <c r="O79" s="20"/>
      <c r="P79" s="20"/>
      <c r="Q79" s="20"/>
      <c r="R79" s="20"/>
      <c r="S79" s="20"/>
      <c r="T79" s="20"/>
      <c r="U79" s="20"/>
      <c r="V79" s="20"/>
      <c r="W79" s="20"/>
      <c r="X79" s="20"/>
    </row>
    <row r="80" spans="1:24" ht="16.95" customHeight="1" x14ac:dyDescent="0.25">
      <c r="A80" s="21" t="s">
        <v>374</v>
      </c>
      <c r="B80" s="20"/>
      <c r="C80" s="20"/>
      <c r="D80" s="20"/>
      <c r="E80" s="20"/>
      <c r="F80" s="20"/>
      <c r="G80" s="20"/>
      <c r="H80" s="20"/>
      <c r="I80" s="20"/>
      <c r="J80" s="20"/>
      <c r="K80" s="20"/>
      <c r="L80" s="20"/>
      <c r="M80" s="20"/>
      <c r="N80" s="20"/>
      <c r="O80" s="20"/>
      <c r="P80" s="20"/>
      <c r="Q80" s="20"/>
      <c r="R80" s="20"/>
      <c r="S80" s="20"/>
      <c r="T80" s="20"/>
      <c r="U80" s="20"/>
      <c r="V80" s="20"/>
      <c r="W80" s="20"/>
      <c r="X80" s="20"/>
    </row>
    <row r="81" spans="1:24" ht="16.95" customHeight="1" x14ac:dyDescent="0.25">
      <c r="A81" s="21" t="s">
        <v>375</v>
      </c>
      <c r="B81" s="20"/>
      <c r="C81" s="20"/>
      <c r="D81" s="20"/>
      <c r="E81" s="20"/>
      <c r="F81" s="20"/>
      <c r="G81" s="20"/>
      <c r="H81" s="20"/>
      <c r="I81" s="20"/>
      <c r="J81" s="20"/>
      <c r="K81" s="20"/>
      <c r="L81" s="20"/>
      <c r="M81" s="20"/>
      <c r="N81" s="20"/>
      <c r="O81" s="20"/>
      <c r="P81" s="20"/>
      <c r="Q81" s="20"/>
      <c r="R81" s="20"/>
      <c r="S81" s="20"/>
      <c r="T81" s="20"/>
      <c r="U81" s="20"/>
      <c r="V81" s="20"/>
      <c r="W81" s="20"/>
      <c r="X81" s="20"/>
    </row>
    <row r="82" spans="1:24" ht="16.95" customHeight="1" x14ac:dyDescent="0.25">
      <c r="A82" s="21" t="s">
        <v>376</v>
      </c>
      <c r="B82" s="20"/>
      <c r="C82" s="20"/>
      <c r="D82" s="20"/>
      <c r="E82" s="20"/>
      <c r="F82" s="20"/>
      <c r="G82" s="20"/>
      <c r="H82" s="20"/>
      <c r="I82" s="20"/>
      <c r="J82" s="20"/>
      <c r="K82" s="20"/>
      <c r="L82" s="20"/>
      <c r="M82" s="20"/>
      <c r="N82" s="20"/>
      <c r="O82" s="20"/>
      <c r="P82" s="20"/>
      <c r="Q82" s="20"/>
      <c r="R82" s="20"/>
      <c r="S82" s="20"/>
      <c r="T82" s="20"/>
      <c r="U82" s="20"/>
      <c r="V82" s="20"/>
      <c r="W82" s="20"/>
      <c r="X82" s="20"/>
    </row>
    <row r="83" spans="1:24" ht="16.95" customHeight="1" x14ac:dyDescent="0.25">
      <c r="A83" s="21" t="s">
        <v>377</v>
      </c>
      <c r="B83" s="20"/>
      <c r="C83" s="20"/>
      <c r="D83" s="20"/>
      <c r="E83" s="20"/>
      <c r="F83" s="20"/>
      <c r="G83" s="20"/>
      <c r="H83" s="20"/>
      <c r="I83" s="20"/>
      <c r="J83" s="20"/>
      <c r="K83" s="20"/>
      <c r="L83" s="20"/>
      <c r="M83" s="20"/>
      <c r="N83" s="20"/>
      <c r="O83" s="20"/>
      <c r="P83" s="20"/>
      <c r="Q83" s="20"/>
      <c r="R83" s="20"/>
      <c r="S83" s="20"/>
      <c r="T83" s="20"/>
      <c r="U83" s="20"/>
      <c r="V83" s="20"/>
      <c r="W83" s="20"/>
      <c r="X83" s="20"/>
    </row>
    <row r="84" spans="1:24" ht="16.95" customHeight="1" x14ac:dyDescent="0.3">
      <c r="A84" s="22" t="s">
        <v>1</v>
      </c>
      <c r="B84" s="20"/>
      <c r="C84" s="20"/>
      <c r="D84" s="20"/>
      <c r="E84" s="20"/>
      <c r="F84" s="20"/>
      <c r="G84" s="20"/>
      <c r="H84" s="20"/>
      <c r="I84" s="20"/>
      <c r="J84" s="20"/>
      <c r="K84" s="20"/>
      <c r="L84" s="20"/>
      <c r="M84" s="20"/>
      <c r="N84" s="20"/>
      <c r="O84" s="20"/>
      <c r="P84" s="20"/>
      <c r="Q84" s="20"/>
      <c r="R84" s="20"/>
      <c r="S84" s="20"/>
      <c r="T84" s="20"/>
      <c r="U84" s="20"/>
      <c r="V84" s="20"/>
      <c r="W84" s="20"/>
      <c r="X84" s="20"/>
    </row>
    <row r="85" spans="1:24" ht="16.95" customHeight="1" x14ac:dyDescent="0.25">
      <c r="A85" s="23" t="s">
        <v>116</v>
      </c>
      <c r="B85" s="20"/>
      <c r="C85" s="20"/>
      <c r="D85" s="20"/>
      <c r="E85" s="20"/>
      <c r="F85" s="20"/>
      <c r="G85" s="20"/>
      <c r="H85" s="20"/>
      <c r="I85" s="20"/>
      <c r="J85" s="20"/>
      <c r="K85" s="20"/>
      <c r="L85" s="20"/>
      <c r="M85" s="20"/>
      <c r="N85" s="20"/>
      <c r="O85" s="20"/>
      <c r="P85" s="20"/>
      <c r="Q85" s="20"/>
      <c r="R85" s="20"/>
      <c r="S85" s="20"/>
      <c r="T85" s="20"/>
      <c r="U85" s="20"/>
      <c r="V85" s="20"/>
      <c r="W85" s="20"/>
      <c r="X85" s="20"/>
    </row>
  </sheetData>
  <mergeCells count="14">
    <mergeCell ref="A82:X82"/>
    <mergeCell ref="A83:X83"/>
    <mergeCell ref="A84:X84"/>
    <mergeCell ref="A85:X85"/>
    <mergeCell ref="A77:X77"/>
    <mergeCell ref="A78:X78"/>
    <mergeCell ref="A79:X79"/>
    <mergeCell ref="A80:X80"/>
    <mergeCell ref="A81:X81"/>
    <mergeCell ref="B4:M4"/>
    <mergeCell ref="N4:X4"/>
    <mergeCell ref="A1:X1"/>
    <mergeCell ref="A2:X2"/>
    <mergeCell ref="A76:X76"/>
  </mergeCells>
  <pageMargins left="0.5" right="0.5" top="0.5" bottom="0.5" header="0" footer="0"/>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5"/>
  <sheetViews>
    <sheetView zoomScaleNormal="100" workbookViewId="0">
      <pane xSplit="1" ySplit="5" topLeftCell="B6" activePane="bottomRight" state="frozen"/>
      <selection pane="topRight"/>
      <selection pane="bottomLeft"/>
      <selection pane="bottomRight" activeCell="B6" sqref="B6"/>
    </sheetView>
  </sheetViews>
  <sheetFormatPr defaultColWidth="11.5546875" defaultRowHeight="13.05" customHeight="1" x14ac:dyDescent="0.25"/>
  <cols>
    <col min="1" max="1" width="62.6640625" bestFit="1" customWidth="1"/>
    <col min="2" max="6" width="13.6640625" bestFit="1" customWidth="1"/>
    <col min="7" max="11" width="16.6640625" bestFit="1" customWidth="1"/>
    <col min="12" max="20" width="13.6640625" bestFit="1" customWidth="1"/>
    <col min="21" max="22" width="16.6640625" bestFit="1" customWidth="1"/>
    <col min="23" max="24" width="13.6640625" bestFit="1" customWidth="1"/>
  </cols>
  <sheetData>
    <row r="1" spans="1:24" ht="18" customHeight="1" x14ac:dyDescent="0.3">
      <c r="A1" s="19" t="s">
        <v>83</v>
      </c>
      <c r="B1" s="20"/>
      <c r="C1" s="20"/>
      <c r="D1" s="20"/>
      <c r="E1" s="20"/>
      <c r="F1" s="20"/>
      <c r="G1" s="20"/>
      <c r="H1" s="20"/>
      <c r="I1" s="20"/>
      <c r="J1" s="20"/>
      <c r="K1" s="20"/>
      <c r="L1" s="20"/>
      <c r="M1" s="20"/>
      <c r="N1" s="20"/>
      <c r="O1" s="20"/>
      <c r="P1" s="20"/>
      <c r="Q1" s="20"/>
      <c r="R1" s="20"/>
      <c r="S1" s="20"/>
      <c r="T1" s="20"/>
      <c r="U1" s="20"/>
      <c r="V1" s="20"/>
      <c r="W1" s="20"/>
      <c r="X1" s="20"/>
    </row>
    <row r="2" spans="1:24" ht="18" customHeight="1" x14ac:dyDescent="0.3">
      <c r="A2" s="19" t="s">
        <v>378</v>
      </c>
      <c r="B2" s="20"/>
      <c r="C2" s="20"/>
      <c r="D2" s="20"/>
      <c r="E2" s="20"/>
      <c r="F2" s="20"/>
      <c r="G2" s="20"/>
      <c r="H2" s="20"/>
      <c r="I2" s="20"/>
      <c r="J2" s="20"/>
      <c r="K2" s="20"/>
      <c r="L2" s="20"/>
      <c r="M2" s="20"/>
      <c r="N2" s="20"/>
      <c r="O2" s="20"/>
      <c r="P2" s="20"/>
      <c r="Q2" s="20"/>
      <c r="R2" s="20"/>
      <c r="S2" s="20"/>
      <c r="T2" s="20"/>
      <c r="U2" s="20"/>
      <c r="V2" s="20"/>
      <c r="W2" s="20"/>
      <c r="X2" s="20"/>
    </row>
    <row r="4" spans="1:24" ht="70.05" customHeight="1" x14ac:dyDescent="0.25">
      <c r="A4" s="5" t="s">
        <v>118</v>
      </c>
      <c r="B4" s="24" t="s">
        <v>237</v>
      </c>
      <c r="C4" s="24"/>
      <c r="D4" s="24"/>
      <c r="E4" s="24"/>
      <c r="F4" s="24"/>
      <c r="G4" s="24"/>
      <c r="H4" s="24"/>
      <c r="I4" s="24"/>
      <c r="J4" s="24"/>
      <c r="K4" s="24"/>
      <c r="L4" s="24"/>
      <c r="M4" s="24"/>
      <c r="N4" s="24" t="s">
        <v>246</v>
      </c>
      <c r="O4" s="24"/>
      <c r="P4" s="24"/>
      <c r="Q4" s="24"/>
      <c r="R4" s="24"/>
      <c r="S4" s="24"/>
      <c r="T4" s="24"/>
      <c r="U4" s="24"/>
      <c r="V4" s="24"/>
      <c r="W4" s="24"/>
      <c r="X4" s="24"/>
    </row>
    <row r="5" spans="1:24" ht="70.05" customHeight="1" x14ac:dyDescent="0.25">
      <c r="A5" s="5" t="s">
        <v>287</v>
      </c>
      <c r="B5" s="5" t="s">
        <v>247</v>
      </c>
      <c r="C5" s="5" t="s">
        <v>248</v>
      </c>
      <c r="D5" s="5" t="s">
        <v>249</v>
      </c>
      <c r="E5" s="16" t="s">
        <v>250</v>
      </c>
      <c r="F5" s="16" t="s">
        <v>251</v>
      </c>
      <c r="G5" s="16" t="s">
        <v>252</v>
      </c>
      <c r="H5" s="16" t="s">
        <v>253</v>
      </c>
      <c r="I5" s="16" t="s">
        <v>254</v>
      </c>
      <c r="J5" s="16" t="s">
        <v>255</v>
      </c>
      <c r="K5" s="16" t="s">
        <v>256</v>
      </c>
      <c r="L5" s="5" t="s">
        <v>257</v>
      </c>
      <c r="M5" s="5" t="s">
        <v>258</v>
      </c>
      <c r="N5" s="16" t="s">
        <v>259</v>
      </c>
      <c r="O5" s="16" t="s">
        <v>260</v>
      </c>
      <c r="P5" s="16" t="s">
        <v>261</v>
      </c>
      <c r="Q5" s="16" t="s">
        <v>262</v>
      </c>
      <c r="R5" s="16" t="s">
        <v>263</v>
      </c>
      <c r="S5" s="16" t="s">
        <v>264</v>
      </c>
      <c r="T5" s="16" t="s">
        <v>251</v>
      </c>
      <c r="U5" s="16" t="s">
        <v>252</v>
      </c>
      <c r="V5" s="16" t="s">
        <v>253</v>
      </c>
      <c r="W5" s="5" t="s">
        <v>257</v>
      </c>
      <c r="X5" s="5" t="s">
        <v>258</v>
      </c>
    </row>
    <row r="6" spans="1:24" ht="16.95" customHeight="1" x14ac:dyDescent="0.25">
      <c r="A6" s="6" t="s">
        <v>288</v>
      </c>
      <c r="B6" s="7">
        <v>1091</v>
      </c>
      <c r="C6" s="7">
        <v>881</v>
      </c>
      <c r="D6" s="8">
        <v>0.80800000000000005</v>
      </c>
      <c r="E6" s="7">
        <v>814</v>
      </c>
      <c r="F6" s="8">
        <v>0.746</v>
      </c>
      <c r="G6" s="7">
        <v>658</v>
      </c>
      <c r="H6" s="8">
        <v>0.60299999999999998</v>
      </c>
      <c r="I6" s="8">
        <v>0.747</v>
      </c>
      <c r="J6" s="7">
        <v>632</v>
      </c>
      <c r="K6" s="8">
        <v>0.77600000000000002</v>
      </c>
      <c r="L6" s="7">
        <v>287</v>
      </c>
      <c r="M6" s="8">
        <v>0.26300000000000001</v>
      </c>
      <c r="N6" s="7">
        <v>53</v>
      </c>
      <c r="O6" s="7">
        <v>47</v>
      </c>
      <c r="P6" s="8">
        <v>0.88700000000000001</v>
      </c>
      <c r="Q6" s="7">
        <v>52</v>
      </c>
      <c r="R6" s="8">
        <v>0.98099999999999998</v>
      </c>
      <c r="S6" s="7">
        <v>44</v>
      </c>
      <c r="T6" s="8">
        <v>0.83</v>
      </c>
      <c r="U6" s="7">
        <v>38</v>
      </c>
      <c r="V6" s="8">
        <v>0.71699999999999997</v>
      </c>
      <c r="W6" s="7">
        <v>1</v>
      </c>
      <c r="X6" s="8">
        <v>1.9E-2</v>
      </c>
    </row>
    <row r="7" spans="1:24" ht="16.95" customHeight="1" x14ac:dyDescent="0.25">
      <c r="A7" s="6" t="s">
        <v>289</v>
      </c>
      <c r="B7" s="7">
        <v>121</v>
      </c>
      <c r="C7" s="7">
        <v>97</v>
      </c>
      <c r="D7" s="8">
        <v>0.80200000000000005</v>
      </c>
      <c r="E7" s="7">
        <v>88</v>
      </c>
      <c r="F7" s="8">
        <v>0.72699999999999998</v>
      </c>
      <c r="G7" s="7">
        <v>79</v>
      </c>
      <c r="H7" s="8">
        <v>0.65300000000000002</v>
      </c>
      <c r="I7" s="8">
        <v>0.81399999999999995</v>
      </c>
      <c r="J7" s="7">
        <v>76</v>
      </c>
      <c r="K7" s="8">
        <v>0.86399999999999999</v>
      </c>
      <c r="L7" s="7">
        <v>31</v>
      </c>
      <c r="M7" s="8">
        <v>0.25600000000000001</v>
      </c>
      <c r="N7" s="7">
        <v>2</v>
      </c>
      <c r="O7" s="7">
        <v>2</v>
      </c>
      <c r="P7" s="8">
        <v>1</v>
      </c>
      <c r="Q7" s="7">
        <v>2</v>
      </c>
      <c r="R7" s="8">
        <v>1</v>
      </c>
      <c r="S7" s="7">
        <v>1</v>
      </c>
      <c r="T7" s="8">
        <v>0.5</v>
      </c>
      <c r="U7" s="7">
        <v>1</v>
      </c>
      <c r="V7" s="8">
        <v>0.5</v>
      </c>
      <c r="W7" s="7">
        <v>0</v>
      </c>
      <c r="X7" s="8">
        <v>0</v>
      </c>
    </row>
    <row r="8" spans="1:24" ht="16.95" customHeight="1" x14ac:dyDescent="0.25">
      <c r="A8" s="6" t="s">
        <v>290</v>
      </c>
      <c r="B8" s="7">
        <v>516</v>
      </c>
      <c r="C8" s="7">
        <v>383</v>
      </c>
      <c r="D8" s="8">
        <v>0.74199999999999999</v>
      </c>
      <c r="E8" s="7">
        <v>349</v>
      </c>
      <c r="F8" s="8">
        <v>0.67600000000000005</v>
      </c>
      <c r="G8" s="7">
        <v>297</v>
      </c>
      <c r="H8" s="8">
        <v>0.57599999999999996</v>
      </c>
      <c r="I8" s="8">
        <v>0.77500000000000002</v>
      </c>
      <c r="J8" s="7">
        <v>285</v>
      </c>
      <c r="K8" s="8">
        <v>0.81699999999999995</v>
      </c>
      <c r="L8" s="7">
        <v>160</v>
      </c>
      <c r="M8" s="8">
        <v>0.31</v>
      </c>
      <c r="N8" s="7">
        <v>32</v>
      </c>
      <c r="O8" s="7">
        <v>28</v>
      </c>
      <c r="P8" s="8">
        <v>0.875</v>
      </c>
      <c r="Q8" s="7">
        <v>30</v>
      </c>
      <c r="R8" s="8">
        <v>0.93799999999999994</v>
      </c>
      <c r="S8" s="7">
        <v>28</v>
      </c>
      <c r="T8" s="8">
        <v>0.875</v>
      </c>
      <c r="U8" s="7">
        <v>24</v>
      </c>
      <c r="V8" s="8">
        <v>0.75</v>
      </c>
      <c r="W8" s="7">
        <v>1</v>
      </c>
      <c r="X8" s="8">
        <v>3.1E-2</v>
      </c>
    </row>
    <row r="9" spans="1:24" ht="16.95" customHeight="1" x14ac:dyDescent="0.25">
      <c r="A9" s="6" t="s">
        <v>291</v>
      </c>
      <c r="B9" s="7">
        <v>79</v>
      </c>
      <c r="C9" s="7">
        <v>63</v>
      </c>
      <c r="D9" s="8">
        <v>0.79700000000000004</v>
      </c>
      <c r="E9" s="7">
        <v>60</v>
      </c>
      <c r="F9" s="8">
        <v>0.75900000000000001</v>
      </c>
      <c r="G9" s="7">
        <v>50</v>
      </c>
      <c r="H9" s="8">
        <v>0.63300000000000001</v>
      </c>
      <c r="I9" s="8">
        <v>0.79400000000000004</v>
      </c>
      <c r="J9" s="7">
        <v>48</v>
      </c>
      <c r="K9" s="8">
        <v>0.8</v>
      </c>
      <c r="L9" s="7">
        <v>20</v>
      </c>
      <c r="M9" s="8">
        <v>0.253</v>
      </c>
      <c r="N9" s="7">
        <v>3</v>
      </c>
      <c r="O9" s="7">
        <v>3</v>
      </c>
      <c r="P9" s="8">
        <v>1</v>
      </c>
      <c r="Q9" s="7">
        <v>3</v>
      </c>
      <c r="R9" s="8">
        <v>1</v>
      </c>
      <c r="S9" s="7">
        <v>3</v>
      </c>
      <c r="T9" s="8">
        <v>1</v>
      </c>
      <c r="U9" s="7">
        <v>2</v>
      </c>
      <c r="V9" s="8">
        <v>0.66700000000000004</v>
      </c>
      <c r="W9" s="7">
        <v>1</v>
      </c>
      <c r="X9" s="8">
        <v>0.33300000000000002</v>
      </c>
    </row>
    <row r="10" spans="1:24" ht="16.95" customHeight="1" x14ac:dyDescent="0.25">
      <c r="A10" s="6" t="s">
        <v>292</v>
      </c>
      <c r="B10" s="7">
        <v>1690</v>
      </c>
      <c r="C10" s="7">
        <v>1375</v>
      </c>
      <c r="D10" s="8">
        <v>0.81399999999999995</v>
      </c>
      <c r="E10" s="7">
        <v>1263</v>
      </c>
      <c r="F10" s="8">
        <v>0.747</v>
      </c>
      <c r="G10" s="7">
        <v>1186</v>
      </c>
      <c r="H10" s="8">
        <v>0.70199999999999996</v>
      </c>
      <c r="I10" s="8">
        <v>0.86299999999999999</v>
      </c>
      <c r="J10" s="7">
        <v>1126</v>
      </c>
      <c r="K10" s="8">
        <v>0.89200000000000002</v>
      </c>
      <c r="L10" s="7">
        <v>357</v>
      </c>
      <c r="M10" s="8">
        <v>0.21099999999999999</v>
      </c>
      <c r="N10" s="7">
        <v>59</v>
      </c>
      <c r="O10" s="7">
        <v>33</v>
      </c>
      <c r="P10" s="8">
        <v>0.55900000000000005</v>
      </c>
      <c r="Q10" s="7">
        <v>48</v>
      </c>
      <c r="R10" s="8">
        <v>0.81399999999999995</v>
      </c>
      <c r="S10" s="7">
        <v>42</v>
      </c>
      <c r="T10" s="8">
        <v>0.71199999999999997</v>
      </c>
      <c r="U10" s="7">
        <v>37</v>
      </c>
      <c r="V10" s="8">
        <v>0.627</v>
      </c>
      <c r="W10" s="7">
        <v>8</v>
      </c>
      <c r="X10" s="8">
        <v>0.13600000000000001</v>
      </c>
    </row>
    <row r="11" spans="1:24" ht="16.95" customHeight="1" x14ac:dyDescent="0.25">
      <c r="A11" s="6" t="s">
        <v>293</v>
      </c>
      <c r="B11" s="7">
        <v>20871</v>
      </c>
      <c r="C11" s="7">
        <v>15958</v>
      </c>
      <c r="D11" s="8">
        <v>0.76500000000000001</v>
      </c>
      <c r="E11" s="7">
        <v>14682</v>
      </c>
      <c r="F11" s="8">
        <v>0.70299999999999996</v>
      </c>
      <c r="G11" s="7">
        <v>13448</v>
      </c>
      <c r="H11" s="8">
        <v>0.64400000000000002</v>
      </c>
      <c r="I11" s="8">
        <v>0.84299999999999997</v>
      </c>
      <c r="J11" s="7">
        <v>12774</v>
      </c>
      <c r="K11" s="8">
        <v>0.87</v>
      </c>
      <c r="L11" s="7">
        <v>5364</v>
      </c>
      <c r="M11" s="8">
        <v>0.25700000000000001</v>
      </c>
      <c r="N11" s="7">
        <v>710</v>
      </c>
      <c r="O11" s="7">
        <v>567</v>
      </c>
      <c r="P11" s="8">
        <v>0.79900000000000004</v>
      </c>
      <c r="Q11" s="7">
        <v>635</v>
      </c>
      <c r="R11" s="8">
        <v>0.89400000000000002</v>
      </c>
      <c r="S11" s="7">
        <v>576</v>
      </c>
      <c r="T11" s="8">
        <v>0.81100000000000005</v>
      </c>
      <c r="U11" s="7">
        <v>524</v>
      </c>
      <c r="V11" s="8">
        <v>0.73799999999999999</v>
      </c>
      <c r="W11" s="7">
        <v>62</v>
      </c>
      <c r="X11" s="8">
        <v>8.6999999999999994E-2</v>
      </c>
    </row>
    <row r="12" spans="1:24" ht="16.95" customHeight="1" x14ac:dyDescent="0.25">
      <c r="A12" s="6" t="s">
        <v>294</v>
      </c>
      <c r="B12" s="7">
        <v>31</v>
      </c>
      <c r="C12" s="7">
        <v>20</v>
      </c>
      <c r="D12" s="8">
        <v>0.64500000000000002</v>
      </c>
      <c r="E12" s="7">
        <v>17</v>
      </c>
      <c r="F12" s="8">
        <v>0.54800000000000004</v>
      </c>
      <c r="G12" s="7">
        <v>14</v>
      </c>
      <c r="H12" s="8">
        <v>0.45200000000000001</v>
      </c>
      <c r="I12" s="8">
        <v>0.7</v>
      </c>
      <c r="J12" s="7">
        <v>14</v>
      </c>
      <c r="K12" s="8">
        <v>0.82399999999999995</v>
      </c>
      <c r="L12" s="7">
        <v>13</v>
      </c>
      <c r="M12" s="8">
        <v>0.41899999999999998</v>
      </c>
      <c r="N12" s="7">
        <v>2</v>
      </c>
      <c r="O12" s="7">
        <v>1</v>
      </c>
      <c r="P12" s="8">
        <v>0.5</v>
      </c>
      <c r="Q12" s="7">
        <v>1</v>
      </c>
      <c r="R12" s="8">
        <v>0.5</v>
      </c>
      <c r="S12" s="7">
        <v>0</v>
      </c>
      <c r="T12" s="8">
        <v>0</v>
      </c>
      <c r="U12" s="7">
        <v>0</v>
      </c>
      <c r="V12" s="8">
        <v>0</v>
      </c>
      <c r="W12" s="7">
        <v>1</v>
      </c>
      <c r="X12" s="8">
        <v>0.5</v>
      </c>
    </row>
    <row r="13" spans="1:24" ht="16.95" customHeight="1" x14ac:dyDescent="0.25">
      <c r="A13" s="6" t="s">
        <v>295</v>
      </c>
      <c r="B13" s="7">
        <v>339</v>
      </c>
      <c r="C13" s="7">
        <v>275</v>
      </c>
      <c r="D13" s="8">
        <v>0.81100000000000005</v>
      </c>
      <c r="E13" s="7">
        <v>259</v>
      </c>
      <c r="F13" s="8">
        <v>0.76400000000000001</v>
      </c>
      <c r="G13" s="7">
        <v>242</v>
      </c>
      <c r="H13" s="8">
        <v>0.71399999999999997</v>
      </c>
      <c r="I13" s="8">
        <v>0.88</v>
      </c>
      <c r="J13" s="7">
        <v>233</v>
      </c>
      <c r="K13" s="8">
        <v>0.9</v>
      </c>
      <c r="L13" s="7">
        <v>77</v>
      </c>
      <c r="M13" s="8">
        <v>0.22700000000000001</v>
      </c>
      <c r="N13" s="7">
        <v>6</v>
      </c>
      <c r="O13" s="7">
        <v>4</v>
      </c>
      <c r="P13" s="8">
        <v>0.66700000000000004</v>
      </c>
      <c r="Q13" s="7">
        <v>6</v>
      </c>
      <c r="R13" s="8">
        <v>1</v>
      </c>
      <c r="S13" s="7">
        <v>5</v>
      </c>
      <c r="T13" s="8">
        <v>0.83299999999999996</v>
      </c>
      <c r="U13" s="7">
        <v>4</v>
      </c>
      <c r="V13" s="8">
        <v>0.66700000000000004</v>
      </c>
      <c r="W13" s="7">
        <v>1</v>
      </c>
      <c r="X13" s="8">
        <v>0.16700000000000001</v>
      </c>
    </row>
    <row r="14" spans="1:24" ht="16.95" customHeight="1" x14ac:dyDescent="0.25">
      <c r="A14" s="6" t="s">
        <v>296</v>
      </c>
      <c r="B14" s="7">
        <v>226</v>
      </c>
      <c r="C14" s="7">
        <v>188</v>
      </c>
      <c r="D14" s="8">
        <v>0.83199999999999996</v>
      </c>
      <c r="E14" s="7">
        <v>177</v>
      </c>
      <c r="F14" s="8">
        <v>0.78300000000000003</v>
      </c>
      <c r="G14" s="7">
        <v>161</v>
      </c>
      <c r="H14" s="8">
        <v>0.71199999999999997</v>
      </c>
      <c r="I14" s="8">
        <v>0.85599999999999998</v>
      </c>
      <c r="J14" s="7">
        <v>159</v>
      </c>
      <c r="K14" s="8">
        <v>0.89800000000000002</v>
      </c>
      <c r="L14" s="7">
        <v>51</v>
      </c>
      <c r="M14" s="8">
        <v>0.22600000000000001</v>
      </c>
      <c r="N14" s="7">
        <v>6</v>
      </c>
      <c r="O14" s="7">
        <v>5</v>
      </c>
      <c r="P14" s="8">
        <v>0.83299999999999996</v>
      </c>
      <c r="Q14" s="7">
        <v>5</v>
      </c>
      <c r="R14" s="8">
        <v>0.83299999999999996</v>
      </c>
      <c r="S14" s="7">
        <v>4</v>
      </c>
      <c r="T14" s="8">
        <v>0.66700000000000004</v>
      </c>
      <c r="U14" s="7">
        <v>3</v>
      </c>
      <c r="V14" s="8">
        <v>0.5</v>
      </c>
      <c r="W14" s="7">
        <v>0</v>
      </c>
      <c r="X14" s="8">
        <v>0</v>
      </c>
    </row>
    <row r="15" spans="1:24" ht="16.95" customHeight="1" x14ac:dyDescent="0.25">
      <c r="A15" s="6" t="s">
        <v>297</v>
      </c>
      <c r="B15" s="7">
        <v>385</v>
      </c>
      <c r="C15" s="7">
        <v>321</v>
      </c>
      <c r="D15" s="8">
        <v>0.83399999999999996</v>
      </c>
      <c r="E15" s="7">
        <v>293</v>
      </c>
      <c r="F15" s="8">
        <v>0.76100000000000001</v>
      </c>
      <c r="G15" s="7">
        <v>235</v>
      </c>
      <c r="H15" s="8">
        <v>0.61</v>
      </c>
      <c r="I15" s="8">
        <v>0.73199999999999998</v>
      </c>
      <c r="J15" s="7">
        <v>225</v>
      </c>
      <c r="K15" s="8">
        <v>0.76800000000000002</v>
      </c>
      <c r="L15" s="7">
        <v>83</v>
      </c>
      <c r="M15" s="8">
        <v>0.216</v>
      </c>
      <c r="N15" s="7">
        <v>14</v>
      </c>
      <c r="O15" s="7">
        <v>12</v>
      </c>
      <c r="P15" s="8">
        <v>0.85699999999999998</v>
      </c>
      <c r="Q15" s="7">
        <v>13</v>
      </c>
      <c r="R15" s="8">
        <v>0.92900000000000005</v>
      </c>
      <c r="S15" s="7">
        <v>11</v>
      </c>
      <c r="T15" s="8">
        <v>0.78600000000000003</v>
      </c>
      <c r="U15" s="7">
        <v>7</v>
      </c>
      <c r="V15" s="8">
        <v>0.5</v>
      </c>
      <c r="W15" s="7">
        <v>2</v>
      </c>
      <c r="X15" s="8">
        <v>0.14299999999999999</v>
      </c>
    </row>
    <row r="16" spans="1:24" ht="16.95" customHeight="1" x14ac:dyDescent="0.25">
      <c r="A16" s="6" t="s">
        <v>298</v>
      </c>
      <c r="B16" s="7">
        <v>1005</v>
      </c>
      <c r="C16" s="7">
        <v>695</v>
      </c>
      <c r="D16" s="8">
        <v>0.69199999999999995</v>
      </c>
      <c r="E16" s="7">
        <v>652</v>
      </c>
      <c r="F16" s="8">
        <v>0.64900000000000002</v>
      </c>
      <c r="G16" s="7">
        <v>587</v>
      </c>
      <c r="H16" s="8">
        <v>0.58399999999999996</v>
      </c>
      <c r="I16" s="8">
        <v>0.84499999999999997</v>
      </c>
      <c r="J16" s="7">
        <v>566</v>
      </c>
      <c r="K16" s="8">
        <v>0.86799999999999999</v>
      </c>
      <c r="L16" s="7">
        <v>332</v>
      </c>
      <c r="M16" s="8">
        <v>0.33</v>
      </c>
      <c r="N16" s="7">
        <v>46</v>
      </c>
      <c r="O16" s="7">
        <v>34</v>
      </c>
      <c r="P16" s="8">
        <v>0.73899999999999999</v>
      </c>
      <c r="Q16" s="7">
        <v>38</v>
      </c>
      <c r="R16" s="8">
        <v>0.82599999999999996</v>
      </c>
      <c r="S16" s="7">
        <v>31</v>
      </c>
      <c r="T16" s="8">
        <v>0.67400000000000004</v>
      </c>
      <c r="U16" s="7">
        <v>23</v>
      </c>
      <c r="V16" s="8">
        <v>0.5</v>
      </c>
      <c r="W16" s="7">
        <v>8</v>
      </c>
      <c r="X16" s="8">
        <v>0.17399999999999999</v>
      </c>
    </row>
    <row r="17" spans="1:24" ht="16.95" customHeight="1" x14ac:dyDescent="0.25">
      <c r="A17" s="6" t="s">
        <v>299</v>
      </c>
      <c r="B17" s="7">
        <v>354</v>
      </c>
      <c r="C17" s="7">
        <v>308</v>
      </c>
      <c r="D17" s="8">
        <v>0.87</v>
      </c>
      <c r="E17" s="7">
        <v>297</v>
      </c>
      <c r="F17" s="8">
        <v>0.83899999999999997</v>
      </c>
      <c r="G17" s="7">
        <v>252</v>
      </c>
      <c r="H17" s="8">
        <v>0.71199999999999997</v>
      </c>
      <c r="I17" s="8">
        <v>0.81799999999999995</v>
      </c>
      <c r="J17" s="7">
        <v>247</v>
      </c>
      <c r="K17" s="8">
        <v>0.83199999999999996</v>
      </c>
      <c r="L17" s="7">
        <v>65</v>
      </c>
      <c r="M17" s="8">
        <v>0.184</v>
      </c>
      <c r="N17" s="7">
        <v>8</v>
      </c>
      <c r="O17" s="7">
        <v>5</v>
      </c>
      <c r="P17" s="8">
        <v>0.625</v>
      </c>
      <c r="Q17" s="7">
        <v>8</v>
      </c>
      <c r="R17" s="8">
        <v>1</v>
      </c>
      <c r="S17" s="7">
        <v>7</v>
      </c>
      <c r="T17" s="8">
        <v>0.875</v>
      </c>
      <c r="U17" s="7">
        <v>6</v>
      </c>
      <c r="V17" s="8">
        <v>0.75</v>
      </c>
      <c r="W17" s="7">
        <v>0</v>
      </c>
      <c r="X17" s="8">
        <v>0</v>
      </c>
    </row>
    <row r="18" spans="1:24" ht="16.95" customHeight="1" x14ac:dyDescent="0.25">
      <c r="A18" s="6" t="s">
        <v>300</v>
      </c>
      <c r="B18" s="7">
        <v>150</v>
      </c>
      <c r="C18" s="7">
        <v>113</v>
      </c>
      <c r="D18" s="8">
        <v>0.753</v>
      </c>
      <c r="E18" s="7">
        <v>109</v>
      </c>
      <c r="F18" s="8">
        <v>0.72699999999999998</v>
      </c>
      <c r="G18" s="7">
        <v>96</v>
      </c>
      <c r="H18" s="8">
        <v>0.64</v>
      </c>
      <c r="I18" s="8">
        <v>0.85</v>
      </c>
      <c r="J18" s="7">
        <v>94</v>
      </c>
      <c r="K18" s="8">
        <v>0.86199999999999999</v>
      </c>
      <c r="L18" s="7">
        <v>40</v>
      </c>
      <c r="M18" s="8">
        <v>0.26700000000000002</v>
      </c>
      <c r="N18" s="7">
        <v>3</v>
      </c>
      <c r="O18" s="7">
        <v>3</v>
      </c>
      <c r="P18" s="8">
        <v>1</v>
      </c>
      <c r="Q18" s="7">
        <v>3</v>
      </c>
      <c r="R18" s="8">
        <v>1</v>
      </c>
      <c r="S18" s="7">
        <v>1</v>
      </c>
      <c r="T18" s="8">
        <v>0.33300000000000002</v>
      </c>
      <c r="U18" s="7">
        <v>2</v>
      </c>
      <c r="V18" s="8">
        <v>0.66700000000000004</v>
      </c>
      <c r="W18" s="7">
        <v>0</v>
      </c>
      <c r="X18" s="8">
        <v>0</v>
      </c>
    </row>
    <row r="19" spans="1:24" ht="16.95" customHeight="1" x14ac:dyDescent="0.25">
      <c r="A19" s="6" t="s">
        <v>301</v>
      </c>
      <c r="B19" s="7">
        <v>53</v>
      </c>
      <c r="C19" s="7">
        <v>48</v>
      </c>
      <c r="D19" s="8">
        <v>0.90600000000000003</v>
      </c>
      <c r="E19" s="7">
        <v>46</v>
      </c>
      <c r="F19" s="8">
        <v>0.86799999999999999</v>
      </c>
      <c r="G19" s="7">
        <v>38</v>
      </c>
      <c r="H19" s="8">
        <v>0.71699999999999997</v>
      </c>
      <c r="I19" s="8">
        <v>0.79200000000000004</v>
      </c>
      <c r="J19" s="7">
        <v>37</v>
      </c>
      <c r="K19" s="8">
        <v>0.80400000000000005</v>
      </c>
      <c r="L19" s="7">
        <v>9</v>
      </c>
      <c r="M19" s="8">
        <v>0.17</v>
      </c>
      <c r="N19" s="7">
        <v>1</v>
      </c>
      <c r="O19" s="7">
        <v>1</v>
      </c>
      <c r="P19" s="8">
        <v>1</v>
      </c>
      <c r="Q19" s="7">
        <v>1</v>
      </c>
      <c r="R19" s="8">
        <v>1</v>
      </c>
      <c r="S19" s="7">
        <v>0</v>
      </c>
      <c r="T19" s="8">
        <v>0</v>
      </c>
      <c r="U19" s="7">
        <v>0</v>
      </c>
      <c r="V19" s="8">
        <v>0</v>
      </c>
      <c r="W19" s="7">
        <v>0</v>
      </c>
      <c r="X19" s="8">
        <v>0</v>
      </c>
    </row>
    <row r="20" spans="1:24" ht="16.95" customHeight="1" x14ac:dyDescent="0.25">
      <c r="A20" s="6" t="s">
        <v>302</v>
      </c>
      <c r="B20" s="7">
        <v>6519</v>
      </c>
      <c r="C20" s="7">
        <v>5029</v>
      </c>
      <c r="D20" s="8">
        <v>0.77100000000000002</v>
      </c>
      <c r="E20" s="7">
        <v>4514</v>
      </c>
      <c r="F20" s="8">
        <v>0.69199999999999995</v>
      </c>
      <c r="G20" s="7">
        <v>3531</v>
      </c>
      <c r="H20" s="8">
        <v>0.54200000000000004</v>
      </c>
      <c r="I20" s="8">
        <v>0.70199999999999996</v>
      </c>
      <c r="J20" s="7">
        <v>3354</v>
      </c>
      <c r="K20" s="8">
        <v>0.74299999999999999</v>
      </c>
      <c r="L20" s="7">
        <v>2155</v>
      </c>
      <c r="M20" s="8">
        <v>0.33100000000000002</v>
      </c>
      <c r="N20" s="7">
        <v>307</v>
      </c>
      <c r="O20" s="7">
        <v>197</v>
      </c>
      <c r="P20" s="8">
        <v>0.64200000000000002</v>
      </c>
      <c r="Q20" s="7">
        <v>260</v>
      </c>
      <c r="R20" s="8">
        <v>0.84699999999999998</v>
      </c>
      <c r="S20" s="7">
        <v>224</v>
      </c>
      <c r="T20" s="8">
        <v>0.73</v>
      </c>
      <c r="U20" s="7">
        <v>184</v>
      </c>
      <c r="V20" s="8">
        <v>0.59899999999999998</v>
      </c>
      <c r="W20" s="7">
        <v>43</v>
      </c>
      <c r="X20" s="8">
        <v>0.14000000000000001</v>
      </c>
    </row>
    <row r="21" spans="1:24" ht="16.95" customHeight="1" x14ac:dyDescent="0.25">
      <c r="A21" s="6" t="s">
        <v>303</v>
      </c>
      <c r="B21" s="7">
        <v>1432</v>
      </c>
      <c r="C21" s="7">
        <v>1072</v>
      </c>
      <c r="D21" s="8">
        <v>0.749</v>
      </c>
      <c r="E21" s="7">
        <v>954</v>
      </c>
      <c r="F21" s="8">
        <v>0.66600000000000004</v>
      </c>
      <c r="G21" s="7">
        <v>883</v>
      </c>
      <c r="H21" s="8">
        <v>0.61699999999999999</v>
      </c>
      <c r="I21" s="8">
        <v>0.82399999999999995</v>
      </c>
      <c r="J21" s="7">
        <v>817</v>
      </c>
      <c r="K21" s="8">
        <v>0.85599999999999998</v>
      </c>
      <c r="L21" s="7">
        <v>391</v>
      </c>
      <c r="M21" s="8">
        <v>0.27300000000000002</v>
      </c>
      <c r="N21" s="7">
        <v>63</v>
      </c>
      <c r="O21" s="7">
        <v>51</v>
      </c>
      <c r="P21" s="8">
        <v>0.81</v>
      </c>
      <c r="Q21" s="7">
        <v>57</v>
      </c>
      <c r="R21" s="8">
        <v>0.90500000000000003</v>
      </c>
      <c r="S21" s="7">
        <v>52</v>
      </c>
      <c r="T21" s="8">
        <v>0.82499999999999996</v>
      </c>
      <c r="U21" s="7">
        <v>43</v>
      </c>
      <c r="V21" s="8">
        <v>0.68300000000000005</v>
      </c>
      <c r="W21" s="7">
        <v>5</v>
      </c>
      <c r="X21" s="8">
        <v>7.9000000000000001E-2</v>
      </c>
    </row>
    <row r="22" spans="1:24" ht="16.95" customHeight="1" x14ac:dyDescent="0.25">
      <c r="A22" s="6" t="s">
        <v>304</v>
      </c>
      <c r="B22" s="7">
        <v>220</v>
      </c>
      <c r="C22" s="7">
        <v>180</v>
      </c>
      <c r="D22" s="8">
        <v>0.81799999999999995</v>
      </c>
      <c r="E22" s="7">
        <v>163</v>
      </c>
      <c r="F22" s="8">
        <v>0.74099999999999999</v>
      </c>
      <c r="G22" s="7">
        <v>143</v>
      </c>
      <c r="H22" s="8">
        <v>0.65</v>
      </c>
      <c r="I22" s="8">
        <v>0.79400000000000004</v>
      </c>
      <c r="J22" s="7">
        <v>137</v>
      </c>
      <c r="K22" s="8">
        <v>0.84</v>
      </c>
      <c r="L22" s="7">
        <v>54</v>
      </c>
      <c r="M22" s="8">
        <v>0.245</v>
      </c>
      <c r="N22" s="7">
        <v>16</v>
      </c>
      <c r="O22" s="7">
        <v>15</v>
      </c>
      <c r="P22" s="8">
        <v>0.93799999999999994</v>
      </c>
      <c r="Q22" s="7">
        <v>15</v>
      </c>
      <c r="R22" s="8">
        <v>0.93799999999999994</v>
      </c>
      <c r="S22" s="7">
        <v>14</v>
      </c>
      <c r="T22" s="8">
        <v>0.875</v>
      </c>
      <c r="U22" s="7">
        <v>13</v>
      </c>
      <c r="V22" s="8">
        <v>0.81299999999999994</v>
      </c>
      <c r="W22" s="7">
        <v>2</v>
      </c>
      <c r="X22" s="8">
        <v>0.125</v>
      </c>
    </row>
    <row r="23" spans="1:24" ht="16.95" customHeight="1" x14ac:dyDescent="0.25">
      <c r="A23" s="6" t="s">
        <v>305</v>
      </c>
      <c r="B23" s="7">
        <v>21</v>
      </c>
      <c r="C23" s="7">
        <v>15</v>
      </c>
      <c r="D23" s="8">
        <v>0.71399999999999997</v>
      </c>
      <c r="E23" s="7">
        <v>13</v>
      </c>
      <c r="F23" s="8">
        <v>0.61899999999999999</v>
      </c>
      <c r="G23" s="7">
        <v>11</v>
      </c>
      <c r="H23" s="8">
        <v>0.52400000000000002</v>
      </c>
      <c r="I23" s="8">
        <v>0.73299999999999998</v>
      </c>
      <c r="J23" s="7">
        <v>11</v>
      </c>
      <c r="K23" s="8">
        <v>0.84599999999999997</v>
      </c>
      <c r="L23" s="7">
        <v>9</v>
      </c>
      <c r="M23" s="8">
        <v>0.42899999999999999</v>
      </c>
      <c r="N23" s="7">
        <v>0</v>
      </c>
      <c r="O23" s="7">
        <v>0</v>
      </c>
      <c r="P23" s="8" t="s">
        <v>126</v>
      </c>
      <c r="Q23" s="7">
        <v>0</v>
      </c>
      <c r="R23" s="8" t="s">
        <v>126</v>
      </c>
      <c r="S23" s="7">
        <v>0</v>
      </c>
      <c r="T23" s="8" t="s">
        <v>126</v>
      </c>
      <c r="U23" s="7">
        <v>0</v>
      </c>
      <c r="V23" s="8" t="s">
        <v>126</v>
      </c>
      <c r="W23" s="7">
        <v>0</v>
      </c>
      <c r="X23" s="8" t="s">
        <v>126</v>
      </c>
    </row>
    <row r="24" spans="1:24" ht="16.95" customHeight="1" x14ac:dyDescent="0.25">
      <c r="A24" s="6" t="s">
        <v>306</v>
      </c>
      <c r="B24" s="7">
        <v>288</v>
      </c>
      <c r="C24" s="7">
        <v>207</v>
      </c>
      <c r="D24" s="8">
        <v>0.71899999999999997</v>
      </c>
      <c r="E24" s="7">
        <v>183</v>
      </c>
      <c r="F24" s="8">
        <v>0.63500000000000001</v>
      </c>
      <c r="G24" s="7">
        <v>147</v>
      </c>
      <c r="H24" s="8">
        <v>0.51</v>
      </c>
      <c r="I24" s="8">
        <v>0.71</v>
      </c>
      <c r="J24" s="7">
        <v>136</v>
      </c>
      <c r="K24" s="8">
        <v>0.74299999999999999</v>
      </c>
      <c r="L24" s="7">
        <v>87</v>
      </c>
      <c r="M24" s="8">
        <v>0.30199999999999999</v>
      </c>
      <c r="N24" s="7">
        <v>10</v>
      </c>
      <c r="O24" s="7">
        <v>8</v>
      </c>
      <c r="P24" s="8">
        <v>0.8</v>
      </c>
      <c r="Q24" s="7">
        <v>9</v>
      </c>
      <c r="R24" s="8">
        <v>0.9</v>
      </c>
      <c r="S24" s="7">
        <v>7</v>
      </c>
      <c r="T24" s="8">
        <v>0.7</v>
      </c>
      <c r="U24" s="7">
        <v>5</v>
      </c>
      <c r="V24" s="8">
        <v>0.5</v>
      </c>
      <c r="W24" s="7">
        <v>2</v>
      </c>
      <c r="X24" s="8">
        <v>0.2</v>
      </c>
    </row>
    <row r="25" spans="1:24" ht="16.95" customHeight="1" x14ac:dyDescent="0.25">
      <c r="A25" s="6" t="s">
        <v>307</v>
      </c>
      <c r="B25" s="7">
        <v>22</v>
      </c>
      <c r="C25" s="7">
        <v>16</v>
      </c>
      <c r="D25" s="8">
        <v>0.72699999999999998</v>
      </c>
      <c r="E25" s="7">
        <v>14</v>
      </c>
      <c r="F25" s="8">
        <v>0.63600000000000001</v>
      </c>
      <c r="G25" s="7">
        <v>13</v>
      </c>
      <c r="H25" s="8">
        <v>0.59099999999999997</v>
      </c>
      <c r="I25" s="8">
        <v>0.81299999999999994</v>
      </c>
      <c r="J25" s="7">
        <v>12</v>
      </c>
      <c r="K25" s="8">
        <v>0.85699999999999998</v>
      </c>
      <c r="L25" s="7">
        <v>9</v>
      </c>
      <c r="M25" s="8">
        <v>0.40899999999999997</v>
      </c>
      <c r="N25" s="7">
        <v>0</v>
      </c>
      <c r="O25" s="7">
        <v>0</v>
      </c>
      <c r="P25" s="8" t="s">
        <v>126</v>
      </c>
      <c r="Q25" s="7">
        <v>0</v>
      </c>
      <c r="R25" s="8" t="s">
        <v>126</v>
      </c>
      <c r="S25" s="7">
        <v>0</v>
      </c>
      <c r="T25" s="8" t="s">
        <v>126</v>
      </c>
      <c r="U25" s="7">
        <v>0</v>
      </c>
      <c r="V25" s="8" t="s">
        <v>126</v>
      </c>
      <c r="W25" s="7">
        <v>0</v>
      </c>
      <c r="X25" s="8" t="s">
        <v>126</v>
      </c>
    </row>
    <row r="26" spans="1:24" ht="16.95" customHeight="1" x14ac:dyDescent="0.25">
      <c r="A26" s="6" t="s">
        <v>308</v>
      </c>
      <c r="B26" s="7">
        <v>81</v>
      </c>
      <c r="C26" s="7">
        <v>61</v>
      </c>
      <c r="D26" s="8">
        <v>0.753</v>
      </c>
      <c r="E26" s="7">
        <v>59</v>
      </c>
      <c r="F26" s="8">
        <v>0.72799999999999998</v>
      </c>
      <c r="G26" s="7">
        <v>48</v>
      </c>
      <c r="H26" s="8">
        <v>0.59299999999999997</v>
      </c>
      <c r="I26" s="8">
        <v>0.78700000000000003</v>
      </c>
      <c r="J26" s="7">
        <v>46</v>
      </c>
      <c r="K26" s="8">
        <v>0.78</v>
      </c>
      <c r="L26" s="7">
        <v>21</v>
      </c>
      <c r="M26" s="8">
        <v>0.25900000000000001</v>
      </c>
      <c r="N26" s="7">
        <v>1</v>
      </c>
      <c r="O26" s="7">
        <v>1</v>
      </c>
      <c r="P26" s="8">
        <v>1</v>
      </c>
      <c r="Q26" s="7">
        <v>1</v>
      </c>
      <c r="R26" s="8">
        <v>1</v>
      </c>
      <c r="S26" s="7">
        <v>1</v>
      </c>
      <c r="T26" s="8">
        <v>1</v>
      </c>
      <c r="U26" s="7">
        <v>1</v>
      </c>
      <c r="V26" s="8">
        <v>1</v>
      </c>
      <c r="W26" s="7">
        <v>0</v>
      </c>
      <c r="X26" s="8">
        <v>0</v>
      </c>
    </row>
    <row r="27" spans="1:24" ht="16.95" customHeight="1" x14ac:dyDescent="0.25">
      <c r="A27" s="6" t="s">
        <v>309</v>
      </c>
      <c r="B27" s="7">
        <v>32</v>
      </c>
      <c r="C27" s="7">
        <v>15</v>
      </c>
      <c r="D27" s="8">
        <v>0.46899999999999997</v>
      </c>
      <c r="E27" s="7">
        <v>13</v>
      </c>
      <c r="F27" s="8">
        <v>0.40600000000000003</v>
      </c>
      <c r="G27" s="7">
        <v>11</v>
      </c>
      <c r="H27" s="8">
        <v>0.34399999999999997</v>
      </c>
      <c r="I27" s="8">
        <v>0.73299999999999998</v>
      </c>
      <c r="J27" s="7">
        <v>10</v>
      </c>
      <c r="K27" s="8">
        <v>0.76900000000000002</v>
      </c>
      <c r="L27" s="7">
        <v>19</v>
      </c>
      <c r="M27" s="8">
        <v>0.59399999999999997</v>
      </c>
      <c r="N27" s="7">
        <v>1</v>
      </c>
      <c r="O27" s="7">
        <v>0</v>
      </c>
      <c r="P27" s="8">
        <v>0</v>
      </c>
      <c r="Q27" s="7">
        <v>0</v>
      </c>
      <c r="R27" s="8">
        <v>0</v>
      </c>
      <c r="S27" s="7">
        <v>0</v>
      </c>
      <c r="T27" s="8">
        <v>0</v>
      </c>
      <c r="U27" s="7">
        <v>0</v>
      </c>
      <c r="V27" s="8">
        <v>0</v>
      </c>
      <c r="W27" s="7">
        <v>1</v>
      </c>
      <c r="X27" s="8">
        <v>1</v>
      </c>
    </row>
    <row r="28" spans="1:24" ht="16.95" customHeight="1" x14ac:dyDescent="0.25">
      <c r="A28" s="6" t="s">
        <v>310</v>
      </c>
      <c r="B28" s="7">
        <v>166</v>
      </c>
      <c r="C28" s="7">
        <v>133</v>
      </c>
      <c r="D28" s="8">
        <v>0.80100000000000005</v>
      </c>
      <c r="E28" s="7">
        <v>132</v>
      </c>
      <c r="F28" s="8">
        <v>0.79500000000000004</v>
      </c>
      <c r="G28" s="7">
        <v>120</v>
      </c>
      <c r="H28" s="8">
        <v>0.72299999999999998</v>
      </c>
      <c r="I28" s="8">
        <v>0.90200000000000002</v>
      </c>
      <c r="J28" s="7">
        <v>119</v>
      </c>
      <c r="K28" s="8">
        <v>0.90200000000000002</v>
      </c>
      <c r="L28" s="7">
        <v>34</v>
      </c>
      <c r="M28" s="8">
        <v>0.20499999999999999</v>
      </c>
      <c r="N28" s="7">
        <v>3</v>
      </c>
      <c r="O28" s="7">
        <v>3</v>
      </c>
      <c r="P28" s="8">
        <v>1</v>
      </c>
      <c r="Q28" s="7">
        <v>3</v>
      </c>
      <c r="R28" s="8">
        <v>1</v>
      </c>
      <c r="S28" s="7">
        <v>3</v>
      </c>
      <c r="T28" s="8">
        <v>1</v>
      </c>
      <c r="U28" s="7">
        <v>2</v>
      </c>
      <c r="V28" s="8">
        <v>0.66700000000000004</v>
      </c>
      <c r="W28" s="7">
        <v>1</v>
      </c>
      <c r="X28" s="8">
        <v>0.33300000000000002</v>
      </c>
    </row>
    <row r="29" spans="1:24" ht="16.95" customHeight="1" x14ac:dyDescent="0.25">
      <c r="A29" s="6" t="s">
        <v>311</v>
      </c>
      <c r="B29" s="7">
        <v>63</v>
      </c>
      <c r="C29" s="7">
        <v>46</v>
      </c>
      <c r="D29" s="8">
        <v>0.73</v>
      </c>
      <c r="E29" s="7">
        <v>43</v>
      </c>
      <c r="F29" s="8">
        <v>0.68300000000000005</v>
      </c>
      <c r="G29" s="7">
        <v>40</v>
      </c>
      <c r="H29" s="8">
        <v>0.63500000000000001</v>
      </c>
      <c r="I29" s="8">
        <v>0.87</v>
      </c>
      <c r="J29" s="7">
        <v>38</v>
      </c>
      <c r="K29" s="8">
        <v>0.88400000000000001</v>
      </c>
      <c r="L29" s="7">
        <v>18</v>
      </c>
      <c r="M29" s="8">
        <v>0.28599999999999998</v>
      </c>
      <c r="N29" s="7">
        <v>1</v>
      </c>
      <c r="O29" s="7">
        <v>0</v>
      </c>
      <c r="P29" s="8">
        <v>0</v>
      </c>
      <c r="Q29" s="7">
        <v>0</v>
      </c>
      <c r="R29" s="8">
        <v>0</v>
      </c>
      <c r="S29" s="7">
        <v>0</v>
      </c>
      <c r="T29" s="8">
        <v>0</v>
      </c>
      <c r="U29" s="7">
        <v>0</v>
      </c>
      <c r="V29" s="8">
        <v>0</v>
      </c>
      <c r="W29" s="7">
        <v>1</v>
      </c>
      <c r="X29" s="8">
        <v>1</v>
      </c>
    </row>
    <row r="30" spans="1:24" ht="16.95" customHeight="1" x14ac:dyDescent="0.25">
      <c r="A30" s="6" t="s">
        <v>312</v>
      </c>
      <c r="B30" s="7">
        <v>136</v>
      </c>
      <c r="C30" s="7">
        <v>104</v>
      </c>
      <c r="D30" s="8">
        <v>0.76500000000000001</v>
      </c>
      <c r="E30" s="7">
        <v>99</v>
      </c>
      <c r="F30" s="8">
        <v>0.72799999999999998</v>
      </c>
      <c r="G30" s="7">
        <v>91</v>
      </c>
      <c r="H30" s="8">
        <v>0.66900000000000004</v>
      </c>
      <c r="I30" s="8">
        <v>0.875</v>
      </c>
      <c r="J30" s="7">
        <v>89</v>
      </c>
      <c r="K30" s="8">
        <v>0.89900000000000002</v>
      </c>
      <c r="L30" s="7">
        <v>37</v>
      </c>
      <c r="M30" s="8">
        <v>0.27200000000000002</v>
      </c>
      <c r="N30" s="7">
        <v>4</v>
      </c>
      <c r="O30" s="7">
        <v>3</v>
      </c>
      <c r="P30" s="8">
        <v>0.75</v>
      </c>
      <c r="Q30" s="7">
        <v>4</v>
      </c>
      <c r="R30" s="8">
        <v>1</v>
      </c>
      <c r="S30" s="7">
        <v>4</v>
      </c>
      <c r="T30" s="8">
        <v>1</v>
      </c>
      <c r="U30" s="7">
        <v>4</v>
      </c>
      <c r="V30" s="8">
        <v>1</v>
      </c>
      <c r="W30" s="7">
        <v>0</v>
      </c>
      <c r="X30" s="8">
        <v>0</v>
      </c>
    </row>
    <row r="31" spans="1:24" ht="16.95" customHeight="1" x14ac:dyDescent="0.25">
      <c r="A31" s="6" t="s">
        <v>313</v>
      </c>
      <c r="B31" s="7">
        <v>412</v>
      </c>
      <c r="C31" s="7">
        <v>338</v>
      </c>
      <c r="D31" s="8">
        <v>0.82</v>
      </c>
      <c r="E31" s="7">
        <v>301</v>
      </c>
      <c r="F31" s="8">
        <v>0.73099999999999998</v>
      </c>
      <c r="G31" s="7">
        <v>292</v>
      </c>
      <c r="H31" s="8">
        <v>0.70899999999999996</v>
      </c>
      <c r="I31" s="8">
        <v>0.86399999999999999</v>
      </c>
      <c r="J31" s="7">
        <v>274</v>
      </c>
      <c r="K31" s="8">
        <v>0.91</v>
      </c>
      <c r="L31" s="7">
        <v>84</v>
      </c>
      <c r="M31" s="8">
        <v>0.20399999999999999</v>
      </c>
      <c r="N31" s="7">
        <v>18</v>
      </c>
      <c r="O31" s="7">
        <v>14</v>
      </c>
      <c r="P31" s="8">
        <v>0.77800000000000002</v>
      </c>
      <c r="Q31" s="7">
        <v>18</v>
      </c>
      <c r="R31" s="8">
        <v>1</v>
      </c>
      <c r="S31" s="7">
        <v>12</v>
      </c>
      <c r="T31" s="8">
        <v>0.66700000000000004</v>
      </c>
      <c r="U31" s="7">
        <v>13</v>
      </c>
      <c r="V31" s="8">
        <v>0.72199999999999998</v>
      </c>
      <c r="W31" s="7">
        <v>1</v>
      </c>
      <c r="X31" s="8">
        <v>5.6000000000000001E-2</v>
      </c>
    </row>
    <row r="32" spans="1:24" ht="16.95" customHeight="1" x14ac:dyDescent="0.25">
      <c r="A32" s="6" t="s">
        <v>314</v>
      </c>
      <c r="B32" s="7">
        <v>272</v>
      </c>
      <c r="C32" s="7">
        <v>219</v>
      </c>
      <c r="D32" s="8">
        <v>0.80500000000000005</v>
      </c>
      <c r="E32" s="7">
        <v>203</v>
      </c>
      <c r="F32" s="8">
        <v>0.746</v>
      </c>
      <c r="G32" s="7">
        <v>174</v>
      </c>
      <c r="H32" s="8">
        <v>0.64</v>
      </c>
      <c r="I32" s="8">
        <v>0.79500000000000004</v>
      </c>
      <c r="J32" s="7">
        <v>171</v>
      </c>
      <c r="K32" s="8">
        <v>0.84199999999999997</v>
      </c>
      <c r="L32" s="7">
        <v>64</v>
      </c>
      <c r="M32" s="8">
        <v>0.23499999999999999</v>
      </c>
      <c r="N32" s="7">
        <v>5</v>
      </c>
      <c r="O32" s="7">
        <v>4</v>
      </c>
      <c r="P32" s="8">
        <v>0.8</v>
      </c>
      <c r="Q32" s="7">
        <v>4</v>
      </c>
      <c r="R32" s="8">
        <v>0.8</v>
      </c>
      <c r="S32" s="7">
        <v>5</v>
      </c>
      <c r="T32" s="8">
        <v>1</v>
      </c>
      <c r="U32" s="7">
        <v>5</v>
      </c>
      <c r="V32" s="8">
        <v>1</v>
      </c>
      <c r="W32" s="7">
        <v>0</v>
      </c>
      <c r="X32" s="8">
        <v>0</v>
      </c>
    </row>
    <row r="33" spans="1:24" ht="16.95" customHeight="1" x14ac:dyDescent="0.25">
      <c r="A33" s="6" t="s">
        <v>315</v>
      </c>
      <c r="B33" s="7">
        <v>7402</v>
      </c>
      <c r="C33" s="7">
        <v>5761</v>
      </c>
      <c r="D33" s="8">
        <v>0.77800000000000002</v>
      </c>
      <c r="E33" s="7">
        <v>5206</v>
      </c>
      <c r="F33" s="8">
        <v>0.70299999999999996</v>
      </c>
      <c r="G33" s="7">
        <v>4662</v>
      </c>
      <c r="H33" s="8">
        <v>0.63</v>
      </c>
      <c r="I33" s="8">
        <v>0.80900000000000005</v>
      </c>
      <c r="J33" s="7">
        <v>4427</v>
      </c>
      <c r="K33" s="8">
        <v>0.85</v>
      </c>
      <c r="L33" s="7">
        <v>1877</v>
      </c>
      <c r="M33" s="8">
        <v>0.254</v>
      </c>
      <c r="N33" s="7">
        <v>312</v>
      </c>
      <c r="O33" s="7">
        <v>229</v>
      </c>
      <c r="P33" s="8">
        <v>0.73399999999999999</v>
      </c>
      <c r="Q33" s="7">
        <v>273</v>
      </c>
      <c r="R33" s="8">
        <v>0.875</v>
      </c>
      <c r="S33" s="7">
        <v>243</v>
      </c>
      <c r="T33" s="8">
        <v>0.77900000000000003</v>
      </c>
      <c r="U33" s="7">
        <v>205</v>
      </c>
      <c r="V33" s="8">
        <v>0.65700000000000003</v>
      </c>
      <c r="W33" s="7">
        <v>27</v>
      </c>
      <c r="X33" s="8">
        <v>8.6999999999999994E-2</v>
      </c>
    </row>
    <row r="34" spans="1:24" ht="16.95" customHeight="1" x14ac:dyDescent="0.25">
      <c r="A34" s="6" t="s">
        <v>316</v>
      </c>
      <c r="B34" s="7">
        <v>33</v>
      </c>
      <c r="C34" s="7">
        <v>21</v>
      </c>
      <c r="D34" s="8">
        <v>0.63600000000000001</v>
      </c>
      <c r="E34" s="7">
        <v>19</v>
      </c>
      <c r="F34" s="8">
        <v>0.57599999999999996</v>
      </c>
      <c r="G34" s="7">
        <v>14</v>
      </c>
      <c r="H34" s="8">
        <v>0.42399999999999999</v>
      </c>
      <c r="I34" s="8">
        <v>0.66700000000000004</v>
      </c>
      <c r="J34" s="7">
        <v>14</v>
      </c>
      <c r="K34" s="8">
        <v>0.73699999999999999</v>
      </c>
      <c r="L34" s="7">
        <v>13</v>
      </c>
      <c r="M34" s="8">
        <v>0.39400000000000002</v>
      </c>
      <c r="N34" s="7">
        <v>0</v>
      </c>
      <c r="O34" s="7">
        <v>0</v>
      </c>
      <c r="P34" s="8" t="s">
        <v>126</v>
      </c>
      <c r="Q34" s="7">
        <v>0</v>
      </c>
      <c r="R34" s="8" t="s">
        <v>126</v>
      </c>
      <c r="S34" s="7">
        <v>0</v>
      </c>
      <c r="T34" s="8" t="s">
        <v>126</v>
      </c>
      <c r="U34" s="7">
        <v>0</v>
      </c>
      <c r="V34" s="8" t="s">
        <v>126</v>
      </c>
      <c r="W34" s="7">
        <v>0</v>
      </c>
      <c r="X34" s="8" t="s">
        <v>126</v>
      </c>
    </row>
    <row r="35" spans="1:24" ht="16.95" customHeight="1" x14ac:dyDescent="0.25">
      <c r="A35" s="6" t="s">
        <v>317</v>
      </c>
      <c r="B35" s="7">
        <v>398</v>
      </c>
      <c r="C35" s="7">
        <v>313</v>
      </c>
      <c r="D35" s="8">
        <v>0.78600000000000003</v>
      </c>
      <c r="E35" s="7">
        <v>290</v>
      </c>
      <c r="F35" s="8">
        <v>0.72899999999999998</v>
      </c>
      <c r="G35" s="7">
        <v>260</v>
      </c>
      <c r="H35" s="8">
        <v>0.65300000000000002</v>
      </c>
      <c r="I35" s="8">
        <v>0.83099999999999996</v>
      </c>
      <c r="J35" s="7">
        <v>247</v>
      </c>
      <c r="K35" s="8">
        <v>0.85199999999999998</v>
      </c>
      <c r="L35" s="7">
        <v>99</v>
      </c>
      <c r="M35" s="8">
        <v>0.249</v>
      </c>
      <c r="N35" s="7">
        <v>9</v>
      </c>
      <c r="O35" s="7">
        <v>7</v>
      </c>
      <c r="P35" s="8">
        <v>0.77800000000000002</v>
      </c>
      <c r="Q35" s="7">
        <v>8</v>
      </c>
      <c r="R35" s="8">
        <v>0.88900000000000001</v>
      </c>
      <c r="S35" s="7">
        <v>7</v>
      </c>
      <c r="T35" s="8">
        <v>0.77800000000000002</v>
      </c>
      <c r="U35" s="7">
        <v>7</v>
      </c>
      <c r="V35" s="8">
        <v>0.77800000000000002</v>
      </c>
      <c r="W35" s="7">
        <v>0</v>
      </c>
      <c r="X35" s="8">
        <v>0</v>
      </c>
    </row>
    <row r="36" spans="1:24" ht="16.95" customHeight="1" x14ac:dyDescent="0.25">
      <c r="A36" s="6" t="s">
        <v>318</v>
      </c>
      <c r="B36" s="7">
        <v>469</v>
      </c>
      <c r="C36" s="7">
        <v>360</v>
      </c>
      <c r="D36" s="8">
        <v>0.76800000000000002</v>
      </c>
      <c r="E36" s="7">
        <v>341</v>
      </c>
      <c r="F36" s="8">
        <v>0.72699999999999998</v>
      </c>
      <c r="G36" s="7">
        <v>301</v>
      </c>
      <c r="H36" s="8">
        <v>0.64200000000000002</v>
      </c>
      <c r="I36" s="8">
        <v>0.83599999999999997</v>
      </c>
      <c r="J36" s="7">
        <v>291</v>
      </c>
      <c r="K36" s="8">
        <v>0.85299999999999998</v>
      </c>
      <c r="L36" s="7">
        <v>114</v>
      </c>
      <c r="M36" s="8">
        <v>0.24299999999999999</v>
      </c>
      <c r="N36" s="7">
        <v>5</v>
      </c>
      <c r="O36" s="7">
        <v>3</v>
      </c>
      <c r="P36" s="8">
        <v>0.6</v>
      </c>
      <c r="Q36" s="7">
        <v>4</v>
      </c>
      <c r="R36" s="8">
        <v>0.8</v>
      </c>
      <c r="S36" s="7">
        <v>5</v>
      </c>
      <c r="T36" s="8">
        <v>1</v>
      </c>
      <c r="U36" s="7">
        <v>4</v>
      </c>
      <c r="V36" s="8">
        <v>0.8</v>
      </c>
      <c r="W36" s="7">
        <v>0</v>
      </c>
      <c r="X36" s="8">
        <v>0</v>
      </c>
    </row>
    <row r="37" spans="1:24" ht="16.95" customHeight="1" x14ac:dyDescent="0.25">
      <c r="A37" s="6" t="s">
        <v>319</v>
      </c>
      <c r="B37" s="7">
        <v>136</v>
      </c>
      <c r="C37" s="7">
        <v>107</v>
      </c>
      <c r="D37" s="8">
        <v>0.78700000000000003</v>
      </c>
      <c r="E37" s="7">
        <v>101</v>
      </c>
      <c r="F37" s="8">
        <v>0.74299999999999999</v>
      </c>
      <c r="G37" s="7">
        <v>82</v>
      </c>
      <c r="H37" s="8">
        <v>0.60299999999999998</v>
      </c>
      <c r="I37" s="8">
        <v>0.76600000000000001</v>
      </c>
      <c r="J37" s="7">
        <v>78</v>
      </c>
      <c r="K37" s="8">
        <v>0.77200000000000002</v>
      </c>
      <c r="L37" s="7">
        <v>32</v>
      </c>
      <c r="M37" s="8">
        <v>0.23499999999999999</v>
      </c>
      <c r="N37" s="7">
        <v>2</v>
      </c>
      <c r="O37" s="7">
        <v>1</v>
      </c>
      <c r="P37" s="8">
        <v>0.5</v>
      </c>
      <c r="Q37" s="7">
        <v>2</v>
      </c>
      <c r="R37" s="8">
        <v>1</v>
      </c>
      <c r="S37" s="7">
        <v>2</v>
      </c>
      <c r="T37" s="8">
        <v>1</v>
      </c>
      <c r="U37" s="7">
        <v>0</v>
      </c>
      <c r="V37" s="8">
        <v>0</v>
      </c>
      <c r="W37" s="7">
        <v>0</v>
      </c>
      <c r="X37" s="8">
        <v>0</v>
      </c>
    </row>
    <row r="38" spans="1:24" ht="16.95" customHeight="1" x14ac:dyDescent="0.25">
      <c r="A38" s="6" t="s">
        <v>320</v>
      </c>
      <c r="B38" s="7">
        <v>15</v>
      </c>
      <c r="C38" s="7">
        <v>10</v>
      </c>
      <c r="D38" s="8">
        <v>0.66700000000000004</v>
      </c>
      <c r="E38" s="7">
        <v>8</v>
      </c>
      <c r="F38" s="8">
        <v>0.53300000000000003</v>
      </c>
      <c r="G38" s="7">
        <v>10</v>
      </c>
      <c r="H38" s="8">
        <v>0.66700000000000004</v>
      </c>
      <c r="I38" s="8">
        <v>1</v>
      </c>
      <c r="J38" s="7">
        <v>8</v>
      </c>
      <c r="K38" s="8">
        <v>1</v>
      </c>
      <c r="L38" s="7">
        <v>5</v>
      </c>
      <c r="M38" s="8">
        <v>0.33300000000000002</v>
      </c>
      <c r="N38" s="7">
        <v>1</v>
      </c>
      <c r="O38" s="7">
        <v>1</v>
      </c>
      <c r="P38" s="8">
        <v>1</v>
      </c>
      <c r="Q38" s="7">
        <v>1</v>
      </c>
      <c r="R38" s="8">
        <v>1</v>
      </c>
      <c r="S38" s="7">
        <v>1</v>
      </c>
      <c r="T38" s="8">
        <v>1</v>
      </c>
      <c r="U38" s="7">
        <v>1</v>
      </c>
      <c r="V38" s="8">
        <v>1</v>
      </c>
      <c r="W38" s="7">
        <v>0</v>
      </c>
      <c r="X38" s="8">
        <v>0</v>
      </c>
    </row>
    <row r="39" spans="1:24" ht="16.95" customHeight="1" x14ac:dyDescent="0.25">
      <c r="A39" s="6" t="s">
        <v>321</v>
      </c>
      <c r="B39" s="7">
        <v>972</v>
      </c>
      <c r="C39" s="7">
        <v>800</v>
      </c>
      <c r="D39" s="8">
        <v>0.82299999999999995</v>
      </c>
      <c r="E39" s="7">
        <v>739</v>
      </c>
      <c r="F39" s="8">
        <v>0.76</v>
      </c>
      <c r="G39" s="7">
        <v>694</v>
      </c>
      <c r="H39" s="8">
        <v>0.71399999999999997</v>
      </c>
      <c r="I39" s="8">
        <v>0.86799999999999999</v>
      </c>
      <c r="J39" s="7">
        <v>655</v>
      </c>
      <c r="K39" s="8">
        <v>0.88600000000000001</v>
      </c>
      <c r="L39" s="7">
        <v>204</v>
      </c>
      <c r="M39" s="8">
        <v>0.21</v>
      </c>
      <c r="N39" s="7">
        <v>43</v>
      </c>
      <c r="O39" s="7">
        <v>32</v>
      </c>
      <c r="P39" s="8">
        <v>0.74399999999999999</v>
      </c>
      <c r="Q39" s="7">
        <v>39</v>
      </c>
      <c r="R39" s="8">
        <v>0.90700000000000003</v>
      </c>
      <c r="S39" s="7">
        <v>34</v>
      </c>
      <c r="T39" s="8">
        <v>0.79100000000000004</v>
      </c>
      <c r="U39" s="7">
        <v>32</v>
      </c>
      <c r="V39" s="8">
        <v>0.74399999999999999</v>
      </c>
      <c r="W39" s="7">
        <v>4</v>
      </c>
      <c r="X39" s="8">
        <v>9.2999999999999999E-2</v>
      </c>
    </row>
    <row r="40" spans="1:24" ht="16.95" customHeight="1" x14ac:dyDescent="0.25">
      <c r="A40" s="6" t="s">
        <v>322</v>
      </c>
      <c r="B40" s="7">
        <v>2349</v>
      </c>
      <c r="C40" s="7">
        <v>1839</v>
      </c>
      <c r="D40" s="8">
        <v>0.78300000000000003</v>
      </c>
      <c r="E40" s="7">
        <v>1727</v>
      </c>
      <c r="F40" s="8">
        <v>0.73499999999999999</v>
      </c>
      <c r="G40" s="7">
        <v>1537</v>
      </c>
      <c r="H40" s="8">
        <v>0.65400000000000003</v>
      </c>
      <c r="I40" s="8">
        <v>0.83599999999999997</v>
      </c>
      <c r="J40" s="7">
        <v>1475</v>
      </c>
      <c r="K40" s="8">
        <v>0.85399999999999998</v>
      </c>
      <c r="L40" s="7">
        <v>559</v>
      </c>
      <c r="M40" s="8">
        <v>0.23799999999999999</v>
      </c>
      <c r="N40" s="7">
        <v>79</v>
      </c>
      <c r="O40" s="7">
        <v>72</v>
      </c>
      <c r="P40" s="8">
        <v>0.91100000000000003</v>
      </c>
      <c r="Q40" s="7">
        <v>76</v>
      </c>
      <c r="R40" s="8">
        <v>0.96199999999999997</v>
      </c>
      <c r="S40" s="7">
        <v>74</v>
      </c>
      <c r="T40" s="8">
        <v>0.93700000000000006</v>
      </c>
      <c r="U40" s="7">
        <v>60</v>
      </c>
      <c r="V40" s="8">
        <v>0.75900000000000001</v>
      </c>
      <c r="W40" s="7">
        <v>3</v>
      </c>
      <c r="X40" s="8">
        <v>3.7999999999999999E-2</v>
      </c>
    </row>
    <row r="41" spans="1:24" ht="16.95" customHeight="1" x14ac:dyDescent="0.25">
      <c r="A41" s="6" t="s">
        <v>323</v>
      </c>
      <c r="B41" s="7">
        <v>1360</v>
      </c>
      <c r="C41" s="7">
        <v>1037</v>
      </c>
      <c r="D41" s="8">
        <v>0.76300000000000001</v>
      </c>
      <c r="E41" s="7">
        <v>904</v>
      </c>
      <c r="F41" s="8">
        <v>0.66500000000000004</v>
      </c>
      <c r="G41" s="7">
        <v>767</v>
      </c>
      <c r="H41" s="8">
        <v>0.56399999999999995</v>
      </c>
      <c r="I41" s="8">
        <v>0.74</v>
      </c>
      <c r="J41" s="7">
        <v>710</v>
      </c>
      <c r="K41" s="8">
        <v>0.78500000000000003</v>
      </c>
      <c r="L41" s="7">
        <v>379</v>
      </c>
      <c r="M41" s="8">
        <v>0.27900000000000003</v>
      </c>
      <c r="N41" s="7">
        <v>64</v>
      </c>
      <c r="O41" s="7">
        <v>37</v>
      </c>
      <c r="P41" s="8">
        <v>0.57799999999999996</v>
      </c>
      <c r="Q41" s="7">
        <v>49</v>
      </c>
      <c r="R41" s="8">
        <v>0.76600000000000001</v>
      </c>
      <c r="S41" s="7">
        <v>45</v>
      </c>
      <c r="T41" s="8">
        <v>0.70299999999999996</v>
      </c>
      <c r="U41" s="7">
        <v>32</v>
      </c>
      <c r="V41" s="8">
        <v>0.5</v>
      </c>
      <c r="W41" s="7">
        <v>14</v>
      </c>
      <c r="X41" s="8">
        <v>0.219</v>
      </c>
    </row>
    <row r="42" spans="1:24" ht="16.95" customHeight="1" x14ac:dyDescent="0.25">
      <c r="A42" s="6" t="s">
        <v>324</v>
      </c>
      <c r="B42" s="7">
        <v>92</v>
      </c>
      <c r="C42" s="7">
        <v>77</v>
      </c>
      <c r="D42" s="8">
        <v>0.83699999999999997</v>
      </c>
      <c r="E42" s="7">
        <v>68</v>
      </c>
      <c r="F42" s="8">
        <v>0.73899999999999999</v>
      </c>
      <c r="G42" s="7">
        <v>63</v>
      </c>
      <c r="H42" s="8">
        <v>0.68500000000000005</v>
      </c>
      <c r="I42" s="8">
        <v>0.81799999999999995</v>
      </c>
      <c r="J42" s="7">
        <v>57</v>
      </c>
      <c r="K42" s="8">
        <v>0.83799999999999997</v>
      </c>
      <c r="L42" s="7">
        <v>21</v>
      </c>
      <c r="M42" s="8">
        <v>0.22800000000000001</v>
      </c>
      <c r="N42" s="7">
        <v>7</v>
      </c>
      <c r="O42" s="7">
        <v>2</v>
      </c>
      <c r="P42" s="8">
        <v>0.28599999999999998</v>
      </c>
      <c r="Q42" s="7">
        <v>6</v>
      </c>
      <c r="R42" s="8">
        <v>0.85699999999999998</v>
      </c>
      <c r="S42" s="7">
        <v>6</v>
      </c>
      <c r="T42" s="8">
        <v>0.85699999999999998</v>
      </c>
      <c r="U42" s="7">
        <v>6</v>
      </c>
      <c r="V42" s="8">
        <v>0.85699999999999998</v>
      </c>
      <c r="W42" s="7">
        <v>1</v>
      </c>
      <c r="X42" s="8">
        <v>0.14299999999999999</v>
      </c>
    </row>
    <row r="43" spans="1:24" ht="16.95" customHeight="1" x14ac:dyDescent="0.25">
      <c r="A43" s="6" t="s">
        <v>325</v>
      </c>
      <c r="B43" s="7">
        <v>22</v>
      </c>
      <c r="C43" s="7">
        <v>11</v>
      </c>
      <c r="D43" s="8">
        <v>0.5</v>
      </c>
      <c r="E43" s="7">
        <v>10</v>
      </c>
      <c r="F43" s="8">
        <v>0.45500000000000002</v>
      </c>
      <c r="G43" s="7">
        <v>9</v>
      </c>
      <c r="H43" s="8">
        <v>0.40899999999999997</v>
      </c>
      <c r="I43" s="8">
        <v>0.81799999999999995</v>
      </c>
      <c r="J43" s="7">
        <v>8</v>
      </c>
      <c r="K43" s="8">
        <v>0.8</v>
      </c>
      <c r="L43" s="7">
        <v>11</v>
      </c>
      <c r="M43" s="8">
        <v>0.5</v>
      </c>
      <c r="N43" s="7">
        <v>0</v>
      </c>
      <c r="O43" s="7">
        <v>0</v>
      </c>
      <c r="P43" s="8" t="s">
        <v>126</v>
      </c>
      <c r="Q43" s="7">
        <v>0</v>
      </c>
      <c r="R43" s="8" t="s">
        <v>126</v>
      </c>
      <c r="S43" s="7">
        <v>0</v>
      </c>
      <c r="T43" s="8" t="s">
        <v>126</v>
      </c>
      <c r="U43" s="7">
        <v>0</v>
      </c>
      <c r="V43" s="8" t="s">
        <v>126</v>
      </c>
      <c r="W43" s="7">
        <v>0</v>
      </c>
      <c r="X43" s="8" t="s">
        <v>126</v>
      </c>
    </row>
    <row r="44" spans="1:24" ht="16.95" customHeight="1" x14ac:dyDescent="0.25">
      <c r="A44" s="6" t="s">
        <v>326</v>
      </c>
      <c r="B44" s="7">
        <v>154</v>
      </c>
      <c r="C44" s="7">
        <v>116</v>
      </c>
      <c r="D44" s="8">
        <v>0.753</v>
      </c>
      <c r="E44" s="7">
        <v>109</v>
      </c>
      <c r="F44" s="8">
        <v>0.70799999999999996</v>
      </c>
      <c r="G44" s="7">
        <v>90</v>
      </c>
      <c r="H44" s="8">
        <v>0.58399999999999996</v>
      </c>
      <c r="I44" s="8">
        <v>0.77600000000000002</v>
      </c>
      <c r="J44" s="7">
        <v>86</v>
      </c>
      <c r="K44" s="8">
        <v>0.78900000000000003</v>
      </c>
      <c r="L44" s="7">
        <v>43</v>
      </c>
      <c r="M44" s="8">
        <v>0.27900000000000003</v>
      </c>
      <c r="N44" s="7">
        <v>2</v>
      </c>
      <c r="O44" s="7">
        <v>1</v>
      </c>
      <c r="P44" s="8">
        <v>0.5</v>
      </c>
      <c r="Q44" s="7">
        <v>2</v>
      </c>
      <c r="R44" s="8">
        <v>1</v>
      </c>
      <c r="S44" s="7">
        <v>2</v>
      </c>
      <c r="T44" s="8">
        <v>1</v>
      </c>
      <c r="U44" s="7">
        <v>1</v>
      </c>
      <c r="V44" s="8">
        <v>0.5</v>
      </c>
      <c r="W44" s="7">
        <v>1</v>
      </c>
      <c r="X44" s="8">
        <v>0.5</v>
      </c>
    </row>
    <row r="45" spans="1:24" ht="16.95" customHeight="1" x14ac:dyDescent="0.25">
      <c r="A45" s="6" t="s">
        <v>327</v>
      </c>
      <c r="B45" s="7">
        <v>1111</v>
      </c>
      <c r="C45" s="7">
        <v>888</v>
      </c>
      <c r="D45" s="8">
        <v>0.79900000000000004</v>
      </c>
      <c r="E45" s="7">
        <v>839</v>
      </c>
      <c r="F45" s="8">
        <v>0.755</v>
      </c>
      <c r="G45" s="7">
        <v>754</v>
      </c>
      <c r="H45" s="8">
        <v>0.67900000000000005</v>
      </c>
      <c r="I45" s="8">
        <v>0.84899999999999998</v>
      </c>
      <c r="J45" s="7">
        <v>734</v>
      </c>
      <c r="K45" s="8">
        <v>0.875</v>
      </c>
      <c r="L45" s="7">
        <v>252</v>
      </c>
      <c r="M45" s="8">
        <v>0.22700000000000001</v>
      </c>
      <c r="N45" s="7">
        <v>46</v>
      </c>
      <c r="O45" s="7">
        <v>34</v>
      </c>
      <c r="P45" s="8">
        <v>0.73899999999999999</v>
      </c>
      <c r="Q45" s="7">
        <v>41</v>
      </c>
      <c r="R45" s="8">
        <v>0.89100000000000001</v>
      </c>
      <c r="S45" s="7">
        <v>39</v>
      </c>
      <c r="T45" s="8">
        <v>0.84799999999999998</v>
      </c>
      <c r="U45" s="7">
        <v>31</v>
      </c>
      <c r="V45" s="8">
        <v>0.67400000000000004</v>
      </c>
      <c r="W45" s="7">
        <v>3</v>
      </c>
      <c r="X45" s="8">
        <v>6.5000000000000002E-2</v>
      </c>
    </row>
    <row r="46" spans="1:24" ht="16.95" customHeight="1" x14ac:dyDescent="0.25">
      <c r="A46" s="6" t="s">
        <v>328</v>
      </c>
      <c r="B46" s="7">
        <v>1139</v>
      </c>
      <c r="C46" s="7">
        <v>924</v>
      </c>
      <c r="D46" s="8">
        <v>0.81100000000000005</v>
      </c>
      <c r="E46" s="7">
        <v>851</v>
      </c>
      <c r="F46" s="8">
        <v>0.747</v>
      </c>
      <c r="G46" s="7">
        <v>749</v>
      </c>
      <c r="H46" s="8">
        <v>0.65800000000000003</v>
      </c>
      <c r="I46" s="8">
        <v>0.81100000000000005</v>
      </c>
      <c r="J46" s="7">
        <v>712</v>
      </c>
      <c r="K46" s="8">
        <v>0.83699999999999997</v>
      </c>
      <c r="L46" s="7">
        <v>258</v>
      </c>
      <c r="M46" s="8">
        <v>0.22700000000000001</v>
      </c>
      <c r="N46" s="7">
        <v>39</v>
      </c>
      <c r="O46" s="7">
        <v>27</v>
      </c>
      <c r="P46" s="8">
        <v>0.69199999999999995</v>
      </c>
      <c r="Q46" s="7">
        <v>37</v>
      </c>
      <c r="R46" s="8">
        <v>0.94899999999999995</v>
      </c>
      <c r="S46" s="7">
        <v>31</v>
      </c>
      <c r="T46" s="8">
        <v>0.79500000000000004</v>
      </c>
      <c r="U46" s="7">
        <v>23</v>
      </c>
      <c r="V46" s="8">
        <v>0.59</v>
      </c>
      <c r="W46" s="7">
        <v>3</v>
      </c>
      <c r="X46" s="8">
        <v>7.6999999999999999E-2</v>
      </c>
    </row>
    <row r="47" spans="1:24" ht="16.95" customHeight="1" x14ac:dyDescent="0.25">
      <c r="A47" s="6" t="s">
        <v>329</v>
      </c>
      <c r="B47" s="7">
        <v>386</v>
      </c>
      <c r="C47" s="7">
        <v>251</v>
      </c>
      <c r="D47" s="8">
        <v>0.65</v>
      </c>
      <c r="E47" s="7">
        <v>220</v>
      </c>
      <c r="F47" s="8">
        <v>0.56999999999999995</v>
      </c>
      <c r="G47" s="7">
        <v>204</v>
      </c>
      <c r="H47" s="8">
        <v>0.52800000000000002</v>
      </c>
      <c r="I47" s="8">
        <v>0.81299999999999994</v>
      </c>
      <c r="J47" s="7">
        <v>186</v>
      </c>
      <c r="K47" s="8">
        <v>0.84499999999999997</v>
      </c>
      <c r="L47" s="7">
        <v>150</v>
      </c>
      <c r="M47" s="8">
        <v>0.38900000000000001</v>
      </c>
      <c r="N47" s="7">
        <v>12</v>
      </c>
      <c r="O47" s="7">
        <v>9</v>
      </c>
      <c r="P47" s="8">
        <v>0.75</v>
      </c>
      <c r="Q47" s="7">
        <v>11</v>
      </c>
      <c r="R47" s="8">
        <v>0.91700000000000004</v>
      </c>
      <c r="S47" s="7">
        <v>8</v>
      </c>
      <c r="T47" s="8">
        <v>0.66700000000000004</v>
      </c>
      <c r="U47" s="7">
        <v>9</v>
      </c>
      <c r="V47" s="8">
        <v>0.75</v>
      </c>
      <c r="W47" s="7">
        <v>0</v>
      </c>
      <c r="X47" s="8">
        <v>0</v>
      </c>
    </row>
    <row r="48" spans="1:24" ht="16.95" customHeight="1" x14ac:dyDescent="0.25">
      <c r="A48" s="6" t="s">
        <v>330</v>
      </c>
      <c r="B48" s="7">
        <v>28055</v>
      </c>
      <c r="C48" s="7">
        <v>19312</v>
      </c>
      <c r="D48" s="8">
        <v>0.68799999999999994</v>
      </c>
      <c r="E48" s="7">
        <v>17934</v>
      </c>
      <c r="F48" s="8">
        <v>0.63900000000000001</v>
      </c>
      <c r="G48" s="7">
        <v>16363</v>
      </c>
      <c r="H48" s="8">
        <v>0.58299999999999996</v>
      </c>
      <c r="I48" s="8">
        <v>0.84699999999999998</v>
      </c>
      <c r="J48" s="7">
        <v>15632</v>
      </c>
      <c r="K48" s="8">
        <v>0.872</v>
      </c>
      <c r="L48" s="7">
        <v>9183</v>
      </c>
      <c r="M48" s="8">
        <v>0.32700000000000001</v>
      </c>
      <c r="N48" s="7">
        <v>1164</v>
      </c>
      <c r="O48" s="7">
        <v>918</v>
      </c>
      <c r="P48" s="8">
        <v>0.78900000000000003</v>
      </c>
      <c r="Q48" s="7">
        <v>1042</v>
      </c>
      <c r="R48" s="8">
        <v>0.89500000000000002</v>
      </c>
      <c r="S48" s="7">
        <v>923</v>
      </c>
      <c r="T48" s="8">
        <v>0.79300000000000004</v>
      </c>
      <c r="U48" s="7">
        <v>850</v>
      </c>
      <c r="V48" s="8">
        <v>0.73</v>
      </c>
      <c r="W48" s="7">
        <v>105</v>
      </c>
      <c r="X48" s="8">
        <v>0.09</v>
      </c>
    </row>
    <row r="49" spans="1:24" ht="16.95" customHeight="1" x14ac:dyDescent="0.25">
      <c r="A49" s="6" t="s">
        <v>331</v>
      </c>
      <c r="B49" s="7">
        <v>655</v>
      </c>
      <c r="C49" s="7">
        <v>457</v>
      </c>
      <c r="D49" s="8">
        <v>0.69799999999999995</v>
      </c>
      <c r="E49" s="7">
        <v>414</v>
      </c>
      <c r="F49" s="8">
        <v>0.63200000000000001</v>
      </c>
      <c r="G49" s="7">
        <v>410</v>
      </c>
      <c r="H49" s="8">
        <v>0.626</v>
      </c>
      <c r="I49" s="8">
        <v>0.89700000000000002</v>
      </c>
      <c r="J49" s="7">
        <v>385</v>
      </c>
      <c r="K49" s="8">
        <v>0.93</v>
      </c>
      <c r="L49" s="7">
        <v>209</v>
      </c>
      <c r="M49" s="8">
        <v>0.31900000000000001</v>
      </c>
      <c r="N49" s="7">
        <v>11</v>
      </c>
      <c r="O49" s="7">
        <v>10</v>
      </c>
      <c r="P49" s="8">
        <v>0.90900000000000003</v>
      </c>
      <c r="Q49" s="7">
        <v>10</v>
      </c>
      <c r="R49" s="8">
        <v>0.90900000000000003</v>
      </c>
      <c r="S49" s="7">
        <v>7</v>
      </c>
      <c r="T49" s="8">
        <v>0.63600000000000001</v>
      </c>
      <c r="U49" s="7">
        <v>10</v>
      </c>
      <c r="V49" s="8">
        <v>0.90900000000000003</v>
      </c>
      <c r="W49" s="7">
        <v>0</v>
      </c>
      <c r="X49" s="8">
        <v>0</v>
      </c>
    </row>
    <row r="50" spans="1:24" ht="16.95" customHeight="1" x14ac:dyDescent="0.25">
      <c r="A50" s="6" t="s">
        <v>332</v>
      </c>
      <c r="B50" s="7">
        <v>133</v>
      </c>
      <c r="C50" s="7">
        <v>111</v>
      </c>
      <c r="D50" s="8">
        <v>0.83499999999999996</v>
      </c>
      <c r="E50" s="7">
        <v>100</v>
      </c>
      <c r="F50" s="8">
        <v>0.752</v>
      </c>
      <c r="G50" s="7">
        <v>91</v>
      </c>
      <c r="H50" s="8">
        <v>0.68400000000000005</v>
      </c>
      <c r="I50" s="8">
        <v>0.82</v>
      </c>
      <c r="J50" s="7">
        <v>84</v>
      </c>
      <c r="K50" s="8">
        <v>0.84</v>
      </c>
      <c r="L50" s="7">
        <v>35</v>
      </c>
      <c r="M50" s="8">
        <v>0.26300000000000001</v>
      </c>
      <c r="N50" s="7">
        <v>3</v>
      </c>
      <c r="O50" s="7">
        <v>3</v>
      </c>
      <c r="P50" s="8">
        <v>1</v>
      </c>
      <c r="Q50" s="7">
        <v>3</v>
      </c>
      <c r="R50" s="8">
        <v>1</v>
      </c>
      <c r="S50" s="7">
        <v>1</v>
      </c>
      <c r="T50" s="8">
        <v>0.33300000000000002</v>
      </c>
      <c r="U50" s="7">
        <v>1</v>
      </c>
      <c r="V50" s="8">
        <v>0.33300000000000002</v>
      </c>
      <c r="W50" s="7">
        <v>0</v>
      </c>
      <c r="X50" s="8">
        <v>0</v>
      </c>
    </row>
    <row r="51" spans="1:24" ht="16.95" customHeight="1" x14ac:dyDescent="0.25">
      <c r="A51" s="6" t="s">
        <v>333</v>
      </c>
      <c r="B51" s="7">
        <v>464</v>
      </c>
      <c r="C51" s="7">
        <v>344</v>
      </c>
      <c r="D51" s="8">
        <v>0.74099999999999999</v>
      </c>
      <c r="E51" s="7">
        <v>314</v>
      </c>
      <c r="F51" s="8">
        <v>0.67700000000000005</v>
      </c>
      <c r="G51" s="7">
        <v>306</v>
      </c>
      <c r="H51" s="8">
        <v>0.65900000000000003</v>
      </c>
      <c r="I51" s="8">
        <v>0.89</v>
      </c>
      <c r="J51" s="7">
        <v>292</v>
      </c>
      <c r="K51" s="8">
        <v>0.93</v>
      </c>
      <c r="L51" s="7">
        <v>136</v>
      </c>
      <c r="M51" s="8">
        <v>0.29299999999999998</v>
      </c>
      <c r="N51" s="7">
        <v>13</v>
      </c>
      <c r="O51" s="7">
        <v>13</v>
      </c>
      <c r="P51" s="8">
        <v>1</v>
      </c>
      <c r="Q51" s="7">
        <v>13</v>
      </c>
      <c r="R51" s="8">
        <v>1</v>
      </c>
      <c r="S51" s="7">
        <v>11</v>
      </c>
      <c r="T51" s="8">
        <v>0.84599999999999997</v>
      </c>
      <c r="U51" s="7">
        <v>11</v>
      </c>
      <c r="V51" s="8">
        <v>0.84599999999999997</v>
      </c>
      <c r="W51" s="7">
        <v>1</v>
      </c>
      <c r="X51" s="8">
        <v>7.6999999999999999E-2</v>
      </c>
    </row>
    <row r="52" spans="1:24" ht="16.95" customHeight="1" x14ac:dyDescent="0.25">
      <c r="A52" s="6" t="s">
        <v>334</v>
      </c>
      <c r="B52" s="7">
        <v>130</v>
      </c>
      <c r="C52" s="7">
        <v>100</v>
      </c>
      <c r="D52" s="8">
        <v>0.76900000000000002</v>
      </c>
      <c r="E52" s="7">
        <v>90</v>
      </c>
      <c r="F52" s="8">
        <v>0.69199999999999995</v>
      </c>
      <c r="G52" s="7">
        <v>84</v>
      </c>
      <c r="H52" s="8">
        <v>0.64600000000000002</v>
      </c>
      <c r="I52" s="8">
        <v>0.84</v>
      </c>
      <c r="J52" s="7">
        <v>81</v>
      </c>
      <c r="K52" s="8">
        <v>0.9</v>
      </c>
      <c r="L52" s="7">
        <v>34</v>
      </c>
      <c r="M52" s="8">
        <v>0.26200000000000001</v>
      </c>
      <c r="N52" s="7">
        <v>7</v>
      </c>
      <c r="O52" s="7">
        <v>3</v>
      </c>
      <c r="P52" s="8">
        <v>0.42899999999999999</v>
      </c>
      <c r="Q52" s="7">
        <v>4</v>
      </c>
      <c r="R52" s="8">
        <v>0.57099999999999995</v>
      </c>
      <c r="S52" s="7">
        <v>5</v>
      </c>
      <c r="T52" s="8">
        <v>0.71399999999999997</v>
      </c>
      <c r="U52" s="7">
        <v>1</v>
      </c>
      <c r="V52" s="8">
        <v>0.14299999999999999</v>
      </c>
      <c r="W52" s="7">
        <v>1</v>
      </c>
      <c r="X52" s="8">
        <v>0.14299999999999999</v>
      </c>
    </row>
    <row r="53" spans="1:24" ht="16.95" customHeight="1" x14ac:dyDescent="0.25">
      <c r="A53" s="6" t="s">
        <v>335</v>
      </c>
      <c r="B53" s="7">
        <v>9288</v>
      </c>
      <c r="C53" s="7">
        <v>6772</v>
      </c>
      <c r="D53" s="8">
        <v>0.72899999999999998</v>
      </c>
      <c r="E53" s="7">
        <v>6042</v>
      </c>
      <c r="F53" s="8">
        <v>0.65100000000000002</v>
      </c>
      <c r="G53" s="7">
        <v>5560</v>
      </c>
      <c r="H53" s="8">
        <v>0.59899999999999998</v>
      </c>
      <c r="I53" s="8">
        <v>0.82099999999999995</v>
      </c>
      <c r="J53" s="7">
        <v>5166</v>
      </c>
      <c r="K53" s="8">
        <v>0.85499999999999998</v>
      </c>
      <c r="L53" s="7">
        <v>2794</v>
      </c>
      <c r="M53" s="8">
        <v>0.30099999999999999</v>
      </c>
      <c r="N53" s="7">
        <v>473</v>
      </c>
      <c r="O53" s="7">
        <v>315</v>
      </c>
      <c r="P53" s="8">
        <v>0.66600000000000004</v>
      </c>
      <c r="Q53" s="7">
        <v>397</v>
      </c>
      <c r="R53" s="8">
        <v>0.83899999999999997</v>
      </c>
      <c r="S53" s="7">
        <v>339</v>
      </c>
      <c r="T53" s="8">
        <v>0.71699999999999997</v>
      </c>
      <c r="U53" s="7">
        <v>285</v>
      </c>
      <c r="V53" s="8">
        <v>0.60299999999999998</v>
      </c>
      <c r="W53" s="7">
        <v>65</v>
      </c>
      <c r="X53" s="8">
        <v>0.13700000000000001</v>
      </c>
    </row>
    <row r="54" spans="1:24" ht="16.95" customHeight="1" x14ac:dyDescent="0.25">
      <c r="A54" s="6" t="s">
        <v>336</v>
      </c>
      <c r="B54" s="7">
        <v>1385</v>
      </c>
      <c r="C54" s="7">
        <v>1017</v>
      </c>
      <c r="D54" s="8">
        <v>0.73399999999999999</v>
      </c>
      <c r="E54" s="7">
        <v>895</v>
      </c>
      <c r="F54" s="8">
        <v>0.64600000000000002</v>
      </c>
      <c r="G54" s="7">
        <v>833</v>
      </c>
      <c r="H54" s="8">
        <v>0.60099999999999998</v>
      </c>
      <c r="I54" s="8">
        <v>0.81899999999999995</v>
      </c>
      <c r="J54" s="7">
        <v>775</v>
      </c>
      <c r="K54" s="8">
        <v>0.86599999999999999</v>
      </c>
      <c r="L54" s="7">
        <v>411</v>
      </c>
      <c r="M54" s="8">
        <v>0.29699999999999999</v>
      </c>
      <c r="N54" s="7">
        <v>82</v>
      </c>
      <c r="O54" s="7">
        <v>61</v>
      </c>
      <c r="P54" s="8">
        <v>0.74399999999999999</v>
      </c>
      <c r="Q54" s="7">
        <v>71</v>
      </c>
      <c r="R54" s="8">
        <v>0.86599999999999999</v>
      </c>
      <c r="S54" s="7">
        <v>62</v>
      </c>
      <c r="T54" s="8">
        <v>0.75600000000000001</v>
      </c>
      <c r="U54" s="7">
        <v>54</v>
      </c>
      <c r="V54" s="8">
        <v>0.65900000000000003</v>
      </c>
      <c r="W54" s="7">
        <v>8</v>
      </c>
      <c r="X54" s="8">
        <v>9.8000000000000004E-2</v>
      </c>
    </row>
    <row r="55" spans="1:24" ht="16.95" customHeight="1" x14ac:dyDescent="0.25">
      <c r="A55" s="6" t="s">
        <v>337</v>
      </c>
      <c r="B55" s="7">
        <v>8540</v>
      </c>
      <c r="C55" s="7">
        <v>5879</v>
      </c>
      <c r="D55" s="8">
        <v>0.68799999999999994</v>
      </c>
      <c r="E55" s="7">
        <v>5309</v>
      </c>
      <c r="F55" s="8">
        <v>0.622</v>
      </c>
      <c r="G55" s="7">
        <v>4785</v>
      </c>
      <c r="H55" s="8">
        <v>0.56000000000000005</v>
      </c>
      <c r="I55" s="8">
        <v>0.81399999999999995</v>
      </c>
      <c r="J55" s="7">
        <v>4465</v>
      </c>
      <c r="K55" s="8">
        <v>0.84099999999999997</v>
      </c>
      <c r="L55" s="7">
        <v>2864</v>
      </c>
      <c r="M55" s="8">
        <v>0.33500000000000002</v>
      </c>
      <c r="N55" s="7">
        <v>300</v>
      </c>
      <c r="O55" s="7">
        <v>216</v>
      </c>
      <c r="P55" s="8">
        <v>0.72</v>
      </c>
      <c r="Q55" s="7">
        <v>264</v>
      </c>
      <c r="R55" s="8">
        <v>0.88</v>
      </c>
      <c r="S55" s="7">
        <v>224</v>
      </c>
      <c r="T55" s="8">
        <v>0.747</v>
      </c>
      <c r="U55" s="7">
        <v>182</v>
      </c>
      <c r="V55" s="8">
        <v>0.60699999999999998</v>
      </c>
      <c r="W55" s="7">
        <v>38</v>
      </c>
      <c r="X55" s="8">
        <v>0.127</v>
      </c>
    </row>
    <row r="56" spans="1:24" ht="16.95" customHeight="1" x14ac:dyDescent="0.25">
      <c r="A56" s="6" t="s">
        <v>338</v>
      </c>
      <c r="B56" s="7">
        <v>1174</v>
      </c>
      <c r="C56" s="7">
        <v>980</v>
      </c>
      <c r="D56" s="8">
        <v>0.83499999999999996</v>
      </c>
      <c r="E56" s="7">
        <v>900</v>
      </c>
      <c r="F56" s="8">
        <v>0.76700000000000002</v>
      </c>
      <c r="G56" s="7">
        <v>817</v>
      </c>
      <c r="H56" s="8">
        <v>0.69599999999999995</v>
      </c>
      <c r="I56" s="8">
        <v>0.83399999999999996</v>
      </c>
      <c r="J56" s="7">
        <v>784</v>
      </c>
      <c r="K56" s="8">
        <v>0.871</v>
      </c>
      <c r="L56" s="7">
        <v>252</v>
      </c>
      <c r="M56" s="8">
        <v>0.215</v>
      </c>
      <c r="N56" s="7">
        <v>40</v>
      </c>
      <c r="O56" s="7">
        <v>27</v>
      </c>
      <c r="P56" s="8">
        <v>0.67500000000000004</v>
      </c>
      <c r="Q56" s="7">
        <v>37</v>
      </c>
      <c r="R56" s="8">
        <v>0.92500000000000004</v>
      </c>
      <c r="S56" s="7">
        <v>29</v>
      </c>
      <c r="T56" s="8">
        <v>0.72499999999999998</v>
      </c>
      <c r="U56" s="7">
        <v>29</v>
      </c>
      <c r="V56" s="8">
        <v>0.72499999999999998</v>
      </c>
      <c r="W56" s="7">
        <v>5</v>
      </c>
      <c r="X56" s="8">
        <v>0.125</v>
      </c>
    </row>
    <row r="57" spans="1:24" ht="16.95" customHeight="1" x14ac:dyDescent="0.25">
      <c r="A57" s="6" t="s">
        <v>339</v>
      </c>
      <c r="B57" s="7">
        <v>4913</v>
      </c>
      <c r="C57" s="7">
        <v>4044</v>
      </c>
      <c r="D57" s="8">
        <v>0.82299999999999995</v>
      </c>
      <c r="E57" s="7">
        <v>3710</v>
      </c>
      <c r="F57" s="8">
        <v>0.755</v>
      </c>
      <c r="G57" s="7">
        <v>3248</v>
      </c>
      <c r="H57" s="8">
        <v>0.66100000000000003</v>
      </c>
      <c r="I57" s="8">
        <v>0.80300000000000005</v>
      </c>
      <c r="J57" s="7">
        <v>3115</v>
      </c>
      <c r="K57" s="8">
        <v>0.84</v>
      </c>
      <c r="L57" s="7">
        <v>1168</v>
      </c>
      <c r="M57" s="8">
        <v>0.23799999999999999</v>
      </c>
      <c r="N57" s="7">
        <v>182</v>
      </c>
      <c r="O57" s="7">
        <v>135</v>
      </c>
      <c r="P57" s="8">
        <v>0.74199999999999999</v>
      </c>
      <c r="Q57" s="7">
        <v>158</v>
      </c>
      <c r="R57" s="8">
        <v>0.86799999999999999</v>
      </c>
      <c r="S57" s="7">
        <v>143</v>
      </c>
      <c r="T57" s="8">
        <v>0.78600000000000003</v>
      </c>
      <c r="U57" s="7">
        <v>121</v>
      </c>
      <c r="V57" s="8">
        <v>0.66500000000000004</v>
      </c>
      <c r="W57" s="7">
        <v>20</v>
      </c>
      <c r="X57" s="8">
        <v>0.11</v>
      </c>
    </row>
    <row r="58" spans="1:24" ht="16.95" customHeight="1" x14ac:dyDescent="0.25">
      <c r="A58" s="6" t="s">
        <v>340</v>
      </c>
      <c r="B58" s="7">
        <v>2532</v>
      </c>
      <c r="C58" s="7">
        <v>2006</v>
      </c>
      <c r="D58" s="8">
        <v>0.79200000000000004</v>
      </c>
      <c r="E58" s="7">
        <v>1824</v>
      </c>
      <c r="F58" s="8">
        <v>0.72</v>
      </c>
      <c r="G58" s="7">
        <v>1647</v>
      </c>
      <c r="H58" s="8">
        <v>0.65</v>
      </c>
      <c r="I58" s="8">
        <v>0.82099999999999995</v>
      </c>
      <c r="J58" s="7">
        <v>1567</v>
      </c>
      <c r="K58" s="8">
        <v>0.85899999999999999</v>
      </c>
      <c r="L58" s="7">
        <v>620</v>
      </c>
      <c r="M58" s="8">
        <v>0.245</v>
      </c>
      <c r="N58" s="7">
        <v>98</v>
      </c>
      <c r="O58" s="7">
        <v>79</v>
      </c>
      <c r="P58" s="8">
        <v>0.80600000000000005</v>
      </c>
      <c r="Q58" s="7">
        <v>91</v>
      </c>
      <c r="R58" s="8">
        <v>0.92900000000000005</v>
      </c>
      <c r="S58" s="7">
        <v>81</v>
      </c>
      <c r="T58" s="8">
        <v>0.82699999999999996</v>
      </c>
      <c r="U58" s="7">
        <v>74</v>
      </c>
      <c r="V58" s="8">
        <v>0.755</v>
      </c>
      <c r="W58" s="7">
        <v>7</v>
      </c>
      <c r="X58" s="8">
        <v>7.0999999999999994E-2</v>
      </c>
    </row>
    <row r="59" spans="1:24" ht="16.95" customHeight="1" x14ac:dyDescent="0.25">
      <c r="A59" s="6" t="s">
        <v>341</v>
      </c>
      <c r="B59" s="7">
        <v>245</v>
      </c>
      <c r="C59" s="7">
        <v>204</v>
      </c>
      <c r="D59" s="8">
        <v>0.83299999999999996</v>
      </c>
      <c r="E59" s="7">
        <v>191</v>
      </c>
      <c r="F59" s="8">
        <v>0.78</v>
      </c>
      <c r="G59" s="7">
        <v>164</v>
      </c>
      <c r="H59" s="8">
        <v>0.66900000000000004</v>
      </c>
      <c r="I59" s="8">
        <v>0.80400000000000005</v>
      </c>
      <c r="J59" s="7">
        <v>162</v>
      </c>
      <c r="K59" s="8">
        <v>0.84799999999999998</v>
      </c>
      <c r="L59" s="7">
        <v>53</v>
      </c>
      <c r="M59" s="8">
        <v>0.216</v>
      </c>
      <c r="N59" s="7">
        <v>5</v>
      </c>
      <c r="O59" s="7">
        <v>4</v>
      </c>
      <c r="P59" s="8">
        <v>0.8</v>
      </c>
      <c r="Q59" s="7">
        <v>5</v>
      </c>
      <c r="R59" s="8">
        <v>1</v>
      </c>
      <c r="S59" s="7">
        <v>5</v>
      </c>
      <c r="T59" s="8">
        <v>1</v>
      </c>
      <c r="U59" s="7">
        <v>3</v>
      </c>
      <c r="V59" s="8">
        <v>0.6</v>
      </c>
      <c r="W59" s="7">
        <v>1</v>
      </c>
      <c r="X59" s="8">
        <v>0.2</v>
      </c>
    </row>
    <row r="60" spans="1:24" ht="16.95" customHeight="1" x14ac:dyDescent="0.25">
      <c r="A60" s="6" t="s">
        <v>342</v>
      </c>
      <c r="B60" s="7">
        <v>283</v>
      </c>
      <c r="C60" s="7">
        <v>209</v>
      </c>
      <c r="D60" s="8">
        <v>0.73899999999999999</v>
      </c>
      <c r="E60" s="7">
        <v>183</v>
      </c>
      <c r="F60" s="8">
        <v>0.64700000000000002</v>
      </c>
      <c r="G60" s="7">
        <v>169</v>
      </c>
      <c r="H60" s="8">
        <v>0.59699999999999998</v>
      </c>
      <c r="I60" s="8">
        <v>0.80900000000000005</v>
      </c>
      <c r="J60" s="7">
        <v>160</v>
      </c>
      <c r="K60" s="8">
        <v>0.874</v>
      </c>
      <c r="L60" s="7">
        <v>84</v>
      </c>
      <c r="M60" s="8">
        <v>0.29699999999999999</v>
      </c>
      <c r="N60" s="7">
        <v>16</v>
      </c>
      <c r="O60" s="7">
        <v>9</v>
      </c>
      <c r="P60" s="8">
        <v>0.56299999999999994</v>
      </c>
      <c r="Q60" s="7">
        <v>12</v>
      </c>
      <c r="R60" s="8">
        <v>0.75</v>
      </c>
      <c r="S60" s="7">
        <v>11</v>
      </c>
      <c r="T60" s="8">
        <v>0.68799999999999994</v>
      </c>
      <c r="U60" s="7">
        <v>10</v>
      </c>
      <c r="V60" s="8">
        <v>0.625</v>
      </c>
      <c r="W60" s="7">
        <v>3</v>
      </c>
      <c r="X60" s="8">
        <v>0.188</v>
      </c>
    </row>
    <row r="61" spans="1:24" ht="16.95" customHeight="1" x14ac:dyDescent="0.25">
      <c r="A61" s="6" t="s">
        <v>343</v>
      </c>
      <c r="B61" s="7">
        <v>1038</v>
      </c>
      <c r="C61" s="7">
        <v>824</v>
      </c>
      <c r="D61" s="8">
        <v>0.79400000000000004</v>
      </c>
      <c r="E61" s="7">
        <v>750</v>
      </c>
      <c r="F61" s="8">
        <v>0.72299999999999998</v>
      </c>
      <c r="G61" s="7">
        <v>680</v>
      </c>
      <c r="H61" s="8">
        <v>0.65500000000000003</v>
      </c>
      <c r="I61" s="8">
        <v>0.82499999999999996</v>
      </c>
      <c r="J61" s="7">
        <v>647</v>
      </c>
      <c r="K61" s="8">
        <v>0.86299999999999999</v>
      </c>
      <c r="L61" s="7">
        <v>261</v>
      </c>
      <c r="M61" s="8">
        <v>0.251</v>
      </c>
      <c r="N61" s="7">
        <v>39</v>
      </c>
      <c r="O61" s="7">
        <v>24</v>
      </c>
      <c r="P61" s="8">
        <v>0.61499999999999999</v>
      </c>
      <c r="Q61" s="7">
        <v>30</v>
      </c>
      <c r="R61" s="8">
        <v>0.76900000000000002</v>
      </c>
      <c r="S61" s="7">
        <v>26</v>
      </c>
      <c r="T61" s="8">
        <v>0.66700000000000004</v>
      </c>
      <c r="U61" s="7">
        <v>24</v>
      </c>
      <c r="V61" s="8">
        <v>0.61499999999999999</v>
      </c>
      <c r="W61" s="7">
        <v>5</v>
      </c>
      <c r="X61" s="8">
        <v>0.128</v>
      </c>
    </row>
    <row r="62" spans="1:24" ht="16.95" customHeight="1" x14ac:dyDescent="0.25">
      <c r="A62" s="6" t="s">
        <v>344</v>
      </c>
      <c r="B62" s="7">
        <v>1354</v>
      </c>
      <c r="C62" s="7">
        <v>1029</v>
      </c>
      <c r="D62" s="8">
        <v>0.76</v>
      </c>
      <c r="E62" s="7">
        <v>922</v>
      </c>
      <c r="F62" s="8">
        <v>0.68100000000000005</v>
      </c>
      <c r="G62" s="7">
        <v>887</v>
      </c>
      <c r="H62" s="8">
        <v>0.65500000000000003</v>
      </c>
      <c r="I62" s="8">
        <v>0.86199999999999999</v>
      </c>
      <c r="J62" s="7">
        <v>821</v>
      </c>
      <c r="K62" s="8">
        <v>0.89</v>
      </c>
      <c r="L62" s="7">
        <v>355</v>
      </c>
      <c r="M62" s="8">
        <v>0.26200000000000001</v>
      </c>
      <c r="N62" s="7">
        <v>81</v>
      </c>
      <c r="O62" s="7">
        <v>58</v>
      </c>
      <c r="P62" s="8">
        <v>0.71599999999999997</v>
      </c>
      <c r="Q62" s="7">
        <v>72</v>
      </c>
      <c r="R62" s="8">
        <v>0.88900000000000001</v>
      </c>
      <c r="S62" s="7">
        <v>60</v>
      </c>
      <c r="T62" s="8">
        <v>0.74099999999999999</v>
      </c>
      <c r="U62" s="7">
        <v>50</v>
      </c>
      <c r="V62" s="8">
        <v>0.61699999999999999</v>
      </c>
      <c r="W62" s="7">
        <v>6</v>
      </c>
      <c r="X62" s="8">
        <v>7.3999999999999996E-2</v>
      </c>
    </row>
    <row r="63" spans="1:24" ht="16.95" customHeight="1" x14ac:dyDescent="0.25">
      <c r="A63" s="6" t="s">
        <v>345</v>
      </c>
      <c r="B63" s="7">
        <v>385</v>
      </c>
      <c r="C63" s="7">
        <v>314</v>
      </c>
      <c r="D63" s="8">
        <v>0.81599999999999995</v>
      </c>
      <c r="E63" s="7">
        <v>289</v>
      </c>
      <c r="F63" s="8">
        <v>0.751</v>
      </c>
      <c r="G63" s="7">
        <v>257</v>
      </c>
      <c r="H63" s="8">
        <v>0.66800000000000004</v>
      </c>
      <c r="I63" s="8">
        <v>0.81799999999999995</v>
      </c>
      <c r="J63" s="7">
        <v>247</v>
      </c>
      <c r="K63" s="8">
        <v>0.85499999999999998</v>
      </c>
      <c r="L63" s="7">
        <v>88</v>
      </c>
      <c r="M63" s="8">
        <v>0.22900000000000001</v>
      </c>
      <c r="N63" s="7">
        <v>22</v>
      </c>
      <c r="O63" s="7">
        <v>16</v>
      </c>
      <c r="P63" s="8">
        <v>0.72699999999999998</v>
      </c>
      <c r="Q63" s="7">
        <v>18</v>
      </c>
      <c r="R63" s="8">
        <v>0.81799999999999995</v>
      </c>
      <c r="S63" s="7">
        <v>15</v>
      </c>
      <c r="T63" s="8">
        <v>0.68200000000000005</v>
      </c>
      <c r="U63" s="7">
        <v>14</v>
      </c>
      <c r="V63" s="8">
        <v>0.63600000000000001</v>
      </c>
      <c r="W63" s="7">
        <v>4</v>
      </c>
      <c r="X63" s="8">
        <v>0.182</v>
      </c>
    </row>
    <row r="64" spans="1:24" ht="16.95" customHeight="1" x14ac:dyDescent="0.25">
      <c r="A64" s="6" t="s">
        <v>346</v>
      </c>
      <c r="B64" s="7">
        <v>1741</v>
      </c>
      <c r="C64" s="7">
        <v>1330</v>
      </c>
      <c r="D64" s="8">
        <v>0.76400000000000001</v>
      </c>
      <c r="E64" s="7">
        <v>1227</v>
      </c>
      <c r="F64" s="8">
        <v>0.70499999999999996</v>
      </c>
      <c r="G64" s="7">
        <v>1055</v>
      </c>
      <c r="H64" s="8">
        <v>0.60599999999999998</v>
      </c>
      <c r="I64" s="8">
        <v>0.79300000000000004</v>
      </c>
      <c r="J64" s="7">
        <v>1002</v>
      </c>
      <c r="K64" s="8">
        <v>0.81699999999999995</v>
      </c>
      <c r="L64" s="7">
        <v>463</v>
      </c>
      <c r="M64" s="8">
        <v>0.26600000000000001</v>
      </c>
      <c r="N64" s="7">
        <v>65</v>
      </c>
      <c r="O64" s="7">
        <v>45</v>
      </c>
      <c r="P64" s="8">
        <v>0.69199999999999995</v>
      </c>
      <c r="Q64" s="7">
        <v>56</v>
      </c>
      <c r="R64" s="8">
        <v>0.86199999999999999</v>
      </c>
      <c r="S64" s="7">
        <v>40</v>
      </c>
      <c r="T64" s="8">
        <v>0.61499999999999999</v>
      </c>
      <c r="U64" s="7">
        <v>39</v>
      </c>
      <c r="V64" s="8">
        <v>0.6</v>
      </c>
      <c r="W64" s="7">
        <v>5</v>
      </c>
      <c r="X64" s="8">
        <v>7.6999999999999999E-2</v>
      </c>
    </row>
    <row r="65" spans="1:24" ht="16.95" customHeight="1" x14ac:dyDescent="0.25">
      <c r="A65" s="6" t="s">
        <v>347</v>
      </c>
      <c r="B65" s="7">
        <v>308</v>
      </c>
      <c r="C65" s="7">
        <v>208</v>
      </c>
      <c r="D65" s="8">
        <v>0.67500000000000004</v>
      </c>
      <c r="E65" s="7">
        <v>189</v>
      </c>
      <c r="F65" s="8">
        <v>0.61399999999999999</v>
      </c>
      <c r="G65" s="7">
        <v>180</v>
      </c>
      <c r="H65" s="8">
        <v>0.58399999999999996</v>
      </c>
      <c r="I65" s="8">
        <v>0.86499999999999999</v>
      </c>
      <c r="J65" s="7">
        <v>166</v>
      </c>
      <c r="K65" s="8">
        <v>0.878</v>
      </c>
      <c r="L65" s="7">
        <v>110</v>
      </c>
      <c r="M65" s="8">
        <v>0.35699999999999998</v>
      </c>
      <c r="N65" s="7">
        <v>5</v>
      </c>
      <c r="O65" s="7">
        <v>5</v>
      </c>
      <c r="P65" s="8">
        <v>1</v>
      </c>
      <c r="Q65" s="7">
        <v>5</v>
      </c>
      <c r="R65" s="8">
        <v>1</v>
      </c>
      <c r="S65" s="7">
        <v>5</v>
      </c>
      <c r="T65" s="8">
        <v>1</v>
      </c>
      <c r="U65" s="7">
        <v>4</v>
      </c>
      <c r="V65" s="8">
        <v>0.8</v>
      </c>
      <c r="W65" s="7">
        <v>0</v>
      </c>
      <c r="X65" s="8">
        <v>0</v>
      </c>
    </row>
    <row r="66" spans="1:24" ht="16.95" customHeight="1" x14ac:dyDescent="0.25">
      <c r="A66" s="6" t="s">
        <v>348</v>
      </c>
      <c r="B66" s="7">
        <v>179</v>
      </c>
      <c r="C66" s="7">
        <v>145</v>
      </c>
      <c r="D66" s="8">
        <v>0.81</v>
      </c>
      <c r="E66" s="7">
        <v>141</v>
      </c>
      <c r="F66" s="8">
        <v>0.78800000000000003</v>
      </c>
      <c r="G66" s="7">
        <v>125</v>
      </c>
      <c r="H66" s="8">
        <v>0.69799999999999995</v>
      </c>
      <c r="I66" s="8">
        <v>0.86199999999999999</v>
      </c>
      <c r="J66" s="7">
        <v>122</v>
      </c>
      <c r="K66" s="8">
        <v>0.86499999999999999</v>
      </c>
      <c r="L66" s="7">
        <v>40</v>
      </c>
      <c r="M66" s="8">
        <v>0.223</v>
      </c>
      <c r="N66" s="7">
        <v>5</v>
      </c>
      <c r="O66" s="7">
        <v>4</v>
      </c>
      <c r="P66" s="8">
        <v>0.8</v>
      </c>
      <c r="Q66" s="7">
        <v>5</v>
      </c>
      <c r="R66" s="8">
        <v>1</v>
      </c>
      <c r="S66" s="7">
        <v>4</v>
      </c>
      <c r="T66" s="8">
        <v>0.8</v>
      </c>
      <c r="U66" s="7">
        <v>5</v>
      </c>
      <c r="V66" s="8">
        <v>1</v>
      </c>
      <c r="W66" s="7">
        <v>0</v>
      </c>
      <c r="X66" s="8">
        <v>0</v>
      </c>
    </row>
    <row r="67" spans="1:24" ht="16.95" customHeight="1" x14ac:dyDescent="0.25">
      <c r="A67" s="6" t="s">
        <v>349</v>
      </c>
      <c r="B67" s="7">
        <v>175</v>
      </c>
      <c r="C67" s="7">
        <v>134</v>
      </c>
      <c r="D67" s="8">
        <v>0.76600000000000001</v>
      </c>
      <c r="E67" s="7">
        <v>129</v>
      </c>
      <c r="F67" s="8">
        <v>0.73699999999999999</v>
      </c>
      <c r="G67" s="7">
        <v>110</v>
      </c>
      <c r="H67" s="8">
        <v>0.629</v>
      </c>
      <c r="I67" s="8">
        <v>0.82099999999999995</v>
      </c>
      <c r="J67" s="7">
        <v>107</v>
      </c>
      <c r="K67" s="8">
        <v>0.82899999999999996</v>
      </c>
      <c r="L67" s="7">
        <v>46</v>
      </c>
      <c r="M67" s="8">
        <v>0.26300000000000001</v>
      </c>
      <c r="N67" s="7">
        <v>1</v>
      </c>
      <c r="O67" s="7">
        <v>1</v>
      </c>
      <c r="P67" s="8">
        <v>1</v>
      </c>
      <c r="Q67" s="7">
        <v>1</v>
      </c>
      <c r="R67" s="8">
        <v>1</v>
      </c>
      <c r="S67" s="7">
        <v>1</v>
      </c>
      <c r="T67" s="8">
        <v>1</v>
      </c>
      <c r="U67" s="7">
        <v>1</v>
      </c>
      <c r="V67" s="8">
        <v>1</v>
      </c>
      <c r="W67" s="7">
        <v>0</v>
      </c>
      <c r="X67" s="8">
        <v>0</v>
      </c>
    </row>
    <row r="68" spans="1:24" ht="16.95" customHeight="1" x14ac:dyDescent="0.25">
      <c r="A68" s="6" t="s">
        <v>350</v>
      </c>
      <c r="B68" s="7">
        <v>320</v>
      </c>
      <c r="C68" s="7">
        <v>244</v>
      </c>
      <c r="D68" s="8">
        <v>0.76300000000000001</v>
      </c>
      <c r="E68" s="7">
        <v>236</v>
      </c>
      <c r="F68" s="8">
        <v>0.73799999999999999</v>
      </c>
      <c r="G68" s="7">
        <v>214</v>
      </c>
      <c r="H68" s="8">
        <v>0.66900000000000004</v>
      </c>
      <c r="I68" s="8">
        <v>0.877</v>
      </c>
      <c r="J68" s="7">
        <v>210</v>
      </c>
      <c r="K68" s="8">
        <v>0.89</v>
      </c>
      <c r="L68" s="7">
        <v>81</v>
      </c>
      <c r="M68" s="8">
        <v>0.253</v>
      </c>
      <c r="N68" s="7">
        <v>2</v>
      </c>
      <c r="O68" s="7">
        <v>2</v>
      </c>
      <c r="P68" s="8">
        <v>1</v>
      </c>
      <c r="Q68" s="7">
        <v>2</v>
      </c>
      <c r="R68" s="8">
        <v>1</v>
      </c>
      <c r="S68" s="7">
        <v>2</v>
      </c>
      <c r="T68" s="8">
        <v>1</v>
      </c>
      <c r="U68" s="7">
        <v>2</v>
      </c>
      <c r="V68" s="8">
        <v>1</v>
      </c>
      <c r="W68" s="7">
        <v>0</v>
      </c>
      <c r="X68" s="8">
        <v>0</v>
      </c>
    </row>
    <row r="69" spans="1:24" ht="16.95" customHeight="1" x14ac:dyDescent="0.25">
      <c r="A69" s="6" t="s">
        <v>351</v>
      </c>
      <c r="B69" s="7">
        <v>1878</v>
      </c>
      <c r="C69" s="7">
        <v>1437</v>
      </c>
      <c r="D69" s="8">
        <v>0.76500000000000001</v>
      </c>
      <c r="E69" s="7">
        <v>1310</v>
      </c>
      <c r="F69" s="8">
        <v>0.69799999999999995</v>
      </c>
      <c r="G69" s="7">
        <v>1167</v>
      </c>
      <c r="H69" s="8">
        <v>0.621</v>
      </c>
      <c r="I69" s="8">
        <v>0.81200000000000006</v>
      </c>
      <c r="J69" s="7">
        <v>1113</v>
      </c>
      <c r="K69" s="8">
        <v>0.85</v>
      </c>
      <c r="L69" s="7">
        <v>502</v>
      </c>
      <c r="M69" s="8">
        <v>0.26700000000000002</v>
      </c>
      <c r="N69" s="7">
        <v>84</v>
      </c>
      <c r="O69" s="7">
        <v>67</v>
      </c>
      <c r="P69" s="8">
        <v>0.79800000000000004</v>
      </c>
      <c r="Q69" s="7">
        <v>75</v>
      </c>
      <c r="R69" s="8">
        <v>0.89300000000000002</v>
      </c>
      <c r="S69" s="7">
        <v>59</v>
      </c>
      <c r="T69" s="8">
        <v>0.70199999999999996</v>
      </c>
      <c r="U69" s="7">
        <v>52</v>
      </c>
      <c r="V69" s="8">
        <v>0.61899999999999999</v>
      </c>
      <c r="W69" s="7">
        <v>11</v>
      </c>
      <c r="X69" s="8">
        <v>0.13100000000000001</v>
      </c>
    </row>
    <row r="70" spans="1:24" ht="16.95" customHeight="1" x14ac:dyDescent="0.25">
      <c r="A70" s="6" t="s">
        <v>352</v>
      </c>
      <c r="B70" s="7">
        <v>124</v>
      </c>
      <c r="C70" s="7">
        <v>107</v>
      </c>
      <c r="D70" s="8">
        <v>0.86299999999999999</v>
      </c>
      <c r="E70" s="7">
        <v>105</v>
      </c>
      <c r="F70" s="8">
        <v>0.84699999999999998</v>
      </c>
      <c r="G70" s="7">
        <v>89</v>
      </c>
      <c r="H70" s="8">
        <v>0.71799999999999997</v>
      </c>
      <c r="I70" s="8">
        <v>0.83199999999999996</v>
      </c>
      <c r="J70" s="7">
        <v>88</v>
      </c>
      <c r="K70" s="8">
        <v>0.83799999999999997</v>
      </c>
      <c r="L70" s="7">
        <v>18</v>
      </c>
      <c r="M70" s="8">
        <v>0.14499999999999999</v>
      </c>
      <c r="N70" s="7">
        <v>3</v>
      </c>
      <c r="O70" s="7">
        <v>2</v>
      </c>
      <c r="P70" s="8">
        <v>0.66700000000000004</v>
      </c>
      <c r="Q70" s="7">
        <v>3</v>
      </c>
      <c r="R70" s="8">
        <v>1</v>
      </c>
      <c r="S70" s="7">
        <v>2</v>
      </c>
      <c r="T70" s="8">
        <v>0.66700000000000004</v>
      </c>
      <c r="U70" s="7">
        <v>2</v>
      </c>
      <c r="V70" s="8">
        <v>0.66700000000000004</v>
      </c>
      <c r="W70" s="7">
        <v>0</v>
      </c>
      <c r="X70" s="8">
        <v>0</v>
      </c>
    </row>
    <row r="71" spans="1:24" ht="16.95" customHeight="1" x14ac:dyDescent="0.25">
      <c r="A71" s="6" t="s">
        <v>353</v>
      </c>
      <c r="B71" s="7">
        <v>98</v>
      </c>
      <c r="C71" s="7">
        <v>75</v>
      </c>
      <c r="D71" s="8">
        <v>0.76500000000000001</v>
      </c>
      <c r="E71" s="7">
        <v>68</v>
      </c>
      <c r="F71" s="8">
        <v>0.69399999999999995</v>
      </c>
      <c r="G71" s="7">
        <v>68</v>
      </c>
      <c r="H71" s="8">
        <v>0.69399999999999995</v>
      </c>
      <c r="I71" s="8">
        <v>0.90700000000000003</v>
      </c>
      <c r="J71" s="7">
        <v>65</v>
      </c>
      <c r="K71" s="8">
        <v>0.95599999999999996</v>
      </c>
      <c r="L71" s="7">
        <v>25</v>
      </c>
      <c r="M71" s="8">
        <v>0.255</v>
      </c>
      <c r="N71" s="7">
        <v>3</v>
      </c>
      <c r="O71" s="7">
        <v>3</v>
      </c>
      <c r="P71" s="8">
        <v>1</v>
      </c>
      <c r="Q71" s="7">
        <v>3</v>
      </c>
      <c r="R71" s="8">
        <v>1</v>
      </c>
      <c r="S71" s="7">
        <v>2</v>
      </c>
      <c r="T71" s="8">
        <v>0.66700000000000004</v>
      </c>
      <c r="U71" s="7">
        <v>3</v>
      </c>
      <c r="V71" s="8">
        <v>1</v>
      </c>
      <c r="W71" s="7">
        <v>0</v>
      </c>
      <c r="X71" s="8">
        <v>0</v>
      </c>
    </row>
    <row r="72" spans="1:24" ht="16.95" customHeight="1" x14ac:dyDescent="0.25">
      <c r="A72" s="6" t="s">
        <v>354</v>
      </c>
      <c r="B72" s="7">
        <v>167</v>
      </c>
      <c r="C72" s="7">
        <v>131</v>
      </c>
      <c r="D72" s="8">
        <v>0.78400000000000003</v>
      </c>
      <c r="E72" s="7">
        <v>125</v>
      </c>
      <c r="F72" s="8">
        <v>0.749</v>
      </c>
      <c r="G72" s="7">
        <v>108</v>
      </c>
      <c r="H72" s="8">
        <v>0.64700000000000002</v>
      </c>
      <c r="I72" s="8">
        <v>0.82399999999999995</v>
      </c>
      <c r="J72" s="7">
        <v>105</v>
      </c>
      <c r="K72" s="8">
        <v>0.84</v>
      </c>
      <c r="L72" s="7">
        <v>38</v>
      </c>
      <c r="M72" s="8">
        <v>0.22800000000000001</v>
      </c>
      <c r="N72" s="7">
        <v>2</v>
      </c>
      <c r="O72" s="7">
        <v>1</v>
      </c>
      <c r="P72" s="8">
        <v>0.5</v>
      </c>
      <c r="Q72" s="7">
        <v>2</v>
      </c>
      <c r="R72" s="8">
        <v>1</v>
      </c>
      <c r="S72" s="7">
        <v>1</v>
      </c>
      <c r="T72" s="8">
        <v>0.5</v>
      </c>
      <c r="U72" s="7">
        <v>2</v>
      </c>
      <c r="V72" s="8">
        <v>1</v>
      </c>
      <c r="W72" s="7">
        <v>0</v>
      </c>
      <c r="X72" s="8">
        <v>0</v>
      </c>
    </row>
    <row r="73" spans="1:24" ht="16.95" customHeight="1" x14ac:dyDescent="0.25">
      <c r="A73" s="12" t="s">
        <v>226</v>
      </c>
      <c r="B73" s="13" t="s">
        <v>126</v>
      </c>
      <c r="C73" s="13" t="s">
        <v>126</v>
      </c>
      <c r="D73" s="14" t="s">
        <v>126</v>
      </c>
      <c r="E73" s="13" t="s">
        <v>126</v>
      </c>
      <c r="F73" s="14" t="s">
        <v>126</v>
      </c>
      <c r="G73" s="13" t="s">
        <v>126</v>
      </c>
      <c r="H73" s="14" t="s">
        <v>126</v>
      </c>
      <c r="I73" s="14" t="s">
        <v>126</v>
      </c>
      <c r="J73" s="13" t="s">
        <v>126</v>
      </c>
      <c r="K73" s="14" t="s">
        <v>126</v>
      </c>
      <c r="L73" s="13" t="s">
        <v>126</v>
      </c>
      <c r="M73" s="14" t="s">
        <v>126</v>
      </c>
      <c r="N73" s="13">
        <v>65</v>
      </c>
      <c r="O73" s="13">
        <v>51</v>
      </c>
      <c r="P73" s="14">
        <v>0.78500000000000003</v>
      </c>
      <c r="Q73" s="13">
        <v>57</v>
      </c>
      <c r="R73" s="14">
        <v>0.877</v>
      </c>
      <c r="S73" s="13">
        <v>48</v>
      </c>
      <c r="T73" s="14">
        <v>0.73799999999999999</v>
      </c>
      <c r="U73" s="13">
        <v>39</v>
      </c>
      <c r="V73" s="14">
        <v>0.6</v>
      </c>
      <c r="W73" s="13">
        <v>3</v>
      </c>
      <c r="X73" s="14">
        <v>4.5999999999999999E-2</v>
      </c>
    </row>
    <row r="74" spans="1:24" ht="16.95" customHeight="1" x14ac:dyDescent="0.25">
      <c r="A74" s="12" t="s">
        <v>355</v>
      </c>
      <c r="B74" s="13">
        <v>118177</v>
      </c>
      <c r="C74" s="13">
        <v>88088</v>
      </c>
      <c r="D74" s="14">
        <v>0.745</v>
      </c>
      <c r="E74" s="13">
        <v>80626</v>
      </c>
      <c r="F74" s="14">
        <v>0.68200000000000005</v>
      </c>
      <c r="G74" s="13">
        <v>72460</v>
      </c>
      <c r="H74" s="14">
        <v>0.61299999999999999</v>
      </c>
      <c r="I74" s="14">
        <v>0.82299999999999995</v>
      </c>
      <c r="J74" s="13">
        <v>68779</v>
      </c>
      <c r="K74" s="14">
        <v>0.85299999999999998</v>
      </c>
      <c r="L74" s="13">
        <v>33758</v>
      </c>
      <c r="M74" s="14">
        <v>0.28599999999999998</v>
      </c>
      <c r="N74" s="13">
        <v>4766</v>
      </c>
      <c r="O74" s="13">
        <v>3568</v>
      </c>
      <c r="P74" s="14">
        <v>0.749</v>
      </c>
      <c r="Q74" s="13">
        <v>4201</v>
      </c>
      <c r="R74" s="14">
        <v>0.88100000000000001</v>
      </c>
      <c r="S74" s="13">
        <v>3678</v>
      </c>
      <c r="T74" s="14">
        <v>0.77200000000000002</v>
      </c>
      <c r="U74" s="13">
        <v>3220</v>
      </c>
      <c r="V74" s="14">
        <v>0.67600000000000005</v>
      </c>
      <c r="W74" s="13">
        <v>485</v>
      </c>
      <c r="X74" s="14">
        <v>0.10199999999999999</v>
      </c>
    </row>
    <row r="76" spans="1:24" ht="16.95" customHeight="1" x14ac:dyDescent="0.25">
      <c r="A76" s="21" t="s">
        <v>356</v>
      </c>
      <c r="B76" s="20"/>
      <c r="C76" s="20"/>
      <c r="D76" s="20"/>
      <c r="E76" s="20"/>
      <c r="F76" s="20"/>
      <c r="G76" s="20"/>
      <c r="H76" s="20"/>
      <c r="I76" s="20"/>
      <c r="J76" s="20"/>
      <c r="K76" s="20"/>
      <c r="L76" s="20"/>
      <c r="M76" s="20"/>
      <c r="N76" s="20"/>
      <c r="O76" s="20"/>
      <c r="P76" s="20"/>
      <c r="Q76" s="20"/>
      <c r="R76" s="20"/>
      <c r="S76" s="20"/>
      <c r="T76" s="20"/>
      <c r="U76" s="20"/>
      <c r="V76" s="20"/>
      <c r="W76" s="20"/>
      <c r="X76" s="20"/>
    </row>
    <row r="77" spans="1:24" ht="16.95" customHeight="1" x14ac:dyDescent="0.25">
      <c r="A77" s="21" t="s">
        <v>357</v>
      </c>
      <c r="B77" s="20"/>
      <c r="C77" s="20"/>
      <c r="D77" s="20"/>
      <c r="E77" s="20"/>
      <c r="F77" s="20"/>
      <c r="G77" s="20"/>
      <c r="H77" s="20"/>
      <c r="I77" s="20"/>
      <c r="J77" s="20"/>
      <c r="K77" s="20"/>
      <c r="L77" s="20"/>
      <c r="M77" s="20"/>
      <c r="N77" s="20"/>
      <c r="O77" s="20"/>
      <c r="P77" s="20"/>
      <c r="Q77" s="20"/>
      <c r="R77" s="20"/>
      <c r="S77" s="20"/>
      <c r="T77" s="20"/>
      <c r="U77" s="20"/>
      <c r="V77" s="20"/>
      <c r="W77" s="20"/>
      <c r="X77" s="20"/>
    </row>
    <row r="78" spans="1:24" ht="16.95" customHeight="1" x14ac:dyDescent="0.25">
      <c r="A78" s="21" t="s">
        <v>379</v>
      </c>
      <c r="B78" s="20"/>
      <c r="C78" s="20"/>
      <c r="D78" s="20"/>
      <c r="E78" s="20"/>
      <c r="F78" s="20"/>
      <c r="G78" s="20"/>
      <c r="H78" s="20"/>
      <c r="I78" s="20"/>
      <c r="J78" s="20"/>
      <c r="K78" s="20"/>
      <c r="L78" s="20"/>
      <c r="M78" s="20"/>
      <c r="N78" s="20"/>
      <c r="O78" s="20"/>
      <c r="P78" s="20"/>
      <c r="Q78" s="20"/>
      <c r="R78" s="20"/>
      <c r="S78" s="20"/>
      <c r="T78" s="20"/>
      <c r="U78" s="20"/>
      <c r="V78" s="20"/>
      <c r="W78" s="20"/>
      <c r="X78" s="20"/>
    </row>
    <row r="79" spans="1:24" ht="16.95" customHeight="1" x14ac:dyDescent="0.25">
      <c r="A79" s="21" t="s">
        <v>380</v>
      </c>
      <c r="B79" s="20"/>
      <c r="C79" s="20"/>
      <c r="D79" s="20"/>
      <c r="E79" s="20"/>
      <c r="F79" s="20"/>
      <c r="G79" s="20"/>
      <c r="H79" s="20"/>
      <c r="I79" s="20"/>
      <c r="J79" s="20"/>
      <c r="K79" s="20"/>
      <c r="L79" s="20"/>
      <c r="M79" s="20"/>
      <c r="N79" s="20"/>
      <c r="O79" s="20"/>
      <c r="P79" s="20"/>
      <c r="Q79" s="20"/>
      <c r="R79" s="20"/>
      <c r="S79" s="20"/>
      <c r="T79" s="20"/>
      <c r="U79" s="20"/>
      <c r="V79" s="20"/>
      <c r="W79" s="20"/>
      <c r="X79" s="20"/>
    </row>
    <row r="80" spans="1:24" ht="16.95" customHeight="1" x14ac:dyDescent="0.25">
      <c r="A80" s="21" t="s">
        <v>381</v>
      </c>
      <c r="B80" s="20"/>
      <c r="C80" s="20"/>
      <c r="D80" s="20"/>
      <c r="E80" s="20"/>
      <c r="F80" s="20"/>
      <c r="G80" s="20"/>
      <c r="H80" s="20"/>
      <c r="I80" s="20"/>
      <c r="J80" s="20"/>
      <c r="K80" s="20"/>
      <c r="L80" s="20"/>
      <c r="M80" s="20"/>
      <c r="N80" s="20"/>
      <c r="O80" s="20"/>
      <c r="P80" s="20"/>
      <c r="Q80" s="20"/>
      <c r="R80" s="20"/>
      <c r="S80" s="20"/>
      <c r="T80" s="20"/>
      <c r="U80" s="20"/>
      <c r="V80" s="20"/>
      <c r="W80" s="20"/>
      <c r="X80" s="20"/>
    </row>
    <row r="81" spans="1:24" ht="16.95" customHeight="1" x14ac:dyDescent="0.25">
      <c r="A81" s="21" t="s">
        <v>382</v>
      </c>
      <c r="B81" s="20"/>
      <c r="C81" s="20"/>
      <c r="D81" s="20"/>
      <c r="E81" s="20"/>
      <c r="F81" s="20"/>
      <c r="G81" s="20"/>
      <c r="H81" s="20"/>
      <c r="I81" s="20"/>
      <c r="J81" s="20"/>
      <c r="K81" s="20"/>
      <c r="L81" s="20"/>
      <c r="M81" s="20"/>
      <c r="N81" s="20"/>
      <c r="O81" s="20"/>
      <c r="P81" s="20"/>
      <c r="Q81" s="20"/>
      <c r="R81" s="20"/>
      <c r="S81" s="20"/>
      <c r="T81" s="20"/>
      <c r="U81" s="20"/>
      <c r="V81" s="20"/>
      <c r="W81" s="20"/>
      <c r="X81" s="20"/>
    </row>
    <row r="82" spans="1:24" ht="16.95" customHeight="1" x14ac:dyDescent="0.25">
      <c r="A82" s="21" t="s">
        <v>383</v>
      </c>
      <c r="B82" s="20"/>
      <c r="C82" s="20"/>
      <c r="D82" s="20"/>
      <c r="E82" s="20"/>
      <c r="F82" s="20"/>
      <c r="G82" s="20"/>
      <c r="H82" s="20"/>
      <c r="I82" s="20"/>
      <c r="J82" s="20"/>
      <c r="K82" s="20"/>
      <c r="L82" s="20"/>
      <c r="M82" s="20"/>
      <c r="N82" s="20"/>
      <c r="O82" s="20"/>
      <c r="P82" s="20"/>
      <c r="Q82" s="20"/>
      <c r="R82" s="20"/>
      <c r="S82" s="20"/>
      <c r="T82" s="20"/>
      <c r="U82" s="20"/>
      <c r="V82" s="20"/>
      <c r="W82" s="20"/>
      <c r="X82" s="20"/>
    </row>
    <row r="83" spans="1:24" ht="16.95" customHeight="1" x14ac:dyDescent="0.25">
      <c r="A83" s="21" t="s">
        <v>384</v>
      </c>
      <c r="B83" s="20"/>
      <c r="C83" s="20"/>
      <c r="D83" s="20"/>
      <c r="E83" s="20"/>
      <c r="F83" s="20"/>
      <c r="G83" s="20"/>
      <c r="H83" s="20"/>
      <c r="I83" s="20"/>
      <c r="J83" s="20"/>
      <c r="K83" s="20"/>
      <c r="L83" s="20"/>
      <c r="M83" s="20"/>
      <c r="N83" s="20"/>
      <c r="O83" s="20"/>
      <c r="P83" s="20"/>
      <c r="Q83" s="20"/>
      <c r="R83" s="20"/>
      <c r="S83" s="20"/>
      <c r="T83" s="20"/>
      <c r="U83" s="20"/>
      <c r="V83" s="20"/>
      <c r="W83" s="20"/>
      <c r="X83" s="20"/>
    </row>
    <row r="84" spans="1:24" ht="16.95" customHeight="1" x14ac:dyDescent="0.3">
      <c r="A84" s="22" t="s">
        <v>1</v>
      </c>
      <c r="B84" s="20"/>
      <c r="C84" s="20"/>
      <c r="D84" s="20"/>
      <c r="E84" s="20"/>
      <c r="F84" s="20"/>
      <c r="G84" s="20"/>
      <c r="H84" s="20"/>
      <c r="I84" s="20"/>
      <c r="J84" s="20"/>
      <c r="K84" s="20"/>
      <c r="L84" s="20"/>
      <c r="M84" s="20"/>
      <c r="N84" s="20"/>
      <c r="O84" s="20"/>
      <c r="P84" s="20"/>
      <c r="Q84" s="20"/>
      <c r="R84" s="20"/>
      <c r="S84" s="20"/>
      <c r="T84" s="20"/>
      <c r="U84" s="20"/>
      <c r="V84" s="20"/>
      <c r="W84" s="20"/>
      <c r="X84" s="20"/>
    </row>
    <row r="85" spans="1:24" ht="16.95" customHeight="1" x14ac:dyDescent="0.25">
      <c r="A85" s="23" t="s">
        <v>116</v>
      </c>
      <c r="B85" s="20"/>
      <c r="C85" s="20"/>
      <c r="D85" s="20"/>
      <c r="E85" s="20"/>
      <c r="F85" s="20"/>
      <c r="G85" s="20"/>
      <c r="H85" s="20"/>
      <c r="I85" s="20"/>
      <c r="J85" s="20"/>
      <c r="K85" s="20"/>
      <c r="L85" s="20"/>
      <c r="M85" s="20"/>
      <c r="N85" s="20"/>
      <c r="O85" s="20"/>
      <c r="P85" s="20"/>
      <c r="Q85" s="20"/>
      <c r="R85" s="20"/>
      <c r="S85" s="20"/>
      <c r="T85" s="20"/>
      <c r="U85" s="20"/>
      <c r="V85" s="20"/>
      <c r="W85" s="20"/>
      <c r="X85" s="20"/>
    </row>
  </sheetData>
  <mergeCells count="14">
    <mergeCell ref="A82:X82"/>
    <mergeCell ref="A83:X83"/>
    <mergeCell ref="A84:X84"/>
    <mergeCell ref="A85:X85"/>
    <mergeCell ref="A77:X77"/>
    <mergeCell ref="A78:X78"/>
    <mergeCell ref="A79:X79"/>
    <mergeCell ref="A80:X80"/>
    <mergeCell ref="A81:X81"/>
    <mergeCell ref="B4:M4"/>
    <mergeCell ref="N4:X4"/>
    <mergeCell ref="A1:X1"/>
    <mergeCell ref="A2:X2"/>
    <mergeCell ref="A76:X76"/>
  </mergeCells>
  <pageMargins left="0.5" right="0.5" top="0.5" bottom="0.5" header="0" footer="0"/>
  <pageSetup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5"/>
  <sheetViews>
    <sheetView zoomScaleNormal="100" workbookViewId="0">
      <pane xSplit="1" ySplit="5" topLeftCell="B6" activePane="bottomRight" state="frozen"/>
      <selection pane="topRight"/>
      <selection pane="bottomLeft"/>
      <selection pane="bottomRight" activeCell="B6" sqref="B6"/>
    </sheetView>
  </sheetViews>
  <sheetFormatPr defaultColWidth="11.5546875" defaultRowHeight="13.05" customHeight="1" x14ac:dyDescent="0.25"/>
  <cols>
    <col min="1" max="1" width="62.6640625" bestFit="1" customWidth="1"/>
    <col min="2" max="6" width="13.6640625" bestFit="1" customWidth="1"/>
    <col min="7" max="11" width="16.6640625" bestFit="1" customWidth="1"/>
    <col min="12" max="20" width="13.6640625" bestFit="1" customWidth="1"/>
    <col min="21" max="22" width="16.6640625" bestFit="1" customWidth="1"/>
    <col min="23" max="24" width="13.6640625" bestFit="1" customWidth="1"/>
  </cols>
  <sheetData>
    <row r="1" spans="1:24" ht="18" customHeight="1" x14ac:dyDescent="0.3">
      <c r="A1" s="19" t="s">
        <v>83</v>
      </c>
      <c r="B1" s="20"/>
      <c r="C1" s="20"/>
      <c r="D1" s="20"/>
      <c r="E1" s="20"/>
      <c r="F1" s="20"/>
      <c r="G1" s="20"/>
      <c r="H1" s="20"/>
      <c r="I1" s="20"/>
      <c r="J1" s="20"/>
      <c r="K1" s="20"/>
      <c r="L1" s="20"/>
      <c r="M1" s="20"/>
      <c r="N1" s="20"/>
      <c r="O1" s="20"/>
      <c r="P1" s="20"/>
      <c r="Q1" s="20"/>
      <c r="R1" s="20"/>
      <c r="S1" s="20"/>
      <c r="T1" s="20"/>
      <c r="U1" s="20"/>
      <c r="V1" s="20"/>
      <c r="W1" s="20"/>
      <c r="X1" s="20"/>
    </row>
    <row r="2" spans="1:24" ht="18" customHeight="1" x14ac:dyDescent="0.3">
      <c r="A2" s="19" t="s">
        <v>385</v>
      </c>
      <c r="B2" s="20"/>
      <c r="C2" s="20"/>
      <c r="D2" s="20"/>
      <c r="E2" s="20"/>
      <c r="F2" s="20"/>
      <c r="G2" s="20"/>
      <c r="H2" s="20"/>
      <c r="I2" s="20"/>
      <c r="J2" s="20"/>
      <c r="K2" s="20"/>
      <c r="L2" s="20"/>
      <c r="M2" s="20"/>
      <c r="N2" s="20"/>
      <c r="O2" s="20"/>
      <c r="P2" s="20"/>
      <c r="Q2" s="20"/>
      <c r="R2" s="20"/>
      <c r="S2" s="20"/>
      <c r="T2" s="20"/>
      <c r="U2" s="20"/>
      <c r="V2" s="20"/>
      <c r="W2" s="20"/>
      <c r="X2" s="20"/>
    </row>
    <row r="4" spans="1:24" ht="70.05" customHeight="1" x14ac:dyDescent="0.25">
      <c r="A4" s="5" t="s">
        <v>118</v>
      </c>
      <c r="B4" s="24" t="s">
        <v>237</v>
      </c>
      <c r="C4" s="24"/>
      <c r="D4" s="24"/>
      <c r="E4" s="24"/>
      <c r="F4" s="24"/>
      <c r="G4" s="24"/>
      <c r="H4" s="24"/>
      <c r="I4" s="24"/>
      <c r="J4" s="24"/>
      <c r="K4" s="24"/>
      <c r="L4" s="24"/>
      <c r="M4" s="24"/>
      <c r="N4" s="24" t="s">
        <v>246</v>
      </c>
      <c r="O4" s="24"/>
      <c r="P4" s="24"/>
      <c r="Q4" s="24"/>
      <c r="R4" s="24"/>
      <c r="S4" s="24"/>
      <c r="T4" s="24"/>
      <c r="U4" s="24"/>
      <c r="V4" s="24"/>
      <c r="W4" s="24"/>
      <c r="X4" s="24"/>
    </row>
    <row r="5" spans="1:24" ht="70.05" customHeight="1" x14ac:dyDescent="0.25">
      <c r="A5" s="5" t="s">
        <v>287</v>
      </c>
      <c r="B5" s="5" t="s">
        <v>247</v>
      </c>
      <c r="C5" s="5" t="s">
        <v>248</v>
      </c>
      <c r="D5" s="5" t="s">
        <v>249</v>
      </c>
      <c r="E5" s="16" t="s">
        <v>250</v>
      </c>
      <c r="F5" s="16" t="s">
        <v>251</v>
      </c>
      <c r="G5" s="16" t="s">
        <v>252</v>
      </c>
      <c r="H5" s="16" t="s">
        <v>253</v>
      </c>
      <c r="I5" s="16" t="s">
        <v>254</v>
      </c>
      <c r="J5" s="16" t="s">
        <v>255</v>
      </c>
      <c r="K5" s="16" t="s">
        <v>256</v>
      </c>
      <c r="L5" s="5" t="s">
        <v>257</v>
      </c>
      <c r="M5" s="5" t="s">
        <v>258</v>
      </c>
      <c r="N5" s="16" t="s">
        <v>259</v>
      </c>
      <c r="O5" s="16" t="s">
        <v>260</v>
      </c>
      <c r="P5" s="16" t="s">
        <v>261</v>
      </c>
      <c r="Q5" s="16" t="s">
        <v>262</v>
      </c>
      <c r="R5" s="16" t="s">
        <v>263</v>
      </c>
      <c r="S5" s="16" t="s">
        <v>264</v>
      </c>
      <c r="T5" s="16" t="s">
        <v>251</v>
      </c>
      <c r="U5" s="16" t="s">
        <v>252</v>
      </c>
      <c r="V5" s="16" t="s">
        <v>253</v>
      </c>
      <c r="W5" s="5" t="s">
        <v>257</v>
      </c>
      <c r="X5" s="5" t="s">
        <v>258</v>
      </c>
    </row>
    <row r="6" spans="1:24" ht="16.95" customHeight="1" x14ac:dyDescent="0.25">
      <c r="A6" s="6" t="s">
        <v>288</v>
      </c>
      <c r="B6" s="7">
        <v>1098</v>
      </c>
      <c r="C6" s="7">
        <v>897</v>
      </c>
      <c r="D6" s="8">
        <v>0.81699999999999995</v>
      </c>
      <c r="E6" s="7">
        <v>820</v>
      </c>
      <c r="F6" s="8">
        <v>0.747</v>
      </c>
      <c r="G6" s="7">
        <v>720</v>
      </c>
      <c r="H6" s="8">
        <v>0.65600000000000003</v>
      </c>
      <c r="I6" s="8">
        <v>0.80300000000000005</v>
      </c>
      <c r="J6" s="7">
        <v>674</v>
      </c>
      <c r="K6" s="8">
        <v>0.82199999999999995</v>
      </c>
      <c r="L6" s="7">
        <v>266</v>
      </c>
      <c r="M6" s="8">
        <v>0.24199999999999999</v>
      </c>
      <c r="N6" s="7">
        <v>43</v>
      </c>
      <c r="O6" s="7">
        <v>38</v>
      </c>
      <c r="P6" s="8">
        <v>0.88400000000000001</v>
      </c>
      <c r="Q6" s="7">
        <v>38</v>
      </c>
      <c r="R6" s="8">
        <v>0.88400000000000001</v>
      </c>
      <c r="S6" s="7">
        <v>35</v>
      </c>
      <c r="T6" s="8">
        <v>0.81399999999999995</v>
      </c>
      <c r="U6" s="7">
        <v>35</v>
      </c>
      <c r="V6" s="8">
        <v>0.81399999999999995</v>
      </c>
      <c r="W6" s="7">
        <v>3</v>
      </c>
      <c r="X6" s="8">
        <v>7.0000000000000007E-2</v>
      </c>
    </row>
    <row r="7" spans="1:24" ht="16.95" customHeight="1" x14ac:dyDescent="0.25">
      <c r="A7" s="6" t="s">
        <v>289</v>
      </c>
      <c r="B7" s="7">
        <v>125</v>
      </c>
      <c r="C7" s="7">
        <v>98</v>
      </c>
      <c r="D7" s="8">
        <v>0.78400000000000003</v>
      </c>
      <c r="E7" s="7">
        <v>87</v>
      </c>
      <c r="F7" s="8">
        <v>0.69599999999999995</v>
      </c>
      <c r="G7" s="7">
        <v>78</v>
      </c>
      <c r="H7" s="8">
        <v>0.624</v>
      </c>
      <c r="I7" s="8">
        <v>0.79600000000000004</v>
      </c>
      <c r="J7" s="7">
        <v>73</v>
      </c>
      <c r="K7" s="8">
        <v>0.83899999999999997</v>
      </c>
      <c r="L7" s="7">
        <v>32</v>
      </c>
      <c r="M7" s="8">
        <v>0.25600000000000001</v>
      </c>
      <c r="N7" s="7">
        <v>2</v>
      </c>
      <c r="O7" s="7">
        <v>0</v>
      </c>
      <c r="P7" s="8">
        <v>0</v>
      </c>
      <c r="Q7" s="7">
        <v>1</v>
      </c>
      <c r="R7" s="8">
        <v>0.5</v>
      </c>
      <c r="S7" s="7">
        <v>1</v>
      </c>
      <c r="T7" s="8">
        <v>0.5</v>
      </c>
      <c r="U7" s="7">
        <v>1</v>
      </c>
      <c r="V7" s="8">
        <v>0.5</v>
      </c>
      <c r="W7" s="7">
        <v>1</v>
      </c>
      <c r="X7" s="8">
        <v>0.5</v>
      </c>
    </row>
    <row r="8" spans="1:24" ht="16.95" customHeight="1" x14ac:dyDescent="0.25">
      <c r="A8" s="6" t="s">
        <v>290</v>
      </c>
      <c r="B8" s="7">
        <v>503</v>
      </c>
      <c r="C8" s="7">
        <v>373</v>
      </c>
      <c r="D8" s="8">
        <v>0.74199999999999999</v>
      </c>
      <c r="E8" s="7">
        <v>328</v>
      </c>
      <c r="F8" s="8">
        <v>0.65200000000000002</v>
      </c>
      <c r="G8" s="7">
        <v>293</v>
      </c>
      <c r="H8" s="8">
        <v>0.58299999999999996</v>
      </c>
      <c r="I8" s="8">
        <v>0.78600000000000003</v>
      </c>
      <c r="J8" s="7">
        <v>278</v>
      </c>
      <c r="K8" s="8">
        <v>0.84799999999999998</v>
      </c>
      <c r="L8" s="7">
        <v>161</v>
      </c>
      <c r="M8" s="8">
        <v>0.32</v>
      </c>
      <c r="N8" s="7">
        <v>34</v>
      </c>
      <c r="O8" s="7">
        <v>31</v>
      </c>
      <c r="P8" s="8">
        <v>0.91200000000000003</v>
      </c>
      <c r="Q8" s="7">
        <v>33</v>
      </c>
      <c r="R8" s="8">
        <v>0.97099999999999997</v>
      </c>
      <c r="S8" s="7">
        <v>24</v>
      </c>
      <c r="T8" s="8">
        <v>0.70599999999999996</v>
      </c>
      <c r="U8" s="7">
        <v>17</v>
      </c>
      <c r="V8" s="8">
        <v>0.5</v>
      </c>
      <c r="W8" s="7">
        <v>2</v>
      </c>
      <c r="X8" s="8">
        <v>5.8999999999999997E-2</v>
      </c>
    </row>
    <row r="9" spans="1:24" ht="16.95" customHeight="1" x14ac:dyDescent="0.25">
      <c r="A9" s="6" t="s">
        <v>291</v>
      </c>
      <c r="B9" s="7">
        <v>85</v>
      </c>
      <c r="C9" s="7">
        <v>73</v>
      </c>
      <c r="D9" s="8">
        <v>0.85899999999999999</v>
      </c>
      <c r="E9" s="7">
        <v>66</v>
      </c>
      <c r="F9" s="8">
        <v>0.77600000000000002</v>
      </c>
      <c r="G9" s="7">
        <v>57</v>
      </c>
      <c r="H9" s="8">
        <v>0.67100000000000004</v>
      </c>
      <c r="I9" s="8">
        <v>0.78100000000000003</v>
      </c>
      <c r="J9" s="7">
        <v>56</v>
      </c>
      <c r="K9" s="8">
        <v>0.84799999999999998</v>
      </c>
      <c r="L9" s="7">
        <v>16</v>
      </c>
      <c r="M9" s="8">
        <v>0.188</v>
      </c>
      <c r="N9" s="7">
        <v>5</v>
      </c>
      <c r="O9" s="7">
        <v>5</v>
      </c>
      <c r="P9" s="8">
        <v>1</v>
      </c>
      <c r="Q9" s="7">
        <v>5</v>
      </c>
      <c r="R9" s="8">
        <v>1</v>
      </c>
      <c r="S9" s="7">
        <v>4</v>
      </c>
      <c r="T9" s="8">
        <v>0.8</v>
      </c>
      <c r="U9" s="7">
        <v>3</v>
      </c>
      <c r="V9" s="8">
        <v>0.6</v>
      </c>
      <c r="W9" s="7">
        <v>0</v>
      </c>
      <c r="X9" s="8">
        <v>0</v>
      </c>
    </row>
    <row r="10" spans="1:24" ht="16.95" customHeight="1" x14ac:dyDescent="0.25">
      <c r="A10" s="6" t="s">
        <v>292</v>
      </c>
      <c r="B10" s="7">
        <v>1694</v>
      </c>
      <c r="C10" s="7">
        <v>1368</v>
      </c>
      <c r="D10" s="8">
        <v>0.80800000000000005</v>
      </c>
      <c r="E10" s="7">
        <v>1270</v>
      </c>
      <c r="F10" s="8">
        <v>0.75</v>
      </c>
      <c r="G10" s="7">
        <v>1190</v>
      </c>
      <c r="H10" s="8">
        <v>0.70199999999999996</v>
      </c>
      <c r="I10" s="8">
        <v>0.87</v>
      </c>
      <c r="J10" s="7">
        <v>1142</v>
      </c>
      <c r="K10" s="8">
        <v>0.89900000000000002</v>
      </c>
      <c r="L10" s="7">
        <v>358</v>
      </c>
      <c r="M10" s="8">
        <v>0.21099999999999999</v>
      </c>
      <c r="N10" s="7">
        <v>68</v>
      </c>
      <c r="O10" s="7">
        <v>54</v>
      </c>
      <c r="P10" s="8">
        <v>0.79400000000000004</v>
      </c>
      <c r="Q10" s="7">
        <v>65</v>
      </c>
      <c r="R10" s="8">
        <v>0.95599999999999996</v>
      </c>
      <c r="S10" s="7">
        <v>52</v>
      </c>
      <c r="T10" s="8">
        <v>0.76500000000000001</v>
      </c>
      <c r="U10" s="7">
        <v>54</v>
      </c>
      <c r="V10" s="8">
        <v>0.79400000000000004</v>
      </c>
      <c r="W10" s="7">
        <v>4</v>
      </c>
      <c r="X10" s="8">
        <v>5.8999999999999997E-2</v>
      </c>
    </row>
    <row r="11" spans="1:24" ht="16.95" customHeight="1" x14ac:dyDescent="0.25">
      <c r="A11" s="6" t="s">
        <v>293</v>
      </c>
      <c r="B11" s="7">
        <v>21048</v>
      </c>
      <c r="C11" s="7">
        <v>16143</v>
      </c>
      <c r="D11" s="8">
        <v>0.76700000000000002</v>
      </c>
      <c r="E11" s="7">
        <v>14919</v>
      </c>
      <c r="F11" s="8">
        <v>0.70899999999999996</v>
      </c>
      <c r="G11" s="7">
        <v>13902</v>
      </c>
      <c r="H11" s="8">
        <v>0.66</v>
      </c>
      <c r="I11" s="8">
        <v>0.86099999999999999</v>
      </c>
      <c r="J11" s="7">
        <v>13197</v>
      </c>
      <c r="K11" s="8">
        <v>0.88500000000000001</v>
      </c>
      <c r="L11" s="7">
        <v>5313</v>
      </c>
      <c r="M11" s="8">
        <v>0.252</v>
      </c>
      <c r="N11" s="7">
        <v>661</v>
      </c>
      <c r="O11" s="7">
        <v>557</v>
      </c>
      <c r="P11" s="8">
        <v>0.84299999999999997</v>
      </c>
      <c r="Q11" s="7">
        <v>602</v>
      </c>
      <c r="R11" s="8">
        <v>0.91100000000000003</v>
      </c>
      <c r="S11" s="7">
        <v>519</v>
      </c>
      <c r="T11" s="8">
        <v>0.78500000000000003</v>
      </c>
      <c r="U11" s="7">
        <v>468</v>
      </c>
      <c r="V11" s="8">
        <v>0.70799999999999996</v>
      </c>
      <c r="W11" s="7">
        <v>45</v>
      </c>
      <c r="X11" s="8">
        <v>6.8000000000000005E-2</v>
      </c>
    </row>
    <row r="12" spans="1:24" ht="16.95" customHeight="1" x14ac:dyDescent="0.25">
      <c r="A12" s="6" t="s">
        <v>294</v>
      </c>
      <c r="B12" s="7">
        <v>31</v>
      </c>
      <c r="C12" s="7">
        <v>19</v>
      </c>
      <c r="D12" s="8">
        <v>0.61299999999999999</v>
      </c>
      <c r="E12" s="7">
        <v>16</v>
      </c>
      <c r="F12" s="8">
        <v>0.51600000000000001</v>
      </c>
      <c r="G12" s="7">
        <v>15</v>
      </c>
      <c r="H12" s="8">
        <v>0.48399999999999999</v>
      </c>
      <c r="I12" s="8">
        <v>0.78900000000000003</v>
      </c>
      <c r="J12" s="7">
        <v>13</v>
      </c>
      <c r="K12" s="8">
        <v>0.81299999999999994</v>
      </c>
      <c r="L12" s="7">
        <v>14</v>
      </c>
      <c r="M12" s="8">
        <v>0.45200000000000001</v>
      </c>
      <c r="N12" s="7">
        <v>2</v>
      </c>
      <c r="O12" s="7">
        <v>1</v>
      </c>
      <c r="P12" s="8">
        <v>0.5</v>
      </c>
      <c r="Q12" s="7">
        <v>2</v>
      </c>
      <c r="R12" s="8">
        <v>1</v>
      </c>
      <c r="S12" s="7">
        <v>1</v>
      </c>
      <c r="T12" s="8">
        <v>0.5</v>
      </c>
      <c r="U12" s="7">
        <v>1</v>
      </c>
      <c r="V12" s="8">
        <v>0.5</v>
      </c>
      <c r="W12" s="7">
        <v>1</v>
      </c>
      <c r="X12" s="8">
        <v>0.5</v>
      </c>
    </row>
    <row r="13" spans="1:24" ht="16.95" customHeight="1" x14ac:dyDescent="0.25">
      <c r="A13" s="6" t="s">
        <v>295</v>
      </c>
      <c r="B13" s="7">
        <v>329</v>
      </c>
      <c r="C13" s="7">
        <v>269</v>
      </c>
      <c r="D13" s="8">
        <v>0.81799999999999995</v>
      </c>
      <c r="E13" s="7">
        <v>257</v>
      </c>
      <c r="F13" s="8">
        <v>0.78100000000000003</v>
      </c>
      <c r="G13" s="7">
        <v>244</v>
      </c>
      <c r="H13" s="8">
        <v>0.74199999999999999</v>
      </c>
      <c r="I13" s="8">
        <v>0.90700000000000003</v>
      </c>
      <c r="J13" s="7">
        <v>237</v>
      </c>
      <c r="K13" s="8">
        <v>0.92200000000000004</v>
      </c>
      <c r="L13" s="7">
        <v>70</v>
      </c>
      <c r="M13" s="8">
        <v>0.21299999999999999</v>
      </c>
      <c r="N13" s="7">
        <v>7</v>
      </c>
      <c r="O13" s="7">
        <v>7</v>
      </c>
      <c r="P13" s="8">
        <v>1</v>
      </c>
      <c r="Q13" s="7">
        <v>7</v>
      </c>
      <c r="R13" s="8">
        <v>1</v>
      </c>
      <c r="S13" s="7">
        <v>7</v>
      </c>
      <c r="T13" s="8">
        <v>1</v>
      </c>
      <c r="U13" s="7">
        <v>7</v>
      </c>
      <c r="V13" s="8">
        <v>1</v>
      </c>
      <c r="W13" s="7">
        <v>0</v>
      </c>
      <c r="X13" s="8">
        <v>0</v>
      </c>
    </row>
    <row r="14" spans="1:24" ht="16.95" customHeight="1" x14ac:dyDescent="0.25">
      <c r="A14" s="6" t="s">
        <v>296</v>
      </c>
      <c r="B14" s="7">
        <v>227</v>
      </c>
      <c r="C14" s="7">
        <v>191</v>
      </c>
      <c r="D14" s="8">
        <v>0.84099999999999997</v>
      </c>
      <c r="E14" s="7">
        <v>176</v>
      </c>
      <c r="F14" s="8">
        <v>0.77500000000000002</v>
      </c>
      <c r="G14" s="7">
        <v>161</v>
      </c>
      <c r="H14" s="8">
        <v>0.70899999999999996</v>
      </c>
      <c r="I14" s="8">
        <v>0.84299999999999997</v>
      </c>
      <c r="J14" s="7">
        <v>153</v>
      </c>
      <c r="K14" s="8">
        <v>0.86899999999999999</v>
      </c>
      <c r="L14" s="7">
        <v>51</v>
      </c>
      <c r="M14" s="8">
        <v>0.22500000000000001</v>
      </c>
      <c r="N14" s="7">
        <v>11</v>
      </c>
      <c r="O14" s="7">
        <v>10</v>
      </c>
      <c r="P14" s="8">
        <v>0.90900000000000003</v>
      </c>
      <c r="Q14" s="7">
        <v>10</v>
      </c>
      <c r="R14" s="8">
        <v>0.90900000000000003</v>
      </c>
      <c r="S14" s="7">
        <v>8</v>
      </c>
      <c r="T14" s="8">
        <v>0.72699999999999998</v>
      </c>
      <c r="U14" s="7">
        <v>8</v>
      </c>
      <c r="V14" s="8">
        <v>0.72699999999999998</v>
      </c>
      <c r="W14" s="7">
        <v>1</v>
      </c>
      <c r="X14" s="8">
        <v>9.0999999999999998E-2</v>
      </c>
    </row>
    <row r="15" spans="1:24" ht="16.95" customHeight="1" x14ac:dyDescent="0.25">
      <c r="A15" s="6" t="s">
        <v>297</v>
      </c>
      <c r="B15" s="7">
        <v>382</v>
      </c>
      <c r="C15" s="7">
        <v>316</v>
      </c>
      <c r="D15" s="8">
        <v>0.82699999999999996</v>
      </c>
      <c r="E15" s="7">
        <v>279</v>
      </c>
      <c r="F15" s="8">
        <v>0.73</v>
      </c>
      <c r="G15" s="7">
        <v>246</v>
      </c>
      <c r="H15" s="8">
        <v>0.64400000000000002</v>
      </c>
      <c r="I15" s="8">
        <v>0.77800000000000002</v>
      </c>
      <c r="J15" s="7">
        <v>234</v>
      </c>
      <c r="K15" s="8">
        <v>0.83899999999999997</v>
      </c>
      <c r="L15" s="7">
        <v>89</v>
      </c>
      <c r="M15" s="8">
        <v>0.23300000000000001</v>
      </c>
      <c r="N15" s="7">
        <v>29</v>
      </c>
      <c r="O15" s="7">
        <v>21</v>
      </c>
      <c r="P15" s="8">
        <v>0.72399999999999998</v>
      </c>
      <c r="Q15" s="7">
        <v>23</v>
      </c>
      <c r="R15" s="8">
        <v>0.79300000000000004</v>
      </c>
      <c r="S15" s="7">
        <v>19</v>
      </c>
      <c r="T15" s="8">
        <v>0.65500000000000003</v>
      </c>
      <c r="U15" s="7">
        <v>21</v>
      </c>
      <c r="V15" s="8">
        <v>0.72399999999999998</v>
      </c>
      <c r="W15" s="7">
        <v>4</v>
      </c>
      <c r="X15" s="8">
        <v>0.13800000000000001</v>
      </c>
    </row>
    <row r="16" spans="1:24" ht="16.95" customHeight="1" x14ac:dyDescent="0.25">
      <c r="A16" s="6" t="s">
        <v>298</v>
      </c>
      <c r="B16" s="7">
        <v>1011</v>
      </c>
      <c r="C16" s="7">
        <v>699</v>
      </c>
      <c r="D16" s="8">
        <v>0.69099999999999995</v>
      </c>
      <c r="E16" s="7">
        <v>639</v>
      </c>
      <c r="F16" s="8">
        <v>0.63200000000000001</v>
      </c>
      <c r="G16" s="7">
        <v>618</v>
      </c>
      <c r="H16" s="8">
        <v>0.61099999999999999</v>
      </c>
      <c r="I16" s="8">
        <v>0.88400000000000001</v>
      </c>
      <c r="J16" s="7">
        <v>581</v>
      </c>
      <c r="K16" s="8">
        <v>0.90900000000000003</v>
      </c>
      <c r="L16" s="7">
        <v>332</v>
      </c>
      <c r="M16" s="8">
        <v>0.32800000000000001</v>
      </c>
      <c r="N16" s="7">
        <v>38</v>
      </c>
      <c r="O16" s="7">
        <v>32</v>
      </c>
      <c r="P16" s="8">
        <v>0.84199999999999997</v>
      </c>
      <c r="Q16" s="7">
        <v>35</v>
      </c>
      <c r="R16" s="8">
        <v>0.92100000000000004</v>
      </c>
      <c r="S16" s="7">
        <v>27</v>
      </c>
      <c r="T16" s="8">
        <v>0.71099999999999997</v>
      </c>
      <c r="U16" s="7">
        <v>29</v>
      </c>
      <c r="V16" s="8">
        <v>0.76300000000000001</v>
      </c>
      <c r="W16" s="7">
        <v>1</v>
      </c>
      <c r="X16" s="8">
        <v>2.5999999999999999E-2</v>
      </c>
    </row>
    <row r="17" spans="1:24" ht="16.95" customHeight="1" x14ac:dyDescent="0.25">
      <c r="A17" s="6" t="s">
        <v>299</v>
      </c>
      <c r="B17" s="7">
        <v>360</v>
      </c>
      <c r="C17" s="7">
        <v>318</v>
      </c>
      <c r="D17" s="8">
        <v>0.88300000000000001</v>
      </c>
      <c r="E17" s="7">
        <v>302</v>
      </c>
      <c r="F17" s="8">
        <v>0.83899999999999997</v>
      </c>
      <c r="G17" s="7">
        <v>277</v>
      </c>
      <c r="H17" s="8">
        <v>0.76900000000000002</v>
      </c>
      <c r="I17" s="8">
        <v>0.871</v>
      </c>
      <c r="J17" s="7">
        <v>269</v>
      </c>
      <c r="K17" s="8">
        <v>0.89100000000000001</v>
      </c>
      <c r="L17" s="7">
        <v>59</v>
      </c>
      <c r="M17" s="8">
        <v>0.16400000000000001</v>
      </c>
      <c r="N17" s="7">
        <v>10</v>
      </c>
      <c r="O17" s="7">
        <v>10</v>
      </c>
      <c r="P17" s="8">
        <v>1</v>
      </c>
      <c r="Q17" s="7">
        <v>10</v>
      </c>
      <c r="R17" s="8">
        <v>1</v>
      </c>
      <c r="S17" s="7">
        <v>8</v>
      </c>
      <c r="T17" s="8">
        <v>0.8</v>
      </c>
      <c r="U17" s="7">
        <v>8</v>
      </c>
      <c r="V17" s="8">
        <v>0.8</v>
      </c>
      <c r="W17" s="7">
        <v>0</v>
      </c>
      <c r="X17" s="8">
        <v>0</v>
      </c>
    </row>
    <row r="18" spans="1:24" ht="16.95" customHeight="1" x14ac:dyDescent="0.25">
      <c r="A18" s="6" t="s">
        <v>300</v>
      </c>
      <c r="B18" s="7">
        <v>152</v>
      </c>
      <c r="C18" s="7">
        <v>116</v>
      </c>
      <c r="D18" s="8">
        <v>0.76300000000000001</v>
      </c>
      <c r="E18" s="7">
        <v>112</v>
      </c>
      <c r="F18" s="8">
        <v>0.73699999999999999</v>
      </c>
      <c r="G18" s="7">
        <v>98</v>
      </c>
      <c r="H18" s="8">
        <v>0.64500000000000002</v>
      </c>
      <c r="I18" s="8">
        <v>0.84499999999999997</v>
      </c>
      <c r="J18" s="7">
        <v>95</v>
      </c>
      <c r="K18" s="8">
        <v>0.84799999999999998</v>
      </c>
      <c r="L18" s="7">
        <v>37</v>
      </c>
      <c r="M18" s="8">
        <v>0.24299999999999999</v>
      </c>
      <c r="N18" s="7">
        <v>1</v>
      </c>
      <c r="O18" s="7">
        <v>1</v>
      </c>
      <c r="P18" s="8">
        <v>1</v>
      </c>
      <c r="Q18" s="7">
        <v>1</v>
      </c>
      <c r="R18" s="8">
        <v>1</v>
      </c>
      <c r="S18" s="7">
        <v>1</v>
      </c>
      <c r="T18" s="8">
        <v>1</v>
      </c>
      <c r="U18" s="7">
        <v>1</v>
      </c>
      <c r="V18" s="8">
        <v>1</v>
      </c>
      <c r="W18" s="7">
        <v>0</v>
      </c>
      <c r="X18" s="8">
        <v>0</v>
      </c>
    </row>
    <row r="19" spans="1:24" ht="16.95" customHeight="1" x14ac:dyDescent="0.25">
      <c r="A19" s="6" t="s">
        <v>301</v>
      </c>
      <c r="B19" s="7">
        <v>48</v>
      </c>
      <c r="C19" s="7">
        <v>43</v>
      </c>
      <c r="D19" s="8">
        <v>0.89600000000000002</v>
      </c>
      <c r="E19" s="7">
        <v>42</v>
      </c>
      <c r="F19" s="8">
        <v>0.875</v>
      </c>
      <c r="G19" s="7">
        <v>35</v>
      </c>
      <c r="H19" s="8">
        <v>0.72899999999999998</v>
      </c>
      <c r="I19" s="8">
        <v>0.81399999999999995</v>
      </c>
      <c r="J19" s="7">
        <v>34</v>
      </c>
      <c r="K19" s="8">
        <v>0.81</v>
      </c>
      <c r="L19" s="7">
        <v>9</v>
      </c>
      <c r="M19" s="8">
        <v>0.188</v>
      </c>
      <c r="N19" s="7">
        <v>0</v>
      </c>
      <c r="O19" s="7">
        <v>0</v>
      </c>
      <c r="P19" s="8" t="s">
        <v>126</v>
      </c>
      <c r="Q19" s="7">
        <v>0</v>
      </c>
      <c r="R19" s="8" t="s">
        <v>126</v>
      </c>
      <c r="S19" s="7">
        <v>0</v>
      </c>
      <c r="T19" s="8" t="s">
        <v>126</v>
      </c>
      <c r="U19" s="7">
        <v>0</v>
      </c>
      <c r="V19" s="8" t="s">
        <v>126</v>
      </c>
      <c r="W19" s="7">
        <v>0</v>
      </c>
      <c r="X19" s="8" t="s">
        <v>126</v>
      </c>
    </row>
    <row r="20" spans="1:24" ht="16.95" customHeight="1" x14ac:dyDescent="0.25">
      <c r="A20" s="6" t="s">
        <v>302</v>
      </c>
      <c r="B20" s="7">
        <v>6645</v>
      </c>
      <c r="C20" s="7">
        <v>5196</v>
      </c>
      <c r="D20" s="8">
        <v>0.78200000000000003</v>
      </c>
      <c r="E20" s="7">
        <v>4645</v>
      </c>
      <c r="F20" s="8">
        <v>0.69899999999999995</v>
      </c>
      <c r="G20" s="7">
        <v>3902</v>
      </c>
      <c r="H20" s="8">
        <v>0.58699999999999997</v>
      </c>
      <c r="I20" s="8">
        <v>0.751</v>
      </c>
      <c r="J20" s="7">
        <v>3657</v>
      </c>
      <c r="K20" s="8">
        <v>0.78700000000000003</v>
      </c>
      <c r="L20" s="7">
        <v>1908</v>
      </c>
      <c r="M20" s="8">
        <v>0.28699999999999998</v>
      </c>
      <c r="N20" s="7">
        <v>296</v>
      </c>
      <c r="O20" s="7">
        <v>211</v>
      </c>
      <c r="P20" s="8">
        <v>0.71299999999999997</v>
      </c>
      <c r="Q20" s="7">
        <v>248</v>
      </c>
      <c r="R20" s="8">
        <v>0.83799999999999997</v>
      </c>
      <c r="S20" s="7">
        <v>216</v>
      </c>
      <c r="T20" s="8">
        <v>0.73</v>
      </c>
      <c r="U20" s="7">
        <v>185</v>
      </c>
      <c r="V20" s="8">
        <v>0.625</v>
      </c>
      <c r="W20" s="7">
        <v>45</v>
      </c>
      <c r="X20" s="8">
        <v>0.152</v>
      </c>
    </row>
    <row r="21" spans="1:24" ht="16.95" customHeight="1" x14ac:dyDescent="0.25">
      <c r="A21" s="6" t="s">
        <v>303</v>
      </c>
      <c r="B21" s="7">
        <v>1439</v>
      </c>
      <c r="C21" s="7">
        <v>1089</v>
      </c>
      <c r="D21" s="8">
        <v>0.75700000000000001</v>
      </c>
      <c r="E21" s="7">
        <v>973</v>
      </c>
      <c r="F21" s="8">
        <v>0.67600000000000005</v>
      </c>
      <c r="G21" s="7">
        <v>917</v>
      </c>
      <c r="H21" s="8">
        <v>0.63700000000000001</v>
      </c>
      <c r="I21" s="8">
        <v>0.84199999999999997</v>
      </c>
      <c r="J21" s="7">
        <v>859</v>
      </c>
      <c r="K21" s="8">
        <v>0.88300000000000001</v>
      </c>
      <c r="L21" s="7">
        <v>373</v>
      </c>
      <c r="M21" s="8">
        <v>0.25900000000000001</v>
      </c>
      <c r="N21" s="7">
        <v>56</v>
      </c>
      <c r="O21" s="7">
        <v>46</v>
      </c>
      <c r="P21" s="8">
        <v>0.82099999999999995</v>
      </c>
      <c r="Q21" s="7">
        <v>51</v>
      </c>
      <c r="R21" s="8">
        <v>0.91100000000000003</v>
      </c>
      <c r="S21" s="7">
        <v>42</v>
      </c>
      <c r="T21" s="8">
        <v>0.75</v>
      </c>
      <c r="U21" s="7">
        <v>41</v>
      </c>
      <c r="V21" s="8">
        <v>0.73199999999999998</v>
      </c>
      <c r="W21" s="7">
        <v>3</v>
      </c>
      <c r="X21" s="8">
        <v>5.3999999999999999E-2</v>
      </c>
    </row>
    <row r="22" spans="1:24" ht="16.95" customHeight="1" x14ac:dyDescent="0.25">
      <c r="A22" s="6" t="s">
        <v>304</v>
      </c>
      <c r="B22" s="7">
        <v>229</v>
      </c>
      <c r="C22" s="7">
        <v>191</v>
      </c>
      <c r="D22" s="8">
        <v>0.83399999999999996</v>
      </c>
      <c r="E22" s="7">
        <v>169</v>
      </c>
      <c r="F22" s="8">
        <v>0.73799999999999999</v>
      </c>
      <c r="G22" s="7">
        <v>162</v>
      </c>
      <c r="H22" s="8">
        <v>0.70699999999999996</v>
      </c>
      <c r="I22" s="8">
        <v>0.84799999999999998</v>
      </c>
      <c r="J22" s="7">
        <v>148</v>
      </c>
      <c r="K22" s="8">
        <v>0.876</v>
      </c>
      <c r="L22" s="7">
        <v>42</v>
      </c>
      <c r="M22" s="8">
        <v>0.183</v>
      </c>
      <c r="N22" s="7">
        <v>10</v>
      </c>
      <c r="O22" s="7">
        <v>10</v>
      </c>
      <c r="P22" s="8">
        <v>1</v>
      </c>
      <c r="Q22" s="7">
        <v>10</v>
      </c>
      <c r="R22" s="8">
        <v>1</v>
      </c>
      <c r="S22" s="7">
        <v>9</v>
      </c>
      <c r="T22" s="8">
        <v>0.9</v>
      </c>
      <c r="U22" s="7">
        <v>8</v>
      </c>
      <c r="V22" s="8">
        <v>0.8</v>
      </c>
      <c r="W22" s="7">
        <v>0</v>
      </c>
      <c r="X22" s="8">
        <v>0</v>
      </c>
    </row>
    <row r="23" spans="1:24" ht="16.95" customHeight="1" x14ac:dyDescent="0.25">
      <c r="A23" s="6" t="s">
        <v>305</v>
      </c>
      <c r="B23" s="7">
        <v>21</v>
      </c>
      <c r="C23" s="7">
        <v>14</v>
      </c>
      <c r="D23" s="8">
        <v>0.66700000000000004</v>
      </c>
      <c r="E23" s="7">
        <v>12</v>
      </c>
      <c r="F23" s="8">
        <v>0.57099999999999995</v>
      </c>
      <c r="G23" s="7">
        <v>11</v>
      </c>
      <c r="H23" s="8">
        <v>0.52400000000000002</v>
      </c>
      <c r="I23" s="8">
        <v>0.78600000000000003</v>
      </c>
      <c r="J23" s="7">
        <v>10</v>
      </c>
      <c r="K23" s="8">
        <v>0.83299999999999996</v>
      </c>
      <c r="L23" s="7">
        <v>9</v>
      </c>
      <c r="M23" s="8">
        <v>0.42899999999999999</v>
      </c>
      <c r="N23" s="7">
        <v>1</v>
      </c>
      <c r="O23" s="7">
        <v>1</v>
      </c>
      <c r="P23" s="8">
        <v>1</v>
      </c>
      <c r="Q23" s="7">
        <v>1</v>
      </c>
      <c r="R23" s="8">
        <v>1</v>
      </c>
      <c r="S23" s="7">
        <v>1</v>
      </c>
      <c r="T23" s="8">
        <v>1</v>
      </c>
      <c r="U23" s="7">
        <v>1</v>
      </c>
      <c r="V23" s="8">
        <v>1</v>
      </c>
      <c r="W23" s="7">
        <v>0</v>
      </c>
      <c r="X23" s="8">
        <v>0</v>
      </c>
    </row>
    <row r="24" spans="1:24" ht="16.95" customHeight="1" x14ac:dyDescent="0.25">
      <c r="A24" s="6" t="s">
        <v>306</v>
      </c>
      <c r="B24" s="7">
        <v>280</v>
      </c>
      <c r="C24" s="7">
        <v>211</v>
      </c>
      <c r="D24" s="8">
        <v>0.754</v>
      </c>
      <c r="E24" s="7">
        <v>193</v>
      </c>
      <c r="F24" s="8">
        <v>0.68899999999999995</v>
      </c>
      <c r="G24" s="7">
        <v>153</v>
      </c>
      <c r="H24" s="8">
        <v>0.54600000000000004</v>
      </c>
      <c r="I24" s="8">
        <v>0.72499999999999998</v>
      </c>
      <c r="J24" s="7">
        <v>147</v>
      </c>
      <c r="K24" s="8">
        <v>0.76200000000000001</v>
      </c>
      <c r="L24" s="7">
        <v>75</v>
      </c>
      <c r="M24" s="8">
        <v>0.26800000000000002</v>
      </c>
      <c r="N24" s="7">
        <v>13</v>
      </c>
      <c r="O24" s="7">
        <v>8</v>
      </c>
      <c r="P24" s="8">
        <v>0.61499999999999999</v>
      </c>
      <c r="Q24" s="7">
        <v>12</v>
      </c>
      <c r="R24" s="8">
        <v>0.92300000000000004</v>
      </c>
      <c r="S24" s="7">
        <v>12</v>
      </c>
      <c r="T24" s="8">
        <v>0.92300000000000004</v>
      </c>
      <c r="U24" s="7">
        <v>8</v>
      </c>
      <c r="V24" s="8">
        <v>0.61499999999999999</v>
      </c>
      <c r="W24" s="7">
        <v>1</v>
      </c>
      <c r="X24" s="8">
        <v>7.6999999999999999E-2</v>
      </c>
    </row>
    <row r="25" spans="1:24" ht="16.95" customHeight="1" x14ac:dyDescent="0.25">
      <c r="A25" s="6" t="s">
        <v>307</v>
      </c>
      <c r="B25" s="7">
        <v>24</v>
      </c>
      <c r="C25" s="7">
        <v>20</v>
      </c>
      <c r="D25" s="8">
        <v>0.83299999999999996</v>
      </c>
      <c r="E25" s="7">
        <v>19</v>
      </c>
      <c r="F25" s="8">
        <v>0.79200000000000004</v>
      </c>
      <c r="G25" s="7">
        <v>17</v>
      </c>
      <c r="H25" s="8">
        <v>0.70799999999999996</v>
      </c>
      <c r="I25" s="8">
        <v>0.85</v>
      </c>
      <c r="J25" s="7">
        <v>17</v>
      </c>
      <c r="K25" s="8">
        <v>0.89500000000000002</v>
      </c>
      <c r="L25" s="7">
        <v>5</v>
      </c>
      <c r="M25" s="8">
        <v>0.20799999999999999</v>
      </c>
      <c r="N25" s="7">
        <v>1</v>
      </c>
      <c r="O25" s="7">
        <v>1</v>
      </c>
      <c r="P25" s="8">
        <v>1</v>
      </c>
      <c r="Q25" s="7">
        <v>1</v>
      </c>
      <c r="R25" s="8">
        <v>1</v>
      </c>
      <c r="S25" s="7">
        <v>1</v>
      </c>
      <c r="T25" s="8">
        <v>1</v>
      </c>
      <c r="U25" s="7">
        <v>1</v>
      </c>
      <c r="V25" s="8">
        <v>1</v>
      </c>
      <c r="W25" s="7">
        <v>0</v>
      </c>
      <c r="X25" s="8">
        <v>0</v>
      </c>
    </row>
    <row r="26" spans="1:24" ht="16.95" customHeight="1" x14ac:dyDescent="0.25">
      <c r="A26" s="6" t="s">
        <v>308</v>
      </c>
      <c r="B26" s="7">
        <v>74</v>
      </c>
      <c r="C26" s="7">
        <v>50</v>
      </c>
      <c r="D26" s="8">
        <v>0.67600000000000005</v>
      </c>
      <c r="E26" s="7">
        <v>44</v>
      </c>
      <c r="F26" s="8">
        <v>0.59499999999999997</v>
      </c>
      <c r="G26" s="7">
        <v>42</v>
      </c>
      <c r="H26" s="8">
        <v>0.56799999999999995</v>
      </c>
      <c r="I26" s="8">
        <v>0.84</v>
      </c>
      <c r="J26" s="7">
        <v>38</v>
      </c>
      <c r="K26" s="8">
        <v>0.86399999999999999</v>
      </c>
      <c r="L26" s="7">
        <v>24</v>
      </c>
      <c r="M26" s="8">
        <v>0.32400000000000001</v>
      </c>
      <c r="N26" s="7">
        <v>3</v>
      </c>
      <c r="O26" s="7">
        <v>3</v>
      </c>
      <c r="P26" s="8">
        <v>1</v>
      </c>
      <c r="Q26" s="7">
        <v>3</v>
      </c>
      <c r="R26" s="8">
        <v>1</v>
      </c>
      <c r="S26" s="7">
        <v>0</v>
      </c>
      <c r="T26" s="8">
        <v>0</v>
      </c>
      <c r="U26" s="7">
        <v>1</v>
      </c>
      <c r="V26" s="8">
        <v>0.33300000000000002</v>
      </c>
      <c r="W26" s="7">
        <v>0</v>
      </c>
      <c r="X26" s="8">
        <v>0</v>
      </c>
    </row>
    <row r="27" spans="1:24" ht="16.95" customHeight="1" x14ac:dyDescent="0.25">
      <c r="A27" s="6" t="s">
        <v>309</v>
      </c>
      <c r="B27" s="7">
        <v>31</v>
      </c>
      <c r="C27" s="7">
        <v>15</v>
      </c>
      <c r="D27" s="8">
        <v>0.48399999999999999</v>
      </c>
      <c r="E27" s="7">
        <v>15</v>
      </c>
      <c r="F27" s="8">
        <v>0.48399999999999999</v>
      </c>
      <c r="G27" s="7">
        <v>13</v>
      </c>
      <c r="H27" s="8">
        <v>0.41899999999999998</v>
      </c>
      <c r="I27" s="8">
        <v>0.86699999999999999</v>
      </c>
      <c r="J27" s="7">
        <v>13</v>
      </c>
      <c r="K27" s="8">
        <v>0.86699999999999999</v>
      </c>
      <c r="L27" s="7">
        <v>17</v>
      </c>
      <c r="M27" s="8">
        <v>0.54800000000000004</v>
      </c>
      <c r="N27" s="7">
        <v>1</v>
      </c>
      <c r="O27" s="7">
        <v>1</v>
      </c>
      <c r="P27" s="8">
        <v>1</v>
      </c>
      <c r="Q27" s="7">
        <v>1</v>
      </c>
      <c r="R27" s="8">
        <v>1</v>
      </c>
      <c r="S27" s="7">
        <v>1</v>
      </c>
      <c r="T27" s="8">
        <v>1</v>
      </c>
      <c r="U27" s="7">
        <v>1</v>
      </c>
      <c r="V27" s="8">
        <v>1</v>
      </c>
      <c r="W27" s="7">
        <v>0</v>
      </c>
      <c r="X27" s="8">
        <v>0</v>
      </c>
    </row>
    <row r="28" spans="1:24" ht="16.95" customHeight="1" x14ac:dyDescent="0.25">
      <c r="A28" s="6" t="s">
        <v>310</v>
      </c>
      <c r="B28" s="7">
        <v>174</v>
      </c>
      <c r="C28" s="7">
        <v>149</v>
      </c>
      <c r="D28" s="8">
        <v>0.85599999999999998</v>
      </c>
      <c r="E28" s="7">
        <v>140</v>
      </c>
      <c r="F28" s="8">
        <v>0.80500000000000005</v>
      </c>
      <c r="G28" s="7">
        <v>135</v>
      </c>
      <c r="H28" s="8">
        <v>0.77600000000000002</v>
      </c>
      <c r="I28" s="8">
        <v>0.90600000000000003</v>
      </c>
      <c r="J28" s="7">
        <v>129</v>
      </c>
      <c r="K28" s="8">
        <v>0.92100000000000004</v>
      </c>
      <c r="L28" s="7">
        <v>29</v>
      </c>
      <c r="M28" s="8">
        <v>0.16700000000000001</v>
      </c>
      <c r="N28" s="7">
        <v>4</v>
      </c>
      <c r="O28" s="7">
        <v>3</v>
      </c>
      <c r="P28" s="8">
        <v>0.75</v>
      </c>
      <c r="Q28" s="7">
        <v>4</v>
      </c>
      <c r="R28" s="8">
        <v>1</v>
      </c>
      <c r="S28" s="7">
        <v>4</v>
      </c>
      <c r="T28" s="8">
        <v>1</v>
      </c>
      <c r="U28" s="7">
        <v>4</v>
      </c>
      <c r="V28" s="8">
        <v>1</v>
      </c>
      <c r="W28" s="7">
        <v>0</v>
      </c>
      <c r="X28" s="8">
        <v>0</v>
      </c>
    </row>
    <row r="29" spans="1:24" ht="16.95" customHeight="1" x14ac:dyDescent="0.25">
      <c r="A29" s="6" t="s">
        <v>311</v>
      </c>
      <c r="B29" s="7">
        <v>60</v>
      </c>
      <c r="C29" s="7">
        <v>43</v>
      </c>
      <c r="D29" s="8">
        <v>0.71699999999999997</v>
      </c>
      <c r="E29" s="7">
        <v>43</v>
      </c>
      <c r="F29" s="8">
        <v>0.71699999999999997</v>
      </c>
      <c r="G29" s="7">
        <v>39</v>
      </c>
      <c r="H29" s="8">
        <v>0.65</v>
      </c>
      <c r="I29" s="8">
        <v>0.90700000000000003</v>
      </c>
      <c r="J29" s="7">
        <v>39</v>
      </c>
      <c r="K29" s="8">
        <v>0.90700000000000003</v>
      </c>
      <c r="L29" s="7">
        <v>17</v>
      </c>
      <c r="M29" s="8">
        <v>0.28299999999999997</v>
      </c>
      <c r="N29" s="7">
        <v>2</v>
      </c>
      <c r="O29" s="7">
        <v>2</v>
      </c>
      <c r="P29" s="8">
        <v>1</v>
      </c>
      <c r="Q29" s="7">
        <v>2</v>
      </c>
      <c r="R29" s="8">
        <v>1</v>
      </c>
      <c r="S29" s="7">
        <v>1</v>
      </c>
      <c r="T29" s="8">
        <v>0.5</v>
      </c>
      <c r="U29" s="7">
        <v>1</v>
      </c>
      <c r="V29" s="8">
        <v>0.5</v>
      </c>
      <c r="W29" s="7">
        <v>0</v>
      </c>
      <c r="X29" s="8">
        <v>0</v>
      </c>
    </row>
    <row r="30" spans="1:24" ht="16.95" customHeight="1" x14ac:dyDescent="0.25">
      <c r="A30" s="6" t="s">
        <v>312</v>
      </c>
      <c r="B30" s="7">
        <v>152</v>
      </c>
      <c r="C30" s="7">
        <v>123</v>
      </c>
      <c r="D30" s="8">
        <v>0.80900000000000005</v>
      </c>
      <c r="E30" s="7">
        <v>116</v>
      </c>
      <c r="F30" s="8">
        <v>0.76300000000000001</v>
      </c>
      <c r="G30" s="7">
        <v>105</v>
      </c>
      <c r="H30" s="8">
        <v>0.69099999999999995</v>
      </c>
      <c r="I30" s="8">
        <v>0.85399999999999998</v>
      </c>
      <c r="J30" s="7">
        <v>101</v>
      </c>
      <c r="K30" s="8">
        <v>0.871</v>
      </c>
      <c r="L30" s="7">
        <v>34</v>
      </c>
      <c r="M30" s="8">
        <v>0.224</v>
      </c>
      <c r="N30" s="7">
        <v>9</v>
      </c>
      <c r="O30" s="7">
        <v>9</v>
      </c>
      <c r="P30" s="8">
        <v>1</v>
      </c>
      <c r="Q30" s="7">
        <v>9</v>
      </c>
      <c r="R30" s="8">
        <v>1</v>
      </c>
      <c r="S30" s="7">
        <v>8</v>
      </c>
      <c r="T30" s="8">
        <v>0.88900000000000001</v>
      </c>
      <c r="U30" s="7">
        <v>6</v>
      </c>
      <c r="V30" s="8">
        <v>0.66700000000000004</v>
      </c>
      <c r="W30" s="7">
        <v>1</v>
      </c>
      <c r="X30" s="8">
        <v>0.111</v>
      </c>
    </row>
    <row r="31" spans="1:24" ht="16.95" customHeight="1" x14ac:dyDescent="0.25">
      <c r="A31" s="6" t="s">
        <v>313</v>
      </c>
      <c r="B31" s="7">
        <v>411</v>
      </c>
      <c r="C31" s="7">
        <v>335</v>
      </c>
      <c r="D31" s="8">
        <v>0.81499999999999995</v>
      </c>
      <c r="E31" s="7">
        <v>313</v>
      </c>
      <c r="F31" s="8">
        <v>0.76200000000000001</v>
      </c>
      <c r="G31" s="7">
        <v>298</v>
      </c>
      <c r="H31" s="8">
        <v>0.72499999999999998</v>
      </c>
      <c r="I31" s="8">
        <v>0.89</v>
      </c>
      <c r="J31" s="7">
        <v>283</v>
      </c>
      <c r="K31" s="8">
        <v>0.90400000000000003</v>
      </c>
      <c r="L31" s="7">
        <v>81</v>
      </c>
      <c r="M31" s="8">
        <v>0.19700000000000001</v>
      </c>
      <c r="N31" s="7">
        <v>17</v>
      </c>
      <c r="O31" s="7">
        <v>13</v>
      </c>
      <c r="P31" s="8">
        <v>0.76500000000000001</v>
      </c>
      <c r="Q31" s="7">
        <v>16</v>
      </c>
      <c r="R31" s="8">
        <v>0.94099999999999995</v>
      </c>
      <c r="S31" s="7">
        <v>15</v>
      </c>
      <c r="T31" s="8">
        <v>0.88200000000000001</v>
      </c>
      <c r="U31" s="7">
        <v>13</v>
      </c>
      <c r="V31" s="8">
        <v>0.76500000000000001</v>
      </c>
      <c r="W31" s="7">
        <v>1</v>
      </c>
      <c r="X31" s="8">
        <v>5.8999999999999997E-2</v>
      </c>
    </row>
    <row r="32" spans="1:24" ht="16.95" customHeight="1" x14ac:dyDescent="0.25">
      <c r="A32" s="6" t="s">
        <v>314</v>
      </c>
      <c r="B32" s="7">
        <v>268</v>
      </c>
      <c r="C32" s="7">
        <v>213</v>
      </c>
      <c r="D32" s="8">
        <v>0.79500000000000004</v>
      </c>
      <c r="E32" s="7">
        <v>199</v>
      </c>
      <c r="F32" s="8">
        <v>0.74299999999999999</v>
      </c>
      <c r="G32" s="7">
        <v>177</v>
      </c>
      <c r="H32" s="8">
        <v>0.66</v>
      </c>
      <c r="I32" s="8">
        <v>0.83099999999999996</v>
      </c>
      <c r="J32" s="7">
        <v>172</v>
      </c>
      <c r="K32" s="8">
        <v>0.86399999999999999</v>
      </c>
      <c r="L32" s="7">
        <v>62</v>
      </c>
      <c r="M32" s="8">
        <v>0.23100000000000001</v>
      </c>
      <c r="N32" s="7">
        <v>6</v>
      </c>
      <c r="O32" s="7">
        <v>4</v>
      </c>
      <c r="P32" s="8">
        <v>0.66700000000000004</v>
      </c>
      <c r="Q32" s="7">
        <v>4</v>
      </c>
      <c r="R32" s="8">
        <v>0.66700000000000004</v>
      </c>
      <c r="S32" s="7">
        <v>4</v>
      </c>
      <c r="T32" s="8">
        <v>0.66700000000000004</v>
      </c>
      <c r="U32" s="7">
        <v>4</v>
      </c>
      <c r="V32" s="8">
        <v>0.66700000000000004</v>
      </c>
      <c r="W32" s="7">
        <v>2</v>
      </c>
      <c r="X32" s="8">
        <v>0.33300000000000002</v>
      </c>
    </row>
    <row r="33" spans="1:24" ht="16.95" customHeight="1" x14ac:dyDescent="0.25">
      <c r="A33" s="6" t="s">
        <v>315</v>
      </c>
      <c r="B33" s="7">
        <v>7521</v>
      </c>
      <c r="C33" s="7">
        <v>5919</v>
      </c>
      <c r="D33" s="8">
        <v>0.78700000000000003</v>
      </c>
      <c r="E33" s="7">
        <v>5376</v>
      </c>
      <c r="F33" s="8">
        <v>0.71499999999999997</v>
      </c>
      <c r="G33" s="7">
        <v>5014</v>
      </c>
      <c r="H33" s="8">
        <v>0.66700000000000004</v>
      </c>
      <c r="I33" s="8">
        <v>0.84699999999999998</v>
      </c>
      <c r="J33" s="7">
        <v>4742</v>
      </c>
      <c r="K33" s="8">
        <v>0.88200000000000001</v>
      </c>
      <c r="L33" s="7">
        <v>1792</v>
      </c>
      <c r="M33" s="8">
        <v>0.23799999999999999</v>
      </c>
      <c r="N33" s="7">
        <v>323</v>
      </c>
      <c r="O33" s="7">
        <v>264</v>
      </c>
      <c r="P33" s="8">
        <v>0.81699999999999995</v>
      </c>
      <c r="Q33" s="7">
        <v>296</v>
      </c>
      <c r="R33" s="8">
        <v>0.91600000000000004</v>
      </c>
      <c r="S33" s="7">
        <v>252</v>
      </c>
      <c r="T33" s="8">
        <v>0.78</v>
      </c>
      <c r="U33" s="7">
        <v>241</v>
      </c>
      <c r="V33" s="8">
        <v>0.746</v>
      </c>
      <c r="W33" s="7">
        <v>20</v>
      </c>
      <c r="X33" s="8">
        <v>6.2E-2</v>
      </c>
    </row>
    <row r="34" spans="1:24" ht="16.95" customHeight="1" x14ac:dyDescent="0.25">
      <c r="A34" s="6" t="s">
        <v>316</v>
      </c>
      <c r="B34" s="7">
        <v>28</v>
      </c>
      <c r="C34" s="7">
        <v>16</v>
      </c>
      <c r="D34" s="8">
        <v>0.57099999999999995</v>
      </c>
      <c r="E34" s="7">
        <v>15</v>
      </c>
      <c r="F34" s="8">
        <v>0.53600000000000003</v>
      </c>
      <c r="G34" s="7">
        <v>13</v>
      </c>
      <c r="H34" s="8">
        <v>0.46400000000000002</v>
      </c>
      <c r="I34" s="8">
        <v>0.81299999999999994</v>
      </c>
      <c r="J34" s="7">
        <v>13</v>
      </c>
      <c r="K34" s="8">
        <v>0.86699999999999999</v>
      </c>
      <c r="L34" s="7">
        <v>12</v>
      </c>
      <c r="M34" s="8">
        <v>0.42899999999999999</v>
      </c>
      <c r="N34" s="7">
        <v>1</v>
      </c>
      <c r="O34" s="7">
        <v>0</v>
      </c>
      <c r="P34" s="8">
        <v>0</v>
      </c>
      <c r="Q34" s="7">
        <v>1</v>
      </c>
      <c r="R34" s="8">
        <v>1</v>
      </c>
      <c r="S34" s="7">
        <v>1</v>
      </c>
      <c r="T34" s="8">
        <v>1</v>
      </c>
      <c r="U34" s="7">
        <v>1</v>
      </c>
      <c r="V34" s="8">
        <v>1</v>
      </c>
      <c r="W34" s="7">
        <v>0</v>
      </c>
      <c r="X34" s="8">
        <v>0</v>
      </c>
    </row>
    <row r="35" spans="1:24" ht="16.95" customHeight="1" x14ac:dyDescent="0.25">
      <c r="A35" s="6" t="s">
        <v>317</v>
      </c>
      <c r="B35" s="7">
        <v>408</v>
      </c>
      <c r="C35" s="7">
        <v>325</v>
      </c>
      <c r="D35" s="8">
        <v>0.79700000000000004</v>
      </c>
      <c r="E35" s="7">
        <v>300</v>
      </c>
      <c r="F35" s="8">
        <v>0.73499999999999999</v>
      </c>
      <c r="G35" s="7">
        <v>275</v>
      </c>
      <c r="H35" s="8">
        <v>0.67400000000000004</v>
      </c>
      <c r="I35" s="8">
        <v>0.84599999999999997</v>
      </c>
      <c r="J35" s="7">
        <v>263</v>
      </c>
      <c r="K35" s="8">
        <v>0.877</v>
      </c>
      <c r="L35" s="7">
        <v>92</v>
      </c>
      <c r="M35" s="8">
        <v>0.22500000000000001</v>
      </c>
      <c r="N35" s="7">
        <v>10</v>
      </c>
      <c r="O35" s="7">
        <v>9</v>
      </c>
      <c r="P35" s="8">
        <v>0.9</v>
      </c>
      <c r="Q35" s="7">
        <v>9</v>
      </c>
      <c r="R35" s="8">
        <v>0.9</v>
      </c>
      <c r="S35" s="7">
        <v>8</v>
      </c>
      <c r="T35" s="8">
        <v>0.8</v>
      </c>
      <c r="U35" s="7">
        <v>7</v>
      </c>
      <c r="V35" s="8">
        <v>0.7</v>
      </c>
      <c r="W35" s="7">
        <v>1</v>
      </c>
      <c r="X35" s="8">
        <v>0.1</v>
      </c>
    </row>
    <row r="36" spans="1:24" ht="16.95" customHeight="1" x14ac:dyDescent="0.25">
      <c r="A36" s="6" t="s">
        <v>318</v>
      </c>
      <c r="B36" s="7">
        <v>501</v>
      </c>
      <c r="C36" s="7">
        <v>391</v>
      </c>
      <c r="D36" s="8">
        <v>0.78</v>
      </c>
      <c r="E36" s="7">
        <v>373</v>
      </c>
      <c r="F36" s="8">
        <v>0.745</v>
      </c>
      <c r="G36" s="7">
        <v>343</v>
      </c>
      <c r="H36" s="8">
        <v>0.68500000000000005</v>
      </c>
      <c r="I36" s="8">
        <v>0.877</v>
      </c>
      <c r="J36" s="7">
        <v>334</v>
      </c>
      <c r="K36" s="8">
        <v>0.89500000000000002</v>
      </c>
      <c r="L36" s="7">
        <v>115</v>
      </c>
      <c r="M36" s="8">
        <v>0.23</v>
      </c>
      <c r="N36" s="7">
        <v>5</v>
      </c>
      <c r="O36" s="7">
        <v>4</v>
      </c>
      <c r="P36" s="8">
        <v>0.8</v>
      </c>
      <c r="Q36" s="7">
        <v>4</v>
      </c>
      <c r="R36" s="8">
        <v>0.8</v>
      </c>
      <c r="S36" s="7">
        <v>3</v>
      </c>
      <c r="T36" s="8">
        <v>0.6</v>
      </c>
      <c r="U36" s="7">
        <v>2</v>
      </c>
      <c r="V36" s="8">
        <v>0.4</v>
      </c>
      <c r="W36" s="7">
        <v>0</v>
      </c>
      <c r="X36" s="8">
        <v>0</v>
      </c>
    </row>
    <row r="37" spans="1:24" ht="16.95" customHeight="1" x14ac:dyDescent="0.25">
      <c r="A37" s="6" t="s">
        <v>319</v>
      </c>
      <c r="B37" s="7">
        <v>147</v>
      </c>
      <c r="C37" s="7">
        <v>117</v>
      </c>
      <c r="D37" s="8">
        <v>0.79600000000000004</v>
      </c>
      <c r="E37" s="7">
        <v>111</v>
      </c>
      <c r="F37" s="8">
        <v>0.755</v>
      </c>
      <c r="G37" s="7">
        <v>97</v>
      </c>
      <c r="H37" s="8">
        <v>0.66</v>
      </c>
      <c r="I37" s="8">
        <v>0.82899999999999996</v>
      </c>
      <c r="J37" s="7">
        <v>93</v>
      </c>
      <c r="K37" s="8">
        <v>0.83799999999999997</v>
      </c>
      <c r="L37" s="7">
        <v>32</v>
      </c>
      <c r="M37" s="8">
        <v>0.218</v>
      </c>
      <c r="N37" s="7">
        <v>1</v>
      </c>
      <c r="O37" s="7">
        <v>1</v>
      </c>
      <c r="P37" s="8">
        <v>1</v>
      </c>
      <c r="Q37" s="7">
        <v>1</v>
      </c>
      <c r="R37" s="8">
        <v>1</v>
      </c>
      <c r="S37" s="7">
        <v>1</v>
      </c>
      <c r="T37" s="8">
        <v>1</v>
      </c>
      <c r="U37" s="7">
        <v>0</v>
      </c>
      <c r="V37" s="8">
        <v>0</v>
      </c>
      <c r="W37" s="7">
        <v>0</v>
      </c>
      <c r="X37" s="8">
        <v>0</v>
      </c>
    </row>
    <row r="38" spans="1:24" ht="16.95" customHeight="1" x14ac:dyDescent="0.25">
      <c r="A38" s="6" t="s">
        <v>320</v>
      </c>
      <c r="B38" s="7">
        <v>10</v>
      </c>
      <c r="C38" s="7">
        <v>6</v>
      </c>
      <c r="D38" s="8">
        <v>0.6</v>
      </c>
      <c r="E38" s="7">
        <v>6</v>
      </c>
      <c r="F38" s="8">
        <v>0.6</v>
      </c>
      <c r="G38" s="7">
        <v>6</v>
      </c>
      <c r="H38" s="8">
        <v>0.6</v>
      </c>
      <c r="I38" s="8">
        <v>1</v>
      </c>
      <c r="J38" s="7">
        <v>6</v>
      </c>
      <c r="K38" s="8">
        <v>1</v>
      </c>
      <c r="L38" s="7">
        <v>4</v>
      </c>
      <c r="M38" s="8">
        <v>0.4</v>
      </c>
      <c r="N38" s="7">
        <v>1</v>
      </c>
      <c r="O38" s="7">
        <v>1</v>
      </c>
      <c r="P38" s="8">
        <v>1</v>
      </c>
      <c r="Q38" s="7">
        <v>1</v>
      </c>
      <c r="R38" s="8">
        <v>1</v>
      </c>
      <c r="S38" s="7">
        <v>1</v>
      </c>
      <c r="T38" s="8">
        <v>1</v>
      </c>
      <c r="U38" s="7">
        <v>1</v>
      </c>
      <c r="V38" s="8">
        <v>1</v>
      </c>
      <c r="W38" s="7">
        <v>0</v>
      </c>
      <c r="X38" s="8">
        <v>0</v>
      </c>
    </row>
    <row r="39" spans="1:24" ht="16.95" customHeight="1" x14ac:dyDescent="0.25">
      <c r="A39" s="6" t="s">
        <v>321</v>
      </c>
      <c r="B39" s="7">
        <v>1060</v>
      </c>
      <c r="C39" s="7">
        <v>898</v>
      </c>
      <c r="D39" s="8">
        <v>0.84699999999999998</v>
      </c>
      <c r="E39" s="7">
        <v>823</v>
      </c>
      <c r="F39" s="8">
        <v>0.77600000000000002</v>
      </c>
      <c r="G39" s="7">
        <v>759</v>
      </c>
      <c r="H39" s="8">
        <v>0.71599999999999997</v>
      </c>
      <c r="I39" s="8">
        <v>0.84499999999999997</v>
      </c>
      <c r="J39" s="7">
        <v>727</v>
      </c>
      <c r="K39" s="8">
        <v>0.88300000000000001</v>
      </c>
      <c r="L39" s="7">
        <v>210</v>
      </c>
      <c r="M39" s="8">
        <v>0.19800000000000001</v>
      </c>
      <c r="N39" s="7">
        <v>53</v>
      </c>
      <c r="O39" s="7">
        <v>43</v>
      </c>
      <c r="P39" s="8">
        <v>0.81100000000000005</v>
      </c>
      <c r="Q39" s="7">
        <v>50</v>
      </c>
      <c r="R39" s="8">
        <v>0.94299999999999995</v>
      </c>
      <c r="S39" s="7">
        <v>44</v>
      </c>
      <c r="T39" s="8">
        <v>0.83</v>
      </c>
      <c r="U39" s="7">
        <v>43</v>
      </c>
      <c r="V39" s="8">
        <v>0.81100000000000005</v>
      </c>
      <c r="W39" s="7">
        <v>6</v>
      </c>
      <c r="X39" s="8">
        <v>0.113</v>
      </c>
    </row>
    <row r="40" spans="1:24" ht="16.95" customHeight="1" x14ac:dyDescent="0.25">
      <c r="A40" s="6" t="s">
        <v>322</v>
      </c>
      <c r="B40" s="7">
        <v>2369</v>
      </c>
      <c r="C40" s="7">
        <v>1869</v>
      </c>
      <c r="D40" s="8">
        <v>0.78900000000000003</v>
      </c>
      <c r="E40" s="7">
        <v>1760</v>
      </c>
      <c r="F40" s="8">
        <v>0.74299999999999999</v>
      </c>
      <c r="G40" s="7">
        <v>1624</v>
      </c>
      <c r="H40" s="8">
        <v>0.68600000000000005</v>
      </c>
      <c r="I40" s="8">
        <v>0.86899999999999999</v>
      </c>
      <c r="J40" s="7">
        <v>1571</v>
      </c>
      <c r="K40" s="8">
        <v>0.89300000000000002</v>
      </c>
      <c r="L40" s="7">
        <v>543</v>
      </c>
      <c r="M40" s="8">
        <v>0.22900000000000001</v>
      </c>
      <c r="N40" s="7">
        <v>77</v>
      </c>
      <c r="O40" s="7">
        <v>67</v>
      </c>
      <c r="P40" s="8">
        <v>0.87</v>
      </c>
      <c r="Q40" s="7">
        <v>71</v>
      </c>
      <c r="R40" s="8">
        <v>0.92200000000000004</v>
      </c>
      <c r="S40" s="7">
        <v>62</v>
      </c>
      <c r="T40" s="8">
        <v>0.80500000000000005</v>
      </c>
      <c r="U40" s="7">
        <v>60</v>
      </c>
      <c r="V40" s="8">
        <v>0.77900000000000003</v>
      </c>
      <c r="W40" s="7">
        <v>5</v>
      </c>
      <c r="X40" s="8">
        <v>6.5000000000000002E-2</v>
      </c>
    </row>
    <row r="41" spans="1:24" ht="16.95" customHeight="1" x14ac:dyDescent="0.25">
      <c r="A41" s="6" t="s">
        <v>323</v>
      </c>
      <c r="B41" s="7">
        <v>1389</v>
      </c>
      <c r="C41" s="7">
        <v>1085</v>
      </c>
      <c r="D41" s="8">
        <v>0.78100000000000003</v>
      </c>
      <c r="E41" s="7">
        <v>956</v>
      </c>
      <c r="F41" s="8">
        <v>0.68799999999999994</v>
      </c>
      <c r="G41" s="7">
        <v>831</v>
      </c>
      <c r="H41" s="8">
        <v>0.59799999999999998</v>
      </c>
      <c r="I41" s="8">
        <v>0.76600000000000001</v>
      </c>
      <c r="J41" s="7">
        <v>772</v>
      </c>
      <c r="K41" s="8">
        <v>0.80800000000000005</v>
      </c>
      <c r="L41" s="7">
        <v>334</v>
      </c>
      <c r="M41" s="8">
        <v>0.24</v>
      </c>
      <c r="N41" s="7">
        <v>81</v>
      </c>
      <c r="O41" s="7">
        <v>67</v>
      </c>
      <c r="P41" s="8">
        <v>0.82699999999999996</v>
      </c>
      <c r="Q41" s="7">
        <v>73</v>
      </c>
      <c r="R41" s="8">
        <v>0.90100000000000002</v>
      </c>
      <c r="S41" s="7">
        <v>55</v>
      </c>
      <c r="T41" s="8">
        <v>0.67900000000000005</v>
      </c>
      <c r="U41" s="7">
        <v>51</v>
      </c>
      <c r="V41" s="8">
        <v>0.63</v>
      </c>
      <c r="W41" s="7">
        <v>7</v>
      </c>
      <c r="X41" s="8">
        <v>8.5999999999999993E-2</v>
      </c>
    </row>
    <row r="42" spans="1:24" ht="16.95" customHeight="1" x14ac:dyDescent="0.25">
      <c r="A42" s="6" t="s">
        <v>324</v>
      </c>
      <c r="B42" s="7">
        <v>93</v>
      </c>
      <c r="C42" s="7">
        <v>81</v>
      </c>
      <c r="D42" s="8">
        <v>0.871</v>
      </c>
      <c r="E42" s="7">
        <v>73</v>
      </c>
      <c r="F42" s="8">
        <v>0.78500000000000003</v>
      </c>
      <c r="G42" s="7">
        <v>67</v>
      </c>
      <c r="H42" s="8">
        <v>0.72</v>
      </c>
      <c r="I42" s="8">
        <v>0.82699999999999996</v>
      </c>
      <c r="J42" s="7">
        <v>64</v>
      </c>
      <c r="K42" s="8">
        <v>0.877</v>
      </c>
      <c r="L42" s="7">
        <v>20</v>
      </c>
      <c r="M42" s="8">
        <v>0.215</v>
      </c>
      <c r="N42" s="7">
        <v>4</v>
      </c>
      <c r="O42" s="7">
        <v>3</v>
      </c>
      <c r="P42" s="8">
        <v>0.75</v>
      </c>
      <c r="Q42" s="7">
        <v>4</v>
      </c>
      <c r="R42" s="8">
        <v>1</v>
      </c>
      <c r="S42" s="7">
        <v>4</v>
      </c>
      <c r="T42" s="8">
        <v>1</v>
      </c>
      <c r="U42" s="7">
        <v>3</v>
      </c>
      <c r="V42" s="8">
        <v>0.75</v>
      </c>
      <c r="W42" s="7">
        <v>0</v>
      </c>
      <c r="X42" s="8">
        <v>0</v>
      </c>
    </row>
    <row r="43" spans="1:24" ht="16.95" customHeight="1" x14ac:dyDescent="0.25">
      <c r="A43" s="6" t="s">
        <v>325</v>
      </c>
      <c r="B43" s="7">
        <v>23</v>
      </c>
      <c r="C43" s="7">
        <v>12</v>
      </c>
      <c r="D43" s="8">
        <v>0.52200000000000002</v>
      </c>
      <c r="E43" s="7">
        <v>12</v>
      </c>
      <c r="F43" s="8">
        <v>0.52200000000000002</v>
      </c>
      <c r="G43" s="7">
        <v>9</v>
      </c>
      <c r="H43" s="8">
        <v>0.39100000000000001</v>
      </c>
      <c r="I43" s="8">
        <v>0.75</v>
      </c>
      <c r="J43" s="7">
        <v>9</v>
      </c>
      <c r="K43" s="8">
        <v>0.75</v>
      </c>
      <c r="L43" s="7">
        <v>13</v>
      </c>
      <c r="M43" s="8">
        <v>0.56499999999999995</v>
      </c>
      <c r="N43" s="7">
        <v>1</v>
      </c>
      <c r="O43" s="7">
        <v>1</v>
      </c>
      <c r="P43" s="8">
        <v>1</v>
      </c>
      <c r="Q43" s="7">
        <v>1</v>
      </c>
      <c r="R43" s="8">
        <v>1</v>
      </c>
      <c r="S43" s="7">
        <v>1</v>
      </c>
      <c r="T43" s="8">
        <v>1</v>
      </c>
      <c r="U43" s="7">
        <v>0</v>
      </c>
      <c r="V43" s="8">
        <v>0</v>
      </c>
      <c r="W43" s="7">
        <v>1</v>
      </c>
      <c r="X43" s="8">
        <v>1</v>
      </c>
    </row>
    <row r="44" spans="1:24" ht="16.95" customHeight="1" x14ac:dyDescent="0.25">
      <c r="A44" s="6" t="s">
        <v>326</v>
      </c>
      <c r="B44" s="7">
        <v>158</v>
      </c>
      <c r="C44" s="7">
        <v>116</v>
      </c>
      <c r="D44" s="8">
        <v>0.73399999999999999</v>
      </c>
      <c r="E44" s="7">
        <v>112</v>
      </c>
      <c r="F44" s="8">
        <v>0.70899999999999996</v>
      </c>
      <c r="G44" s="7">
        <v>97</v>
      </c>
      <c r="H44" s="8">
        <v>0.61399999999999999</v>
      </c>
      <c r="I44" s="8">
        <v>0.83599999999999997</v>
      </c>
      <c r="J44" s="7">
        <v>95</v>
      </c>
      <c r="K44" s="8">
        <v>0.84799999999999998</v>
      </c>
      <c r="L44" s="7">
        <v>44</v>
      </c>
      <c r="M44" s="8">
        <v>0.27800000000000002</v>
      </c>
      <c r="N44" s="7">
        <v>5</v>
      </c>
      <c r="O44" s="7">
        <v>2</v>
      </c>
      <c r="P44" s="8">
        <v>0.4</v>
      </c>
      <c r="Q44" s="7">
        <v>3</v>
      </c>
      <c r="R44" s="8">
        <v>0.6</v>
      </c>
      <c r="S44" s="7">
        <v>3</v>
      </c>
      <c r="T44" s="8">
        <v>0.6</v>
      </c>
      <c r="U44" s="7">
        <v>2</v>
      </c>
      <c r="V44" s="8">
        <v>0.4</v>
      </c>
      <c r="W44" s="7">
        <v>1</v>
      </c>
      <c r="X44" s="8">
        <v>0.2</v>
      </c>
    </row>
    <row r="45" spans="1:24" ht="16.95" customHeight="1" x14ac:dyDescent="0.25">
      <c r="A45" s="6" t="s">
        <v>327</v>
      </c>
      <c r="B45" s="7">
        <v>1131</v>
      </c>
      <c r="C45" s="7">
        <v>914</v>
      </c>
      <c r="D45" s="8">
        <v>0.80800000000000005</v>
      </c>
      <c r="E45" s="7">
        <v>849</v>
      </c>
      <c r="F45" s="8">
        <v>0.751</v>
      </c>
      <c r="G45" s="7">
        <v>797</v>
      </c>
      <c r="H45" s="8">
        <v>0.70499999999999996</v>
      </c>
      <c r="I45" s="8">
        <v>0.872</v>
      </c>
      <c r="J45" s="7">
        <v>759</v>
      </c>
      <c r="K45" s="8">
        <v>0.89400000000000002</v>
      </c>
      <c r="L45" s="7">
        <v>250</v>
      </c>
      <c r="M45" s="8">
        <v>0.221</v>
      </c>
      <c r="N45" s="7">
        <v>45</v>
      </c>
      <c r="O45" s="7">
        <v>28</v>
      </c>
      <c r="P45" s="8">
        <v>0.622</v>
      </c>
      <c r="Q45" s="7">
        <v>36</v>
      </c>
      <c r="R45" s="8">
        <v>0.8</v>
      </c>
      <c r="S45" s="7">
        <v>31</v>
      </c>
      <c r="T45" s="8">
        <v>0.68899999999999995</v>
      </c>
      <c r="U45" s="7">
        <v>32</v>
      </c>
      <c r="V45" s="8">
        <v>0.71099999999999997</v>
      </c>
      <c r="W45" s="7">
        <v>5</v>
      </c>
      <c r="X45" s="8">
        <v>0.111</v>
      </c>
    </row>
    <row r="46" spans="1:24" ht="16.95" customHeight="1" x14ac:dyDescent="0.25">
      <c r="A46" s="6" t="s">
        <v>328</v>
      </c>
      <c r="B46" s="7">
        <v>1152</v>
      </c>
      <c r="C46" s="7">
        <v>937</v>
      </c>
      <c r="D46" s="8">
        <v>0.81299999999999994</v>
      </c>
      <c r="E46" s="7">
        <v>885</v>
      </c>
      <c r="F46" s="8">
        <v>0.76800000000000002</v>
      </c>
      <c r="G46" s="7">
        <v>794</v>
      </c>
      <c r="H46" s="8">
        <v>0.68899999999999995</v>
      </c>
      <c r="I46" s="8">
        <v>0.84699999999999998</v>
      </c>
      <c r="J46" s="7">
        <v>770</v>
      </c>
      <c r="K46" s="8">
        <v>0.87</v>
      </c>
      <c r="L46" s="7">
        <v>252</v>
      </c>
      <c r="M46" s="8">
        <v>0.219</v>
      </c>
      <c r="N46" s="7">
        <v>41</v>
      </c>
      <c r="O46" s="7">
        <v>40</v>
      </c>
      <c r="P46" s="8">
        <v>0.97599999999999998</v>
      </c>
      <c r="Q46" s="7">
        <v>40</v>
      </c>
      <c r="R46" s="8">
        <v>0.97599999999999998</v>
      </c>
      <c r="S46" s="7">
        <v>38</v>
      </c>
      <c r="T46" s="8">
        <v>0.92700000000000005</v>
      </c>
      <c r="U46" s="7">
        <v>31</v>
      </c>
      <c r="V46" s="8">
        <v>0.75600000000000001</v>
      </c>
      <c r="W46" s="7">
        <v>4</v>
      </c>
      <c r="X46" s="8">
        <v>9.8000000000000004E-2</v>
      </c>
    </row>
    <row r="47" spans="1:24" ht="16.95" customHeight="1" x14ac:dyDescent="0.25">
      <c r="A47" s="6" t="s">
        <v>329</v>
      </c>
      <c r="B47" s="7">
        <v>384</v>
      </c>
      <c r="C47" s="7">
        <v>260</v>
      </c>
      <c r="D47" s="8">
        <v>0.67700000000000005</v>
      </c>
      <c r="E47" s="7">
        <v>235</v>
      </c>
      <c r="F47" s="8">
        <v>0.61199999999999999</v>
      </c>
      <c r="G47" s="7">
        <v>218</v>
      </c>
      <c r="H47" s="8">
        <v>0.56799999999999995</v>
      </c>
      <c r="I47" s="8">
        <v>0.83799999999999997</v>
      </c>
      <c r="J47" s="7">
        <v>203</v>
      </c>
      <c r="K47" s="8">
        <v>0.86399999999999999</v>
      </c>
      <c r="L47" s="7">
        <v>132</v>
      </c>
      <c r="M47" s="8">
        <v>0.34399999999999997</v>
      </c>
      <c r="N47" s="7">
        <v>15</v>
      </c>
      <c r="O47" s="7">
        <v>14</v>
      </c>
      <c r="P47" s="8">
        <v>0.93300000000000005</v>
      </c>
      <c r="Q47" s="7">
        <v>14</v>
      </c>
      <c r="R47" s="8">
        <v>0.93300000000000005</v>
      </c>
      <c r="S47" s="7">
        <v>8</v>
      </c>
      <c r="T47" s="8">
        <v>0.53300000000000003</v>
      </c>
      <c r="U47" s="7">
        <v>11</v>
      </c>
      <c r="V47" s="8">
        <v>0.73299999999999998</v>
      </c>
      <c r="W47" s="7">
        <v>0</v>
      </c>
      <c r="X47" s="8">
        <v>0</v>
      </c>
    </row>
    <row r="48" spans="1:24" ht="16.95" customHeight="1" x14ac:dyDescent="0.25">
      <c r="A48" s="6" t="s">
        <v>330</v>
      </c>
      <c r="B48" s="7">
        <v>28345</v>
      </c>
      <c r="C48" s="7">
        <v>19590</v>
      </c>
      <c r="D48" s="8">
        <v>0.69099999999999995</v>
      </c>
      <c r="E48" s="7">
        <v>18173</v>
      </c>
      <c r="F48" s="8">
        <v>0.64100000000000001</v>
      </c>
      <c r="G48" s="7">
        <v>16967</v>
      </c>
      <c r="H48" s="8">
        <v>0.59899999999999998</v>
      </c>
      <c r="I48" s="8">
        <v>0.86599999999999999</v>
      </c>
      <c r="J48" s="7">
        <v>16147</v>
      </c>
      <c r="K48" s="8">
        <v>0.88900000000000001</v>
      </c>
      <c r="L48" s="7">
        <v>9102</v>
      </c>
      <c r="M48" s="8">
        <v>0.32100000000000001</v>
      </c>
      <c r="N48" s="7">
        <v>1224</v>
      </c>
      <c r="O48" s="7">
        <v>1023</v>
      </c>
      <c r="P48" s="8">
        <v>0.83599999999999997</v>
      </c>
      <c r="Q48" s="7">
        <v>1100</v>
      </c>
      <c r="R48" s="8">
        <v>0.89900000000000002</v>
      </c>
      <c r="S48" s="7">
        <v>923</v>
      </c>
      <c r="T48" s="8">
        <v>0.754</v>
      </c>
      <c r="U48" s="7">
        <v>903</v>
      </c>
      <c r="V48" s="8">
        <v>0.73799999999999999</v>
      </c>
      <c r="W48" s="7">
        <v>118</v>
      </c>
      <c r="X48" s="8">
        <v>9.6000000000000002E-2</v>
      </c>
    </row>
    <row r="49" spans="1:24" ht="16.95" customHeight="1" x14ac:dyDescent="0.25">
      <c r="A49" s="6" t="s">
        <v>331</v>
      </c>
      <c r="B49" s="7">
        <v>628</v>
      </c>
      <c r="C49" s="7">
        <v>424</v>
      </c>
      <c r="D49" s="8">
        <v>0.67500000000000004</v>
      </c>
      <c r="E49" s="7">
        <v>395</v>
      </c>
      <c r="F49" s="8">
        <v>0.629</v>
      </c>
      <c r="G49" s="7">
        <v>385</v>
      </c>
      <c r="H49" s="8">
        <v>0.61299999999999999</v>
      </c>
      <c r="I49" s="8">
        <v>0.90800000000000003</v>
      </c>
      <c r="J49" s="7">
        <v>365</v>
      </c>
      <c r="K49" s="8">
        <v>0.92400000000000004</v>
      </c>
      <c r="L49" s="7">
        <v>214</v>
      </c>
      <c r="M49" s="8">
        <v>0.34100000000000003</v>
      </c>
      <c r="N49" s="7">
        <v>18</v>
      </c>
      <c r="O49" s="7">
        <v>16</v>
      </c>
      <c r="P49" s="8">
        <v>0.88900000000000001</v>
      </c>
      <c r="Q49" s="7">
        <v>16</v>
      </c>
      <c r="R49" s="8">
        <v>0.88900000000000001</v>
      </c>
      <c r="S49" s="7">
        <v>13</v>
      </c>
      <c r="T49" s="8">
        <v>0.72199999999999998</v>
      </c>
      <c r="U49" s="7">
        <v>14</v>
      </c>
      <c r="V49" s="8">
        <v>0.77800000000000002</v>
      </c>
      <c r="W49" s="7">
        <v>2</v>
      </c>
      <c r="X49" s="8">
        <v>0.111</v>
      </c>
    </row>
    <row r="50" spans="1:24" ht="16.95" customHeight="1" x14ac:dyDescent="0.25">
      <c r="A50" s="6" t="s">
        <v>332</v>
      </c>
      <c r="B50" s="7">
        <v>148</v>
      </c>
      <c r="C50" s="7">
        <v>125</v>
      </c>
      <c r="D50" s="8">
        <v>0.84499999999999997</v>
      </c>
      <c r="E50" s="7">
        <v>113</v>
      </c>
      <c r="F50" s="8">
        <v>0.76400000000000001</v>
      </c>
      <c r="G50" s="7">
        <v>99</v>
      </c>
      <c r="H50" s="8">
        <v>0.66900000000000004</v>
      </c>
      <c r="I50" s="8">
        <v>0.79200000000000004</v>
      </c>
      <c r="J50" s="7">
        <v>95</v>
      </c>
      <c r="K50" s="8">
        <v>0.84099999999999997</v>
      </c>
      <c r="L50" s="7">
        <v>39</v>
      </c>
      <c r="M50" s="8">
        <v>0.26400000000000001</v>
      </c>
      <c r="N50" s="7">
        <v>8</v>
      </c>
      <c r="O50" s="7">
        <v>7</v>
      </c>
      <c r="P50" s="8">
        <v>0.875</v>
      </c>
      <c r="Q50" s="7">
        <v>7</v>
      </c>
      <c r="R50" s="8">
        <v>0.875</v>
      </c>
      <c r="S50" s="7">
        <v>6</v>
      </c>
      <c r="T50" s="8">
        <v>0.75</v>
      </c>
      <c r="U50" s="7">
        <v>3</v>
      </c>
      <c r="V50" s="8">
        <v>0.375</v>
      </c>
      <c r="W50" s="7">
        <v>1</v>
      </c>
      <c r="X50" s="8">
        <v>0.125</v>
      </c>
    </row>
    <row r="51" spans="1:24" ht="16.95" customHeight="1" x14ac:dyDescent="0.25">
      <c r="A51" s="6" t="s">
        <v>333</v>
      </c>
      <c r="B51" s="7">
        <v>498</v>
      </c>
      <c r="C51" s="7">
        <v>374</v>
      </c>
      <c r="D51" s="8">
        <v>0.751</v>
      </c>
      <c r="E51" s="7">
        <v>348</v>
      </c>
      <c r="F51" s="8">
        <v>0.69899999999999995</v>
      </c>
      <c r="G51" s="7">
        <v>326</v>
      </c>
      <c r="H51" s="8">
        <v>0.65500000000000003</v>
      </c>
      <c r="I51" s="8">
        <v>0.872</v>
      </c>
      <c r="J51" s="7">
        <v>318</v>
      </c>
      <c r="K51" s="8">
        <v>0.91400000000000003</v>
      </c>
      <c r="L51" s="7">
        <v>138</v>
      </c>
      <c r="M51" s="8">
        <v>0.27700000000000002</v>
      </c>
      <c r="N51" s="7">
        <v>18</v>
      </c>
      <c r="O51" s="7">
        <v>15</v>
      </c>
      <c r="P51" s="8">
        <v>0.83299999999999996</v>
      </c>
      <c r="Q51" s="7">
        <v>15</v>
      </c>
      <c r="R51" s="8">
        <v>0.83299999999999996</v>
      </c>
      <c r="S51" s="7">
        <v>13</v>
      </c>
      <c r="T51" s="8">
        <v>0.72199999999999998</v>
      </c>
      <c r="U51" s="7">
        <v>12</v>
      </c>
      <c r="V51" s="8">
        <v>0.66700000000000004</v>
      </c>
      <c r="W51" s="7">
        <v>2</v>
      </c>
      <c r="X51" s="8">
        <v>0.111</v>
      </c>
    </row>
    <row r="52" spans="1:24" ht="16.95" customHeight="1" x14ac:dyDescent="0.25">
      <c r="A52" s="6" t="s">
        <v>334</v>
      </c>
      <c r="B52" s="7">
        <v>119</v>
      </c>
      <c r="C52" s="7">
        <v>87</v>
      </c>
      <c r="D52" s="8">
        <v>0.73099999999999998</v>
      </c>
      <c r="E52" s="7">
        <v>84</v>
      </c>
      <c r="F52" s="8">
        <v>0.70599999999999996</v>
      </c>
      <c r="G52" s="7">
        <v>78</v>
      </c>
      <c r="H52" s="8">
        <v>0.65500000000000003</v>
      </c>
      <c r="I52" s="8">
        <v>0.89700000000000002</v>
      </c>
      <c r="J52" s="7">
        <v>76</v>
      </c>
      <c r="K52" s="8">
        <v>0.90500000000000003</v>
      </c>
      <c r="L52" s="7">
        <v>34</v>
      </c>
      <c r="M52" s="8">
        <v>0.28599999999999998</v>
      </c>
      <c r="N52" s="7">
        <v>2</v>
      </c>
      <c r="O52" s="7">
        <v>1</v>
      </c>
      <c r="P52" s="8">
        <v>0.5</v>
      </c>
      <c r="Q52" s="7">
        <v>2</v>
      </c>
      <c r="R52" s="8">
        <v>1</v>
      </c>
      <c r="S52" s="7">
        <v>2</v>
      </c>
      <c r="T52" s="8">
        <v>1</v>
      </c>
      <c r="U52" s="7">
        <v>1</v>
      </c>
      <c r="V52" s="8">
        <v>0.5</v>
      </c>
      <c r="W52" s="7">
        <v>0</v>
      </c>
      <c r="X52" s="8">
        <v>0</v>
      </c>
    </row>
    <row r="53" spans="1:24" ht="16.95" customHeight="1" x14ac:dyDescent="0.25">
      <c r="A53" s="6" t="s">
        <v>335</v>
      </c>
      <c r="B53" s="7">
        <v>9513</v>
      </c>
      <c r="C53" s="7">
        <v>7088</v>
      </c>
      <c r="D53" s="8">
        <v>0.745</v>
      </c>
      <c r="E53" s="7">
        <v>6316</v>
      </c>
      <c r="F53" s="8">
        <v>0.66400000000000003</v>
      </c>
      <c r="G53" s="7">
        <v>6002</v>
      </c>
      <c r="H53" s="8">
        <v>0.63100000000000001</v>
      </c>
      <c r="I53" s="8">
        <v>0.84699999999999998</v>
      </c>
      <c r="J53" s="7">
        <v>5561</v>
      </c>
      <c r="K53" s="8">
        <v>0.88</v>
      </c>
      <c r="L53" s="7">
        <v>2666</v>
      </c>
      <c r="M53" s="8">
        <v>0.28000000000000003</v>
      </c>
      <c r="N53" s="7">
        <v>500</v>
      </c>
      <c r="O53" s="7">
        <v>378</v>
      </c>
      <c r="P53" s="8">
        <v>0.75600000000000001</v>
      </c>
      <c r="Q53" s="7">
        <v>442</v>
      </c>
      <c r="R53" s="8">
        <v>0.88400000000000001</v>
      </c>
      <c r="S53" s="7">
        <v>355</v>
      </c>
      <c r="T53" s="8">
        <v>0.71</v>
      </c>
      <c r="U53" s="7">
        <v>353</v>
      </c>
      <c r="V53" s="8">
        <v>0.70599999999999996</v>
      </c>
      <c r="W53" s="7">
        <v>56</v>
      </c>
      <c r="X53" s="8">
        <v>0.112</v>
      </c>
    </row>
    <row r="54" spans="1:24" ht="16.95" customHeight="1" x14ac:dyDescent="0.25">
      <c r="A54" s="6" t="s">
        <v>336</v>
      </c>
      <c r="B54" s="7">
        <v>1475</v>
      </c>
      <c r="C54" s="7">
        <v>1111</v>
      </c>
      <c r="D54" s="8">
        <v>0.753</v>
      </c>
      <c r="E54" s="7">
        <v>997</v>
      </c>
      <c r="F54" s="8">
        <v>0.67600000000000005</v>
      </c>
      <c r="G54" s="7">
        <v>961</v>
      </c>
      <c r="H54" s="8">
        <v>0.65200000000000002</v>
      </c>
      <c r="I54" s="8">
        <v>0.86499999999999999</v>
      </c>
      <c r="J54" s="7">
        <v>897</v>
      </c>
      <c r="K54" s="8">
        <v>0.9</v>
      </c>
      <c r="L54" s="7">
        <v>399</v>
      </c>
      <c r="M54" s="8">
        <v>0.27100000000000002</v>
      </c>
      <c r="N54" s="7">
        <v>104</v>
      </c>
      <c r="O54" s="7">
        <v>84</v>
      </c>
      <c r="P54" s="8">
        <v>0.80800000000000005</v>
      </c>
      <c r="Q54" s="7">
        <v>94</v>
      </c>
      <c r="R54" s="8">
        <v>0.90400000000000003</v>
      </c>
      <c r="S54" s="7">
        <v>76</v>
      </c>
      <c r="T54" s="8">
        <v>0.73099999999999998</v>
      </c>
      <c r="U54" s="7">
        <v>79</v>
      </c>
      <c r="V54" s="8">
        <v>0.76</v>
      </c>
      <c r="W54" s="7">
        <v>9</v>
      </c>
      <c r="X54" s="8">
        <v>8.6999999999999994E-2</v>
      </c>
    </row>
    <row r="55" spans="1:24" ht="16.95" customHeight="1" x14ac:dyDescent="0.25">
      <c r="A55" s="6" t="s">
        <v>337</v>
      </c>
      <c r="B55" s="7">
        <v>8574</v>
      </c>
      <c r="C55" s="7">
        <v>5980</v>
      </c>
      <c r="D55" s="8">
        <v>0.69699999999999995</v>
      </c>
      <c r="E55" s="7">
        <v>5384</v>
      </c>
      <c r="F55" s="8">
        <v>0.628</v>
      </c>
      <c r="G55" s="7">
        <v>5040</v>
      </c>
      <c r="H55" s="8">
        <v>0.58799999999999997</v>
      </c>
      <c r="I55" s="8">
        <v>0.84299999999999997</v>
      </c>
      <c r="J55" s="7">
        <v>4722</v>
      </c>
      <c r="K55" s="8">
        <v>0.877</v>
      </c>
      <c r="L55" s="7">
        <v>2790</v>
      </c>
      <c r="M55" s="8">
        <v>0.32500000000000001</v>
      </c>
      <c r="N55" s="7">
        <v>298</v>
      </c>
      <c r="O55" s="7">
        <v>235</v>
      </c>
      <c r="P55" s="8">
        <v>0.78900000000000003</v>
      </c>
      <c r="Q55" s="7">
        <v>263</v>
      </c>
      <c r="R55" s="8">
        <v>0.88300000000000001</v>
      </c>
      <c r="S55" s="7">
        <v>211</v>
      </c>
      <c r="T55" s="8">
        <v>0.70799999999999996</v>
      </c>
      <c r="U55" s="7">
        <v>202</v>
      </c>
      <c r="V55" s="8">
        <v>0.67800000000000005</v>
      </c>
      <c r="W55" s="7">
        <v>38</v>
      </c>
      <c r="X55" s="8">
        <v>0.128</v>
      </c>
    </row>
    <row r="56" spans="1:24" ht="16.95" customHeight="1" x14ac:dyDescent="0.25">
      <c r="A56" s="6" t="s">
        <v>338</v>
      </c>
      <c r="B56" s="7">
        <v>1214</v>
      </c>
      <c r="C56" s="7">
        <v>1002</v>
      </c>
      <c r="D56" s="8">
        <v>0.82499999999999996</v>
      </c>
      <c r="E56" s="7">
        <v>931</v>
      </c>
      <c r="F56" s="8">
        <v>0.76700000000000002</v>
      </c>
      <c r="G56" s="7">
        <v>865</v>
      </c>
      <c r="H56" s="8">
        <v>0.71299999999999997</v>
      </c>
      <c r="I56" s="8">
        <v>0.86299999999999999</v>
      </c>
      <c r="J56" s="7">
        <v>828</v>
      </c>
      <c r="K56" s="8">
        <v>0.88900000000000001</v>
      </c>
      <c r="L56" s="7">
        <v>250</v>
      </c>
      <c r="M56" s="8">
        <v>0.20599999999999999</v>
      </c>
      <c r="N56" s="7">
        <v>59</v>
      </c>
      <c r="O56" s="7">
        <v>43</v>
      </c>
      <c r="P56" s="8">
        <v>0.72899999999999998</v>
      </c>
      <c r="Q56" s="7">
        <v>51</v>
      </c>
      <c r="R56" s="8">
        <v>0.86399999999999999</v>
      </c>
      <c r="S56" s="7">
        <v>50</v>
      </c>
      <c r="T56" s="8">
        <v>0.84699999999999998</v>
      </c>
      <c r="U56" s="7">
        <v>41</v>
      </c>
      <c r="V56" s="8">
        <v>0.69499999999999995</v>
      </c>
      <c r="W56" s="7">
        <v>4</v>
      </c>
      <c r="X56" s="8">
        <v>6.8000000000000005E-2</v>
      </c>
    </row>
    <row r="57" spans="1:24" ht="16.95" customHeight="1" x14ac:dyDescent="0.25">
      <c r="A57" s="6" t="s">
        <v>339</v>
      </c>
      <c r="B57" s="7">
        <v>4900</v>
      </c>
      <c r="C57" s="7">
        <v>4047</v>
      </c>
      <c r="D57" s="8">
        <v>0.82599999999999996</v>
      </c>
      <c r="E57" s="7">
        <v>3726</v>
      </c>
      <c r="F57" s="8">
        <v>0.76</v>
      </c>
      <c r="G57" s="7">
        <v>3381</v>
      </c>
      <c r="H57" s="8">
        <v>0.69</v>
      </c>
      <c r="I57" s="8">
        <v>0.83499999999999996</v>
      </c>
      <c r="J57" s="7">
        <v>3223</v>
      </c>
      <c r="K57" s="8">
        <v>0.86499999999999999</v>
      </c>
      <c r="L57" s="7">
        <v>1121</v>
      </c>
      <c r="M57" s="8">
        <v>0.22900000000000001</v>
      </c>
      <c r="N57" s="7">
        <v>182</v>
      </c>
      <c r="O57" s="7">
        <v>154</v>
      </c>
      <c r="P57" s="8">
        <v>0.84599999999999997</v>
      </c>
      <c r="Q57" s="7">
        <v>169</v>
      </c>
      <c r="R57" s="8">
        <v>0.92900000000000005</v>
      </c>
      <c r="S57" s="7">
        <v>140</v>
      </c>
      <c r="T57" s="8">
        <v>0.76900000000000002</v>
      </c>
      <c r="U57" s="7">
        <v>118</v>
      </c>
      <c r="V57" s="8">
        <v>0.64800000000000002</v>
      </c>
      <c r="W57" s="7">
        <v>18</v>
      </c>
      <c r="X57" s="8">
        <v>9.9000000000000005E-2</v>
      </c>
    </row>
    <row r="58" spans="1:24" ht="16.95" customHeight="1" x14ac:dyDescent="0.25">
      <c r="A58" s="6" t="s">
        <v>340</v>
      </c>
      <c r="B58" s="7">
        <v>2619</v>
      </c>
      <c r="C58" s="7">
        <v>2089</v>
      </c>
      <c r="D58" s="8">
        <v>0.79800000000000004</v>
      </c>
      <c r="E58" s="7">
        <v>1928</v>
      </c>
      <c r="F58" s="8">
        <v>0.73599999999999999</v>
      </c>
      <c r="G58" s="7">
        <v>1807</v>
      </c>
      <c r="H58" s="8">
        <v>0.69</v>
      </c>
      <c r="I58" s="8">
        <v>0.86499999999999999</v>
      </c>
      <c r="J58" s="7">
        <v>1710</v>
      </c>
      <c r="K58" s="8">
        <v>0.88700000000000001</v>
      </c>
      <c r="L58" s="7">
        <v>580</v>
      </c>
      <c r="M58" s="8">
        <v>0.221</v>
      </c>
      <c r="N58" s="7">
        <v>113</v>
      </c>
      <c r="O58" s="7">
        <v>100</v>
      </c>
      <c r="P58" s="8">
        <v>0.88500000000000001</v>
      </c>
      <c r="Q58" s="7">
        <v>107</v>
      </c>
      <c r="R58" s="8">
        <v>0.94699999999999995</v>
      </c>
      <c r="S58" s="7">
        <v>95</v>
      </c>
      <c r="T58" s="8">
        <v>0.84099999999999997</v>
      </c>
      <c r="U58" s="7">
        <v>91</v>
      </c>
      <c r="V58" s="8">
        <v>0.80500000000000005</v>
      </c>
      <c r="W58" s="7">
        <v>5</v>
      </c>
      <c r="X58" s="8">
        <v>4.3999999999999997E-2</v>
      </c>
    </row>
    <row r="59" spans="1:24" ht="16.95" customHeight="1" x14ac:dyDescent="0.25">
      <c r="A59" s="6" t="s">
        <v>341</v>
      </c>
      <c r="B59" s="7">
        <v>246</v>
      </c>
      <c r="C59" s="7">
        <v>207</v>
      </c>
      <c r="D59" s="8">
        <v>0.84099999999999997</v>
      </c>
      <c r="E59" s="7">
        <v>190</v>
      </c>
      <c r="F59" s="8">
        <v>0.77200000000000002</v>
      </c>
      <c r="G59" s="7">
        <v>168</v>
      </c>
      <c r="H59" s="8">
        <v>0.68300000000000005</v>
      </c>
      <c r="I59" s="8">
        <v>0.81200000000000006</v>
      </c>
      <c r="J59" s="7">
        <v>164</v>
      </c>
      <c r="K59" s="8">
        <v>0.86299999999999999</v>
      </c>
      <c r="L59" s="7">
        <v>52</v>
      </c>
      <c r="M59" s="8">
        <v>0.21099999999999999</v>
      </c>
      <c r="N59" s="7">
        <v>14</v>
      </c>
      <c r="O59" s="7">
        <v>13</v>
      </c>
      <c r="P59" s="8">
        <v>0.92900000000000005</v>
      </c>
      <c r="Q59" s="7">
        <v>14</v>
      </c>
      <c r="R59" s="8">
        <v>1</v>
      </c>
      <c r="S59" s="7">
        <v>12</v>
      </c>
      <c r="T59" s="8">
        <v>0.85699999999999998</v>
      </c>
      <c r="U59" s="7">
        <v>10</v>
      </c>
      <c r="V59" s="8">
        <v>0.71399999999999997</v>
      </c>
      <c r="W59" s="7">
        <v>0</v>
      </c>
      <c r="X59" s="8">
        <v>0</v>
      </c>
    </row>
    <row r="60" spans="1:24" ht="16.95" customHeight="1" x14ac:dyDescent="0.25">
      <c r="A60" s="6" t="s">
        <v>342</v>
      </c>
      <c r="B60" s="7">
        <v>284</v>
      </c>
      <c r="C60" s="7">
        <v>215</v>
      </c>
      <c r="D60" s="8">
        <v>0.75700000000000001</v>
      </c>
      <c r="E60" s="7">
        <v>188</v>
      </c>
      <c r="F60" s="8">
        <v>0.66200000000000003</v>
      </c>
      <c r="G60" s="7">
        <v>191</v>
      </c>
      <c r="H60" s="8">
        <v>0.67300000000000004</v>
      </c>
      <c r="I60" s="8">
        <v>0.88800000000000001</v>
      </c>
      <c r="J60" s="7">
        <v>172</v>
      </c>
      <c r="K60" s="8">
        <v>0.91500000000000004</v>
      </c>
      <c r="L60" s="7">
        <v>75</v>
      </c>
      <c r="M60" s="8">
        <v>0.26400000000000001</v>
      </c>
      <c r="N60" s="7">
        <v>8</v>
      </c>
      <c r="O60" s="7">
        <v>6</v>
      </c>
      <c r="P60" s="8">
        <v>0.75</v>
      </c>
      <c r="Q60" s="7">
        <v>7</v>
      </c>
      <c r="R60" s="8">
        <v>0.875</v>
      </c>
      <c r="S60" s="7">
        <v>5</v>
      </c>
      <c r="T60" s="8">
        <v>0.625</v>
      </c>
      <c r="U60" s="7">
        <v>5</v>
      </c>
      <c r="V60" s="8">
        <v>0.625</v>
      </c>
      <c r="W60" s="7">
        <v>1</v>
      </c>
      <c r="X60" s="8">
        <v>0.125</v>
      </c>
    </row>
    <row r="61" spans="1:24" ht="16.95" customHeight="1" x14ac:dyDescent="0.25">
      <c r="A61" s="6" t="s">
        <v>343</v>
      </c>
      <c r="B61" s="7">
        <v>1018</v>
      </c>
      <c r="C61" s="7">
        <v>809</v>
      </c>
      <c r="D61" s="8">
        <v>0.79500000000000004</v>
      </c>
      <c r="E61" s="7">
        <v>754</v>
      </c>
      <c r="F61" s="8">
        <v>0.74099999999999999</v>
      </c>
      <c r="G61" s="7">
        <v>698</v>
      </c>
      <c r="H61" s="8">
        <v>0.68600000000000005</v>
      </c>
      <c r="I61" s="8">
        <v>0.86299999999999999</v>
      </c>
      <c r="J61" s="7">
        <v>670</v>
      </c>
      <c r="K61" s="8">
        <v>0.88900000000000001</v>
      </c>
      <c r="L61" s="7">
        <v>239</v>
      </c>
      <c r="M61" s="8">
        <v>0.23499999999999999</v>
      </c>
      <c r="N61" s="7">
        <v>32</v>
      </c>
      <c r="O61" s="7">
        <v>30</v>
      </c>
      <c r="P61" s="8">
        <v>0.93799999999999994</v>
      </c>
      <c r="Q61" s="7">
        <v>32</v>
      </c>
      <c r="R61" s="8">
        <v>1</v>
      </c>
      <c r="S61" s="7">
        <v>27</v>
      </c>
      <c r="T61" s="8">
        <v>0.84399999999999997</v>
      </c>
      <c r="U61" s="7">
        <v>30</v>
      </c>
      <c r="V61" s="8">
        <v>0.93799999999999994</v>
      </c>
      <c r="W61" s="7">
        <v>1</v>
      </c>
      <c r="X61" s="8">
        <v>3.1E-2</v>
      </c>
    </row>
    <row r="62" spans="1:24" ht="16.95" customHeight="1" x14ac:dyDescent="0.25">
      <c r="A62" s="6" t="s">
        <v>344</v>
      </c>
      <c r="B62" s="7">
        <v>1396</v>
      </c>
      <c r="C62" s="7">
        <v>1082</v>
      </c>
      <c r="D62" s="8">
        <v>0.77500000000000002</v>
      </c>
      <c r="E62" s="7">
        <v>980</v>
      </c>
      <c r="F62" s="8">
        <v>0.70199999999999996</v>
      </c>
      <c r="G62" s="7">
        <v>935</v>
      </c>
      <c r="H62" s="8">
        <v>0.67</v>
      </c>
      <c r="I62" s="8">
        <v>0.86399999999999999</v>
      </c>
      <c r="J62" s="7">
        <v>874</v>
      </c>
      <c r="K62" s="8">
        <v>0.89200000000000002</v>
      </c>
      <c r="L62" s="7">
        <v>334</v>
      </c>
      <c r="M62" s="8">
        <v>0.23899999999999999</v>
      </c>
      <c r="N62" s="7">
        <v>75</v>
      </c>
      <c r="O62" s="7">
        <v>56</v>
      </c>
      <c r="P62" s="8">
        <v>0.747</v>
      </c>
      <c r="Q62" s="7">
        <v>65</v>
      </c>
      <c r="R62" s="8">
        <v>0.86699999999999999</v>
      </c>
      <c r="S62" s="7">
        <v>55</v>
      </c>
      <c r="T62" s="8">
        <v>0.73299999999999998</v>
      </c>
      <c r="U62" s="7">
        <v>53</v>
      </c>
      <c r="V62" s="8">
        <v>0.70699999999999996</v>
      </c>
      <c r="W62" s="7">
        <v>4</v>
      </c>
      <c r="X62" s="8">
        <v>5.2999999999999999E-2</v>
      </c>
    </row>
    <row r="63" spans="1:24" ht="16.95" customHeight="1" x14ac:dyDescent="0.25">
      <c r="A63" s="6" t="s">
        <v>345</v>
      </c>
      <c r="B63" s="7">
        <v>383</v>
      </c>
      <c r="C63" s="7">
        <v>316</v>
      </c>
      <c r="D63" s="8">
        <v>0.82499999999999996</v>
      </c>
      <c r="E63" s="7">
        <v>291</v>
      </c>
      <c r="F63" s="8">
        <v>0.76</v>
      </c>
      <c r="G63" s="7">
        <v>258</v>
      </c>
      <c r="H63" s="8">
        <v>0.67400000000000004</v>
      </c>
      <c r="I63" s="8">
        <v>0.81599999999999995</v>
      </c>
      <c r="J63" s="7">
        <v>248</v>
      </c>
      <c r="K63" s="8">
        <v>0.85199999999999998</v>
      </c>
      <c r="L63" s="7">
        <v>80</v>
      </c>
      <c r="M63" s="8">
        <v>0.20899999999999999</v>
      </c>
      <c r="N63" s="7">
        <v>9</v>
      </c>
      <c r="O63" s="7">
        <v>7</v>
      </c>
      <c r="P63" s="8">
        <v>0.77800000000000002</v>
      </c>
      <c r="Q63" s="7">
        <v>8</v>
      </c>
      <c r="R63" s="8">
        <v>0.88900000000000001</v>
      </c>
      <c r="S63" s="7">
        <v>8</v>
      </c>
      <c r="T63" s="8">
        <v>0.88900000000000001</v>
      </c>
      <c r="U63" s="7">
        <v>6</v>
      </c>
      <c r="V63" s="8">
        <v>0.66700000000000004</v>
      </c>
      <c r="W63" s="7">
        <v>1</v>
      </c>
      <c r="X63" s="8">
        <v>0.111</v>
      </c>
    </row>
    <row r="64" spans="1:24" ht="16.95" customHeight="1" x14ac:dyDescent="0.25">
      <c r="A64" s="6" t="s">
        <v>346</v>
      </c>
      <c r="B64" s="7">
        <v>1814</v>
      </c>
      <c r="C64" s="7">
        <v>1375</v>
      </c>
      <c r="D64" s="8">
        <v>0.75800000000000001</v>
      </c>
      <c r="E64" s="7">
        <v>1267</v>
      </c>
      <c r="F64" s="8">
        <v>0.69799999999999995</v>
      </c>
      <c r="G64" s="7">
        <v>1130</v>
      </c>
      <c r="H64" s="8">
        <v>0.623</v>
      </c>
      <c r="I64" s="8">
        <v>0.82199999999999995</v>
      </c>
      <c r="J64" s="7">
        <v>1074</v>
      </c>
      <c r="K64" s="8">
        <v>0.84799999999999998</v>
      </c>
      <c r="L64" s="7">
        <v>482</v>
      </c>
      <c r="M64" s="8">
        <v>0.26600000000000001</v>
      </c>
      <c r="N64" s="7">
        <v>51</v>
      </c>
      <c r="O64" s="7">
        <v>42</v>
      </c>
      <c r="P64" s="8">
        <v>0.82399999999999995</v>
      </c>
      <c r="Q64" s="7">
        <v>45</v>
      </c>
      <c r="R64" s="8">
        <v>0.88200000000000001</v>
      </c>
      <c r="S64" s="7">
        <v>37</v>
      </c>
      <c r="T64" s="8">
        <v>0.72499999999999998</v>
      </c>
      <c r="U64" s="7">
        <v>38</v>
      </c>
      <c r="V64" s="8">
        <v>0.745</v>
      </c>
      <c r="W64" s="7">
        <v>7</v>
      </c>
      <c r="X64" s="8">
        <v>0.13700000000000001</v>
      </c>
    </row>
    <row r="65" spans="1:24" ht="16.95" customHeight="1" x14ac:dyDescent="0.25">
      <c r="A65" s="6" t="s">
        <v>347</v>
      </c>
      <c r="B65" s="7">
        <v>292</v>
      </c>
      <c r="C65" s="7">
        <v>195</v>
      </c>
      <c r="D65" s="8">
        <v>0.66800000000000004</v>
      </c>
      <c r="E65" s="7">
        <v>173</v>
      </c>
      <c r="F65" s="8">
        <v>0.59199999999999997</v>
      </c>
      <c r="G65" s="7">
        <v>170</v>
      </c>
      <c r="H65" s="8">
        <v>0.58199999999999996</v>
      </c>
      <c r="I65" s="8">
        <v>0.872</v>
      </c>
      <c r="J65" s="7">
        <v>155</v>
      </c>
      <c r="K65" s="8">
        <v>0.89600000000000002</v>
      </c>
      <c r="L65" s="7">
        <v>103</v>
      </c>
      <c r="M65" s="8">
        <v>0.35299999999999998</v>
      </c>
      <c r="N65" s="7">
        <v>4</v>
      </c>
      <c r="O65" s="7">
        <v>3</v>
      </c>
      <c r="P65" s="8">
        <v>0.75</v>
      </c>
      <c r="Q65" s="7">
        <v>4</v>
      </c>
      <c r="R65" s="8">
        <v>1</v>
      </c>
      <c r="S65" s="7">
        <v>2</v>
      </c>
      <c r="T65" s="8">
        <v>0.5</v>
      </c>
      <c r="U65" s="7">
        <v>3</v>
      </c>
      <c r="V65" s="8">
        <v>0.75</v>
      </c>
      <c r="W65" s="7">
        <v>1</v>
      </c>
      <c r="X65" s="8">
        <v>0.25</v>
      </c>
    </row>
    <row r="66" spans="1:24" ht="16.95" customHeight="1" x14ac:dyDescent="0.25">
      <c r="A66" s="6" t="s">
        <v>348</v>
      </c>
      <c r="B66" s="7">
        <v>175</v>
      </c>
      <c r="C66" s="7">
        <v>146</v>
      </c>
      <c r="D66" s="8">
        <v>0.83399999999999996</v>
      </c>
      <c r="E66" s="7">
        <v>136</v>
      </c>
      <c r="F66" s="8">
        <v>0.77700000000000002</v>
      </c>
      <c r="G66" s="7">
        <v>129</v>
      </c>
      <c r="H66" s="8">
        <v>0.73699999999999999</v>
      </c>
      <c r="I66" s="8">
        <v>0.88400000000000001</v>
      </c>
      <c r="J66" s="7">
        <v>124</v>
      </c>
      <c r="K66" s="8">
        <v>0.91200000000000003</v>
      </c>
      <c r="L66" s="7">
        <v>33</v>
      </c>
      <c r="M66" s="8">
        <v>0.189</v>
      </c>
      <c r="N66" s="7">
        <v>1</v>
      </c>
      <c r="O66" s="7">
        <v>1</v>
      </c>
      <c r="P66" s="8">
        <v>1</v>
      </c>
      <c r="Q66" s="7">
        <v>1</v>
      </c>
      <c r="R66" s="8">
        <v>1</v>
      </c>
      <c r="S66" s="7">
        <v>1</v>
      </c>
      <c r="T66" s="8">
        <v>1</v>
      </c>
      <c r="U66" s="7">
        <v>1</v>
      </c>
      <c r="V66" s="8">
        <v>1</v>
      </c>
      <c r="W66" s="7">
        <v>0</v>
      </c>
      <c r="X66" s="8">
        <v>0</v>
      </c>
    </row>
    <row r="67" spans="1:24" ht="16.95" customHeight="1" x14ac:dyDescent="0.25">
      <c r="A67" s="6" t="s">
        <v>349</v>
      </c>
      <c r="B67" s="7">
        <v>158</v>
      </c>
      <c r="C67" s="7">
        <v>127</v>
      </c>
      <c r="D67" s="8">
        <v>0.80400000000000005</v>
      </c>
      <c r="E67" s="7">
        <v>116</v>
      </c>
      <c r="F67" s="8">
        <v>0.73399999999999999</v>
      </c>
      <c r="G67" s="7">
        <v>103</v>
      </c>
      <c r="H67" s="8">
        <v>0.65200000000000002</v>
      </c>
      <c r="I67" s="8">
        <v>0.81100000000000005</v>
      </c>
      <c r="J67" s="7">
        <v>101</v>
      </c>
      <c r="K67" s="8">
        <v>0.871</v>
      </c>
      <c r="L67" s="7">
        <v>34</v>
      </c>
      <c r="M67" s="8">
        <v>0.215</v>
      </c>
      <c r="N67" s="7">
        <v>2</v>
      </c>
      <c r="O67" s="7">
        <v>2</v>
      </c>
      <c r="P67" s="8">
        <v>1</v>
      </c>
      <c r="Q67" s="7">
        <v>2</v>
      </c>
      <c r="R67" s="8">
        <v>1</v>
      </c>
      <c r="S67" s="7">
        <v>1</v>
      </c>
      <c r="T67" s="8">
        <v>0.5</v>
      </c>
      <c r="U67" s="7">
        <v>0</v>
      </c>
      <c r="V67" s="8">
        <v>0</v>
      </c>
      <c r="W67" s="7">
        <v>0</v>
      </c>
      <c r="X67" s="8">
        <v>0</v>
      </c>
    </row>
    <row r="68" spans="1:24" ht="16.95" customHeight="1" x14ac:dyDescent="0.25">
      <c r="A68" s="6" t="s">
        <v>350</v>
      </c>
      <c r="B68" s="7">
        <v>315</v>
      </c>
      <c r="C68" s="7">
        <v>246</v>
      </c>
      <c r="D68" s="8">
        <v>0.78100000000000003</v>
      </c>
      <c r="E68" s="7">
        <v>238</v>
      </c>
      <c r="F68" s="8">
        <v>0.75600000000000001</v>
      </c>
      <c r="G68" s="7">
        <v>221</v>
      </c>
      <c r="H68" s="8">
        <v>0.70199999999999996</v>
      </c>
      <c r="I68" s="8">
        <v>0.89800000000000002</v>
      </c>
      <c r="J68" s="7">
        <v>219</v>
      </c>
      <c r="K68" s="8">
        <v>0.92</v>
      </c>
      <c r="L68" s="7">
        <v>76</v>
      </c>
      <c r="M68" s="8">
        <v>0.24099999999999999</v>
      </c>
      <c r="N68" s="7">
        <v>2</v>
      </c>
      <c r="O68" s="7">
        <v>2</v>
      </c>
      <c r="P68" s="8">
        <v>1</v>
      </c>
      <c r="Q68" s="7">
        <v>2</v>
      </c>
      <c r="R68" s="8">
        <v>1</v>
      </c>
      <c r="S68" s="7">
        <v>1</v>
      </c>
      <c r="T68" s="8">
        <v>0.5</v>
      </c>
      <c r="U68" s="7">
        <v>2</v>
      </c>
      <c r="V68" s="8">
        <v>1</v>
      </c>
      <c r="W68" s="7">
        <v>0</v>
      </c>
      <c r="X68" s="8">
        <v>0</v>
      </c>
    </row>
    <row r="69" spans="1:24" ht="16.95" customHeight="1" x14ac:dyDescent="0.25">
      <c r="A69" s="6" t="s">
        <v>351</v>
      </c>
      <c r="B69" s="7">
        <v>1927</v>
      </c>
      <c r="C69" s="7">
        <v>1497</v>
      </c>
      <c r="D69" s="8">
        <v>0.77700000000000002</v>
      </c>
      <c r="E69" s="7">
        <v>1350</v>
      </c>
      <c r="F69" s="8">
        <v>0.70099999999999996</v>
      </c>
      <c r="G69" s="7">
        <v>1230</v>
      </c>
      <c r="H69" s="8">
        <v>0.63800000000000001</v>
      </c>
      <c r="I69" s="8">
        <v>0.82199999999999995</v>
      </c>
      <c r="J69" s="7">
        <v>1152</v>
      </c>
      <c r="K69" s="8">
        <v>0.85299999999999998</v>
      </c>
      <c r="L69" s="7">
        <v>484</v>
      </c>
      <c r="M69" s="8">
        <v>0.251</v>
      </c>
      <c r="N69" s="7">
        <v>86</v>
      </c>
      <c r="O69" s="7">
        <v>60</v>
      </c>
      <c r="P69" s="8">
        <v>0.69799999999999995</v>
      </c>
      <c r="Q69" s="7">
        <v>75</v>
      </c>
      <c r="R69" s="8">
        <v>0.872</v>
      </c>
      <c r="S69" s="7">
        <v>58</v>
      </c>
      <c r="T69" s="8">
        <v>0.67400000000000004</v>
      </c>
      <c r="U69" s="7">
        <v>55</v>
      </c>
      <c r="V69" s="8">
        <v>0.64</v>
      </c>
      <c r="W69" s="7">
        <v>11</v>
      </c>
      <c r="X69" s="8">
        <v>0.128</v>
      </c>
    </row>
    <row r="70" spans="1:24" ht="16.95" customHeight="1" x14ac:dyDescent="0.25">
      <c r="A70" s="6" t="s">
        <v>352</v>
      </c>
      <c r="B70" s="7">
        <v>104</v>
      </c>
      <c r="C70" s="7">
        <v>87</v>
      </c>
      <c r="D70" s="8">
        <v>0.83699999999999997</v>
      </c>
      <c r="E70" s="7">
        <v>82</v>
      </c>
      <c r="F70" s="8">
        <v>0.78800000000000003</v>
      </c>
      <c r="G70" s="7">
        <v>75</v>
      </c>
      <c r="H70" s="8">
        <v>0.72099999999999997</v>
      </c>
      <c r="I70" s="8">
        <v>0.86199999999999999</v>
      </c>
      <c r="J70" s="7">
        <v>72</v>
      </c>
      <c r="K70" s="8">
        <v>0.878</v>
      </c>
      <c r="L70" s="7">
        <v>17</v>
      </c>
      <c r="M70" s="8">
        <v>0.16300000000000001</v>
      </c>
      <c r="N70" s="7">
        <v>3</v>
      </c>
      <c r="O70" s="7">
        <v>3</v>
      </c>
      <c r="P70" s="8">
        <v>1</v>
      </c>
      <c r="Q70" s="7">
        <v>3</v>
      </c>
      <c r="R70" s="8">
        <v>1</v>
      </c>
      <c r="S70" s="7">
        <v>3</v>
      </c>
      <c r="T70" s="8">
        <v>1</v>
      </c>
      <c r="U70" s="7">
        <v>3</v>
      </c>
      <c r="V70" s="8">
        <v>1</v>
      </c>
      <c r="W70" s="7">
        <v>0</v>
      </c>
      <c r="X70" s="8">
        <v>0</v>
      </c>
    </row>
    <row r="71" spans="1:24" ht="16.95" customHeight="1" x14ac:dyDescent="0.25">
      <c r="A71" s="6" t="s">
        <v>353</v>
      </c>
      <c r="B71" s="7">
        <v>92</v>
      </c>
      <c r="C71" s="7">
        <v>71</v>
      </c>
      <c r="D71" s="8">
        <v>0.77200000000000002</v>
      </c>
      <c r="E71" s="7">
        <v>68</v>
      </c>
      <c r="F71" s="8">
        <v>0.73899999999999999</v>
      </c>
      <c r="G71" s="7">
        <v>67</v>
      </c>
      <c r="H71" s="8">
        <v>0.72799999999999998</v>
      </c>
      <c r="I71" s="8">
        <v>0.94399999999999995</v>
      </c>
      <c r="J71" s="7">
        <v>67</v>
      </c>
      <c r="K71" s="8">
        <v>0.98499999999999999</v>
      </c>
      <c r="L71" s="7">
        <v>22</v>
      </c>
      <c r="M71" s="8">
        <v>0.23899999999999999</v>
      </c>
      <c r="N71" s="7">
        <v>1</v>
      </c>
      <c r="O71" s="7">
        <v>1</v>
      </c>
      <c r="P71" s="8">
        <v>1</v>
      </c>
      <c r="Q71" s="7">
        <v>1</v>
      </c>
      <c r="R71" s="8">
        <v>1</v>
      </c>
      <c r="S71" s="7">
        <v>1</v>
      </c>
      <c r="T71" s="8">
        <v>1</v>
      </c>
      <c r="U71" s="7">
        <v>0</v>
      </c>
      <c r="V71" s="8">
        <v>0</v>
      </c>
      <c r="W71" s="7">
        <v>0</v>
      </c>
      <c r="X71" s="8">
        <v>0</v>
      </c>
    </row>
    <row r="72" spans="1:24" ht="16.95" customHeight="1" x14ac:dyDescent="0.25">
      <c r="A72" s="6" t="s">
        <v>354</v>
      </c>
      <c r="B72" s="7">
        <v>149</v>
      </c>
      <c r="C72" s="7">
        <v>117</v>
      </c>
      <c r="D72" s="8">
        <v>0.78500000000000003</v>
      </c>
      <c r="E72" s="7">
        <v>114</v>
      </c>
      <c r="F72" s="8">
        <v>0.76500000000000001</v>
      </c>
      <c r="G72" s="7">
        <v>107</v>
      </c>
      <c r="H72" s="8">
        <v>0.71799999999999997</v>
      </c>
      <c r="I72" s="8">
        <v>0.91500000000000004</v>
      </c>
      <c r="J72" s="7">
        <v>105</v>
      </c>
      <c r="K72" s="8">
        <v>0.92100000000000004</v>
      </c>
      <c r="L72" s="7">
        <v>34</v>
      </c>
      <c r="M72" s="8">
        <v>0.22800000000000001</v>
      </c>
      <c r="N72" s="7">
        <v>2</v>
      </c>
      <c r="O72" s="7">
        <v>2</v>
      </c>
      <c r="P72" s="8">
        <v>1</v>
      </c>
      <c r="Q72" s="7">
        <v>2</v>
      </c>
      <c r="R72" s="8">
        <v>1</v>
      </c>
      <c r="S72" s="7">
        <v>2</v>
      </c>
      <c r="T72" s="8">
        <v>1</v>
      </c>
      <c r="U72" s="7">
        <v>2</v>
      </c>
      <c r="V72" s="8">
        <v>1</v>
      </c>
      <c r="W72" s="7">
        <v>0</v>
      </c>
      <c r="X72" s="8">
        <v>0</v>
      </c>
    </row>
    <row r="73" spans="1:24" ht="16.95" customHeight="1" x14ac:dyDescent="0.25">
      <c r="A73" s="12" t="s">
        <v>226</v>
      </c>
      <c r="B73" s="13" t="s">
        <v>126</v>
      </c>
      <c r="C73" s="13" t="s">
        <v>126</v>
      </c>
      <c r="D73" s="14" t="s">
        <v>126</v>
      </c>
      <c r="E73" s="13" t="s">
        <v>126</v>
      </c>
      <c r="F73" s="14" t="s">
        <v>126</v>
      </c>
      <c r="G73" s="13" t="s">
        <v>126</v>
      </c>
      <c r="H73" s="14" t="s">
        <v>126</v>
      </c>
      <c r="I73" s="14" t="s">
        <v>126</v>
      </c>
      <c r="J73" s="13" t="s">
        <v>126</v>
      </c>
      <c r="K73" s="14" t="s">
        <v>126</v>
      </c>
      <c r="L73" s="13" t="s">
        <v>126</v>
      </c>
      <c r="M73" s="14" t="s">
        <v>126</v>
      </c>
      <c r="N73" s="13">
        <v>97</v>
      </c>
      <c r="O73" s="13">
        <v>70</v>
      </c>
      <c r="P73" s="14">
        <v>0.72199999999999998</v>
      </c>
      <c r="Q73" s="13">
        <v>87</v>
      </c>
      <c r="R73" s="14">
        <v>0.89700000000000002</v>
      </c>
      <c r="S73" s="13">
        <v>78</v>
      </c>
      <c r="T73" s="14">
        <v>0.80400000000000005</v>
      </c>
      <c r="U73" s="13">
        <v>69</v>
      </c>
      <c r="V73" s="14">
        <v>0.71099999999999997</v>
      </c>
      <c r="W73" s="13">
        <v>7</v>
      </c>
      <c r="X73" s="14">
        <v>7.1999999999999995E-2</v>
      </c>
    </row>
    <row r="74" spans="1:24" ht="16.95" customHeight="1" x14ac:dyDescent="0.25">
      <c r="A74" s="12" t="s">
        <v>355</v>
      </c>
      <c r="B74" s="13">
        <v>119661</v>
      </c>
      <c r="C74" s="13">
        <v>89925</v>
      </c>
      <c r="D74" s="14">
        <v>0.751</v>
      </c>
      <c r="E74" s="13">
        <v>82422</v>
      </c>
      <c r="F74" s="14">
        <v>0.68899999999999995</v>
      </c>
      <c r="G74" s="13">
        <v>76242</v>
      </c>
      <c r="H74" s="14">
        <v>0.63700000000000001</v>
      </c>
      <c r="I74" s="14">
        <v>0.84799999999999998</v>
      </c>
      <c r="J74" s="13">
        <v>72209</v>
      </c>
      <c r="K74" s="14">
        <v>0.876</v>
      </c>
      <c r="L74" s="13">
        <v>32726</v>
      </c>
      <c r="M74" s="14">
        <v>0.27300000000000002</v>
      </c>
      <c r="N74" s="13">
        <v>4906</v>
      </c>
      <c r="O74" s="13">
        <v>3977</v>
      </c>
      <c r="P74" s="14">
        <v>0.81100000000000005</v>
      </c>
      <c r="Q74" s="13">
        <v>4412</v>
      </c>
      <c r="R74" s="14">
        <v>0.89900000000000002</v>
      </c>
      <c r="S74" s="13">
        <v>3707</v>
      </c>
      <c r="T74" s="14">
        <v>0.75600000000000001</v>
      </c>
      <c r="U74" s="13">
        <v>3506</v>
      </c>
      <c r="V74" s="14">
        <v>0.71499999999999997</v>
      </c>
      <c r="W74" s="13">
        <v>451</v>
      </c>
      <c r="X74" s="14">
        <v>9.1999999999999998E-2</v>
      </c>
    </row>
    <row r="76" spans="1:24" ht="16.95" customHeight="1" x14ac:dyDescent="0.25">
      <c r="A76" s="21" t="s">
        <v>356</v>
      </c>
      <c r="B76" s="20"/>
      <c r="C76" s="20"/>
      <c r="D76" s="20"/>
      <c r="E76" s="20"/>
      <c r="F76" s="20"/>
      <c r="G76" s="20"/>
      <c r="H76" s="20"/>
      <c r="I76" s="20"/>
      <c r="J76" s="20"/>
      <c r="K76" s="20"/>
      <c r="L76" s="20"/>
      <c r="M76" s="20"/>
      <c r="N76" s="20"/>
      <c r="O76" s="20"/>
      <c r="P76" s="20"/>
      <c r="Q76" s="20"/>
      <c r="R76" s="20"/>
      <c r="S76" s="20"/>
      <c r="T76" s="20"/>
      <c r="U76" s="20"/>
      <c r="V76" s="20"/>
      <c r="W76" s="20"/>
      <c r="X76" s="20"/>
    </row>
    <row r="77" spans="1:24" ht="16.95" customHeight="1" x14ac:dyDescent="0.25">
      <c r="A77" s="21" t="s">
        <v>357</v>
      </c>
      <c r="B77" s="20"/>
      <c r="C77" s="20"/>
      <c r="D77" s="20"/>
      <c r="E77" s="20"/>
      <c r="F77" s="20"/>
      <c r="G77" s="20"/>
      <c r="H77" s="20"/>
      <c r="I77" s="20"/>
      <c r="J77" s="20"/>
      <c r="K77" s="20"/>
      <c r="L77" s="20"/>
      <c r="M77" s="20"/>
      <c r="N77" s="20"/>
      <c r="O77" s="20"/>
      <c r="P77" s="20"/>
      <c r="Q77" s="20"/>
      <c r="R77" s="20"/>
      <c r="S77" s="20"/>
      <c r="T77" s="20"/>
      <c r="U77" s="20"/>
      <c r="V77" s="20"/>
      <c r="W77" s="20"/>
      <c r="X77" s="20"/>
    </row>
    <row r="78" spans="1:24" ht="16.95" customHeight="1" x14ac:dyDescent="0.25">
      <c r="A78" s="21" t="s">
        <v>386</v>
      </c>
      <c r="B78" s="20"/>
      <c r="C78" s="20"/>
      <c r="D78" s="20"/>
      <c r="E78" s="20"/>
      <c r="F78" s="20"/>
      <c r="G78" s="20"/>
      <c r="H78" s="20"/>
      <c r="I78" s="20"/>
      <c r="J78" s="20"/>
      <c r="K78" s="20"/>
      <c r="L78" s="20"/>
      <c r="M78" s="20"/>
      <c r="N78" s="20"/>
      <c r="O78" s="20"/>
      <c r="P78" s="20"/>
      <c r="Q78" s="20"/>
      <c r="R78" s="20"/>
      <c r="S78" s="20"/>
      <c r="T78" s="20"/>
      <c r="U78" s="20"/>
      <c r="V78" s="20"/>
      <c r="W78" s="20"/>
      <c r="X78" s="20"/>
    </row>
    <row r="79" spans="1:24" ht="16.95" customHeight="1" x14ac:dyDescent="0.25">
      <c r="A79" s="21" t="s">
        <v>387</v>
      </c>
      <c r="B79" s="20"/>
      <c r="C79" s="20"/>
      <c r="D79" s="20"/>
      <c r="E79" s="20"/>
      <c r="F79" s="20"/>
      <c r="G79" s="20"/>
      <c r="H79" s="20"/>
      <c r="I79" s="20"/>
      <c r="J79" s="20"/>
      <c r="K79" s="20"/>
      <c r="L79" s="20"/>
      <c r="M79" s="20"/>
      <c r="N79" s="20"/>
      <c r="O79" s="20"/>
      <c r="P79" s="20"/>
      <c r="Q79" s="20"/>
      <c r="R79" s="20"/>
      <c r="S79" s="20"/>
      <c r="T79" s="20"/>
      <c r="U79" s="20"/>
      <c r="V79" s="20"/>
      <c r="W79" s="20"/>
      <c r="X79" s="20"/>
    </row>
    <row r="80" spans="1:24" ht="16.95" customHeight="1" x14ac:dyDescent="0.25">
      <c r="A80" s="21" t="s">
        <v>388</v>
      </c>
      <c r="B80" s="20"/>
      <c r="C80" s="20"/>
      <c r="D80" s="20"/>
      <c r="E80" s="20"/>
      <c r="F80" s="20"/>
      <c r="G80" s="20"/>
      <c r="H80" s="20"/>
      <c r="I80" s="20"/>
      <c r="J80" s="20"/>
      <c r="K80" s="20"/>
      <c r="L80" s="20"/>
      <c r="M80" s="20"/>
      <c r="N80" s="20"/>
      <c r="O80" s="20"/>
      <c r="P80" s="20"/>
      <c r="Q80" s="20"/>
      <c r="R80" s="20"/>
      <c r="S80" s="20"/>
      <c r="T80" s="20"/>
      <c r="U80" s="20"/>
      <c r="V80" s="20"/>
      <c r="W80" s="20"/>
      <c r="X80" s="20"/>
    </row>
    <row r="81" spans="1:24" ht="16.95" customHeight="1" x14ac:dyDescent="0.25">
      <c r="A81" s="21" t="s">
        <v>389</v>
      </c>
      <c r="B81" s="20"/>
      <c r="C81" s="20"/>
      <c r="D81" s="20"/>
      <c r="E81" s="20"/>
      <c r="F81" s="20"/>
      <c r="G81" s="20"/>
      <c r="H81" s="20"/>
      <c r="I81" s="20"/>
      <c r="J81" s="20"/>
      <c r="K81" s="20"/>
      <c r="L81" s="20"/>
      <c r="M81" s="20"/>
      <c r="N81" s="20"/>
      <c r="O81" s="20"/>
      <c r="P81" s="20"/>
      <c r="Q81" s="20"/>
      <c r="R81" s="20"/>
      <c r="S81" s="20"/>
      <c r="T81" s="20"/>
      <c r="U81" s="20"/>
      <c r="V81" s="20"/>
      <c r="W81" s="20"/>
      <c r="X81" s="20"/>
    </row>
    <row r="82" spans="1:24" ht="16.95" customHeight="1" x14ac:dyDescent="0.25">
      <c r="A82" s="21" t="s">
        <v>390</v>
      </c>
      <c r="B82" s="20"/>
      <c r="C82" s="20"/>
      <c r="D82" s="20"/>
      <c r="E82" s="20"/>
      <c r="F82" s="20"/>
      <c r="G82" s="20"/>
      <c r="H82" s="20"/>
      <c r="I82" s="20"/>
      <c r="J82" s="20"/>
      <c r="K82" s="20"/>
      <c r="L82" s="20"/>
      <c r="M82" s="20"/>
      <c r="N82" s="20"/>
      <c r="O82" s="20"/>
      <c r="P82" s="20"/>
      <c r="Q82" s="20"/>
      <c r="R82" s="20"/>
      <c r="S82" s="20"/>
      <c r="T82" s="20"/>
      <c r="U82" s="20"/>
      <c r="V82" s="20"/>
      <c r="W82" s="20"/>
      <c r="X82" s="20"/>
    </row>
    <row r="83" spans="1:24" ht="16.95" customHeight="1" x14ac:dyDescent="0.25">
      <c r="A83" s="21" t="s">
        <v>391</v>
      </c>
      <c r="B83" s="20"/>
      <c r="C83" s="20"/>
      <c r="D83" s="20"/>
      <c r="E83" s="20"/>
      <c r="F83" s="20"/>
      <c r="G83" s="20"/>
      <c r="H83" s="20"/>
      <c r="I83" s="20"/>
      <c r="J83" s="20"/>
      <c r="K83" s="20"/>
      <c r="L83" s="20"/>
      <c r="M83" s="20"/>
      <c r="N83" s="20"/>
      <c r="O83" s="20"/>
      <c r="P83" s="20"/>
      <c r="Q83" s="20"/>
      <c r="R83" s="20"/>
      <c r="S83" s="20"/>
      <c r="T83" s="20"/>
      <c r="U83" s="20"/>
      <c r="V83" s="20"/>
      <c r="W83" s="20"/>
      <c r="X83" s="20"/>
    </row>
    <row r="84" spans="1:24" ht="16.95" customHeight="1" x14ac:dyDescent="0.3">
      <c r="A84" s="22" t="s">
        <v>1</v>
      </c>
      <c r="B84" s="20"/>
      <c r="C84" s="20"/>
      <c r="D84" s="20"/>
      <c r="E84" s="20"/>
      <c r="F84" s="20"/>
      <c r="G84" s="20"/>
      <c r="H84" s="20"/>
      <c r="I84" s="20"/>
      <c r="J84" s="20"/>
      <c r="K84" s="20"/>
      <c r="L84" s="20"/>
      <c r="M84" s="20"/>
      <c r="N84" s="20"/>
      <c r="O84" s="20"/>
      <c r="P84" s="20"/>
      <c r="Q84" s="20"/>
      <c r="R84" s="20"/>
      <c r="S84" s="20"/>
      <c r="T84" s="20"/>
      <c r="U84" s="20"/>
      <c r="V84" s="20"/>
      <c r="W84" s="20"/>
      <c r="X84" s="20"/>
    </row>
    <row r="85" spans="1:24" ht="16.95" customHeight="1" x14ac:dyDescent="0.25">
      <c r="A85" s="23" t="s">
        <v>116</v>
      </c>
      <c r="B85" s="20"/>
      <c r="C85" s="20"/>
      <c r="D85" s="20"/>
      <c r="E85" s="20"/>
      <c r="F85" s="20"/>
      <c r="G85" s="20"/>
      <c r="H85" s="20"/>
      <c r="I85" s="20"/>
      <c r="J85" s="20"/>
      <c r="K85" s="20"/>
      <c r="L85" s="20"/>
      <c r="M85" s="20"/>
      <c r="N85" s="20"/>
      <c r="O85" s="20"/>
      <c r="P85" s="20"/>
      <c r="Q85" s="20"/>
      <c r="R85" s="20"/>
      <c r="S85" s="20"/>
      <c r="T85" s="20"/>
      <c r="U85" s="20"/>
      <c r="V85" s="20"/>
      <c r="W85" s="20"/>
      <c r="X85" s="20"/>
    </row>
  </sheetData>
  <mergeCells count="14">
    <mergeCell ref="A82:X82"/>
    <mergeCell ref="A83:X83"/>
    <mergeCell ref="A84:X84"/>
    <mergeCell ref="A85:X85"/>
    <mergeCell ref="A77:X77"/>
    <mergeCell ref="A78:X78"/>
    <mergeCell ref="A79:X79"/>
    <mergeCell ref="A80:X80"/>
    <mergeCell ref="A81:X81"/>
    <mergeCell ref="B4:M4"/>
    <mergeCell ref="N4:X4"/>
    <mergeCell ref="A1:X1"/>
    <mergeCell ref="A2:X2"/>
    <mergeCell ref="A76:X76"/>
  </mergeCells>
  <pageMargins left="0.5" right="0.5" top="0.5" bottom="0.5" header="0" footer="0"/>
  <pageSetup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zoomScaleNormal="100" workbookViewId="0">
      <pane xSplit="1" ySplit="5" topLeftCell="B6" activePane="bottomRight" state="frozen"/>
      <selection pane="topRight"/>
      <selection pane="bottomLeft"/>
      <selection pane="bottomRight" activeCell="B6" sqref="B6"/>
    </sheetView>
  </sheetViews>
  <sheetFormatPr defaultColWidth="11.5546875" defaultRowHeight="13.05" customHeight="1" x14ac:dyDescent="0.25"/>
  <cols>
    <col min="1" max="1" width="38.6640625" bestFit="1" customWidth="1"/>
    <col min="2" max="17" width="13.6640625" bestFit="1" customWidth="1"/>
  </cols>
  <sheetData>
    <row r="1" spans="1:17" ht="18" customHeight="1" x14ac:dyDescent="0.3">
      <c r="A1" s="19" t="s">
        <v>83</v>
      </c>
      <c r="B1" s="20"/>
      <c r="C1" s="20"/>
      <c r="D1" s="20"/>
      <c r="E1" s="20"/>
      <c r="F1" s="20"/>
      <c r="G1" s="20"/>
      <c r="H1" s="20"/>
      <c r="I1" s="20"/>
      <c r="J1" s="20"/>
      <c r="K1" s="20"/>
      <c r="L1" s="20"/>
      <c r="M1" s="20"/>
      <c r="N1" s="20"/>
      <c r="O1" s="20"/>
      <c r="P1" s="20"/>
      <c r="Q1" s="20"/>
    </row>
    <row r="2" spans="1:17" ht="18" customHeight="1" x14ac:dyDescent="0.3">
      <c r="A2" s="19" t="s">
        <v>392</v>
      </c>
      <c r="B2" s="20"/>
      <c r="C2" s="20"/>
      <c r="D2" s="20"/>
      <c r="E2" s="20"/>
      <c r="F2" s="20"/>
      <c r="G2" s="20"/>
      <c r="H2" s="20"/>
      <c r="I2" s="20"/>
      <c r="J2" s="20"/>
      <c r="K2" s="20"/>
      <c r="L2" s="20"/>
      <c r="M2" s="20"/>
      <c r="N2" s="20"/>
      <c r="O2" s="20"/>
      <c r="P2" s="20"/>
      <c r="Q2" s="20"/>
    </row>
    <row r="4" spans="1:17" ht="16.95" customHeight="1" x14ac:dyDescent="0.25">
      <c r="A4" s="5" t="s">
        <v>118</v>
      </c>
      <c r="B4" s="24">
        <v>2014</v>
      </c>
      <c r="C4" s="24"/>
      <c r="D4" s="24"/>
      <c r="E4" s="24">
        <v>2015</v>
      </c>
      <c r="F4" s="24"/>
      <c r="G4" s="24"/>
      <c r="H4" s="24">
        <v>2016</v>
      </c>
      <c r="I4" s="24"/>
      <c r="J4" s="24"/>
      <c r="K4" s="24">
        <v>2017</v>
      </c>
      <c r="L4" s="24"/>
      <c r="M4" s="24"/>
      <c r="N4" s="24">
        <v>2018</v>
      </c>
      <c r="O4" s="24"/>
      <c r="P4" s="24"/>
      <c r="Q4" s="5" t="s">
        <v>119</v>
      </c>
    </row>
    <row r="5" spans="1:17" ht="16.95" customHeight="1" x14ac:dyDescent="0.25">
      <c r="A5" s="5" t="s">
        <v>85</v>
      </c>
      <c r="B5" s="5" t="s">
        <v>121</v>
      </c>
      <c r="C5" s="5" t="s">
        <v>86</v>
      </c>
      <c r="D5" s="5" t="s">
        <v>122</v>
      </c>
      <c r="E5" s="5" t="s">
        <v>121</v>
      </c>
      <c r="F5" s="5" t="s">
        <v>86</v>
      </c>
      <c r="G5" s="5" t="s">
        <v>122</v>
      </c>
      <c r="H5" s="5" t="s">
        <v>121</v>
      </c>
      <c r="I5" s="5" t="s">
        <v>86</v>
      </c>
      <c r="J5" s="5" t="s">
        <v>122</v>
      </c>
      <c r="K5" s="5" t="s">
        <v>121</v>
      </c>
      <c r="L5" s="5" t="s">
        <v>86</v>
      </c>
      <c r="M5" s="5" t="s">
        <v>122</v>
      </c>
      <c r="N5" s="5" t="s">
        <v>121</v>
      </c>
      <c r="O5" s="5" t="s">
        <v>86</v>
      </c>
      <c r="P5" s="5" t="s">
        <v>122</v>
      </c>
      <c r="Q5" s="5" t="s">
        <v>123</v>
      </c>
    </row>
    <row r="6" spans="1:17" ht="16.95" customHeight="1" x14ac:dyDescent="0.25">
      <c r="A6" s="25" t="s">
        <v>124</v>
      </c>
      <c r="B6" s="25"/>
      <c r="C6" s="25"/>
      <c r="D6" s="25"/>
      <c r="E6" s="25"/>
      <c r="F6" s="25"/>
      <c r="G6" s="25"/>
      <c r="H6" s="25"/>
      <c r="I6" s="25"/>
      <c r="J6" s="25"/>
      <c r="K6" s="25"/>
      <c r="L6" s="25"/>
      <c r="M6" s="25"/>
      <c r="N6" s="25"/>
      <c r="O6" s="25"/>
      <c r="P6" s="25"/>
      <c r="Q6" s="25"/>
    </row>
    <row r="7" spans="1:17" ht="16.95" customHeight="1" x14ac:dyDescent="0.25">
      <c r="A7" s="6" t="s">
        <v>89</v>
      </c>
      <c r="B7" s="7">
        <v>1175</v>
      </c>
      <c r="C7" s="8">
        <v>0.22</v>
      </c>
      <c r="D7" s="11">
        <v>10.6</v>
      </c>
      <c r="E7" s="7">
        <v>1474</v>
      </c>
      <c r="F7" s="8">
        <v>0.28000000000000003</v>
      </c>
      <c r="G7" s="11">
        <v>13.3</v>
      </c>
      <c r="H7" s="7">
        <v>1459</v>
      </c>
      <c r="I7" s="8">
        <v>0.253</v>
      </c>
      <c r="J7" s="11">
        <v>13</v>
      </c>
      <c r="K7" s="7">
        <v>1432</v>
      </c>
      <c r="L7" s="8">
        <v>0.25900000000000001</v>
      </c>
      <c r="M7" s="11">
        <v>12.7</v>
      </c>
      <c r="N7" s="7">
        <v>1536</v>
      </c>
      <c r="O7" s="8">
        <v>0.27900000000000003</v>
      </c>
      <c r="P7" s="11">
        <v>13.6</v>
      </c>
      <c r="Q7" s="8">
        <v>0.307</v>
      </c>
    </row>
    <row r="8" spans="1:17" ht="16.95" customHeight="1" x14ac:dyDescent="0.25">
      <c r="A8" s="6" t="s">
        <v>90</v>
      </c>
      <c r="B8" s="7">
        <v>864</v>
      </c>
      <c r="C8" s="8">
        <v>0.161</v>
      </c>
      <c r="D8" s="11">
        <v>28.4</v>
      </c>
      <c r="E8" s="7">
        <v>737</v>
      </c>
      <c r="F8" s="8">
        <v>0.14000000000000001</v>
      </c>
      <c r="G8" s="11">
        <v>23.8</v>
      </c>
      <c r="H8" s="7">
        <v>838</v>
      </c>
      <c r="I8" s="8">
        <v>0.14499999999999999</v>
      </c>
      <c r="J8" s="11">
        <v>26.6</v>
      </c>
      <c r="K8" s="7">
        <v>766</v>
      </c>
      <c r="L8" s="8">
        <v>0.13900000000000001</v>
      </c>
      <c r="M8" s="11">
        <v>23.9</v>
      </c>
      <c r="N8" s="7">
        <v>709</v>
      </c>
      <c r="O8" s="8">
        <v>0.129</v>
      </c>
      <c r="P8" s="11">
        <v>21.7</v>
      </c>
      <c r="Q8" s="8">
        <v>-0.17899999999999999</v>
      </c>
    </row>
    <row r="9" spans="1:17" ht="16.95" customHeight="1" x14ac:dyDescent="0.25">
      <c r="A9" s="6" t="s">
        <v>91</v>
      </c>
      <c r="B9" s="7">
        <v>456</v>
      </c>
      <c r="C9" s="8">
        <v>8.5000000000000006E-2</v>
      </c>
      <c r="D9" s="11">
        <v>9.8000000000000007</v>
      </c>
      <c r="E9" s="7">
        <v>423</v>
      </c>
      <c r="F9" s="8">
        <v>0.08</v>
      </c>
      <c r="G9" s="11">
        <v>8.8000000000000007</v>
      </c>
      <c r="H9" s="7">
        <v>343</v>
      </c>
      <c r="I9" s="8">
        <v>5.8999999999999997E-2</v>
      </c>
      <c r="J9" s="11">
        <v>6.9</v>
      </c>
      <c r="K9" s="7">
        <v>322</v>
      </c>
      <c r="L9" s="8">
        <v>5.8000000000000003E-2</v>
      </c>
      <c r="M9" s="11">
        <v>6.3</v>
      </c>
      <c r="N9" s="7">
        <v>315</v>
      </c>
      <c r="O9" s="8">
        <v>5.7000000000000002E-2</v>
      </c>
      <c r="P9" s="11">
        <v>5.8</v>
      </c>
      <c r="Q9" s="8">
        <v>-0.309</v>
      </c>
    </row>
    <row r="10" spans="1:17" ht="16.95" customHeight="1" x14ac:dyDescent="0.25">
      <c r="A10" s="6" t="s">
        <v>393</v>
      </c>
      <c r="B10" s="7">
        <v>345</v>
      </c>
      <c r="C10" s="8">
        <v>6.4000000000000001E-2</v>
      </c>
      <c r="D10" s="11" t="s">
        <v>126</v>
      </c>
      <c r="E10" s="7">
        <v>260</v>
      </c>
      <c r="F10" s="8">
        <v>4.9000000000000002E-2</v>
      </c>
      <c r="G10" s="11" t="s">
        <v>126</v>
      </c>
      <c r="H10" s="7">
        <v>243</v>
      </c>
      <c r="I10" s="8">
        <v>4.2000000000000003E-2</v>
      </c>
      <c r="J10" s="11" t="s">
        <v>126</v>
      </c>
      <c r="K10" s="7">
        <v>202</v>
      </c>
      <c r="L10" s="8">
        <v>3.6999999999999998E-2</v>
      </c>
      <c r="M10" s="11" t="s">
        <v>126</v>
      </c>
      <c r="N10" s="7">
        <v>162</v>
      </c>
      <c r="O10" s="8">
        <v>2.9000000000000001E-2</v>
      </c>
      <c r="P10" s="11" t="s">
        <v>126</v>
      </c>
      <c r="Q10" s="8">
        <v>-0.53</v>
      </c>
    </row>
    <row r="11" spans="1:17" ht="16.95" customHeight="1" x14ac:dyDescent="0.25">
      <c r="A11" s="6" t="s">
        <v>127</v>
      </c>
      <c r="B11" s="7">
        <v>9</v>
      </c>
      <c r="C11" s="8">
        <v>2E-3</v>
      </c>
      <c r="D11" s="11" t="s">
        <v>126</v>
      </c>
      <c r="E11" s="7">
        <v>12</v>
      </c>
      <c r="F11" s="8">
        <v>2E-3</v>
      </c>
      <c r="G11" s="11" t="s">
        <v>126</v>
      </c>
      <c r="H11" s="7">
        <v>23</v>
      </c>
      <c r="I11" s="8">
        <v>4.0000000000000001E-3</v>
      </c>
      <c r="J11" s="11" t="s">
        <v>126</v>
      </c>
      <c r="K11" s="7">
        <v>14</v>
      </c>
      <c r="L11" s="8">
        <v>3.0000000000000001E-3</v>
      </c>
      <c r="M11" s="11" t="s">
        <v>126</v>
      </c>
      <c r="N11" s="7">
        <v>11</v>
      </c>
      <c r="O11" s="8">
        <v>2E-3</v>
      </c>
      <c r="P11" s="11" t="s">
        <v>126</v>
      </c>
      <c r="Q11" s="8">
        <v>0.222</v>
      </c>
    </row>
    <row r="12" spans="1:17" ht="16.95" customHeight="1" x14ac:dyDescent="0.25">
      <c r="A12" s="6" t="s">
        <v>92</v>
      </c>
      <c r="B12" s="7">
        <v>127</v>
      </c>
      <c r="C12" s="8">
        <v>2.4E-2</v>
      </c>
      <c r="D12" s="11" t="s">
        <v>126</v>
      </c>
      <c r="E12" s="7">
        <v>126</v>
      </c>
      <c r="F12" s="8">
        <v>2.4E-2</v>
      </c>
      <c r="G12" s="11" t="s">
        <v>126</v>
      </c>
      <c r="H12" s="7">
        <v>144</v>
      </c>
      <c r="I12" s="8">
        <v>2.5000000000000001E-2</v>
      </c>
      <c r="J12" s="11" t="s">
        <v>126</v>
      </c>
      <c r="K12" s="7">
        <v>162</v>
      </c>
      <c r="L12" s="8">
        <v>2.9000000000000001E-2</v>
      </c>
      <c r="M12" s="11" t="s">
        <v>126</v>
      </c>
      <c r="N12" s="7">
        <v>130</v>
      </c>
      <c r="O12" s="8">
        <v>2.4E-2</v>
      </c>
      <c r="P12" s="11" t="s">
        <v>126</v>
      </c>
      <c r="Q12" s="8">
        <v>2.4E-2</v>
      </c>
    </row>
    <row r="13" spans="1:17" ht="16.95" customHeight="1" x14ac:dyDescent="0.25">
      <c r="A13" s="6" t="s">
        <v>394</v>
      </c>
      <c r="B13" s="7">
        <v>2374</v>
      </c>
      <c r="C13" s="8">
        <v>0.44400000000000001</v>
      </c>
      <c r="D13" s="11" t="s">
        <v>126</v>
      </c>
      <c r="E13" s="7">
        <v>2233</v>
      </c>
      <c r="F13" s="8">
        <v>0.42399999999999999</v>
      </c>
      <c r="G13" s="11" t="s">
        <v>126</v>
      </c>
      <c r="H13" s="7">
        <v>2723</v>
      </c>
      <c r="I13" s="8">
        <v>0.47199999999999998</v>
      </c>
      <c r="J13" s="11" t="s">
        <v>126</v>
      </c>
      <c r="K13" s="7">
        <v>2625</v>
      </c>
      <c r="L13" s="8">
        <v>0.47499999999999998</v>
      </c>
      <c r="M13" s="11" t="s">
        <v>126</v>
      </c>
      <c r="N13" s="7">
        <v>2633</v>
      </c>
      <c r="O13" s="8">
        <v>0.47899999999999998</v>
      </c>
      <c r="P13" s="11" t="s">
        <v>126</v>
      </c>
      <c r="Q13" s="8">
        <v>0.109</v>
      </c>
    </row>
    <row r="14" spans="1:17" ht="16.95" customHeight="1" x14ac:dyDescent="0.25">
      <c r="A14" s="25" t="s">
        <v>130</v>
      </c>
      <c r="B14" s="25"/>
      <c r="C14" s="25"/>
      <c r="D14" s="25"/>
      <c r="E14" s="25"/>
      <c r="F14" s="25"/>
      <c r="G14" s="25"/>
      <c r="H14" s="25"/>
      <c r="I14" s="25"/>
      <c r="J14" s="25"/>
      <c r="K14" s="25"/>
      <c r="L14" s="25"/>
      <c r="M14" s="25"/>
      <c r="N14" s="25"/>
      <c r="O14" s="25"/>
      <c r="P14" s="25"/>
      <c r="Q14" s="25"/>
    </row>
    <row r="15" spans="1:17" ht="16.95" customHeight="1" x14ac:dyDescent="0.25">
      <c r="A15" s="6" t="s">
        <v>87</v>
      </c>
      <c r="B15" s="7">
        <v>2992</v>
      </c>
      <c r="C15" s="8">
        <v>0.55900000000000005</v>
      </c>
      <c r="D15" s="11">
        <v>31.3</v>
      </c>
      <c r="E15" s="7">
        <v>2993</v>
      </c>
      <c r="F15" s="8">
        <v>0.56799999999999995</v>
      </c>
      <c r="G15" s="11">
        <v>30.8</v>
      </c>
      <c r="H15" s="7">
        <v>3319</v>
      </c>
      <c r="I15" s="8">
        <v>0.57499999999999996</v>
      </c>
      <c r="J15" s="11">
        <v>33.6</v>
      </c>
      <c r="K15" s="7">
        <v>3120</v>
      </c>
      <c r="L15" s="8">
        <v>0.56499999999999995</v>
      </c>
      <c r="M15" s="11">
        <v>31.1</v>
      </c>
      <c r="N15" s="7">
        <v>3168</v>
      </c>
      <c r="O15" s="8">
        <v>0.57599999999999996</v>
      </c>
      <c r="P15" s="11">
        <v>30.9</v>
      </c>
      <c r="Q15" s="8">
        <v>5.8999999999999997E-2</v>
      </c>
    </row>
    <row r="16" spans="1:17" ht="16.95" customHeight="1" x14ac:dyDescent="0.25">
      <c r="A16" s="6" t="s">
        <v>88</v>
      </c>
      <c r="B16" s="7">
        <v>2324</v>
      </c>
      <c r="C16" s="8">
        <v>0.434</v>
      </c>
      <c r="D16" s="11">
        <v>23.2</v>
      </c>
      <c r="E16" s="7">
        <v>2263</v>
      </c>
      <c r="F16" s="8">
        <v>0.43</v>
      </c>
      <c r="G16" s="11">
        <v>22.2</v>
      </c>
      <c r="H16" s="7">
        <v>2439</v>
      </c>
      <c r="I16" s="8">
        <v>0.42199999999999999</v>
      </c>
      <c r="J16" s="11">
        <v>23.6</v>
      </c>
      <c r="K16" s="7">
        <v>2389</v>
      </c>
      <c r="L16" s="8">
        <v>0.433</v>
      </c>
      <c r="M16" s="11">
        <v>22.7</v>
      </c>
      <c r="N16" s="7">
        <v>2311</v>
      </c>
      <c r="O16" s="8">
        <v>0.42</v>
      </c>
      <c r="P16" s="11">
        <v>21.6</v>
      </c>
      <c r="Q16" s="8">
        <v>-6.0000000000000001E-3</v>
      </c>
    </row>
    <row r="17" spans="1:17" ht="16.95" customHeight="1" x14ac:dyDescent="0.25">
      <c r="A17" s="6" t="s">
        <v>394</v>
      </c>
      <c r="B17" s="7">
        <v>34</v>
      </c>
      <c r="C17" s="8">
        <v>6.0000000000000001E-3</v>
      </c>
      <c r="D17" s="11" t="s">
        <v>126</v>
      </c>
      <c r="E17" s="7">
        <v>9</v>
      </c>
      <c r="F17" s="8">
        <v>2E-3</v>
      </c>
      <c r="G17" s="11" t="s">
        <v>126</v>
      </c>
      <c r="H17" s="7">
        <v>15</v>
      </c>
      <c r="I17" s="8">
        <v>3.0000000000000001E-3</v>
      </c>
      <c r="J17" s="11" t="s">
        <v>126</v>
      </c>
      <c r="K17" s="7">
        <v>14</v>
      </c>
      <c r="L17" s="8">
        <v>3.0000000000000001E-3</v>
      </c>
      <c r="M17" s="11" t="s">
        <v>126</v>
      </c>
      <c r="N17" s="7">
        <v>17</v>
      </c>
      <c r="O17" s="8">
        <v>3.0000000000000001E-3</v>
      </c>
      <c r="P17" s="11" t="s">
        <v>126</v>
      </c>
      <c r="Q17" s="8">
        <v>-0.5</v>
      </c>
    </row>
    <row r="18" spans="1:17" ht="16.95" customHeight="1" x14ac:dyDescent="0.25">
      <c r="A18" s="25" t="s">
        <v>131</v>
      </c>
      <c r="B18" s="25"/>
      <c r="C18" s="25"/>
      <c r="D18" s="25"/>
      <c r="E18" s="25"/>
      <c r="F18" s="25"/>
      <c r="G18" s="25"/>
      <c r="H18" s="25"/>
      <c r="I18" s="25"/>
      <c r="J18" s="25"/>
      <c r="K18" s="25"/>
      <c r="L18" s="25"/>
      <c r="M18" s="25"/>
      <c r="N18" s="25"/>
      <c r="O18" s="25"/>
      <c r="P18" s="25"/>
      <c r="Q18" s="25"/>
    </row>
    <row r="19" spans="1:17" ht="16.95" customHeight="1" x14ac:dyDescent="0.25">
      <c r="A19" s="6" t="s">
        <v>93</v>
      </c>
      <c r="B19" s="7">
        <v>13</v>
      </c>
      <c r="C19" s="8">
        <v>2E-3</v>
      </c>
      <c r="D19" s="11">
        <v>2</v>
      </c>
      <c r="E19" s="7">
        <v>1</v>
      </c>
      <c r="F19" s="8">
        <v>0</v>
      </c>
      <c r="G19" s="11">
        <v>0.2</v>
      </c>
      <c r="H19" s="7">
        <v>3</v>
      </c>
      <c r="I19" s="8">
        <v>1E-3</v>
      </c>
      <c r="J19" s="11">
        <v>0.5</v>
      </c>
      <c r="K19" s="7">
        <v>1</v>
      </c>
      <c r="L19" s="8">
        <v>0</v>
      </c>
      <c r="M19" s="11">
        <v>0.1</v>
      </c>
      <c r="N19" s="7">
        <v>3</v>
      </c>
      <c r="O19" s="8">
        <v>1E-3</v>
      </c>
      <c r="P19" s="11">
        <v>0.4</v>
      </c>
      <c r="Q19" s="8">
        <v>-0.76900000000000002</v>
      </c>
    </row>
    <row r="20" spans="1:17" ht="16.95" customHeight="1" x14ac:dyDescent="0.25">
      <c r="A20" s="6" t="s">
        <v>94</v>
      </c>
      <c r="B20" s="7">
        <v>24</v>
      </c>
      <c r="C20" s="8">
        <v>4.0000000000000001E-3</v>
      </c>
      <c r="D20" s="11">
        <v>1.1000000000000001</v>
      </c>
      <c r="E20" s="7">
        <v>16</v>
      </c>
      <c r="F20" s="8">
        <v>3.0000000000000001E-3</v>
      </c>
      <c r="G20" s="11">
        <v>0.7</v>
      </c>
      <c r="H20" s="7">
        <v>16</v>
      </c>
      <c r="I20" s="8">
        <v>3.0000000000000001E-3</v>
      </c>
      <c r="J20" s="11">
        <v>0.7</v>
      </c>
      <c r="K20" s="7">
        <v>13</v>
      </c>
      <c r="L20" s="8">
        <v>2E-3</v>
      </c>
      <c r="M20" s="11">
        <v>0.6</v>
      </c>
      <c r="N20" s="7">
        <v>12</v>
      </c>
      <c r="O20" s="8">
        <v>2E-3</v>
      </c>
      <c r="P20" s="11">
        <v>0.5</v>
      </c>
      <c r="Q20" s="8">
        <v>-0.5</v>
      </c>
    </row>
    <row r="21" spans="1:17" ht="16.95" customHeight="1" x14ac:dyDescent="0.25">
      <c r="A21" s="6" t="s">
        <v>96</v>
      </c>
      <c r="B21" s="7">
        <v>71</v>
      </c>
      <c r="C21" s="8">
        <v>1.2999999999999999E-2</v>
      </c>
      <c r="D21" s="11">
        <v>4.4000000000000004</v>
      </c>
      <c r="E21" s="7">
        <v>76</v>
      </c>
      <c r="F21" s="8">
        <v>1.4E-2</v>
      </c>
      <c r="G21" s="11">
        <v>4.7</v>
      </c>
      <c r="H21" s="7">
        <v>130</v>
      </c>
      <c r="I21" s="8">
        <v>2.3E-2</v>
      </c>
      <c r="J21" s="11">
        <v>7.9</v>
      </c>
      <c r="K21" s="7">
        <v>84</v>
      </c>
      <c r="L21" s="8">
        <v>1.4999999999999999E-2</v>
      </c>
      <c r="M21" s="11">
        <v>5.0999999999999996</v>
      </c>
      <c r="N21" s="7">
        <v>71</v>
      </c>
      <c r="O21" s="8">
        <v>1.2999999999999999E-2</v>
      </c>
      <c r="P21" s="11">
        <v>4.2</v>
      </c>
      <c r="Q21" s="8">
        <v>0</v>
      </c>
    </row>
    <row r="22" spans="1:17" ht="16.95" customHeight="1" x14ac:dyDescent="0.25">
      <c r="A22" s="6" t="s">
        <v>97</v>
      </c>
      <c r="B22" s="7">
        <v>245</v>
      </c>
      <c r="C22" s="8">
        <v>4.5999999999999999E-2</v>
      </c>
      <c r="D22" s="11">
        <v>18.600000000000001</v>
      </c>
      <c r="E22" s="7">
        <v>192</v>
      </c>
      <c r="F22" s="8">
        <v>3.5999999999999997E-2</v>
      </c>
      <c r="G22" s="11">
        <v>14.6</v>
      </c>
      <c r="H22" s="7">
        <v>196</v>
      </c>
      <c r="I22" s="8">
        <v>3.4000000000000002E-2</v>
      </c>
      <c r="J22" s="11">
        <v>15.1</v>
      </c>
      <c r="K22" s="7">
        <v>203</v>
      </c>
      <c r="L22" s="8">
        <v>3.6999999999999998E-2</v>
      </c>
      <c r="M22" s="11">
        <v>16</v>
      </c>
      <c r="N22" s="7">
        <v>176</v>
      </c>
      <c r="O22" s="8">
        <v>3.2000000000000001E-2</v>
      </c>
      <c r="P22" s="11">
        <v>13.9</v>
      </c>
      <c r="Q22" s="8">
        <v>-0.28199999999999997</v>
      </c>
    </row>
    <row r="23" spans="1:17" ht="16.95" customHeight="1" x14ac:dyDescent="0.25">
      <c r="A23" s="6" t="s">
        <v>98</v>
      </c>
      <c r="B23" s="7">
        <v>427</v>
      </c>
      <c r="C23" s="8">
        <v>0.08</v>
      </c>
      <c r="D23" s="11">
        <v>34</v>
      </c>
      <c r="E23" s="7">
        <v>360</v>
      </c>
      <c r="F23" s="8">
        <v>6.8000000000000005E-2</v>
      </c>
      <c r="G23" s="11">
        <v>27.8</v>
      </c>
      <c r="H23" s="7">
        <v>389</v>
      </c>
      <c r="I23" s="8">
        <v>6.7000000000000004E-2</v>
      </c>
      <c r="J23" s="11">
        <v>28.9</v>
      </c>
      <c r="K23" s="7">
        <v>370</v>
      </c>
      <c r="L23" s="8">
        <v>6.7000000000000004E-2</v>
      </c>
      <c r="M23" s="11">
        <v>26.7</v>
      </c>
      <c r="N23" s="7">
        <v>341</v>
      </c>
      <c r="O23" s="8">
        <v>6.2E-2</v>
      </c>
      <c r="P23" s="11">
        <v>24</v>
      </c>
      <c r="Q23" s="8">
        <v>-0.20100000000000001</v>
      </c>
    </row>
    <row r="24" spans="1:17" ht="16.95" customHeight="1" x14ac:dyDescent="0.25">
      <c r="A24" s="6" t="s">
        <v>99</v>
      </c>
      <c r="B24" s="7">
        <v>668</v>
      </c>
      <c r="C24" s="8">
        <v>0.125</v>
      </c>
      <c r="D24" s="11">
        <v>55.4</v>
      </c>
      <c r="E24" s="7">
        <v>579</v>
      </c>
      <c r="F24" s="8">
        <v>0.11</v>
      </c>
      <c r="G24" s="11">
        <v>46.8</v>
      </c>
      <c r="H24" s="7">
        <v>612</v>
      </c>
      <c r="I24" s="8">
        <v>0.106</v>
      </c>
      <c r="J24" s="11">
        <v>48.4</v>
      </c>
      <c r="K24" s="7">
        <v>578</v>
      </c>
      <c r="L24" s="8">
        <v>0.105</v>
      </c>
      <c r="M24" s="11">
        <v>44.7</v>
      </c>
      <c r="N24" s="7">
        <v>480</v>
      </c>
      <c r="O24" s="8">
        <v>8.6999999999999994E-2</v>
      </c>
      <c r="P24" s="11">
        <v>36.299999999999997</v>
      </c>
      <c r="Q24" s="8">
        <v>-0.28100000000000003</v>
      </c>
    </row>
    <row r="25" spans="1:17" ht="16.95" customHeight="1" x14ac:dyDescent="0.25">
      <c r="A25" s="6" t="s">
        <v>100</v>
      </c>
      <c r="B25" s="7">
        <v>644</v>
      </c>
      <c r="C25" s="8">
        <v>0.12</v>
      </c>
      <c r="D25" s="11">
        <v>56.3</v>
      </c>
      <c r="E25" s="7">
        <v>653</v>
      </c>
      <c r="F25" s="8">
        <v>0.124</v>
      </c>
      <c r="G25" s="11">
        <v>56.1</v>
      </c>
      <c r="H25" s="7">
        <v>696</v>
      </c>
      <c r="I25" s="8">
        <v>0.121</v>
      </c>
      <c r="J25" s="11">
        <v>58.1</v>
      </c>
      <c r="K25" s="7">
        <v>691</v>
      </c>
      <c r="L25" s="8">
        <v>0.125</v>
      </c>
      <c r="M25" s="11">
        <v>56</v>
      </c>
      <c r="N25" s="7">
        <v>742</v>
      </c>
      <c r="O25" s="8">
        <v>0.13500000000000001</v>
      </c>
      <c r="P25" s="11">
        <v>57.9</v>
      </c>
      <c r="Q25" s="8">
        <v>0.152</v>
      </c>
    </row>
    <row r="26" spans="1:17" ht="16.95" customHeight="1" x14ac:dyDescent="0.25">
      <c r="A26" s="6" t="s">
        <v>102</v>
      </c>
      <c r="B26" s="7">
        <v>604</v>
      </c>
      <c r="C26" s="8">
        <v>0.113</v>
      </c>
      <c r="D26" s="11">
        <v>47.7</v>
      </c>
      <c r="E26" s="7">
        <v>608</v>
      </c>
      <c r="F26" s="8">
        <v>0.115</v>
      </c>
      <c r="G26" s="11">
        <v>48.2</v>
      </c>
      <c r="H26" s="7">
        <v>634</v>
      </c>
      <c r="I26" s="8">
        <v>0.11</v>
      </c>
      <c r="J26" s="11">
        <v>50.9</v>
      </c>
      <c r="K26" s="7">
        <v>622</v>
      </c>
      <c r="L26" s="8">
        <v>0.113</v>
      </c>
      <c r="M26" s="11">
        <v>50.7</v>
      </c>
      <c r="N26" s="7">
        <v>612</v>
      </c>
      <c r="O26" s="8">
        <v>0.111</v>
      </c>
      <c r="P26" s="11">
        <v>49.5</v>
      </c>
      <c r="Q26" s="8">
        <v>1.2999999999999999E-2</v>
      </c>
    </row>
    <row r="27" spans="1:17" ht="16.95" customHeight="1" x14ac:dyDescent="0.25">
      <c r="A27" s="6" t="s">
        <v>103</v>
      </c>
      <c r="B27" s="7">
        <v>581</v>
      </c>
      <c r="C27" s="8">
        <v>0.109</v>
      </c>
      <c r="D27" s="11">
        <v>43.7</v>
      </c>
      <c r="E27" s="7">
        <v>593</v>
      </c>
      <c r="F27" s="8">
        <v>0.113</v>
      </c>
      <c r="G27" s="11">
        <v>45.4</v>
      </c>
      <c r="H27" s="7">
        <v>628</v>
      </c>
      <c r="I27" s="8">
        <v>0.109</v>
      </c>
      <c r="J27" s="11">
        <v>48</v>
      </c>
      <c r="K27" s="7">
        <v>616</v>
      </c>
      <c r="L27" s="8">
        <v>0.112</v>
      </c>
      <c r="M27" s="11">
        <v>46.5</v>
      </c>
      <c r="N27" s="7">
        <v>575</v>
      </c>
      <c r="O27" s="8">
        <v>0.105</v>
      </c>
      <c r="P27" s="11">
        <v>42.7</v>
      </c>
      <c r="Q27" s="8">
        <v>-0.01</v>
      </c>
    </row>
    <row r="28" spans="1:17" ht="16.95" customHeight="1" x14ac:dyDescent="0.25">
      <c r="A28" s="6" t="s">
        <v>105</v>
      </c>
      <c r="B28" s="7">
        <v>572</v>
      </c>
      <c r="C28" s="8">
        <v>0.107</v>
      </c>
      <c r="D28" s="11">
        <v>40.6</v>
      </c>
      <c r="E28" s="7">
        <v>587</v>
      </c>
      <c r="F28" s="8">
        <v>0.111</v>
      </c>
      <c r="G28" s="11">
        <v>41</v>
      </c>
      <c r="H28" s="7">
        <v>717</v>
      </c>
      <c r="I28" s="8">
        <v>0.124</v>
      </c>
      <c r="J28" s="11">
        <v>49.9</v>
      </c>
      <c r="K28" s="7">
        <v>573</v>
      </c>
      <c r="L28" s="8">
        <v>0.104</v>
      </c>
      <c r="M28" s="11">
        <v>40.200000000000003</v>
      </c>
      <c r="N28" s="7">
        <v>581</v>
      </c>
      <c r="O28" s="8">
        <v>0.106</v>
      </c>
      <c r="P28" s="11">
        <v>41</v>
      </c>
      <c r="Q28" s="8">
        <v>1.6E-2</v>
      </c>
    </row>
    <row r="29" spans="1:17" ht="16.95" customHeight="1" x14ac:dyDescent="0.25">
      <c r="A29" s="6" t="s">
        <v>106</v>
      </c>
      <c r="B29" s="7">
        <v>504</v>
      </c>
      <c r="C29" s="8">
        <v>9.4E-2</v>
      </c>
      <c r="D29" s="11">
        <v>38.4</v>
      </c>
      <c r="E29" s="7">
        <v>522</v>
      </c>
      <c r="F29" s="8">
        <v>9.9000000000000005E-2</v>
      </c>
      <c r="G29" s="11">
        <v>38.799999999999997</v>
      </c>
      <c r="H29" s="7">
        <v>534</v>
      </c>
      <c r="I29" s="8">
        <v>9.1999999999999998E-2</v>
      </c>
      <c r="J29" s="11">
        <v>38.6</v>
      </c>
      <c r="K29" s="7">
        <v>518</v>
      </c>
      <c r="L29" s="8">
        <v>9.4E-2</v>
      </c>
      <c r="M29" s="11">
        <v>36.6</v>
      </c>
      <c r="N29" s="7">
        <v>562</v>
      </c>
      <c r="O29" s="8">
        <v>0.10199999999999999</v>
      </c>
      <c r="P29" s="11">
        <v>38.9</v>
      </c>
      <c r="Q29" s="8">
        <v>0.115</v>
      </c>
    </row>
    <row r="30" spans="1:17" ht="16.95" customHeight="1" x14ac:dyDescent="0.25">
      <c r="A30" s="6" t="s">
        <v>108</v>
      </c>
      <c r="B30" s="7">
        <v>972</v>
      </c>
      <c r="C30" s="8">
        <v>0.182</v>
      </c>
      <c r="D30" s="11">
        <v>20.100000000000001</v>
      </c>
      <c r="E30" s="7">
        <v>1075</v>
      </c>
      <c r="F30" s="8">
        <v>0.20399999999999999</v>
      </c>
      <c r="G30" s="11">
        <v>21.4</v>
      </c>
      <c r="H30" s="7">
        <v>1216</v>
      </c>
      <c r="I30" s="8">
        <v>0.21099999999999999</v>
      </c>
      <c r="J30" s="11">
        <v>23.4</v>
      </c>
      <c r="K30" s="7">
        <v>1240</v>
      </c>
      <c r="L30" s="8">
        <v>0.22500000000000001</v>
      </c>
      <c r="M30" s="11">
        <v>23.1</v>
      </c>
      <c r="N30" s="7">
        <v>1332</v>
      </c>
      <c r="O30" s="8">
        <v>0.24199999999999999</v>
      </c>
      <c r="P30" s="11">
        <v>24</v>
      </c>
      <c r="Q30" s="8">
        <v>0.37</v>
      </c>
    </row>
    <row r="31" spans="1:17" ht="16.95" customHeight="1" x14ac:dyDescent="0.25">
      <c r="A31" s="6" t="s">
        <v>109</v>
      </c>
      <c r="B31" s="7">
        <v>316</v>
      </c>
      <c r="C31" s="8">
        <v>5.8999999999999997E-2</v>
      </c>
      <c r="D31" s="11">
        <v>10.7</v>
      </c>
      <c r="E31" s="7">
        <v>268</v>
      </c>
      <c r="F31" s="8">
        <v>5.0999999999999997E-2</v>
      </c>
      <c r="G31" s="11">
        <v>9.1</v>
      </c>
      <c r="H31" s="7">
        <v>326</v>
      </c>
      <c r="I31" s="8">
        <v>5.6000000000000001E-2</v>
      </c>
      <c r="J31" s="11">
        <v>11.1</v>
      </c>
      <c r="K31" s="7">
        <v>287</v>
      </c>
      <c r="L31" s="8">
        <v>5.1999999999999998E-2</v>
      </c>
      <c r="M31" s="11">
        <v>9.8000000000000007</v>
      </c>
      <c r="N31" s="7">
        <v>247</v>
      </c>
      <c r="O31" s="8">
        <v>4.4999999999999998E-2</v>
      </c>
      <c r="P31" s="11">
        <v>8.4</v>
      </c>
      <c r="Q31" s="8">
        <v>-0.218</v>
      </c>
    </row>
    <row r="32" spans="1:17" ht="16.95" customHeight="1" x14ac:dyDescent="0.25">
      <c r="A32" s="6" t="s">
        <v>110</v>
      </c>
      <c r="B32" s="7">
        <v>5288</v>
      </c>
      <c r="C32" s="8">
        <v>0.98799999999999999</v>
      </c>
      <c r="D32" s="11">
        <v>31.6</v>
      </c>
      <c r="E32" s="7">
        <v>5245</v>
      </c>
      <c r="F32" s="8">
        <v>0.996</v>
      </c>
      <c r="G32" s="11">
        <v>30.9</v>
      </c>
      <c r="H32" s="7">
        <v>5752</v>
      </c>
      <c r="I32" s="8">
        <v>0.996</v>
      </c>
      <c r="J32" s="11">
        <v>33.200000000000003</v>
      </c>
      <c r="K32" s="7">
        <v>5495</v>
      </c>
      <c r="L32" s="8">
        <v>0.995</v>
      </c>
      <c r="M32" s="11">
        <v>31.2</v>
      </c>
      <c r="N32" s="7">
        <v>5472</v>
      </c>
      <c r="O32" s="8">
        <v>0.996</v>
      </c>
      <c r="P32" s="11">
        <v>30.5</v>
      </c>
      <c r="Q32" s="8">
        <v>3.5000000000000003E-2</v>
      </c>
    </row>
    <row r="33" spans="1:17" ht="16.95" customHeight="1" x14ac:dyDescent="0.25">
      <c r="A33" s="6" t="s">
        <v>111</v>
      </c>
      <c r="B33" s="7">
        <v>2048</v>
      </c>
      <c r="C33" s="8">
        <v>0.38300000000000001</v>
      </c>
      <c r="D33" s="11">
        <v>27.1</v>
      </c>
      <c r="E33" s="7">
        <v>2184</v>
      </c>
      <c r="F33" s="8">
        <v>0.41499999999999998</v>
      </c>
      <c r="G33" s="11">
        <v>28</v>
      </c>
      <c r="H33" s="7">
        <v>2467</v>
      </c>
      <c r="I33" s="8">
        <v>0.42699999999999999</v>
      </c>
      <c r="J33" s="11">
        <v>30.8</v>
      </c>
      <c r="K33" s="7">
        <v>2331</v>
      </c>
      <c r="L33" s="8">
        <v>0.42199999999999999</v>
      </c>
      <c r="M33" s="11">
        <v>28.4</v>
      </c>
      <c r="N33" s="7">
        <v>2475</v>
      </c>
      <c r="O33" s="8">
        <v>0.45</v>
      </c>
      <c r="P33" s="11">
        <v>29.4</v>
      </c>
      <c r="Q33" s="8">
        <v>0.20799999999999999</v>
      </c>
    </row>
    <row r="34" spans="1:17" ht="16.95" customHeight="1" x14ac:dyDescent="0.25">
      <c r="A34" s="6" t="s">
        <v>112</v>
      </c>
      <c r="B34" s="7">
        <v>1305</v>
      </c>
      <c r="C34" s="8">
        <v>0.24399999999999999</v>
      </c>
      <c r="D34" s="11">
        <v>35.799999999999997</v>
      </c>
      <c r="E34" s="7">
        <v>1210</v>
      </c>
      <c r="F34" s="8">
        <v>0.23</v>
      </c>
      <c r="G34" s="11">
        <v>32.799999999999997</v>
      </c>
      <c r="H34" s="7">
        <v>1259</v>
      </c>
      <c r="I34" s="8">
        <v>0.218</v>
      </c>
      <c r="J34" s="11">
        <v>33.799999999999997</v>
      </c>
      <c r="K34" s="7">
        <v>1226</v>
      </c>
      <c r="L34" s="8">
        <v>0.222</v>
      </c>
      <c r="M34" s="11">
        <v>32.6</v>
      </c>
      <c r="N34" s="7">
        <v>1171</v>
      </c>
      <c r="O34" s="8">
        <v>0.21299999999999999</v>
      </c>
      <c r="P34" s="11">
        <v>30.6</v>
      </c>
      <c r="Q34" s="8">
        <v>-0.10299999999999999</v>
      </c>
    </row>
    <row r="35" spans="1:17" ht="16.95" customHeight="1" x14ac:dyDescent="0.25">
      <c r="A35" s="6" t="s">
        <v>394</v>
      </c>
      <c r="B35" s="7">
        <v>25</v>
      </c>
      <c r="C35" s="8">
        <v>5.0000000000000001E-3</v>
      </c>
      <c r="D35" s="11" t="s">
        <v>126</v>
      </c>
      <c r="E35" s="7">
        <v>3</v>
      </c>
      <c r="F35" s="8">
        <v>1E-3</v>
      </c>
      <c r="G35" s="11" t="s">
        <v>126</v>
      </c>
      <c r="H35" s="7">
        <v>2</v>
      </c>
      <c r="I35" s="8">
        <v>0</v>
      </c>
      <c r="J35" s="11" t="s">
        <v>126</v>
      </c>
      <c r="K35" s="7">
        <v>14</v>
      </c>
      <c r="L35" s="8">
        <v>3.0000000000000001E-3</v>
      </c>
      <c r="M35" s="11" t="s">
        <v>126</v>
      </c>
      <c r="N35" s="7">
        <v>9</v>
      </c>
      <c r="O35" s="8">
        <v>2E-3</v>
      </c>
      <c r="P35" s="11" t="s">
        <v>126</v>
      </c>
      <c r="Q35" s="8">
        <v>-0.64</v>
      </c>
    </row>
    <row r="36" spans="1:17" ht="16.95" customHeight="1" x14ac:dyDescent="0.25">
      <c r="A36" s="12" t="s">
        <v>113</v>
      </c>
      <c r="B36" s="13">
        <v>5350</v>
      </c>
      <c r="C36" s="14">
        <v>1</v>
      </c>
      <c r="D36" s="15">
        <v>27.3</v>
      </c>
      <c r="E36" s="13">
        <v>5265</v>
      </c>
      <c r="F36" s="14">
        <v>1</v>
      </c>
      <c r="G36" s="15">
        <v>26.5</v>
      </c>
      <c r="H36" s="13">
        <v>5773</v>
      </c>
      <c r="I36" s="14">
        <v>1</v>
      </c>
      <c r="J36" s="15">
        <v>28.5</v>
      </c>
      <c r="K36" s="13">
        <v>5523</v>
      </c>
      <c r="L36" s="14">
        <v>1</v>
      </c>
      <c r="M36" s="15">
        <v>26.9</v>
      </c>
      <c r="N36" s="13">
        <v>5496</v>
      </c>
      <c r="O36" s="14">
        <v>1</v>
      </c>
      <c r="P36" s="15">
        <v>26.2</v>
      </c>
      <c r="Q36" s="14">
        <v>2.7E-2</v>
      </c>
    </row>
    <row r="38" spans="1:17" ht="16.95" customHeight="1" x14ac:dyDescent="0.25">
      <c r="A38" s="21" t="s">
        <v>395</v>
      </c>
      <c r="B38" s="20"/>
      <c r="C38" s="20"/>
      <c r="D38" s="20"/>
      <c r="E38" s="20"/>
      <c r="F38" s="20"/>
      <c r="G38" s="20"/>
      <c r="H38" s="20"/>
      <c r="I38" s="20"/>
      <c r="J38" s="20"/>
      <c r="K38" s="20"/>
      <c r="L38" s="20"/>
      <c r="M38" s="20"/>
      <c r="N38" s="20"/>
      <c r="O38" s="20"/>
      <c r="P38" s="20"/>
      <c r="Q38" s="20"/>
    </row>
    <row r="39" spans="1:17" ht="16.95" customHeight="1" x14ac:dyDescent="0.25">
      <c r="A39" s="21" t="s">
        <v>396</v>
      </c>
      <c r="B39" s="20"/>
      <c r="C39" s="20"/>
      <c r="D39" s="20"/>
      <c r="E39" s="20"/>
      <c r="F39" s="20"/>
      <c r="G39" s="20"/>
      <c r="H39" s="20"/>
      <c r="I39" s="20"/>
      <c r="J39" s="20"/>
      <c r="K39" s="20"/>
      <c r="L39" s="20"/>
      <c r="M39" s="20"/>
      <c r="N39" s="20"/>
      <c r="O39" s="20"/>
      <c r="P39" s="20"/>
      <c r="Q39" s="20"/>
    </row>
    <row r="40" spans="1:17" ht="16.95" customHeight="1" x14ac:dyDescent="0.25">
      <c r="A40" s="21" t="s">
        <v>231</v>
      </c>
      <c r="B40" s="20"/>
      <c r="C40" s="20"/>
      <c r="D40" s="20"/>
      <c r="E40" s="20"/>
      <c r="F40" s="20"/>
      <c r="G40" s="20"/>
      <c r="H40" s="20"/>
      <c r="I40" s="20"/>
      <c r="J40" s="20"/>
      <c r="K40" s="20"/>
      <c r="L40" s="20"/>
      <c r="M40" s="20"/>
      <c r="N40" s="20"/>
      <c r="O40" s="20"/>
      <c r="P40" s="20"/>
      <c r="Q40" s="20"/>
    </row>
    <row r="41" spans="1:17" ht="16.95" customHeight="1" x14ac:dyDescent="0.25">
      <c r="A41" s="21" t="s">
        <v>232</v>
      </c>
      <c r="B41" s="20"/>
      <c r="C41" s="20"/>
      <c r="D41" s="20"/>
      <c r="E41" s="20"/>
      <c r="F41" s="20"/>
      <c r="G41" s="20"/>
      <c r="H41" s="20"/>
      <c r="I41" s="20"/>
      <c r="J41" s="20"/>
      <c r="K41" s="20"/>
      <c r="L41" s="20"/>
      <c r="M41" s="20"/>
      <c r="N41" s="20"/>
      <c r="O41" s="20"/>
      <c r="P41" s="20"/>
      <c r="Q41" s="20"/>
    </row>
    <row r="42" spans="1:17" ht="16.95" customHeight="1" x14ac:dyDescent="0.25">
      <c r="A42" s="21" t="s">
        <v>115</v>
      </c>
      <c r="B42" s="20"/>
      <c r="C42" s="20"/>
      <c r="D42" s="20"/>
      <c r="E42" s="20"/>
      <c r="F42" s="20"/>
      <c r="G42" s="20"/>
      <c r="H42" s="20"/>
      <c r="I42" s="20"/>
      <c r="J42" s="20"/>
      <c r="K42" s="20"/>
      <c r="L42" s="20"/>
      <c r="M42" s="20"/>
      <c r="N42" s="20"/>
      <c r="O42" s="20"/>
      <c r="P42" s="20"/>
      <c r="Q42" s="20"/>
    </row>
    <row r="43" spans="1:17" ht="16.95" customHeight="1" x14ac:dyDescent="0.3">
      <c r="A43" s="22" t="s">
        <v>1</v>
      </c>
      <c r="B43" s="20"/>
      <c r="C43" s="20"/>
      <c r="D43" s="20"/>
      <c r="E43" s="20"/>
      <c r="F43" s="20"/>
      <c r="G43" s="20"/>
      <c r="H43" s="20"/>
      <c r="I43" s="20"/>
      <c r="J43" s="20"/>
      <c r="K43" s="20"/>
      <c r="L43" s="20"/>
      <c r="M43" s="20"/>
      <c r="N43" s="20"/>
      <c r="O43" s="20"/>
      <c r="P43" s="20"/>
      <c r="Q43" s="20"/>
    </row>
    <row r="44" spans="1:17" ht="16.95" customHeight="1" x14ac:dyDescent="0.25">
      <c r="A44" s="23" t="s">
        <v>116</v>
      </c>
      <c r="B44" s="20"/>
      <c r="C44" s="20"/>
      <c r="D44" s="20"/>
      <c r="E44" s="20"/>
      <c r="F44" s="20"/>
      <c r="G44" s="20"/>
      <c r="H44" s="20"/>
      <c r="I44" s="20"/>
      <c r="J44" s="20"/>
      <c r="K44" s="20"/>
      <c r="L44" s="20"/>
      <c r="M44" s="20"/>
      <c r="N44" s="20"/>
      <c r="O44" s="20"/>
      <c r="P44" s="20"/>
      <c r="Q44" s="20"/>
    </row>
  </sheetData>
  <mergeCells count="17">
    <mergeCell ref="A43:Q43"/>
    <mergeCell ref="A44:Q44"/>
    <mergeCell ref="A38:Q38"/>
    <mergeCell ref="A39:Q39"/>
    <mergeCell ref="A40:Q40"/>
    <mergeCell ref="A41:Q41"/>
    <mergeCell ref="A42:Q42"/>
    <mergeCell ref="A6:Q6"/>
    <mergeCell ref="A14:Q14"/>
    <mergeCell ref="A18:Q18"/>
    <mergeCell ref="A1:Q1"/>
    <mergeCell ref="A2:Q2"/>
    <mergeCell ref="B4:D4"/>
    <mergeCell ref="E4:G4"/>
    <mergeCell ref="H4:J4"/>
    <mergeCell ref="K4:M4"/>
    <mergeCell ref="N4:P4"/>
  </mergeCells>
  <pageMargins left="0.5" right="0.5" top="0.5" bottom="0.5" header="0" footer="0"/>
  <pageSetup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zoomScaleNormal="100" workbookViewId="0">
      <pane xSplit="1" ySplit="5" topLeftCell="B6" activePane="bottomRight" state="frozen"/>
      <selection pane="topRight"/>
      <selection pane="bottomLeft"/>
      <selection pane="bottomRight" activeCell="B6" sqref="B6"/>
    </sheetView>
  </sheetViews>
  <sheetFormatPr defaultColWidth="11.5546875" defaultRowHeight="13.05" customHeight="1" x14ac:dyDescent="0.25"/>
  <cols>
    <col min="1" max="1" width="38.6640625" bestFit="1" customWidth="1"/>
    <col min="2" max="17" width="13.6640625" bestFit="1" customWidth="1"/>
  </cols>
  <sheetData>
    <row r="1" spans="1:17" ht="18" customHeight="1" x14ac:dyDescent="0.3">
      <c r="A1" s="19" t="s">
        <v>83</v>
      </c>
      <c r="B1" s="20"/>
      <c r="C1" s="20"/>
      <c r="D1" s="20"/>
      <c r="E1" s="20"/>
      <c r="F1" s="20"/>
      <c r="G1" s="20"/>
      <c r="H1" s="20"/>
      <c r="I1" s="20"/>
      <c r="J1" s="20"/>
      <c r="K1" s="20"/>
      <c r="L1" s="20"/>
      <c r="M1" s="20"/>
      <c r="N1" s="20"/>
      <c r="O1" s="20"/>
      <c r="P1" s="20"/>
      <c r="Q1" s="20"/>
    </row>
    <row r="2" spans="1:17" ht="18" customHeight="1" x14ac:dyDescent="0.3">
      <c r="A2" s="19" t="s">
        <v>397</v>
      </c>
      <c r="B2" s="20"/>
      <c r="C2" s="20"/>
      <c r="D2" s="20"/>
      <c r="E2" s="20"/>
      <c r="F2" s="20"/>
      <c r="G2" s="20"/>
      <c r="H2" s="20"/>
      <c r="I2" s="20"/>
      <c r="J2" s="20"/>
      <c r="K2" s="20"/>
      <c r="L2" s="20"/>
      <c r="M2" s="20"/>
      <c r="N2" s="20"/>
      <c r="O2" s="20"/>
      <c r="P2" s="20"/>
      <c r="Q2" s="20"/>
    </row>
    <row r="4" spans="1:17" ht="16.95" customHeight="1" x14ac:dyDescent="0.25">
      <c r="A4" s="5" t="s">
        <v>118</v>
      </c>
      <c r="B4" s="24">
        <v>2014</v>
      </c>
      <c r="C4" s="24"/>
      <c r="D4" s="24"/>
      <c r="E4" s="24">
        <v>2015</v>
      </c>
      <c r="F4" s="24"/>
      <c r="G4" s="24"/>
      <c r="H4" s="24">
        <v>2016</v>
      </c>
      <c r="I4" s="24"/>
      <c r="J4" s="24"/>
      <c r="K4" s="24">
        <v>2017</v>
      </c>
      <c r="L4" s="24"/>
      <c r="M4" s="24"/>
      <c r="N4" s="24">
        <v>2018</v>
      </c>
      <c r="O4" s="24"/>
      <c r="P4" s="24"/>
      <c r="Q4" s="5" t="s">
        <v>119</v>
      </c>
    </row>
    <row r="5" spans="1:17" ht="16.95" customHeight="1" x14ac:dyDescent="0.25">
      <c r="A5" s="5" t="s">
        <v>85</v>
      </c>
      <c r="B5" s="5" t="s">
        <v>121</v>
      </c>
      <c r="C5" s="5" t="s">
        <v>86</v>
      </c>
      <c r="D5" s="5" t="s">
        <v>122</v>
      </c>
      <c r="E5" s="5" t="s">
        <v>121</v>
      </c>
      <c r="F5" s="5" t="s">
        <v>86</v>
      </c>
      <c r="G5" s="5" t="s">
        <v>122</v>
      </c>
      <c r="H5" s="5" t="s">
        <v>121</v>
      </c>
      <c r="I5" s="5" t="s">
        <v>86</v>
      </c>
      <c r="J5" s="5" t="s">
        <v>122</v>
      </c>
      <c r="K5" s="5" t="s">
        <v>121</v>
      </c>
      <c r="L5" s="5" t="s">
        <v>86</v>
      </c>
      <c r="M5" s="5" t="s">
        <v>122</v>
      </c>
      <c r="N5" s="5" t="s">
        <v>121</v>
      </c>
      <c r="O5" s="5" t="s">
        <v>86</v>
      </c>
      <c r="P5" s="5" t="s">
        <v>122</v>
      </c>
      <c r="Q5" s="5" t="s">
        <v>123</v>
      </c>
    </row>
    <row r="6" spans="1:17" ht="16.95" customHeight="1" x14ac:dyDescent="0.25">
      <c r="A6" s="25" t="s">
        <v>124</v>
      </c>
      <c r="B6" s="25"/>
      <c r="C6" s="25"/>
      <c r="D6" s="25"/>
      <c r="E6" s="25"/>
      <c r="F6" s="25"/>
      <c r="G6" s="25"/>
      <c r="H6" s="25"/>
      <c r="I6" s="25"/>
      <c r="J6" s="25"/>
      <c r="K6" s="25"/>
      <c r="L6" s="25"/>
      <c r="M6" s="25"/>
      <c r="N6" s="25"/>
      <c r="O6" s="25"/>
      <c r="P6" s="25"/>
      <c r="Q6" s="25"/>
    </row>
    <row r="7" spans="1:17" ht="16.95" customHeight="1" x14ac:dyDescent="0.25">
      <c r="A7" s="6" t="s">
        <v>89</v>
      </c>
      <c r="B7" s="7">
        <v>9707</v>
      </c>
      <c r="C7" s="8">
        <v>0.39500000000000002</v>
      </c>
      <c r="D7" s="11">
        <v>88</v>
      </c>
      <c r="E7" s="7">
        <v>9910</v>
      </c>
      <c r="F7" s="8">
        <v>0.41099999999999998</v>
      </c>
      <c r="G7" s="11">
        <v>89.2</v>
      </c>
      <c r="H7" s="7">
        <v>10930</v>
      </c>
      <c r="I7" s="8">
        <v>0.38400000000000001</v>
      </c>
      <c r="J7" s="11">
        <v>97.7</v>
      </c>
      <c r="K7" s="7">
        <v>10133</v>
      </c>
      <c r="L7" s="8">
        <v>0.42299999999999999</v>
      </c>
      <c r="M7" s="11">
        <v>90</v>
      </c>
      <c r="N7" s="7">
        <v>9757</v>
      </c>
      <c r="O7" s="8">
        <v>0.46600000000000003</v>
      </c>
      <c r="P7" s="11">
        <v>86.4</v>
      </c>
      <c r="Q7" s="8">
        <v>5.0000000000000001E-3</v>
      </c>
    </row>
    <row r="8" spans="1:17" ht="16.95" customHeight="1" x14ac:dyDescent="0.25">
      <c r="A8" s="6" t="s">
        <v>90</v>
      </c>
      <c r="B8" s="7">
        <v>1489</v>
      </c>
      <c r="C8" s="8">
        <v>6.0999999999999999E-2</v>
      </c>
      <c r="D8" s="11">
        <v>48.9</v>
      </c>
      <c r="E8" s="7">
        <v>1333</v>
      </c>
      <c r="F8" s="8">
        <v>5.5E-2</v>
      </c>
      <c r="G8" s="11">
        <v>43</v>
      </c>
      <c r="H8" s="7">
        <v>1669</v>
      </c>
      <c r="I8" s="8">
        <v>5.8999999999999997E-2</v>
      </c>
      <c r="J8" s="11">
        <v>52.9</v>
      </c>
      <c r="K8" s="7">
        <v>1586</v>
      </c>
      <c r="L8" s="8">
        <v>6.6000000000000003E-2</v>
      </c>
      <c r="M8" s="11">
        <v>49.5</v>
      </c>
      <c r="N8" s="7">
        <v>1170</v>
      </c>
      <c r="O8" s="8">
        <v>5.6000000000000001E-2</v>
      </c>
      <c r="P8" s="11">
        <v>35.799999999999997</v>
      </c>
      <c r="Q8" s="8">
        <v>-0.214</v>
      </c>
    </row>
    <row r="9" spans="1:17" ht="16.95" customHeight="1" x14ac:dyDescent="0.25">
      <c r="A9" s="6" t="s">
        <v>91</v>
      </c>
      <c r="B9" s="7">
        <v>1383</v>
      </c>
      <c r="C9" s="8">
        <v>5.6000000000000001E-2</v>
      </c>
      <c r="D9" s="11">
        <v>29.9</v>
      </c>
      <c r="E9" s="7">
        <v>1357</v>
      </c>
      <c r="F9" s="8">
        <v>5.6000000000000001E-2</v>
      </c>
      <c r="G9" s="11">
        <v>28.3</v>
      </c>
      <c r="H9" s="7">
        <v>1289</v>
      </c>
      <c r="I9" s="8">
        <v>4.4999999999999998E-2</v>
      </c>
      <c r="J9" s="11">
        <v>26</v>
      </c>
      <c r="K9" s="7">
        <v>1117</v>
      </c>
      <c r="L9" s="8">
        <v>4.7E-2</v>
      </c>
      <c r="M9" s="11">
        <v>21.7</v>
      </c>
      <c r="N9" s="7">
        <v>926</v>
      </c>
      <c r="O9" s="8">
        <v>4.3999999999999997E-2</v>
      </c>
      <c r="P9" s="11">
        <v>17.2</v>
      </c>
      <c r="Q9" s="8">
        <v>-0.33</v>
      </c>
    </row>
    <row r="10" spans="1:17" ht="16.95" customHeight="1" x14ac:dyDescent="0.25">
      <c r="A10" s="6" t="s">
        <v>393</v>
      </c>
      <c r="B10" s="7">
        <v>113</v>
      </c>
      <c r="C10" s="8">
        <v>5.0000000000000001E-3</v>
      </c>
      <c r="D10" s="11" t="s">
        <v>126</v>
      </c>
      <c r="E10" s="7">
        <v>96</v>
      </c>
      <c r="F10" s="8">
        <v>4.0000000000000001E-3</v>
      </c>
      <c r="G10" s="11" t="s">
        <v>126</v>
      </c>
      <c r="H10" s="7">
        <v>124</v>
      </c>
      <c r="I10" s="8">
        <v>4.0000000000000001E-3</v>
      </c>
      <c r="J10" s="11" t="s">
        <v>126</v>
      </c>
      <c r="K10" s="7">
        <v>108</v>
      </c>
      <c r="L10" s="8">
        <v>5.0000000000000001E-3</v>
      </c>
      <c r="M10" s="11" t="s">
        <v>126</v>
      </c>
      <c r="N10" s="7">
        <v>95</v>
      </c>
      <c r="O10" s="8">
        <v>5.0000000000000001E-3</v>
      </c>
      <c r="P10" s="11" t="s">
        <v>126</v>
      </c>
      <c r="Q10" s="8">
        <v>-0.159</v>
      </c>
    </row>
    <row r="11" spans="1:17" ht="16.95" customHeight="1" x14ac:dyDescent="0.25">
      <c r="A11" s="6" t="s">
        <v>127</v>
      </c>
      <c r="B11" s="7">
        <v>44</v>
      </c>
      <c r="C11" s="8">
        <v>2E-3</v>
      </c>
      <c r="D11" s="11" t="s">
        <v>126</v>
      </c>
      <c r="E11" s="7">
        <v>52</v>
      </c>
      <c r="F11" s="8">
        <v>2E-3</v>
      </c>
      <c r="G11" s="11" t="s">
        <v>126</v>
      </c>
      <c r="H11" s="7">
        <v>81</v>
      </c>
      <c r="I11" s="8">
        <v>3.0000000000000001E-3</v>
      </c>
      <c r="J11" s="11" t="s">
        <v>126</v>
      </c>
      <c r="K11" s="7">
        <v>70</v>
      </c>
      <c r="L11" s="8">
        <v>3.0000000000000001E-3</v>
      </c>
      <c r="M11" s="11" t="s">
        <v>126</v>
      </c>
      <c r="N11" s="7">
        <v>52</v>
      </c>
      <c r="O11" s="8">
        <v>2E-3</v>
      </c>
      <c r="P11" s="11" t="s">
        <v>126</v>
      </c>
      <c r="Q11" s="8">
        <v>0.182</v>
      </c>
    </row>
    <row r="12" spans="1:17" ht="16.95" customHeight="1" x14ac:dyDescent="0.25">
      <c r="A12" s="6" t="s">
        <v>92</v>
      </c>
      <c r="B12" s="7">
        <v>481</v>
      </c>
      <c r="C12" s="8">
        <v>0.02</v>
      </c>
      <c r="D12" s="11" t="s">
        <v>126</v>
      </c>
      <c r="E12" s="7">
        <v>431</v>
      </c>
      <c r="F12" s="8">
        <v>1.7999999999999999E-2</v>
      </c>
      <c r="G12" s="11" t="s">
        <v>126</v>
      </c>
      <c r="H12" s="7">
        <v>593</v>
      </c>
      <c r="I12" s="8">
        <v>2.1000000000000001E-2</v>
      </c>
      <c r="J12" s="11" t="s">
        <v>126</v>
      </c>
      <c r="K12" s="7">
        <v>512</v>
      </c>
      <c r="L12" s="8">
        <v>2.1000000000000001E-2</v>
      </c>
      <c r="M12" s="11" t="s">
        <v>126</v>
      </c>
      <c r="N12" s="7">
        <v>486</v>
      </c>
      <c r="O12" s="8">
        <v>2.3E-2</v>
      </c>
      <c r="P12" s="11" t="s">
        <v>126</v>
      </c>
      <c r="Q12" s="8">
        <v>0.01</v>
      </c>
    </row>
    <row r="13" spans="1:17" ht="16.95" customHeight="1" x14ac:dyDescent="0.25">
      <c r="A13" s="6" t="s">
        <v>394</v>
      </c>
      <c r="B13" s="7">
        <v>11355</v>
      </c>
      <c r="C13" s="8">
        <v>0.46200000000000002</v>
      </c>
      <c r="D13" s="11" t="s">
        <v>126</v>
      </c>
      <c r="E13" s="7">
        <v>10955</v>
      </c>
      <c r="F13" s="8">
        <v>0.45400000000000001</v>
      </c>
      <c r="G13" s="11" t="s">
        <v>126</v>
      </c>
      <c r="H13" s="7">
        <v>13813</v>
      </c>
      <c r="I13" s="8">
        <v>0.48499999999999999</v>
      </c>
      <c r="J13" s="11" t="s">
        <v>126</v>
      </c>
      <c r="K13" s="7">
        <v>10425</v>
      </c>
      <c r="L13" s="8">
        <v>0.435</v>
      </c>
      <c r="M13" s="11" t="s">
        <v>126</v>
      </c>
      <c r="N13" s="7">
        <v>8462</v>
      </c>
      <c r="O13" s="8">
        <v>0.40400000000000003</v>
      </c>
      <c r="P13" s="11" t="s">
        <v>126</v>
      </c>
      <c r="Q13" s="8">
        <v>-0.255</v>
      </c>
    </row>
    <row r="14" spans="1:17" ht="16.95" customHeight="1" x14ac:dyDescent="0.25">
      <c r="A14" s="25" t="s">
        <v>130</v>
      </c>
      <c r="B14" s="25"/>
      <c r="C14" s="25"/>
      <c r="D14" s="25"/>
      <c r="E14" s="25"/>
      <c r="F14" s="25"/>
      <c r="G14" s="25"/>
      <c r="H14" s="25"/>
      <c r="I14" s="25"/>
      <c r="J14" s="25"/>
      <c r="K14" s="25"/>
      <c r="L14" s="25"/>
      <c r="M14" s="25"/>
      <c r="N14" s="25"/>
      <c r="O14" s="25"/>
      <c r="P14" s="25"/>
      <c r="Q14" s="25"/>
    </row>
    <row r="15" spans="1:17" ht="16.95" customHeight="1" x14ac:dyDescent="0.25">
      <c r="A15" s="6" t="s">
        <v>87</v>
      </c>
      <c r="B15" s="7">
        <v>14380</v>
      </c>
      <c r="C15" s="8">
        <v>0.58499999999999996</v>
      </c>
      <c r="D15" s="11">
        <v>150.19999999999999</v>
      </c>
      <c r="E15" s="7">
        <v>14270</v>
      </c>
      <c r="F15" s="8">
        <v>0.59099999999999997</v>
      </c>
      <c r="G15" s="11">
        <v>146.69999999999999</v>
      </c>
      <c r="H15" s="7">
        <v>16745</v>
      </c>
      <c r="I15" s="8">
        <v>0.58799999999999997</v>
      </c>
      <c r="J15" s="11">
        <v>169.4</v>
      </c>
      <c r="K15" s="7">
        <v>15132</v>
      </c>
      <c r="L15" s="8">
        <v>0.63200000000000001</v>
      </c>
      <c r="M15" s="11">
        <v>150.69999999999999</v>
      </c>
      <c r="N15" s="7">
        <v>13404</v>
      </c>
      <c r="O15" s="8">
        <v>0.64</v>
      </c>
      <c r="P15" s="11">
        <v>130.80000000000001</v>
      </c>
      <c r="Q15" s="8">
        <v>-6.8000000000000005E-2</v>
      </c>
    </row>
    <row r="16" spans="1:17" ht="16.95" customHeight="1" x14ac:dyDescent="0.25">
      <c r="A16" s="6" t="s">
        <v>88</v>
      </c>
      <c r="B16" s="7">
        <v>10127</v>
      </c>
      <c r="C16" s="8">
        <v>0.41199999999999998</v>
      </c>
      <c r="D16" s="11">
        <v>101.2</v>
      </c>
      <c r="E16" s="7">
        <v>9819</v>
      </c>
      <c r="F16" s="8">
        <v>0.40699999999999997</v>
      </c>
      <c r="G16" s="11">
        <v>96.5</v>
      </c>
      <c r="H16" s="7">
        <v>11694</v>
      </c>
      <c r="I16" s="8">
        <v>0.41</v>
      </c>
      <c r="J16" s="11">
        <v>113.1</v>
      </c>
      <c r="K16" s="7">
        <v>8769</v>
      </c>
      <c r="L16" s="8">
        <v>0.36599999999999999</v>
      </c>
      <c r="M16" s="11">
        <v>83.4</v>
      </c>
      <c r="N16" s="7">
        <v>7471</v>
      </c>
      <c r="O16" s="8">
        <v>0.35699999999999998</v>
      </c>
      <c r="P16" s="11">
        <v>69.7</v>
      </c>
      <c r="Q16" s="8">
        <v>-0.26200000000000001</v>
      </c>
    </row>
    <row r="17" spans="1:17" ht="16.95" customHeight="1" x14ac:dyDescent="0.25">
      <c r="A17" s="6" t="s">
        <v>394</v>
      </c>
      <c r="B17" s="7">
        <v>65</v>
      </c>
      <c r="C17" s="8">
        <v>3.0000000000000001E-3</v>
      </c>
      <c r="D17" s="11" t="s">
        <v>126</v>
      </c>
      <c r="E17" s="7">
        <v>45</v>
      </c>
      <c r="F17" s="8">
        <v>2E-3</v>
      </c>
      <c r="G17" s="11" t="s">
        <v>126</v>
      </c>
      <c r="H17" s="7">
        <v>60</v>
      </c>
      <c r="I17" s="8">
        <v>2E-3</v>
      </c>
      <c r="J17" s="11" t="s">
        <v>126</v>
      </c>
      <c r="K17" s="7">
        <v>50</v>
      </c>
      <c r="L17" s="8">
        <v>2E-3</v>
      </c>
      <c r="M17" s="11" t="s">
        <v>126</v>
      </c>
      <c r="N17" s="7">
        <v>73</v>
      </c>
      <c r="O17" s="8">
        <v>3.0000000000000001E-3</v>
      </c>
      <c r="P17" s="11" t="s">
        <v>126</v>
      </c>
      <c r="Q17" s="8">
        <v>0.123</v>
      </c>
    </row>
    <row r="18" spans="1:17" ht="16.95" customHeight="1" x14ac:dyDescent="0.25">
      <c r="A18" s="25" t="s">
        <v>131</v>
      </c>
      <c r="B18" s="25"/>
      <c r="C18" s="25"/>
      <c r="D18" s="25"/>
      <c r="E18" s="25"/>
      <c r="F18" s="25"/>
      <c r="G18" s="25"/>
      <c r="H18" s="25"/>
      <c r="I18" s="25"/>
      <c r="J18" s="25"/>
      <c r="K18" s="25"/>
      <c r="L18" s="25"/>
      <c r="M18" s="25"/>
      <c r="N18" s="25"/>
      <c r="O18" s="25"/>
      <c r="P18" s="25"/>
      <c r="Q18" s="25"/>
    </row>
    <row r="19" spans="1:17" ht="16.95" customHeight="1" x14ac:dyDescent="0.25">
      <c r="A19" s="6" t="s">
        <v>93</v>
      </c>
      <c r="B19" s="7">
        <v>58</v>
      </c>
      <c r="C19" s="8">
        <v>2E-3</v>
      </c>
      <c r="D19" s="11">
        <v>9</v>
      </c>
      <c r="E19" s="7">
        <v>59</v>
      </c>
      <c r="F19" s="8">
        <v>2E-3</v>
      </c>
      <c r="G19" s="11">
        <v>9</v>
      </c>
      <c r="H19" s="7">
        <v>42</v>
      </c>
      <c r="I19" s="8">
        <v>1E-3</v>
      </c>
      <c r="J19" s="11">
        <v>6.3</v>
      </c>
      <c r="K19" s="7">
        <v>30</v>
      </c>
      <c r="L19" s="8">
        <v>1E-3</v>
      </c>
      <c r="M19" s="11">
        <v>4.5</v>
      </c>
      <c r="N19" s="7">
        <v>43</v>
      </c>
      <c r="O19" s="8">
        <v>2E-3</v>
      </c>
      <c r="P19" s="11">
        <v>6.3</v>
      </c>
      <c r="Q19" s="8">
        <v>-0.25900000000000001</v>
      </c>
    </row>
    <row r="20" spans="1:17" ht="16.95" customHeight="1" x14ac:dyDescent="0.25">
      <c r="A20" s="6" t="s">
        <v>94</v>
      </c>
      <c r="B20" s="7">
        <v>23</v>
      </c>
      <c r="C20" s="8">
        <v>1E-3</v>
      </c>
      <c r="D20" s="11">
        <v>1</v>
      </c>
      <c r="E20" s="7">
        <v>9</v>
      </c>
      <c r="F20" s="8">
        <v>0</v>
      </c>
      <c r="G20" s="11">
        <v>0.4</v>
      </c>
      <c r="H20" s="7">
        <v>45</v>
      </c>
      <c r="I20" s="8">
        <v>2E-3</v>
      </c>
      <c r="J20" s="11">
        <v>2</v>
      </c>
      <c r="K20" s="7">
        <v>6</v>
      </c>
      <c r="L20" s="8">
        <v>0</v>
      </c>
      <c r="M20" s="11">
        <v>0.3</v>
      </c>
      <c r="N20" s="7">
        <v>13</v>
      </c>
      <c r="O20" s="8">
        <v>1E-3</v>
      </c>
      <c r="P20" s="11">
        <v>0.6</v>
      </c>
      <c r="Q20" s="8">
        <v>-0.435</v>
      </c>
    </row>
    <row r="21" spans="1:17" ht="16.95" customHeight="1" x14ac:dyDescent="0.25">
      <c r="A21" s="6" t="s">
        <v>96</v>
      </c>
      <c r="B21" s="7">
        <v>240</v>
      </c>
      <c r="C21" s="8">
        <v>0.01</v>
      </c>
      <c r="D21" s="11">
        <v>14.8</v>
      </c>
      <c r="E21" s="7">
        <v>241</v>
      </c>
      <c r="F21" s="8">
        <v>0.01</v>
      </c>
      <c r="G21" s="11">
        <v>14.8</v>
      </c>
      <c r="H21" s="7">
        <v>300</v>
      </c>
      <c r="I21" s="8">
        <v>1.0999999999999999E-2</v>
      </c>
      <c r="J21" s="11">
        <v>18.3</v>
      </c>
      <c r="K21" s="7">
        <v>136</v>
      </c>
      <c r="L21" s="8">
        <v>6.0000000000000001E-3</v>
      </c>
      <c r="M21" s="11">
        <v>8.3000000000000007</v>
      </c>
      <c r="N21" s="7">
        <v>142</v>
      </c>
      <c r="O21" s="8">
        <v>7.0000000000000001E-3</v>
      </c>
      <c r="P21" s="11">
        <v>8.5</v>
      </c>
      <c r="Q21" s="8">
        <v>-0.40799999999999997</v>
      </c>
    </row>
    <row r="22" spans="1:17" ht="16.95" customHeight="1" x14ac:dyDescent="0.25">
      <c r="A22" s="6" t="s">
        <v>97</v>
      </c>
      <c r="B22" s="7">
        <v>1807</v>
      </c>
      <c r="C22" s="8">
        <v>7.3999999999999996E-2</v>
      </c>
      <c r="D22" s="11">
        <v>137.1</v>
      </c>
      <c r="E22" s="7">
        <v>1907</v>
      </c>
      <c r="F22" s="8">
        <v>7.9000000000000001E-2</v>
      </c>
      <c r="G22" s="11">
        <v>144.9</v>
      </c>
      <c r="H22" s="7">
        <v>1790</v>
      </c>
      <c r="I22" s="8">
        <v>6.3E-2</v>
      </c>
      <c r="J22" s="11">
        <v>138.19999999999999</v>
      </c>
      <c r="K22" s="7">
        <v>1348</v>
      </c>
      <c r="L22" s="8">
        <v>5.6000000000000001E-2</v>
      </c>
      <c r="M22" s="11">
        <v>106</v>
      </c>
      <c r="N22" s="7">
        <v>1111</v>
      </c>
      <c r="O22" s="8">
        <v>5.2999999999999999E-2</v>
      </c>
      <c r="P22" s="11">
        <v>87.5</v>
      </c>
      <c r="Q22" s="8">
        <v>-0.38500000000000001</v>
      </c>
    </row>
    <row r="23" spans="1:17" ht="16.95" customHeight="1" x14ac:dyDescent="0.25">
      <c r="A23" s="6" t="s">
        <v>98</v>
      </c>
      <c r="B23" s="7">
        <v>2495</v>
      </c>
      <c r="C23" s="8">
        <v>0.10199999999999999</v>
      </c>
      <c r="D23" s="11">
        <v>198.6</v>
      </c>
      <c r="E23" s="7">
        <v>2624</v>
      </c>
      <c r="F23" s="8">
        <v>0.109</v>
      </c>
      <c r="G23" s="11">
        <v>202.5</v>
      </c>
      <c r="H23" s="7">
        <v>3020</v>
      </c>
      <c r="I23" s="8">
        <v>0.106</v>
      </c>
      <c r="J23" s="11">
        <v>224.5</v>
      </c>
      <c r="K23" s="7">
        <v>2653</v>
      </c>
      <c r="L23" s="8">
        <v>0.111</v>
      </c>
      <c r="M23" s="11">
        <v>191.2</v>
      </c>
      <c r="N23" s="7">
        <v>2454</v>
      </c>
      <c r="O23" s="8">
        <v>0.11700000000000001</v>
      </c>
      <c r="P23" s="11">
        <v>172.5</v>
      </c>
      <c r="Q23" s="8">
        <v>-1.6E-2</v>
      </c>
    </row>
    <row r="24" spans="1:17" ht="16.95" customHeight="1" x14ac:dyDescent="0.25">
      <c r="A24" s="6" t="s">
        <v>99</v>
      </c>
      <c r="B24" s="7">
        <v>2270</v>
      </c>
      <c r="C24" s="8">
        <v>9.1999999999999998E-2</v>
      </c>
      <c r="D24" s="11">
        <v>188.2</v>
      </c>
      <c r="E24" s="7">
        <v>2510</v>
      </c>
      <c r="F24" s="8">
        <v>0.104</v>
      </c>
      <c r="G24" s="11">
        <v>203</v>
      </c>
      <c r="H24" s="7">
        <v>3034</v>
      </c>
      <c r="I24" s="8">
        <v>0.106</v>
      </c>
      <c r="J24" s="11">
        <v>240.2</v>
      </c>
      <c r="K24" s="7">
        <v>2824</v>
      </c>
      <c r="L24" s="8">
        <v>0.11799999999999999</v>
      </c>
      <c r="M24" s="11">
        <v>218.6</v>
      </c>
      <c r="N24" s="7">
        <v>2852</v>
      </c>
      <c r="O24" s="8">
        <v>0.13600000000000001</v>
      </c>
      <c r="P24" s="11">
        <v>215.9</v>
      </c>
      <c r="Q24" s="8">
        <v>0.25600000000000001</v>
      </c>
    </row>
    <row r="25" spans="1:17" ht="16.95" customHeight="1" x14ac:dyDescent="0.25">
      <c r="A25" s="6" t="s">
        <v>100</v>
      </c>
      <c r="B25" s="7">
        <v>1642</v>
      </c>
      <c r="C25" s="8">
        <v>6.7000000000000004E-2</v>
      </c>
      <c r="D25" s="11">
        <v>143.4</v>
      </c>
      <c r="E25" s="7">
        <v>1912</v>
      </c>
      <c r="F25" s="8">
        <v>7.9000000000000001E-2</v>
      </c>
      <c r="G25" s="11">
        <v>164.2</v>
      </c>
      <c r="H25" s="7">
        <v>2629</v>
      </c>
      <c r="I25" s="8">
        <v>9.1999999999999998E-2</v>
      </c>
      <c r="J25" s="11">
        <v>219.4</v>
      </c>
      <c r="K25" s="7">
        <v>2503</v>
      </c>
      <c r="L25" s="8">
        <v>0.105</v>
      </c>
      <c r="M25" s="11">
        <v>202.8</v>
      </c>
      <c r="N25" s="7">
        <v>2499</v>
      </c>
      <c r="O25" s="8">
        <v>0.11899999999999999</v>
      </c>
      <c r="P25" s="11">
        <v>195.1</v>
      </c>
      <c r="Q25" s="8">
        <v>0.52200000000000002</v>
      </c>
    </row>
    <row r="26" spans="1:17" ht="16.95" customHeight="1" x14ac:dyDescent="0.25">
      <c r="A26" s="6" t="s">
        <v>102</v>
      </c>
      <c r="B26" s="7">
        <v>1436</v>
      </c>
      <c r="C26" s="8">
        <v>5.8000000000000003E-2</v>
      </c>
      <c r="D26" s="11">
        <v>113.5</v>
      </c>
      <c r="E26" s="7">
        <v>1495</v>
      </c>
      <c r="F26" s="8">
        <v>6.2E-2</v>
      </c>
      <c r="G26" s="11">
        <v>118.6</v>
      </c>
      <c r="H26" s="7">
        <v>1849</v>
      </c>
      <c r="I26" s="8">
        <v>6.5000000000000002E-2</v>
      </c>
      <c r="J26" s="11">
        <v>148.5</v>
      </c>
      <c r="K26" s="7">
        <v>1645</v>
      </c>
      <c r="L26" s="8">
        <v>6.9000000000000006E-2</v>
      </c>
      <c r="M26" s="11">
        <v>134.19999999999999</v>
      </c>
      <c r="N26" s="7">
        <v>1621</v>
      </c>
      <c r="O26" s="8">
        <v>7.6999999999999999E-2</v>
      </c>
      <c r="P26" s="11">
        <v>131</v>
      </c>
      <c r="Q26" s="8">
        <v>0.129</v>
      </c>
    </row>
    <row r="27" spans="1:17" ht="16.95" customHeight="1" x14ac:dyDescent="0.25">
      <c r="A27" s="6" t="s">
        <v>103</v>
      </c>
      <c r="B27" s="7">
        <v>1860</v>
      </c>
      <c r="C27" s="8">
        <v>7.5999999999999998E-2</v>
      </c>
      <c r="D27" s="11">
        <v>139.9</v>
      </c>
      <c r="E27" s="7">
        <v>1742</v>
      </c>
      <c r="F27" s="8">
        <v>7.1999999999999995E-2</v>
      </c>
      <c r="G27" s="11">
        <v>133.30000000000001</v>
      </c>
      <c r="H27" s="7">
        <v>2059</v>
      </c>
      <c r="I27" s="8">
        <v>7.1999999999999995E-2</v>
      </c>
      <c r="J27" s="11">
        <v>157.5</v>
      </c>
      <c r="K27" s="7">
        <v>1669</v>
      </c>
      <c r="L27" s="8">
        <v>7.0000000000000007E-2</v>
      </c>
      <c r="M27" s="11">
        <v>126.1</v>
      </c>
      <c r="N27" s="7">
        <v>1491</v>
      </c>
      <c r="O27" s="8">
        <v>7.0999999999999994E-2</v>
      </c>
      <c r="P27" s="11">
        <v>110.7</v>
      </c>
      <c r="Q27" s="8">
        <v>-0.19800000000000001</v>
      </c>
    </row>
    <row r="28" spans="1:17" ht="16.95" customHeight="1" x14ac:dyDescent="0.25">
      <c r="A28" s="6" t="s">
        <v>105</v>
      </c>
      <c r="B28" s="7">
        <v>3120</v>
      </c>
      <c r="C28" s="8">
        <v>0.127</v>
      </c>
      <c r="D28" s="11">
        <v>221.5</v>
      </c>
      <c r="E28" s="7">
        <v>2757</v>
      </c>
      <c r="F28" s="8">
        <v>0.114</v>
      </c>
      <c r="G28" s="11">
        <v>192.8</v>
      </c>
      <c r="H28" s="7">
        <v>3024</v>
      </c>
      <c r="I28" s="8">
        <v>0.106</v>
      </c>
      <c r="J28" s="11">
        <v>210.6</v>
      </c>
      <c r="K28" s="7">
        <v>2240</v>
      </c>
      <c r="L28" s="8">
        <v>9.4E-2</v>
      </c>
      <c r="M28" s="11">
        <v>157.1</v>
      </c>
      <c r="N28" s="7">
        <v>1700</v>
      </c>
      <c r="O28" s="8">
        <v>8.1000000000000003E-2</v>
      </c>
      <c r="P28" s="11">
        <v>119.9</v>
      </c>
      <c r="Q28" s="8">
        <v>-0.45500000000000002</v>
      </c>
    </row>
    <row r="29" spans="1:17" ht="16.95" customHeight="1" x14ac:dyDescent="0.25">
      <c r="A29" s="6" t="s">
        <v>106</v>
      </c>
      <c r="B29" s="7">
        <v>3951</v>
      </c>
      <c r="C29" s="8">
        <v>0.161</v>
      </c>
      <c r="D29" s="11">
        <v>300.89999999999998</v>
      </c>
      <c r="E29" s="7">
        <v>3418</v>
      </c>
      <c r="F29" s="8">
        <v>0.14199999999999999</v>
      </c>
      <c r="G29" s="11">
        <v>253.9</v>
      </c>
      <c r="H29" s="7">
        <v>3792</v>
      </c>
      <c r="I29" s="8">
        <v>0.13300000000000001</v>
      </c>
      <c r="J29" s="11">
        <v>274.39999999999998</v>
      </c>
      <c r="K29" s="7">
        <v>2942</v>
      </c>
      <c r="L29" s="8">
        <v>0.123</v>
      </c>
      <c r="M29" s="11">
        <v>207.6</v>
      </c>
      <c r="N29" s="7">
        <v>2310</v>
      </c>
      <c r="O29" s="8">
        <v>0.11</v>
      </c>
      <c r="P29" s="11">
        <v>159.80000000000001</v>
      </c>
      <c r="Q29" s="8">
        <v>-0.41499999999999998</v>
      </c>
    </row>
    <row r="30" spans="1:17" ht="16.95" customHeight="1" x14ac:dyDescent="0.25">
      <c r="A30" s="6" t="s">
        <v>108</v>
      </c>
      <c r="B30" s="7">
        <v>5625</v>
      </c>
      <c r="C30" s="8">
        <v>0.22900000000000001</v>
      </c>
      <c r="D30" s="11">
        <v>116.1</v>
      </c>
      <c r="E30" s="7">
        <v>5445</v>
      </c>
      <c r="F30" s="8">
        <v>0.22600000000000001</v>
      </c>
      <c r="G30" s="11">
        <v>108.5</v>
      </c>
      <c r="H30" s="7">
        <v>6901</v>
      </c>
      <c r="I30" s="8">
        <v>0.24199999999999999</v>
      </c>
      <c r="J30" s="11">
        <v>132.80000000000001</v>
      </c>
      <c r="K30" s="7">
        <v>5922</v>
      </c>
      <c r="L30" s="8">
        <v>0.247</v>
      </c>
      <c r="M30" s="11">
        <v>110.2</v>
      </c>
      <c r="N30" s="7">
        <v>4650</v>
      </c>
      <c r="O30" s="8">
        <v>0.222</v>
      </c>
      <c r="P30" s="11">
        <v>83.9</v>
      </c>
      <c r="Q30" s="8">
        <v>-0.17299999999999999</v>
      </c>
    </row>
    <row r="31" spans="1:17" ht="16.95" customHeight="1" x14ac:dyDescent="0.25">
      <c r="A31" s="6" t="s">
        <v>109</v>
      </c>
      <c r="B31" s="7">
        <v>2047</v>
      </c>
      <c r="C31" s="8">
        <v>8.3000000000000004E-2</v>
      </c>
      <c r="D31" s="11">
        <v>69.5</v>
      </c>
      <c r="E31" s="7">
        <v>2148</v>
      </c>
      <c r="F31" s="8">
        <v>8.8999999999999996E-2</v>
      </c>
      <c r="G31" s="11">
        <v>73</v>
      </c>
      <c r="H31" s="7">
        <v>2090</v>
      </c>
      <c r="I31" s="8">
        <v>7.2999999999999995E-2</v>
      </c>
      <c r="J31" s="11">
        <v>71.3</v>
      </c>
      <c r="K31" s="7">
        <v>1484</v>
      </c>
      <c r="L31" s="8">
        <v>6.2E-2</v>
      </c>
      <c r="M31" s="11">
        <v>50.8</v>
      </c>
      <c r="N31" s="7">
        <v>1253</v>
      </c>
      <c r="O31" s="8">
        <v>0.06</v>
      </c>
      <c r="P31" s="11">
        <v>42.6</v>
      </c>
      <c r="Q31" s="8">
        <v>-0.38800000000000001</v>
      </c>
    </row>
    <row r="32" spans="1:17" ht="16.95" customHeight="1" x14ac:dyDescent="0.25">
      <c r="A32" s="6" t="s">
        <v>110</v>
      </c>
      <c r="B32" s="7">
        <v>24446</v>
      </c>
      <c r="C32" s="8">
        <v>0.995</v>
      </c>
      <c r="D32" s="11">
        <v>146.30000000000001</v>
      </c>
      <c r="E32" s="7">
        <v>24051</v>
      </c>
      <c r="F32" s="8">
        <v>0.997</v>
      </c>
      <c r="G32" s="11">
        <v>141.5</v>
      </c>
      <c r="H32" s="7">
        <v>28398</v>
      </c>
      <c r="I32" s="8">
        <v>0.996</v>
      </c>
      <c r="J32" s="11">
        <v>164.1</v>
      </c>
      <c r="K32" s="7">
        <v>23882</v>
      </c>
      <c r="L32" s="8">
        <v>0.997</v>
      </c>
      <c r="M32" s="11">
        <v>135.69999999999999</v>
      </c>
      <c r="N32" s="7">
        <v>20830</v>
      </c>
      <c r="O32" s="8">
        <v>0.99399999999999999</v>
      </c>
      <c r="P32" s="11">
        <v>116</v>
      </c>
      <c r="Q32" s="8">
        <v>-0.14799999999999999</v>
      </c>
    </row>
    <row r="33" spans="1:17" ht="16.95" customHeight="1" x14ac:dyDescent="0.25">
      <c r="A33" s="6" t="s">
        <v>111</v>
      </c>
      <c r="B33" s="7">
        <v>12696</v>
      </c>
      <c r="C33" s="8">
        <v>0.51700000000000002</v>
      </c>
      <c r="D33" s="11">
        <v>167.8</v>
      </c>
      <c r="E33" s="7">
        <v>11620</v>
      </c>
      <c r="F33" s="8">
        <v>0.48099999999999998</v>
      </c>
      <c r="G33" s="11">
        <v>149</v>
      </c>
      <c r="H33" s="7">
        <v>13717</v>
      </c>
      <c r="I33" s="8">
        <v>0.48099999999999998</v>
      </c>
      <c r="J33" s="11">
        <v>171.1</v>
      </c>
      <c r="K33" s="7">
        <v>11104</v>
      </c>
      <c r="L33" s="8">
        <v>0.46400000000000002</v>
      </c>
      <c r="M33" s="11">
        <v>135.1</v>
      </c>
      <c r="N33" s="7">
        <v>8660</v>
      </c>
      <c r="O33" s="8">
        <v>0.41299999999999998</v>
      </c>
      <c r="P33" s="11">
        <v>103</v>
      </c>
      <c r="Q33" s="8">
        <v>-0.318</v>
      </c>
    </row>
    <row r="34" spans="1:17" ht="16.95" customHeight="1" x14ac:dyDescent="0.25">
      <c r="A34" s="6" t="s">
        <v>112</v>
      </c>
      <c r="B34" s="7">
        <v>4705</v>
      </c>
      <c r="C34" s="8">
        <v>0.191</v>
      </c>
      <c r="D34" s="11">
        <v>129</v>
      </c>
      <c r="E34" s="7">
        <v>4958</v>
      </c>
      <c r="F34" s="8">
        <v>0.20499999999999999</v>
      </c>
      <c r="G34" s="11">
        <v>134.4</v>
      </c>
      <c r="H34" s="7">
        <v>5795</v>
      </c>
      <c r="I34" s="8">
        <v>0.20300000000000001</v>
      </c>
      <c r="J34" s="11">
        <v>155.4</v>
      </c>
      <c r="K34" s="7">
        <v>4601</v>
      </c>
      <c r="L34" s="8">
        <v>0.192</v>
      </c>
      <c r="M34" s="11">
        <v>122.2</v>
      </c>
      <c r="N34" s="7">
        <v>4100</v>
      </c>
      <c r="O34" s="8">
        <v>0.19600000000000001</v>
      </c>
      <c r="P34" s="11">
        <v>107.1</v>
      </c>
      <c r="Q34" s="8">
        <v>-0.129</v>
      </c>
    </row>
    <row r="35" spans="1:17" ht="16.95" customHeight="1" x14ac:dyDescent="0.25">
      <c r="A35" s="6" t="s">
        <v>394</v>
      </c>
      <c r="B35" s="7">
        <v>45</v>
      </c>
      <c r="C35" s="8">
        <v>2E-3</v>
      </c>
      <c r="D35" s="11" t="s">
        <v>126</v>
      </c>
      <c r="E35" s="7">
        <v>15</v>
      </c>
      <c r="F35" s="8">
        <v>1E-3</v>
      </c>
      <c r="G35" s="11" t="s">
        <v>126</v>
      </c>
      <c r="H35" s="7">
        <v>14</v>
      </c>
      <c r="I35" s="8">
        <v>0</v>
      </c>
      <c r="J35" s="11" t="s">
        <v>126</v>
      </c>
      <c r="K35" s="7">
        <v>33</v>
      </c>
      <c r="L35" s="8">
        <v>1E-3</v>
      </c>
      <c r="M35" s="11" t="s">
        <v>126</v>
      </c>
      <c r="N35" s="7">
        <v>62</v>
      </c>
      <c r="O35" s="8">
        <v>3.0000000000000001E-3</v>
      </c>
      <c r="P35" s="11" t="s">
        <v>126</v>
      </c>
      <c r="Q35" s="8">
        <v>0.378</v>
      </c>
    </row>
    <row r="36" spans="1:17" ht="16.95" customHeight="1" x14ac:dyDescent="0.25">
      <c r="A36" s="12" t="s">
        <v>113</v>
      </c>
      <c r="B36" s="13">
        <v>24572</v>
      </c>
      <c r="C36" s="14">
        <v>1</v>
      </c>
      <c r="D36" s="15">
        <v>125.5</v>
      </c>
      <c r="E36" s="13">
        <v>24134</v>
      </c>
      <c r="F36" s="14">
        <v>1</v>
      </c>
      <c r="G36" s="15">
        <v>121.3</v>
      </c>
      <c r="H36" s="13">
        <v>28499</v>
      </c>
      <c r="I36" s="14">
        <v>1</v>
      </c>
      <c r="J36" s="15">
        <v>140.9</v>
      </c>
      <c r="K36" s="13">
        <v>23951</v>
      </c>
      <c r="L36" s="14">
        <v>1</v>
      </c>
      <c r="M36" s="15">
        <v>116.5</v>
      </c>
      <c r="N36" s="13">
        <v>20948</v>
      </c>
      <c r="O36" s="14">
        <v>1</v>
      </c>
      <c r="P36" s="15">
        <v>100</v>
      </c>
      <c r="Q36" s="14">
        <v>-0.14699999999999999</v>
      </c>
    </row>
    <row r="38" spans="1:17" ht="16.95" customHeight="1" x14ac:dyDescent="0.25">
      <c r="A38" s="21" t="s">
        <v>398</v>
      </c>
      <c r="B38" s="20"/>
      <c r="C38" s="20"/>
      <c r="D38" s="20"/>
      <c r="E38" s="20"/>
      <c r="F38" s="20"/>
      <c r="G38" s="20"/>
      <c r="H38" s="20"/>
      <c r="I38" s="20"/>
      <c r="J38" s="20"/>
      <c r="K38" s="20"/>
      <c r="L38" s="20"/>
      <c r="M38" s="20"/>
      <c r="N38" s="20"/>
      <c r="O38" s="20"/>
      <c r="P38" s="20"/>
      <c r="Q38" s="20"/>
    </row>
    <row r="39" spans="1:17" ht="16.95" customHeight="1" x14ac:dyDescent="0.25">
      <c r="A39" s="21" t="s">
        <v>396</v>
      </c>
      <c r="B39" s="20"/>
      <c r="C39" s="20"/>
      <c r="D39" s="20"/>
      <c r="E39" s="20"/>
      <c r="F39" s="20"/>
      <c r="G39" s="20"/>
      <c r="H39" s="20"/>
      <c r="I39" s="20"/>
      <c r="J39" s="20"/>
      <c r="K39" s="20"/>
      <c r="L39" s="20"/>
      <c r="M39" s="20"/>
      <c r="N39" s="20"/>
      <c r="O39" s="20"/>
      <c r="P39" s="20"/>
      <c r="Q39" s="20"/>
    </row>
    <row r="40" spans="1:17" ht="16.95" customHeight="1" x14ac:dyDescent="0.25">
      <c r="A40" s="21" t="s">
        <v>231</v>
      </c>
      <c r="B40" s="20"/>
      <c r="C40" s="20"/>
      <c r="D40" s="20"/>
      <c r="E40" s="20"/>
      <c r="F40" s="20"/>
      <c r="G40" s="20"/>
      <c r="H40" s="20"/>
      <c r="I40" s="20"/>
      <c r="J40" s="20"/>
      <c r="K40" s="20"/>
      <c r="L40" s="20"/>
      <c r="M40" s="20"/>
      <c r="N40" s="20"/>
      <c r="O40" s="20"/>
      <c r="P40" s="20"/>
      <c r="Q40" s="20"/>
    </row>
    <row r="41" spans="1:17" ht="16.95" customHeight="1" x14ac:dyDescent="0.25">
      <c r="A41" s="21" t="s">
        <v>232</v>
      </c>
      <c r="B41" s="20"/>
      <c r="C41" s="20"/>
      <c r="D41" s="20"/>
      <c r="E41" s="20"/>
      <c r="F41" s="20"/>
      <c r="G41" s="20"/>
      <c r="H41" s="20"/>
      <c r="I41" s="20"/>
      <c r="J41" s="20"/>
      <c r="K41" s="20"/>
      <c r="L41" s="20"/>
      <c r="M41" s="20"/>
      <c r="N41" s="20"/>
      <c r="O41" s="20"/>
      <c r="P41" s="20"/>
      <c r="Q41" s="20"/>
    </row>
    <row r="42" spans="1:17" ht="16.95" customHeight="1" x14ac:dyDescent="0.25">
      <c r="A42" s="21" t="s">
        <v>115</v>
      </c>
      <c r="B42" s="20"/>
      <c r="C42" s="20"/>
      <c r="D42" s="20"/>
      <c r="E42" s="20"/>
      <c r="F42" s="20"/>
      <c r="G42" s="20"/>
      <c r="H42" s="20"/>
      <c r="I42" s="20"/>
      <c r="J42" s="20"/>
      <c r="K42" s="20"/>
      <c r="L42" s="20"/>
      <c r="M42" s="20"/>
      <c r="N42" s="20"/>
      <c r="O42" s="20"/>
      <c r="P42" s="20"/>
      <c r="Q42" s="20"/>
    </row>
    <row r="43" spans="1:17" ht="16.95" customHeight="1" x14ac:dyDescent="0.3">
      <c r="A43" s="22" t="s">
        <v>1</v>
      </c>
      <c r="B43" s="20"/>
      <c r="C43" s="20"/>
      <c r="D43" s="20"/>
      <c r="E43" s="20"/>
      <c r="F43" s="20"/>
      <c r="G43" s="20"/>
      <c r="H43" s="20"/>
      <c r="I43" s="20"/>
      <c r="J43" s="20"/>
      <c r="K43" s="20"/>
      <c r="L43" s="20"/>
      <c r="M43" s="20"/>
      <c r="N43" s="20"/>
      <c r="O43" s="20"/>
      <c r="P43" s="20"/>
      <c r="Q43" s="20"/>
    </row>
    <row r="44" spans="1:17" ht="16.95" customHeight="1" x14ac:dyDescent="0.25">
      <c r="A44" s="23" t="s">
        <v>116</v>
      </c>
      <c r="B44" s="20"/>
      <c r="C44" s="20"/>
      <c r="D44" s="20"/>
      <c r="E44" s="20"/>
      <c r="F44" s="20"/>
      <c r="G44" s="20"/>
      <c r="H44" s="20"/>
      <c r="I44" s="20"/>
      <c r="J44" s="20"/>
      <c r="K44" s="20"/>
      <c r="L44" s="20"/>
      <c r="M44" s="20"/>
      <c r="N44" s="20"/>
      <c r="O44" s="20"/>
      <c r="P44" s="20"/>
      <c r="Q44" s="20"/>
    </row>
  </sheetData>
  <mergeCells count="17">
    <mergeCell ref="A43:Q43"/>
    <mergeCell ref="A44:Q44"/>
    <mergeCell ref="A38:Q38"/>
    <mergeCell ref="A39:Q39"/>
    <mergeCell ref="A40:Q40"/>
    <mergeCell ref="A41:Q41"/>
    <mergeCell ref="A42:Q42"/>
    <mergeCell ref="A6:Q6"/>
    <mergeCell ref="A14:Q14"/>
    <mergeCell ref="A18:Q18"/>
    <mergeCell ref="A1:Q1"/>
    <mergeCell ref="A2:Q2"/>
    <mergeCell ref="B4:D4"/>
    <mergeCell ref="E4:G4"/>
    <mergeCell ref="H4:J4"/>
    <mergeCell ref="K4:M4"/>
    <mergeCell ref="N4:P4"/>
  </mergeCells>
  <pageMargins left="0.5" right="0.5" top="0.5" bottom="0.5" header="0" footer="0"/>
  <pageSetup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zoomScaleNormal="100" workbookViewId="0">
      <pane xSplit="1" ySplit="5" topLeftCell="B6" activePane="bottomRight" state="frozen"/>
      <selection pane="topRight"/>
      <selection pane="bottomLeft"/>
      <selection pane="bottomRight" activeCell="B6" sqref="B6"/>
    </sheetView>
  </sheetViews>
  <sheetFormatPr defaultColWidth="11.5546875" defaultRowHeight="13.05" customHeight="1" x14ac:dyDescent="0.25"/>
  <cols>
    <col min="1" max="1" width="38.6640625" bestFit="1" customWidth="1"/>
    <col min="2" max="17" width="13.6640625" bestFit="1" customWidth="1"/>
  </cols>
  <sheetData>
    <row r="1" spans="1:17" ht="18" customHeight="1" x14ac:dyDescent="0.3">
      <c r="A1" s="19" t="s">
        <v>83</v>
      </c>
      <c r="B1" s="20"/>
      <c r="C1" s="20"/>
      <c r="D1" s="20"/>
      <c r="E1" s="20"/>
      <c r="F1" s="20"/>
      <c r="G1" s="20"/>
      <c r="H1" s="20"/>
      <c r="I1" s="20"/>
      <c r="J1" s="20"/>
      <c r="K1" s="20"/>
      <c r="L1" s="20"/>
      <c r="M1" s="20"/>
      <c r="N1" s="20"/>
      <c r="O1" s="20"/>
      <c r="P1" s="20"/>
      <c r="Q1" s="20"/>
    </row>
    <row r="2" spans="1:17" ht="18" customHeight="1" x14ac:dyDescent="0.3">
      <c r="A2" s="19" t="s">
        <v>399</v>
      </c>
      <c r="B2" s="20"/>
      <c r="C2" s="20"/>
      <c r="D2" s="20"/>
      <c r="E2" s="20"/>
      <c r="F2" s="20"/>
      <c r="G2" s="20"/>
      <c r="H2" s="20"/>
      <c r="I2" s="20"/>
      <c r="J2" s="20"/>
      <c r="K2" s="20"/>
      <c r="L2" s="20"/>
      <c r="M2" s="20"/>
      <c r="N2" s="20"/>
      <c r="O2" s="20"/>
      <c r="P2" s="20"/>
      <c r="Q2" s="20"/>
    </row>
    <row r="4" spans="1:17" ht="16.95" customHeight="1" x14ac:dyDescent="0.25">
      <c r="A4" s="5" t="s">
        <v>118</v>
      </c>
      <c r="B4" s="24">
        <v>2014</v>
      </c>
      <c r="C4" s="24"/>
      <c r="D4" s="24"/>
      <c r="E4" s="24">
        <v>2015</v>
      </c>
      <c r="F4" s="24"/>
      <c r="G4" s="24"/>
      <c r="H4" s="24">
        <v>2016</v>
      </c>
      <c r="I4" s="24"/>
      <c r="J4" s="24"/>
      <c r="K4" s="24">
        <v>2017</v>
      </c>
      <c r="L4" s="24"/>
      <c r="M4" s="24"/>
      <c r="N4" s="24">
        <v>2018</v>
      </c>
      <c r="O4" s="24"/>
      <c r="P4" s="24"/>
      <c r="Q4" s="5" t="s">
        <v>119</v>
      </c>
    </row>
    <row r="5" spans="1:17" ht="16.95" customHeight="1" x14ac:dyDescent="0.25">
      <c r="A5" s="5" t="s">
        <v>85</v>
      </c>
      <c r="B5" s="5" t="s">
        <v>121</v>
      </c>
      <c r="C5" s="5" t="s">
        <v>86</v>
      </c>
      <c r="D5" s="5" t="s">
        <v>122</v>
      </c>
      <c r="E5" s="5" t="s">
        <v>121</v>
      </c>
      <c r="F5" s="5" t="s">
        <v>86</v>
      </c>
      <c r="G5" s="5" t="s">
        <v>122</v>
      </c>
      <c r="H5" s="5" t="s">
        <v>121</v>
      </c>
      <c r="I5" s="5" t="s">
        <v>86</v>
      </c>
      <c r="J5" s="5" t="s">
        <v>122</v>
      </c>
      <c r="K5" s="5" t="s">
        <v>121</v>
      </c>
      <c r="L5" s="5" t="s">
        <v>86</v>
      </c>
      <c r="M5" s="5" t="s">
        <v>122</v>
      </c>
      <c r="N5" s="5" t="s">
        <v>121</v>
      </c>
      <c r="O5" s="5" t="s">
        <v>86</v>
      </c>
      <c r="P5" s="5" t="s">
        <v>122</v>
      </c>
      <c r="Q5" s="5" t="s">
        <v>123</v>
      </c>
    </row>
    <row r="6" spans="1:17" ht="16.95" customHeight="1" x14ac:dyDescent="0.25">
      <c r="A6" s="25" t="s">
        <v>124</v>
      </c>
      <c r="B6" s="25"/>
      <c r="C6" s="25"/>
      <c r="D6" s="25"/>
      <c r="E6" s="25"/>
      <c r="F6" s="25"/>
      <c r="G6" s="25"/>
      <c r="H6" s="25"/>
      <c r="I6" s="25"/>
      <c r="J6" s="25"/>
      <c r="K6" s="25"/>
      <c r="L6" s="25"/>
      <c r="M6" s="25"/>
      <c r="N6" s="25"/>
      <c r="O6" s="25"/>
      <c r="P6" s="25"/>
      <c r="Q6" s="25"/>
    </row>
    <row r="7" spans="1:17" ht="16.95" customHeight="1" x14ac:dyDescent="0.25">
      <c r="A7" s="6" t="s">
        <v>89</v>
      </c>
      <c r="B7" s="7">
        <v>109</v>
      </c>
      <c r="C7" s="8">
        <v>0.185</v>
      </c>
      <c r="D7" s="11">
        <v>1</v>
      </c>
      <c r="E7" s="7">
        <v>124</v>
      </c>
      <c r="F7" s="8">
        <v>0.20599999999999999</v>
      </c>
      <c r="G7" s="11">
        <v>1.1000000000000001</v>
      </c>
      <c r="H7" s="7">
        <v>139</v>
      </c>
      <c r="I7" s="8">
        <v>0.218</v>
      </c>
      <c r="J7" s="11">
        <v>1.2</v>
      </c>
      <c r="K7" s="7">
        <v>109</v>
      </c>
      <c r="L7" s="8">
        <v>0.19900000000000001</v>
      </c>
      <c r="M7" s="11">
        <v>1</v>
      </c>
      <c r="N7" s="7">
        <v>123</v>
      </c>
      <c r="O7" s="8">
        <v>0.20799999999999999</v>
      </c>
      <c r="P7" s="11">
        <v>1.1000000000000001</v>
      </c>
      <c r="Q7" s="8">
        <v>0.128</v>
      </c>
    </row>
    <row r="8" spans="1:17" ht="16.95" customHeight="1" x14ac:dyDescent="0.25">
      <c r="A8" s="6" t="s">
        <v>90</v>
      </c>
      <c r="B8" s="7">
        <v>206</v>
      </c>
      <c r="C8" s="8">
        <v>0.34899999999999998</v>
      </c>
      <c r="D8" s="11">
        <v>6.8</v>
      </c>
      <c r="E8" s="7">
        <v>221</v>
      </c>
      <c r="F8" s="8">
        <v>0.36799999999999999</v>
      </c>
      <c r="G8" s="11">
        <v>7.1</v>
      </c>
      <c r="H8" s="7">
        <v>222</v>
      </c>
      <c r="I8" s="8">
        <v>0.34699999999999998</v>
      </c>
      <c r="J8" s="11">
        <v>7</v>
      </c>
      <c r="K8" s="7">
        <v>201</v>
      </c>
      <c r="L8" s="8">
        <v>0.36599999999999999</v>
      </c>
      <c r="M8" s="11">
        <v>6.3</v>
      </c>
      <c r="N8" s="7">
        <v>186</v>
      </c>
      <c r="O8" s="8">
        <v>0.315</v>
      </c>
      <c r="P8" s="11">
        <v>5.7</v>
      </c>
      <c r="Q8" s="8">
        <v>-9.7000000000000003E-2</v>
      </c>
    </row>
    <row r="9" spans="1:17" ht="16.95" customHeight="1" x14ac:dyDescent="0.25">
      <c r="A9" s="6" t="s">
        <v>91</v>
      </c>
      <c r="B9" s="7">
        <v>195</v>
      </c>
      <c r="C9" s="8">
        <v>0.33100000000000002</v>
      </c>
      <c r="D9" s="11">
        <v>4.2</v>
      </c>
      <c r="E9" s="7">
        <v>169</v>
      </c>
      <c r="F9" s="8">
        <v>0.28100000000000003</v>
      </c>
      <c r="G9" s="11">
        <v>3.5</v>
      </c>
      <c r="H9" s="7">
        <v>167</v>
      </c>
      <c r="I9" s="8">
        <v>0.26100000000000001</v>
      </c>
      <c r="J9" s="11">
        <v>3.4</v>
      </c>
      <c r="K9" s="7">
        <v>150</v>
      </c>
      <c r="L9" s="8">
        <v>0.27300000000000002</v>
      </c>
      <c r="M9" s="11">
        <v>2.9</v>
      </c>
      <c r="N9" s="7">
        <v>195</v>
      </c>
      <c r="O9" s="8">
        <v>0.33</v>
      </c>
      <c r="P9" s="11">
        <v>3.6</v>
      </c>
      <c r="Q9" s="8">
        <v>0</v>
      </c>
    </row>
    <row r="10" spans="1:17" ht="16.95" customHeight="1" x14ac:dyDescent="0.25">
      <c r="A10" s="6" t="s">
        <v>393</v>
      </c>
      <c r="B10" s="7">
        <v>80</v>
      </c>
      <c r="C10" s="8">
        <v>0.13600000000000001</v>
      </c>
      <c r="D10" s="11" t="s">
        <v>126</v>
      </c>
      <c r="E10" s="7">
        <v>86</v>
      </c>
      <c r="F10" s="8">
        <v>0.14299999999999999</v>
      </c>
      <c r="G10" s="11" t="s">
        <v>126</v>
      </c>
      <c r="H10" s="7">
        <v>108</v>
      </c>
      <c r="I10" s="8">
        <v>0.16900000000000001</v>
      </c>
      <c r="J10" s="11" t="s">
        <v>126</v>
      </c>
      <c r="K10" s="7">
        <v>86</v>
      </c>
      <c r="L10" s="8">
        <v>0.157</v>
      </c>
      <c r="M10" s="11" t="s">
        <v>126</v>
      </c>
      <c r="N10" s="7">
        <v>83</v>
      </c>
      <c r="O10" s="8">
        <v>0.14000000000000001</v>
      </c>
      <c r="P10" s="11" t="s">
        <v>126</v>
      </c>
      <c r="Q10" s="8">
        <v>3.7999999999999999E-2</v>
      </c>
    </row>
    <row r="11" spans="1:17" ht="16.95" customHeight="1" x14ac:dyDescent="0.25">
      <c r="A11" s="6" t="s">
        <v>127</v>
      </c>
      <c r="B11" s="7">
        <v>0</v>
      </c>
      <c r="C11" s="8">
        <v>0</v>
      </c>
      <c r="D11" s="11" t="s">
        <v>126</v>
      </c>
      <c r="E11" s="7">
        <v>0</v>
      </c>
      <c r="F11" s="8">
        <v>0</v>
      </c>
      <c r="G11" s="11" t="s">
        <v>126</v>
      </c>
      <c r="H11" s="7">
        <v>0</v>
      </c>
      <c r="I11" s="8">
        <v>0</v>
      </c>
      <c r="J11" s="11" t="s">
        <v>126</v>
      </c>
      <c r="K11" s="7">
        <v>1</v>
      </c>
      <c r="L11" s="8">
        <v>2E-3</v>
      </c>
      <c r="M11" s="11" t="s">
        <v>126</v>
      </c>
      <c r="N11" s="7">
        <v>1</v>
      </c>
      <c r="O11" s="8">
        <v>2E-3</v>
      </c>
      <c r="P11" s="11" t="s">
        <v>126</v>
      </c>
      <c r="Q11" s="8" t="s">
        <v>126</v>
      </c>
    </row>
    <row r="12" spans="1:17" ht="16.95" customHeight="1" x14ac:dyDescent="0.25">
      <c r="A12" s="6" t="s">
        <v>92</v>
      </c>
      <c r="B12" s="7">
        <v>0</v>
      </c>
      <c r="C12" s="8">
        <v>0</v>
      </c>
      <c r="D12" s="11" t="s">
        <v>126</v>
      </c>
      <c r="E12" s="7">
        <v>1</v>
      </c>
      <c r="F12" s="8">
        <v>2E-3</v>
      </c>
      <c r="G12" s="11" t="s">
        <v>126</v>
      </c>
      <c r="H12" s="7">
        <v>3</v>
      </c>
      <c r="I12" s="8">
        <v>5.0000000000000001E-3</v>
      </c>
      <c r="J12" s="11" t="s">
        <v>126</v>
      </c>
      <c r="K12" s="7">
        <v>2</v>
      </c>
      <c r="L12" s="8">
        <v>4.0000000000000001E-3</v>
      </c>
      <c r="M12" s="11" t="s">
        <v>126</v>
      </c>
      <c r="N12" s="7">
        <v>3</v>
      </c>
      <c r="O12" s="8">
        <v>5.0000000000000001E-3</v>
      </c>
      <c r="P12" s="11" t="s">
        <v>126</v>
      </c>
      <c r="Q12" s="8" t="s">
        <v>126</v>
      </c>
    </row>
    <row r="13" spans="1:17" ht="16.95" customHeight="1" x14ac:dyDescent="0.25">
      <c r="A13" s="6" t="s">
        <v>394</v>
      </c>
      <c r="B13" s="7">
        <v>0</v>
      </c>
      <c r="C13" s="8" t="s">
        <v>126</v>
      </c>
      <c r="D13" s="11" t="s">
        <v>126</v>
      </c>
      <c r="E13" s="7">
        <v>0</v>
      </c>
      <c r="F13" s="8" t="s">
        <v>126</v>
      </c>
      <c r="G13" s="11" t="s">
        <v>126</v>
      </c>
      <c r="H13" s="7">
        <v>0</v>
      </c>
      <c r="I13" s="8" t="s">
        <v>126</v>
      </c>
      <c r="J13" s="11" t="s">
        <v>126</v>
      </c>
      <c r="K13" s="7">
        <v>0</v>
      </c>
      <c r="L13" s="8" t="s">
        <v>126</v>
      </c>
      <c r="M13" s="11" t="s">
        <v>126</v>
      </c>
      <c r="N13" s="7">
        <v>0</v>
      </c>
      <c r="O13" s="8" t="s">
        <v>126</v>
      </c>
      <c r="P13" s="11" t="s">
        <v>126</v>
      </c>
      <c r="Q13" s="8" t="s">
        <v>126</v>
      </c>
    </row>
    <row r="14" spans="1:17" ht="16.95" customHeight="1" x14ac:dyDescent="0.25">
      <c r="A14" s="25" t="s">
        <v>130</v>
      </c>
      <c r="B14" s="25"/>
      <c r="C14" s="25"/>
      <c r="D14" s="25"/>
      <c r="E14" s="25"/>
      <c r="F14" s="25"/>
      <c r="G14" s="25"/>
      <c r="H14" s="25"/>
      <c r="I14" s="25"/>
      <c r="J14" s="25"/>
      <c r="K14" s="25"/>
      <c r="L14" s="25"/>
      <c r="M14" s="25"/>
      <c r="N14" s="25"/>
      <c r="O14" s="25"/>
      <c r="P14" s="25"/>
      <c r="Q14" s="25"/>
    </row>
    <row r="15" spans="1:17" ht="16.95" customHeight="1" x14ac:dyDescent="0.25">
      <c r="A15" s="6" t="s">
        <v>87</v>
      </c>
      <c r="B15" s="7">
        <v>370</v>
      </c>
      <c r="C15" s="8">
        <v>0.627</v>
      </c>
      <c r="D15" s="11">
        <v>3.9</v>
      </c>
      <c r="E15" s="7">
        <v>370</v>
      </c>
      <c r="F15" s="8">
        <v>0.61599999999999999</v>
      </c>
      <c r="G15" s="11">
        <v>3.8</v>
      </c>
      <c r="H15" s="7">
        <v>379</v>
      </c>
      <c r="I15" s="8">
        <v>0.59299999999999997</v>
      </c>
      <c r="J15" s="11">
        <v>3.8</v>
      </c>
      <c r="K15" s="7">
        <v>342</v>
      </c>
      <c r="L15" s="8">
        <v>0.623</v>
      </c>
      <c r="M15" s="11">
        <v>3.4</v>
      </c>
      <c r="N15" s="7">
        <v>363</v>
      </c>
      <c r="O15" s="8">
        <v>0.61399999999999999</v>
      </c>
      <c r="P15" s="11">
        <v>3.5</v>
      </c>
      <c r="Q15" s="8">
        <v>-1.9E-2</v>
      </c>
    </row>
    <row r="16" spans="1:17" ht="16.95" customHeight="1" x14ac:dyDescent="0.25">
      <c r="A16" s="6" t="s">
        <v>88</v>
      </c>
      <c r="B16" s="7">
        <v>220</v>
      </c>
      <c r="C16" s="8">
        <v>0.373</v>
      </c>
      <c r="D16" s="11">
        <v>2.2000000000000002</v>
      </c>
      <c r="E16" s="7">
        <v>231</v>
      </c>
      <c r="F16" s="8">
        <v>0.38400000000000001</v>
      </c>
      <c r="G16" s="11">
        <v>2.2999999999999998</v>
      </c>
      <c r="H16" s="7">
        <v>260</v>
      </c>
      <c r="I16" s="8">
        <v>0.40699999999999997</v>
      </c>
      <c r="J16" s="11">
        <v>2.5</v>
      </c>
      <c r="K16" s="7">
        <v>207</v>
      </c>
      <c r="L16" s="8">
        <v>0.377</v>
      </c>
      <c r="M16" s="11">
        <v>2</v>
      </c>
      <c r="N16" s="7">
        <v>228</v>
      </c>
      <c r="O16" s="8">
        <v>0.38600000000000001</v>
      </c>
      <c r="P16" s="11">
        <v>2.1</v>
      </c>
      <c r="Q16" s="8">
        <v>3.5999999999999997E-2</v>
      </c>
    </row>
    <row r="17" spans="1:17" ht="16.95" customHeight="1" x14ac:dyDescent="0.25">
      <c r="A17" s="6" t="s">
        <v>394</v>
      </c>
      <c r="B17" s="7">
        <v>0</v>
      </c>
      <c r="C17" s="8" t="s">
        <v>126</v>
      </c>
      <c r="D17" s="11" t="s">
        <v>126</v>
      </c>
      <c r="E17" s="7">
        <v>0</v>
      </c>
      <c r="F17" s="8" t="s">
        <v>126</v>
      </c>
      <c r="G17" s="11" t="s">
        <v>126</v>
      </c>
      <c r="H17" s="7">
        <v>0</v>
      </c>
      <c r="I17" s="8" t="s">
        <v>126</v>
      </c>
      <c r="J17" s="11" t="s">
        <v>126</v>
      </c>
      <c r="K17" s="7">
        <v>0</v>
      </c>
      <c r="L17" s="8" t="s">
        <v>126</v>
      </c>
      <c r="M17" s="11" t="s">
        <v>126</v>
      </c>
      <c r="N17" s="7">
        <v>0</v>
      </c>
      <c r="O17" s="8" t="s">
        <v>126</v>
      </c>
      <c r="P17" s="11" t="s">
        <v>126</v>
      </c>
      <c r="Q17" s="8" t="s">
        <v>126</v>
      </c>
    </row>
    <row r="18" spans="1:17" ht="16.95" customHeight="1" x14ac:dyDescent="0.25">
      <c r="A18" s="25" t="s">
        <v>131</v>
      </c>
      <c r="B18" s="25"/>
      <c r="C18" s="25"/>
      <c r="D18" s="25"/>
      <c r="E18" s="25"/>
      <c r="F18" s="25"/>
      <c r="G18" s="25"/>
      <c r="H18" s="25"/>
      <c r="I18" s="25"/>
      <c r="J18" s="25"/>
      <c r="K18" s="25"/>
      <c r="L18" s="25"/>
      <c r="M18" s="25"/>
      <c r="N18" s="25"/>
      <c r="O18" s="25"/>
      <c r="P18" s="25"/>
      <c r="Q18" s="25"/>
    </row>
    <row r="19" spans="1:17" ht="16.95" customHeight="1" x14ac:dyDescent="0.25">
      <c r="A19" s="6" t="s">
        <v>93</v>
      </c>
      <c r="B19" s="7">
        <v>12</v>
      </c>
      <c r="C19" s="8">
        <v>0.02</v>
      </c>
      <c r="D19" s="11">
        <v>1.9</v>
      </c>
      <c r="E19" s="7">
        <v>6</v>
      </c>
      <c r="F19" s="8">
        <v>0.01</v>
      </c>
      <c r="G19" s="11">
        <v>0.9</v>
      </c>
      <c r="H19" s="7">
        <v>8</v>
      </c>
      <c r="I19" s="8">
        <v>1.2999999999999999E-2</v>
      </c>
      <c r="J19" s="11">
        <v>1.2</v>
      </c>
      <c r="K19" s="7">
        <v>6</v>
      </c>
      <c r="L19" s="8">
        <v>1.0999999999999999E-2</v>
      </c>
      <c r="M19" s="11">
        <v>0.9</v>
      </c>
      <c r="N19" s="7">
        <v>5</v>
      </c>
      <c r="O19" s="8">
        <v>8.0000000000000002E-3</v>
      </c>
      <c r="P19" s="11">
        <v>0.7</v>
      </c>
      <c r="Q19" s="8">
        <v>-0.58299999999999996</v>
      </c>
    </row>
    <row r="20" spans="1:17" ht="16.95" customHeight="1" x14ac:dyDescent="0.25">
      <c r="A20" s="6" t="s">
        <v>94</v>
      </c>
      <c r="B20" s="7">
        <v>9</v>
      </c>
      <c r="C20" s="8">
        <v>1.4999999999999999E-2</v>
      </c>
      <c r="D20" s="11">
        <v>0.4</v>
      </c>
      <c r="E20" s="7">
        <v>13</v>
      </c>
      <c r="F20" s="8">
        <v>2.1999999999999999E-2</v>
      </c>
      <c r="G20" s="11">
        <v>0.6</v>
      </c>
      <c r="H20" s="7">
        <v>14</v>
      </c>
      <c r="I20" s="8">
        <v>2.1999999999999999E-2</v>
      </c>
      <c r="J20" s="11">
        <v>0.6</v>
      </c>
      <c r="K20" s="7">
        <v>5</v>
      </c>
      <c r="L20" s="8">
        <v>8.9999999999999993E-3</v>
      </c>
      <c r="M20" s="11">
        <v>0.2</v>
      </c>
      <c r="N20" s="7">
        <v>16</v>
      </c>
      <c r="O20" s="8">
        <v>2.7E-2</v>
      </c>
      <c r="P20" s="11">
        <v>0.7</v>
      </c>
      <c r="Q20" s="8">
        <v>0.77800000000000002</v>
      </c>
    </row>
    <row r="21" spans="1:17" ht="16.95" customHeight="1" x14ac:dyDescent="0.25">
      <c r="A21" s="6" t="s">
        <v>96</v>
      </c>
      <c r="B21" s="7">
        <v>23</v>
      </c>
      <c r="C21" s="8">
        <v>3.9E-2</v>
      </c>
      <c r="D21" s="11">
        <v>1.4</v>
      </c>
      <c r="E21" s="7">
        <v>26</v>
      </c>
      <c r="F21" s="8">
        <v>4.2999999999999997E-2</v>
      </c>
      <c r="G21" s="11">
        <v>1.6</v>
      </c>
      <c r="H21" s="7">
        <v>17</v>
      </c>
      <c r="I21" s="8">
        <v>2.7E-2</v>
      </c>
      <c r="J21" s="11">
        <v>1</v>
      </c>
      <c r="K21" s="7">
        <v>21</v>
      </c>
      <c r="L21" s="8">
        <v>3.7999999999999999E-2</v>
      </c>
      <c r="M21" s="11">
        <v>1.3</v>
      </c>
      <c r="N21" s="7">
        <v>29</v>
      </c>
      <c r="O21" s="8">
        <v>4.9000000000000002E-2</v>
      </c>
      <c r="P21" s="11">
        <v>1.7</v>
      </c>
      <c r="Q21" s="8">
        <v>0.26100000000000001</v>
      </c>
    </row>
    <row r="22" spans="1:17" ht="16.95" customHeight="1" x14ac:dyDescent="0.25">
      <c r="A22" s="6" t="s">
        <v>97</v>
      </c>
      <c r="B22" s="7">
        <v>47</v>
      </c>
      <c r="C22" s="8">
        <v>0.08</v>
      </c>
      <c r="D22" s="11">
        <v>3.6</v>
      </c>
      <c r="E22" s="7">
        <v>30</v>
      </c>
      <c r="F22" s="8">
        <v>0.05</v>
      </c>
      <c r="G22" s="11">
        <v>2.2999999999999998</v>
      </c>
      <c r="H22" s="7">
        <v>26</v>
      </c>
      <c r="I22" s="8">
        <v>4.1000000000000002E-2</v>
      </c>
      <c r="J22" s="11">
        <v>2</v>
      </c>
      <c r="K22" s="7">
        <v>31</v>
      </c>
      <c r="L22" s="8">
        <v>5.6000000000000001E-2</v>
      </c>
      <c r="M22" s="11">
        <v>2.4</v>
      </c>
      <c r="N22" s="7">
        <v>28</v>
      </c>
      <c r="O22" s="8">
        <v>4.7E-2</v>
      </c>
      <c r="P22" s="11">
        <v>2.2000000000000002</v>
      </c>
      <c r="Q22" s="8">
        <v>-0.40400000000000003</v>
      </c>
    </row>
    <row r="23" spans="1:17" ht="16.95" customHeight="1" x14ac:dyDescent="0.25">
      <c r="A23" s="6" t="s">
        <v>98</v>
      </c>
      <c r="B23" s="7">
        <v>32</v>
      </c>
      <c r="C23" s="8">
        <v>5.3999999999999999E-2</v>
      </c>
      <c r="D23" s="11">
        <v>2.5</v>
      </c>
      <c r="E23" s="7">
        <v>46</v>
      </c>
      <c r="F23" s="8">
        <v>7.6999999999999999E-2</v>
      </c>
      <c r="G23" s="11">
        <v>3.5</v>
      </c>
      <c r="H23" s="7">
        <v>47</v>
      </c>
      <c r="I23" s="8">
        <v>7.3999999999999996E-2</v>
      </c>
      <c r="J23" s="11">
        <v>3.5</v>
      </c>
      <c r="K23" s="7">
        <v>39</v>
      </c>
      <c r="L23" s="8">
        <v>7.0999999999999994E-2</v>
      </c>
      <c r="M23" s="11">
        <v>2.8</v>
      </c>
      <c r="N23" s="7">
        <v>50</v>
      </c>
      <c r="O23" s="8">
        <v>8.5000000000000006E-2</v>
      </c>
      <c r="P23" s="11">
        <v>3.5</v>
      </c>
      <c r="Q23" s="8">
        <v>0.56299999999999994</v>
      </c>
    </row>
    <row r="24" spans="1:17" ht="16.95" customHeight="1" x14ac:dyDescent="0.25">
      <c r="A24" s="6" t="s">
        <v>99</v>
      </c>
      <c r="B24" s="7">
        <v>40</v>
      </c>
      <c r="C24" s="8">
        <v>6.8000000000000005E-2</v>
      </c>
      <c r="D24" s="11">
        <v>3.3</v>
      </c>
      <c r="E24" s="7">
        <v>43</v>
      </c>
      <c r="F24" s="8">
        <v>7.1999999999999995E-2</v>
      </c>
      <c r="G24" s="11">
        <v>3.5</v>
      </c>
      <c r="H24" s="7">
        <v>49</v>
      </c>
      <c r="I24" s="8">
        <v>7.6999999999999999E-2</v>
      </c>
      <c r="J24" s="11">
        <v>3.9</v>
      </c>
      <c r="K24" s="7">
        <v>64</v>
      </c>
      <c r="L24" s="8">
        <v>0.11700000000000001</v>
      </c>
      <c r="M24" s="11">
        <v>5</v>
      </c>
      <c r="N24" s="7">
        <v>39</v>
      </c>
      <c r="O24" s="8">
        <v>6.6000000000000003E-2</v>
      </c>
      <c r="P24" s="11">
        <v>3</v>
      </c>
      <c r="Q24" s="8">
        <v>-2.5000000000000001E-2</v>
      </c>
    </row>
    <row r="25" spans="1:17" ht="16.95" customHeight="1" x14ac:dyDescent="0.25">
      <c r="A25" s="6" t="s">
        <v>100</v>
      </c>
      <c r="B25" s="7">
        <v>46</v>
      </c>
      <c r="C25" s="8">
        <v>7.8E-2</v>
      </c>
      <c r="D25" s="11">
        <v>4</v>
      </c>
      <c r="E25" s="7">
        <v>41</v>
      </c>
      <c r="F25" s="8">
        <v>6.8000000000000005E-2</v>
      </c>
      <c r="G25" s="11">
        <v>3.5</v>
      </c>
      <c r="H25" s="7">
        <v>55</v>
      </c>
      <c r="I25" s="8">
        <v>8.5999999999999993E-2</v>
      </c>
      <c r="J25" s="11">
        <v>4.5999999999999996</v>
      </c>
      <c r="K25" s="7">
        <v>39</v>
      </c>
      <c r="L25" s="8">
        <v>7.0999999999999994E-2</v>
      </c>
      <c r="M25" s="11">
        <v>3.2</v>
      </c>
      <c r="N25" s="7">
        <v>45</v>
      </c>
      <c r="O25" s="8">
        <v>7.5999999999999998E-2</v>
      </c>
      <c r="P25" s="11">
        <v>3.5</v>
      </c>
      <c r="Q25" s="8">
        <v>-2.1999999999999999E-2</v>
      </c>
    </row>
    <row r="26" spans="1:17" ht="16.95" customHeight="1" x14ac:dyDescent="0.25">
      <c r="A26" s="6" t="s">
        <v>102</v>
      </c>
      <c r="B26" s="7">
        <v>46</v>
      </c>
      <c r="C26" s="8">
        <v>7.8E-2</v>
      </c>
      <c r="D26" s="11">
        <v>3.6</v>
      </c>
      <c r="E26" s="7">
        <v>42</v>
      </c>
      <c r="F26" s="8">
        <v>7.0000000000000007E-2</v>
      </c>
      <c r="G26" s="11">
        <v>3.3</v>
      </c>
      <c r="H26" s="7">
        <v>43</v>
      </c>
      <c r="I26" s="8">
        <v>6.7000000000000004E-2</v>
      </c>
      <c r="J26" s="11">
        <v>3.5</v>
      </c>
      <c r="K26" s="7">
        <v>44</v>
      </c>
      <c r="L26" s="8">
        <v>0.08</v>
      </c>
      <c r="M26" s="11">
        <v>3.6</v>
      </c>
      <c r="N26" s="7">
        <v>51</v>
      </c>
      <c r="O26" s="8">
        <v>8.5999999999999993E-2</v>
      </c>
      <c r="P26" s="11">
        <v>4.0999999999999996</v>
      </c>
      <c r="Q26" s="8">
        <v>0.109</v>
      </c>
    </row>
    <row r="27" spans="1:17" ht="16.95" customHeight="1" x14ac:dyDescent="0.25">
      <c r="A27" s="6" t="s">
        <v>103</v>
      </c>
      <c r="B27" s="7">
        <v>65</v>
      </c>
      <c r="C27" s="8">
        <v>0.11</v>
      </c>
      <c r="D27" s="11">
        <v>4.9000000000000004</v>
      </c>
      <c r="E27" s="7">
        <v>55</v>
      </c>
      <c r="F27" s="8">
        <v>9.1999999999999998E-2</v>
      </c>
      <c r="G27" s="11">
        <v>4.2</v>
      </c>
      <c r="H27" s="7">
        <v>58</v>
      </c>
      <c r="I27" s="8">
        <v>9.0999999999999998E-2</v>
      </c>
      <c r="J27" s="11">
        <v>4.4000000000000004</v>
      </c>
      <c r="K27" s="7">
        <v>49</v>
      </c>
      <c r="L27" s="8">
        <v>8.8999999999999996E-2</v>
      </c>
      <c r="M27" s="11">
        <v>3.7</v>
      </c>
      <c r="N27" s="7">
        <v>40</v>
      </c>
      <c r="O27" s="8">
        <v>6.8000000000000005E-2</v>
      </c>
      <c r="P27" s="11">
        <v>3</v>
      </c>
      <c r="Q27" s="8">
        <v>-0.38500000000000001</v>
      </c>
    </row>
    <row r="28" spans="1:17" ht="16.95" customHeight="1" x14ac:dyDescent="0.25">
      <c r="A28" s="6" t="s">
        <v>105</v>
      </c>
      <c r="B28" s="7">
        <v>61</v>
      </c>
      <c r="C28" s="8">
        <v>0.10299999999999999</v>
      </c>
      <c r="D28" s="11">
        <v>4.3</v>
      </c>
      <c r="E28" s="7">
        <v>67</v>
      </c>
      <c r="F28" s="8">
        <v>0.111</v>
      </c>
      <c r="G28" s="11">
        <v>4.7</v>
      </c>
      <c r="H28" s="7">
        <v>65</v>
      </c>
      <c r="I28" s="8">
        <v>0.10199999999999999</v>
      </c>
      <c r="J28" s="11">
        <v>4.5</v>
      </c>
      <c r="K28" s="7">
        <v>37</v>
      </c>
      <c r="L28" s="8">
        <v>6.7000000000000004E-2</v>
      </c>
      <c r="M28" s="11">
        <v>2.6</v>
      </c>
      <c r="N28" s="7">
        <v>49</v>
      </c>
      <c r="O28" s="8">
        <v>8.3000000000000004E-2</v>
      </c>
      <c r="P28" s="11">
        <v>3.5</v>
      </c>
      <c r="Q28" s="8">
        <v>-0.19700000000000001</v>
      </c>
    </row>
    <row r="29" spans="1:17" ht="16.95" customHeight="1" x14ac:dyDescent="0.25">
      <c r="A29" s="6" t="s">
        <v>106</v>
      </c>
      <c r="B29" s="7">
        <v>58</v>
      </c>
      <c r="C29" s="8">
        <v>9.8000000000000004E-2</v>
      </c>
      <c r="D29" s="11">
        <v>4.4000000000000004</v>
      </c>
      <c r="E29" s="7">
        <v>65</v>
      </c>
      <c r="F29" s="8">
        <v>0.108</v>
      </c>
      <c r="G29" s="11">
        <v>4.8</v>
      </c>
      <c r="H29" s="7">
        <v>58</v>
      </c>
      <c r="I29" s="8">
        <v>9.0999999999999998E-2</v>
      </c>
      <c r="J29" s="11">
        <v>4.2</v>
      </c>
      <c r="K29" s="7">
        <v>51</v>
      </c>
      <c r="L29" s="8">
        <v>9.2999999999999999E-2</v>
      </c>
      <c r="M29" s="11">
        <v>3.6</v>
      </c>
      <c r="N29" s="7">
        <v>55</v>
      </c>
      <c r="O29" s="8">
        <v>9.2999999999999999E-2</v>
      </c>
      <c r="P29" s="11">
        <v>3.8</v>
      </c>
      <c r="Q29" s="8">
        <v>-5.1999999999999998E-2</v>
      </c>
    </row>
    <row r="30" spans="1:17" ht="16.95" customHeight="1" x14ac:dyDescent="0.25">
      <c r="A30" s="6" t="s">
        <v>108</v>
      </c>
      <c r="B30" s="7">
        <v>151</v>
      </c>
      <c r="C30" s="8">
        <v>0.25600000000000001</v>
      </c>
      <c r="D30" s="11">
        <v>3.1</v>
      </c>
      <c r="E30" s="7">
        <v>167</v>
      </c>
      <c r="F30" s="8">
        <v>0.27800000000000002</v>
      </c>
      <c r="G30" s="11">
        <v>3.3</v>
      </c>
      <c r="H30" s="7">
        <v>199</v>
      </c>
      <c r="I30" s="8">
        <v>0.311</v>
      </c>
      <c r="J30" s="11">
        <v>3.8</v>
      </c>
      <c r="K30" s="7">
        <v>163</v>
      </c>
      <c r="L30" s="8">
        <v>0.29699999999999999</v>
      </c>
      <c r="M30" s="11">
        <v>3</v>
      </c>
      <c r="N30" s="7">
        <v>184</v>
      </c>
      <c r="O30" s="8">
        <v>0.311</v>
      </c>
      <c r="P30" s="11">
        <v>3.3</v>
      </c>
      <c r="Q30" s="8">
        <v>0.219</v>
      </c>
    </row>
    <row r="31" spans="1:17" ht="16.95" customHeight="1" x14ac:dyDescent="0.25">
      <c r="A31" s="6" t="s">
        <v>109</v>
      </c>
      <c r="B31" s="7">
        <v>70</v>
      </c>
      <c r="C31" s="8">
        <v>0.11899999999999999</v>
      </c>
      <c r="D31" s="11">
        <v>2.4</v>
      </c>
      <c r="E31" s="7">
        <v>56</v>
      </c>
      <c r="F31" s="8">
        <v>9.2999999999999999E-2</v>
      </c>
      <c r="G31" s="11">
        <v>1.9</v>
      </c>
      <c r="H31" s="7">
        <v>43</v>
      </c>
      <c r="I31" s="8">
        <v>6.7000000000000004E-2</v>
      </c>
      <c r="J31" s="11">
        <v>1.5</v>
      </c>
      <c r="K31" s="7">
        <v>52</v>
      </c>
      <c r="L31" s="8">
        <v>9.5000000000000001E-2</v>
      </c>
      <c r="M31" s="11">
        <v>1.8</v>
      </c>
      <c r="N31" s="7">
        <v>57</v>
      </c>
      <c r="O31" s="8">
        <v>9.6000000000000002E-2</v>
      </c>
      <c r="P31" s="11">
        <v>1.9</v>
      </c>
      <c r="Q31" s="8">
        <v>-0.186</v>
      </c>
    </row>
    <row r="32" spans="1:17" ht="16.95" customHeight="1" x14ac:dyDescent="0.25">
      <c r="A32" s="6" t="s">
        <v>110</v>
      </c>
      <c r="B32" s="7">
        <v>569</v>
      </c>
      <c r="C32" s="8">
        <v>0.96399999999999997</v>
      </c>
      <c r="D32" s="11">
        <v>3.4</v>
      </c>
      <c r="E32" s="7">
        <v>582</v>
      </c>
      <c r="F32" s="8">
        <v>0.96799999999999997</v>
      </c>
      <c r="G32" s="11">
        <v>3.4</v>
      </c>
      <c r="H32" s="7">
        <v>617</v>
      </c>
      <c r="I32" s="8">
        <v>0.96599999999999997</v>
      </c>
      <c r="J32" s="11">
        <v>3.6</v>
      </c>
      <c r="K32" s="7">
        <v>538</v>
      </c>
      <c r="L32" s="8">
        <v>0.98</v>
      </c>
      <c r="M32" s="11">
        <v>3.1</v>
      </c>
      <c r="N32" s="7">
        <v>570</v>
      </c>
      <c r="O32" s="8">
        <v>0.96399999999999997</v>
      </c>
      <c r="P32" s="11">
        <v>3.2</v>
      </c>
      <c r="Q32" s="8">
        <v>2E-3</v>
      </c>
    </row>
    <row r="33" spans="1:17" ht="16.95" customHeight="1" x14ac:dyDescent="0.25">
      <c r="A33" s="6" t="s">
        <v>111</v>
      </c>
      <c r="B33" s="7">
        <v>270</v>
      </c>
      <c r="C33" s="8">
        <v>0.45800000000000002</v>
      </c>
      <c r="D33" s="11">
        <v>3.6</v>
      </c>
      <c r="E33" s="7">
        <v>299</v>
      </c>
      <c r="F33" s="8">
        <v>0.498</v>
      </c>
      <c r="G33" s="11">
        <v>3.8</v>
      </c>
      <c r="H33" s="7">
        <v>322</v>
      </c>
      <c r="I33" s="8">
        <v>0.504</v>
      </c>
      <c r="J33" s="11">
        <v>4</v>
      </c>
      <c r="K33" s="7">
        <v>251</v>
      </c>
      <c r="L33" s="8">
        <v>0.45700000000000002</v>
      </c>
      <c r="M33" s="11">
        <v>3.1</v>
      </c>
      <c r="N33" s="7">
        <v>288</v>
      </c>
      <c r="O33" s="8">
        <v>0.48699999999999999</v>
      </c>
      <c r="P33" s="11">
        <v>3.4</v>
      </c>
      <c r="Q33" s="8">
        <v>6.7000000000000004E-2</v>
      </c>
    </row>
    <row r="34" spans="1:17" ht="16.95" customHeight="1" x14ac:dyDescent="0.25">
      <c r="A34" s="6" t="s">
        <v>112</v>
      </c>
      <c r="B34" s="7">
        <v>100</v>
      </c>
      <c r="C34" s="8">
        <v>0.16900000000000001</v>
      </c>
      <c r="D34" s="11">
        <v>2.7</v>
      </c>
      <c r="E34" s="7">
        <v>105</v>
      </c>
      <c r="F34" s="8">
        <v>0.17499999999999999</v>
      </c>
      <c r="G34" s="11">
        <v>2.8</v>
      </c>
      <c r="H34" s="7">
        <v>107</v>
      </c>
      <c r="I34" s="8">
        <v>0.16700000000000001</v>
      </c>
      <c r="J34" s="11">
        <v>2.9</v>
      </c>
      <c r="K34" s="7">
        <v>100</v>
      </c>
      <c r="L34" s="8">
        <v>0.182</v>
      </c>
      <c r="M34" s="11">
        <v>2.7</v>
      </c>
      <c r="N34" s="7">
        <v>103</v>
      </c>
      <c r="O34" s="8">
        <v>0.17399999999999999</v>
      </c>
      <c r="P34" s="11">
        <v>2.7</v>
      </c>
      <c r="Q34" s="8">
        <v>0.03</v>
      </c>
    </row>
    <row r="35" spans="1:17" ht="16.95" customHeight="1" x14ac:dyDescent="0.25">
      <c r="A35" s="6" t="s">
        <v>394</v>
      </c>
      <c r="B35" s="7">
        <v>0</v>
      </c>
      <c r="C35" s="8" t="s">
        <v>126</v>
      </c>
      <c r="D35" s="11" t="s">
        <v>126</v>
      </c>
      <c r="E35" s="7">
        <v>0</v>
      </c>
      <c r="F35" s="8" t="s">
        <v>126</v>
      </c>
      <c r="G35" s="11" t="s">
        <v>126</v>
      </c>
      <c r="H35" s="7">
        <v>0</v>
      </c>
      <c r="I35" s="8" t="s">
        <v>126</v>
      </c>
      <c r="J35" s="11" t="s">
        <v>126</v>
      </c>
      <c r="K35" s="7">
        <v>0</v>
      </c>
      <c r="L35" s="8" t="s">
        <v>126</v>
      </c>
      <c r="M35" s="11" t="s">
        <v>126</v>
      </c>
      <c r="N35" s="7">
        <v>0</v>
      </c>
      <c r="O35" s="8" t="s">
        <v>126</v>
      </c>
      <c r="P35" s="11" t="s">
        <v>126</v>
      </c>
      <c r="Q35" s="8" t="s">
        <v>126</v>
      </c>
    </row>
    <row r="36" spans="1:17" ht="16.95" customHeight="1" x14ac:dyDescent="0.25">
      <c r="A36" s="12" t="s">
        <v>113</v>
      </c>
      <c r="B36" s="13">
        <v>590</v>
      </c>
      <c r="C36" s="14">
        <v>1</v>
      </c>
      <c r="D36" s="15">
        <v>3</v>
      </c>
      <c r="E36" s="13">
        <v>601</v>
      </c>
      <c r="F36" s="14">
        <v>1</v>
      </c>
      <c r="G36" s="15">
        <v>3</v>
      </c>
      <c r="H36" s="13">
        <v>639</v>
      </c>
      <c r="I36" s="14">
        <v>1</v>
      </c>
      <c r="J36" s="15">
        <v>3.2</v>
      </c>
      <c r="K36" s="13">
        <v>549</v>
      </c>
      <c r="L36" s="14">
        <v>1</v>
      </c>
      <c r="M36" s="15">
        <v>2.7</v>
      </c>
      <c r="N36" s="13">
        <v>591</v>
      </c>
      <c r="O36" s="14">
        <v>1</v>
      </c>
      <c r="P36" s="15">
        <v>2.8</v>
      </c>
      <c r="Q36" s="14">
        <v>2E-3</v>
      </c>
    </row>
    <row r="38" spans="1:17" ht="16.95" customHeight="1" x14ac:dyDescent="0.25">
      <c r="A38" s="21" t="s">
        <v>400</v>
      </c>
      <c r="B38" s="20"/>
      <c r="C38" s="20"/>
      <c r="D38" s="20"/>
      <c r="E38" s="20"/>
      <c r="F38" s="20"/>
      <c r="G38" s="20"/>
      <c r="H38" s="20"/>
      <c r="I38" s="20"/>
      <c r="J38" s="20"/>
      <c r="K38" s="20"/>
      <c r="L38" s="20"/>
      <c r="M38" s="20"/>
      <c r="N38" s="20"/>
      <c r="O38" s="20"/>
      <c r="P38" s="20"/>
      <c r="Q38" s="20"/>
    </row>
    <row r="39" spans="1:17" ht="16.95" customHeight="1" x14ac:dyDescent="0.25">
      <c r="A39" s="21" t="s">
        <v>231</v>
      </c>
      <c r="B39" s="20"/>
      <c r="C39" s="20"/>
      <c r="D39" s="20"/>
      <c r="E39" s="20"/>
      <c r="F39" s="20"/>
      <c r="G39" s="20"/>
      <c r="H39" s="20"/>
      <c r="I39" s="20"/>
      <c r="J39" s="20"/>
      <c r="K39" s="20"/>
      <c r="L39" s="20"/>
      <c r="M39" s="20"/>
      <c r="N39" s="20"/>
      <c r="O39" s="20"/>
      <c r="P39" s="20"/>
      <c r="Q39" s="20"/>
    </row>
    <row r="40" spans="1:17" ht="16.95" customHeight="1" x14ac:dyDescent="0.25">
      <c r="A40" s="21" t="s">
        <v>232</v>
      </c>
      <c r="B40" s="20"/>
      <c r="C40" s="20"/>
      <c r="D40" s="20"/>
      <c r="E40" s="20"/>
      <c r="F40" s="20"/>
      <c r="G40" s="20"/>
      <c r="H40" s="20"/>
      <c r="I40" s="20"/>
      <c r="J40" s="20"/>
      <c r="K40" s="20"/>
      <c r="L40" s="20"/>
      <c r="M40" s="20"/>
      <c r="N40" s="20"/>
      <c r="O40" s="20"/>
      <c r="P40" s="20"/>
      <c r="Q40" s="20"/>
    </row>
    <row r="41" spans="1:17" ht="16.95" customHeight="1" x14ac:dyDescent="0.25">
      <c r="A41" s="21" t="s">
        <v>115</v>
      </c>
      <c r="B41" s="20"/>
      <c r="C41" s="20"/>
      <c r="D41" s="20"/>
      <c r="E41" s="20"/>
      <c r="F41" s="20"/>
      <c r="G41" s="20"/>
      <c r="H41" s="20"/>
      <c r="I41" s="20"/>
      <c r="J41" s="20"/>
      <c r="K41" s="20"/>
      <c r="L41" s="20"/>
      <c r="M41" s="20"/>
      <c r="N41" s="20"/>
      <c r="O41" s="20"/>
      <c r="P41" s="20"/>
      <c r="Q41" s="20"/>
    </row>
    <row r="42" spans="1:17" ht="16.95" customHeight="1" x14ac:dyDescent="0.3">
      <c r="A42" s="22" t="s">
        <v>1</v>
      </c>
      <c r="B42" s="20"/>
      <c r="C42" s="20"/>
      <c r="D42" s="20"/>
      <c r="E42" s="20"/>
      <c r="F42" s="20"/>
      <c r="G42" s="20"/>
      <c r="H42" s="20"/>
      <c r="I42" s="20"/>
      <c r="J42" s="20"/>
      <c r="K42" s="20"/>
      <c r="L42" s="20"/>
      <c r="M42" s="20"/>
      <c r="N42" s="20"/>
      <c r="O42" s="20"/>
      <c r="P42" s="20"/>
      <c r="Q42" s="20"/>
    </row>
    <row r="43" spans="1:17" ht="16.95" customHeight="1" x14ac:dyDescent="0.25">
      <c r="A43" s="23" t="s">
        <v>116</v>
      </c>
      <c r="B43" s="20"/>
      <c r="C43" s="20"/>
      <c r="D43" s="20"/>
      <c r="E43" s="20"/>
      <c r="F43" s="20"/>
      <c r="G43" s="20"/>
      <c r="H43" s="20"/>
      <c r="I43" s="20"/>
      <c r="J43" s="20"/>
      <c r="K43" s="20"/>
      <c r="L43" s="20"/>
      <c r="M43" s="20"/>
      <c r="N43" s="20"/>
      <c r="O43" s="20"/>
      <c r="P43" s="20"/>
      <c r="Q43" s="20"/>
    </row>
  </sheetData>
  <mergeCells count="16">
    <mergeCell ref="A43:Q43"/>
    <mergeCell ref="A38:Q38"/>
    <mergeCell ref="A39:Q39"/>
    <mergeCell ref="A40:Q40"/>
    <mergeCell ref="A41:Q41"/>
    <mergeCell ref="A42:Q42"/>
    <mergeCell ref="A6:Q6"/>
    <mergeCell ref="A14:Q14"/>
    <mergeCell ref="A18:Q18"/>
    <mergeCell ref="A1:Q1"/>
    <mergeCell ref="A2:Q2"/>
    <mergeCell ref="B4:D4"/>
    <mergeCell ref="E4:G4"/>
    <mergeCell ref="H4:J4"/>
    <mergeCell ref="K4:M4"/>
    <mergeCell ref="N4:P4"/>
  </mergeCells>
  <pageMargins left="0.5" right="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zoomScaleNormal="100" workbookViewId="0"/>
  </sheetViews>
  <sheetFormatPr defaultColWidth="11.5546875" defaultRowHeight="13.05" customHeight="1" x14ac:dyDescent="0.25"/>
  <cols>
    <col min="1" max="1" width="28.6640625" bestFit="1" customWidth="1"/>
    <col min="2" max="11" width="13.6640625" bestFit="1" customWidth="1"/>
  </cols>
  <sheetData>
    <row r="1" spans="1:11" ht="18" customHeight="1" x14ac:dyDescent="0.3">
      <c r="A1" s="19" t="s">
        <v>83</v>
      </c>
      <c r="B1" s="20"/>
      <c r="C1" s="20"/>
      <c r="D1" s="20"/>
      <c r="E1" s="20"/>
      <c r="F1" s="20"/>
      <c r="G1" s="20"/>
      <c r="H1" s="20"/>
      <c r="I1" s="20"/>
      <c r="J1" s="20"/>
      <c r="K1" s="20"/>
    </row>
    <row r="2" spans="1:11" ht="18" customHeight="1" x14ac:dyDescent="0.3">
      <c r="A2" s="19" t="s">
        <v>84</v>
      </c>
      <c r="B2" s="20"/>
      <c r="C2" s="20"/>
      <c r="D2" s="20"/>
      <c r="E2" s="20"/>
      <c r="F2" s="20"/>
      <c r="G2" s="20"/>
      <c r="H2" s="20"/>
      <c r="I2" s="20"/>
      <c r="J2" s="20"/>
      <c r="K2" s="20"/>
    </row>
    <row r="4" spans="1:11" ht="16.95" customHeight="1" x14ac:dyDescent="0.25">
      <c r="A4" s="5" t="s">
        <v>85</v>
      </c>
      <c r="B4" s="5">
        <v>2014</v>
      </c>
      <c r="C4" s="5" t="s">
        <v>86</v>
      </c>
      <c r="D4" s="5">
        <v>2015</v>
      </c>
      <c r="E4" s="5" t="s">
        <v>86</v>
      </c>
      <c r="F4" s="5">
        <v>2016</v>
      </c>
      <c r="G4" s="5" t="s">
        <v>86</v>
      </c>
      <c r="H4" s="5">
        <v>2017</v>
      </c>
      <c r="I4" s="5" t="s">
        <v>86</v>
      </c>
      <c r="J4" s="5">
        <v>2018</v>
      </c>
      <c r="K4" s="5" t="s">
        <v>86</v>
      </c>
    </row>
    <row r="5" spans="1:11" ht="16.95" customHeight="1" x14ac:dyDescent="0.25">
      <c r="A5" s="6" t="s">
        <v>87</v>
      </c>
      <c r="B5" s="7">
        <v>9571835</v>
      </c>
      <c r="C5" s="8">
        <v>0.48899999999999999</v>
      </c>
      <c r="D5" s="7">
        <v>9725524</v>
      </c>
      <c r="E5" s="8">
        <v>0.48899999999999999</v>
      </c>
      <c r="F5" s="7">
        <v>9887164</v>
      </c>
      <c r="G5" s="8">
        <v>0.48899999999999999</v>
      </c>
      <c r="H5" s="7">
        <v>10042919</v>
      </c>
      <c r="I5" s="8">
        <v>0.48899999999999999</v>
      </c>
      <c r="J5" s="7">
        <v>10244293</v>
      </c>
      <c r="K5" s="8">
        <v>0.48899999999999999</v>
      </c>
    </row>
    <row r="6" spans="1:11" ht="16.95" customHeight="1" x14ac:dyDescent="0.25">
      <c r="A6" s="6" t="s">
        <v>88</v>
      </c>
      <c r="B6" s="7">
        <v>10008036</v>
      </c>
      <c r="C6" s="8">
        <v>0.51100000000000001</v>
      </c>
      <c r="D6" s="7">
        <v>10172238</v>
      </c>
      <c r="E6" s="8">
        <v>0.51100000000000001</v>
      </c>
      <c r="F6" s="7">
        <v>10343928</v>
      </c>
      <c r="G6" s="8">
        <v>0.51100000000000001</v>
      </c>
      <c r="H6" s="7">
        <v>10512814</v>
      </c>
      <c r="I6" s="8">
        <v>0.51100000000000001</v>
      </c>
      <c r="J6" s="7">
        <v>10713412</v>
      </c>
      <c r="K6" s="8">
        <v>0.51100000000000001</v>
      </c>
    </row>
    <row r="7" spans="1:11" ht="16.95" customHeight="1" x14ac:dyDescent="0.25">
      <c r="A7" s="6" t="s">
        <v>89</v>
      </c>
      <c r="B7" s="7">
        <v>11034969</v>
      </c>
      <c r="C7" s="8">
        <v>0.56399999999999995</v>
      </c>
      <c r="D7" s="7">
        <v>11106711</v>
      </c>
      <c r="E7" s="8">
        <v>0.55800000000000005</v>
      </c>
      <c r="F7" s="7">
        <v>11184162</v>
      </c>
      <c r="G7" s="8">
        <v>0.55300000000000005</v>
      </c>
      <c r="H7" s="7">
        <v>11254094</v>
      </c>
      <c r="I7" s="8">
        <v>0.54700000000000004</v>
      </c>
      <c r="J7" s="7">
        <v>11295388</v>
      </c>
      <c r="K7" s="8">
        <v>0.53900000000000003</v>
      </c>
    </row>
    <row r="8" spans="1:11" ht="16.95" customHeight="1" x14ac:dyDescent="0.25">
      <c r="A8" s="6" t="s">
        <v>90</v>
      </c>
      <c r="B8" s="7">
        <v>3047180</v>
      </c>
      <c r="C8" s="8">
        <v>0.156</v>
      </c>
      <c r="D8" s="7">
        <v>3103105</v>
      </c>
      <c r="E8" s="8">
        <v>0.156</v>
      </c>
      <c r="F8" s="7">
        <v>3155417</v>
      </c>
      <c r="G8" s="8">
        <v>0.156</v>
      </c>
      <c r="H8" s="7">
        <v>3204550</v>
      </c>
      <c r="I8" s="8">
        <v>0.156</v>
      </c>
      <c r="J8" s="7">
        <v>3270311</v>
      </c>
      <c r="K8" s="8">
        <v>0.156</v>
      </c>
    </row>
    <row r="9" spans="1:11" ht="16.95" customHeight="1" x14ac:dyDescent="0.25">
      <c r="A9" s="6" t="s">
        <v>91</v>
      </c>
      <c r="B9" s="7">
        <v>4631371</v>
      </c>
      <c r="C9" s="8">
        <v>0.23699999999999999</v>
      </c>
      <c r="D9" s="7">
        <v>4791203</v>
      </c>
      <c r="E9" s="8">
        <v>0.24099999999999999</v>
      </c>
      <c r="F9" s="7">
        <v>4962984</v>
      </c>
      <c r="G9" s="8">
        <v>0.245</v>
      </c>
      <c r="H9" s="7">
        <v>5135859</v>
      </c>
      <c r="I9" s="8">
        <v>0.25</v>
      </c>
      <c r="J9" s="7">
        <v>5393117</v>
      </c>
      <c r="K9" s="8">
        <v>0.25700000000000001</v>
      </c>
    </row>
    <row r="10" spans="1:11" ht="16.95" customHeight="1" x14ac:dyDescent="0.25">
      <c r="A10" s="6" t="s">
        <v>92</v>
      </c>
      <c r="B10" s="7">
        <v>866351</v>
      </c>
      <c r="C10" s="8">
        <v>4.3999999999999997E-2</v>
      </c>
      <c r="D10" s="7">
        <v>896743</v>
      </c>
      <c r="E10" s="8">
        <v>4.4999999999999998E-2</v>
      </c>
      <c r="F10" s="7">
        <v>928529</v>
      </c>
      <c r="G10" s="8">
        <v>4.5999999999999999E-2</v>
      </c>
      <c r="H10" s="7">
        <v>961230</v>
      </c>
      <c r="I10" s="8">
        <v>4.7E-2</v>
      </c>
      <c r="J10" s="7">
        <v>998889</v>
      </c>
      <c r="K10" s="8">
        <v>4.8000000000000001E-2</v>
      </c>
    </row>
    <row r="11" spans="1:11" ht="16.95" customHeight="1" x14ac:dyDescent="0.25">
      <c r="A11" s="6" t="s">
        <v>93</v>
      </c>
      <c r="B11" s="7">
        <v>645280</v>
      </c>
      <c r="C11" s="8">
        <v>3.3000000000000002E-2</v>
      </c>
      <c r="D11" s="7">
        <v>655770</v>
      </c>
      <c r="E11" s="8">
        <v>3.3000000000000002E-2</v>
      </c>
      <c r="F11" s="7">
        <v>665840</v>
      </c>
      <c r="G11" s="8">
        <v>3.3000000000000002E-2</v>
      </c>
      <c r="H11" s="7">
        <v>671971</v>
      </c>
      <c r="I11" s="8">
        <v>3.3000000000000002E-2</v>
      </c>
      <c r="J11" s="7">
        <v>677297</v>
      </c>
      <c r="K11" s="8">
        <v>3.2000000000000001E-2</v>
      </c>
    </row>
    <row r="12" spans="1:11" ht="16.95" customHeight="1" x14ac:dyDescent="0.25">
      <c r="A12" s="6" t="s">
        <v>94</v>
      </c>
      <c r="B12" s="7">
        <v>2222029</v>
      </c>
      <c r="C12" s="8">
        <v>0.113</v>
      </c>
      <c r="D12" s="7">
        <v>2240766</v>
      </c>
      <c r="E12" s="8">
        <v>0.113</v>
      </c>
      <c r="F12" s="7">
        <v>2260605</v>
      </c>
      <c r="G12" s="8">
        <v>0.112</v>
      </c>
      <c r="H12" s="7">
        <v>2283526</v>
      </c>
      <c r="I12" s="8">
        <v>0.111</v>
      </c>
      <c r="J12" s="7">
        <v>2319788</v>
      </c>
      <c r="K12" s="8">
        <v>0.111</v>
      </c>
    </row>
    <row r="13" spans="1:11" ht="16.95" customHeight="1" x14ac:dyDescent="0.25">
      <c r="A13" s="6" t="s">
        <v>95</v>
      </c>
      <c r="B13" s="7">
        <v>2867309</v>
      </c>
      <c r="C13" s="8">
        <v>0.14599999999999999</v>
      </c>
      <c r="D13" s="7">
        <v>2896535</v>
      </c>
      <c r="E13" s="8">
        <v>0.14599999999999999</v>
      </c>
      <c r="F13" s="7">
        <v>2926445</v>
      </c>
      <c r="G13" s="8">
        <v>0.14499999999999999</v>
      </c>
      <c r="H13" s="7">
        <v>2955497</v>
      </c>
      <c r="I13" s="8">
        <v>0.14399999999999999</v>
      </c>
      <c r="J13" s="7">
        <v>2997085</v>
      </c>
      <c r="K13" s="8">
        <v>0.14299999999999999</v>
      </c>
    </row>
    <row r="14" spans="1:11" ht="16.95" customHeight="1" x14ac:dyDescent="0.25">
      <c r="A14" s="6" t="s">
        <v>96</v>
      </c>
      <c r="B14" s="7">
        <v>1626175</v>
      </c>
      <c r="C14" s="8">
        <v>8.3000000000000004E-2</v>
      </c>
      <c r="D14" s="7">
        <v>1626254</v>
      </c>
      <c r="E14" s="8">
        <v>8.2000000000000003E-2</v>
      </c>
      <c r="F14" s="7">
        <v>1636278</v>
      </c>
      <c r="G14" s="8">
        <v>8.1000000000000003E-2</v>
      </c>
      <c r="H14" s="7">
        <v>1647407</v>
      </c>
      <c r="I14" s="8">
        <v>0.08</v>
      </c>
      <c r="J14" s="7">
        <v>1675161</v>
      </c>
      <c r="K14" s="8">
        <v>0.08</v>
      </c>
    </row>
    <row r="15" spans="1:11" ht="16.95" customHeight="1" x14ac:dyDescent="0.25">
      <c r="A15" s="6" t="s">
        <v>97</v>
      </c>
      <c r="B15" s="7">
        <v>1317977</v>
      </c>
      <c r="C15" s="8">
        <v>6.7000000000000004E-2</v>
      </c>
      <c r="D15" s="7">
        <v>1315643</v>
      </c>
      <c r="E15" s="8">
        <v>6.6000000000000003E-2</v>
      </c>
      <c r="F15" s="7">
        <v>1295161</v>
      </c>
      <c r="G15" s="8">
        <v>6.4000000000000001E-2</v>
      </c>
      <c r="H15" s="7">
        <v>1271555</v>
      </c>
      <c r="I15" s="8">
        <v>6.2E-2</v>
      </c>
      <c r="J15" s="7">
        <v>1269099</v>
      </c>
      <c r="K15" s="8">
        <v>6.0999999999999999E-2</v>
      </c>
    </row>
    <row r="16" spans="1:11" ht="16.95" customHeight="1" x14ac:dyDescent="0.25">
      <c r="A16" s="6" t="s">
        <v>98</v>
      </c>
      <c r="B16" s="7">
        <v>1255981</v>
      </c>
      <c r="C16" s="8">
        <v>6.4000000000000001E-2</v>
      </c>
      <c r="D16" s="7">
        <v>1295881</v>
      </c>
      <c r="E16" s="8">
        <v>6.5000000000000002E-2</v>
      </c>
      <c r="F16" s="7">
        <v>1344918</v>
      </c>
      <c r="G16" s="8">
        <v>6.6000000000000003E-2</v>
      </c>
      <c r="H16" s="7">
        <v>1387899</v>
      </c>
      <c r="I16" s="8">
        <v>6.8000000000000005E-2</v>
      </c>
      <c r="J16" s="7">
        <v>1422495</v>
      </c>
      <c r="K16" s="8">
        <v>6.8000000000000005E-2</v>
      </c>
    </row>
    <row r="17" spans="1:11" ht="16.95" customHeight="1" x14ac:dyDescent="0.25">
      <c r="A17" s="6" t="s">
        <v>99</v>
      </c>
      <c r="B17" s="7">
        <v>1206046</v>
      </c>
      <c r="C17" s="8">
        <v>6.2E-2</v>
      </c>
      <c r="D17" s="7">
        <v>1236310</v>
      </c>
      <c r="E17" s="8">
        <v>6.2E-2</v>
      </c>
      <c r="F17" s="7">
        <v>1263268</v>
      </c>
      <c r="G17" s="8">
        <v>6.2E-2</v>
      </c>
      <c r="H17" s="7">
        <v>1291730</v>
      </c>
      <c r="I17" s="8">
        <v>6.3E-2</v>
      </c>
      <c r="J17" s="7">
        <v>1321189</v>
      </c>
      <c r="K17" s="8">
        <v>6.3E-2</v>
      </c>
    </row>
    <row r="18" spans="1:11" ht="16.95" customHeight="1" x14ac:dyDescent="0.25">
      <c r="A18" s="6" t="s">
        <v>100</v>
      </c>
      <c r="B18" s="7">
        <v>1144851</v>
      </c>
      <c r="C18" s="8">
        <v>5.8000000000000003E-2</v>
      </c>
      <c r="D18" s="7">
        <v>1164082</v>
      </c>
      <c r="E18" s="8">
        <v>5.8999999999999997E-2</v>
      </c>
      <c r="F18" s="7">
        <v>1198054</v>
      </c>
      <c r="G18" s="8">
        <v>5.8999999999999997E-2</v>
      </c>
      <c r="H18" s="7">
        <v>1234391</v>
      </c>
      <c r="I18" s="8">
        <v>0.06</v>
      </c>
      <c r="J18" s="7">
        <v>1280609</v>
      </c>
      <c r="K18" s="8">
        <v>6.0999999999999999E-2</v>
      </c>
    </row>
    <row r="19" spans="1:11" ht="16.95" customHeight="1" x14ac:dyDescent="0.25">
      <c r="A19" s="6" t="s">
        <v>101</v>
      </c>
      <c r="B19" s="7">
        <v>2350897</v>
      </c>
      <c r="C19" s="8">
        <v>0.12</v>
      </c>
      <c r="D19" s="7">
        <v>2400392</v>
      </c>
      <c r="E19" s="8">
        <v>0.121</v>
      </c>
      <c r="F19" s="7">
        <v>2461322</v>
      </c>
      <c r="G19" s="8">
        <v>0.122</v>
      </c>
      <c r="H19" s="7">
        <v>2526121</v>
      </c>
      <c r="I19" s="8">
        <v>0.123</v>
      </c>
      <c r="J19" s="7">
        <v>2601798</v>
      </c>
      <c r="K19" s="8">
        <v>0.124</v>
      </c>
    </row>
    <row r="20" spans="1:11" ht="16.95" customHeight="1" x14ac:dyDescent="0.25">
      <c r="A20" s="6" t="s">
        <v>102</v>
      </c>
      <c r="B20" s="7">
        <v>1265744</v>
      </c>
      <c r="C20" s="8">
        <v>6.5000000000000002E-2</v>
      </c>
      <c r="D20" s="7">
        <v>1260214</v>
      </c>
      <c r="E20" s="8">
        <v>6.3E-2</v>
      </c>
      <c r="F20" s="7">
        <v>1245173</v>
      </c>
      <c r="G20" s="8">
        <v>6.2E-2</v>
      </c>
      <c r="H20" s="7">
        <v>1225687</v>
      </c>
      <c r="I20" s="8">
        <v>0.06</v>
      </c>
      <c r="J20" s="7">
        <v>1237176</v>
      </c>
      <c r="K20" s="8">
        <v>5.8999999999999997E-2</v>
      </c>
    </row>
    <row r="21" spans="1:11" ht="16.95" customHeight="1" x14ac:dyDescent="0.25">
      <c r="A21" s="6" t="s">
        <v>103</v>
      </c>
      <c r="B21" s="7">
        <v>1329151</v>
      </c>
      <c r="C21" s="8">
        <v>6.8000000000000005E-2</v>
      </c>
      <c r="D21" s="7">
        <v>1306606</v>
      </c>
      <c r="E21" s="8">
        <v>6.6000000000000003E-2</v>
      </c>
      <c r="F21" s="7">
        <v>1306983</v>
      </c>
      <c r="G21" s="8">
        <v>6.5000000000000002E-2</v>
      </c>
      <c r="H21" s="7">
        <v>1323581</v>
      </c>
      <c r="I21" s="8">
        <v>6.4000000000000001E-2</v>
      </c>
      <c r="J21" s="7">
        <v>1347356</v>
      </c>
      <c r="K21" s="8">
        <v>6.4000000000000001E-2</v>
      </c>
    </row>
    <row r="22" spans="1:11" ht="16.95" customHeight="1" x14ac:dyDescent="0.25">
      <c r="A22" s="6" t="s">
        <v>104</v>
      </c>
      <c r="B22" s="7">
        <v>2594895</v>
      </c>
      <c r="C22" s="8">
        <v>0.13300000000000001</v>
      </c>
      <c r="D22" s="7">
        <v>2566820</v>
      </c>
      <c r="E22" s="8">
        <v>0.129</v>
      </c>
      <c r="F22" s="7">
        <v>2552156</v>
      </c>
      <c r="G22" s="8">
        <v>0.126</v>
      </c>
      <c r="H22" s="7">
        <v>2549268</v>
      </c>
      <c r="I22" s="8">
        <v>0.124</v>
      </c>
      <c r="J22" s="7">
        <v>2584532</v>
      </c>
      <c r="K22" s="8">
        <v>0.123</v>
      </c>
    </row>
    <row r="23" spans="1:11" ht="16.95" customHeight="1" x14ac:dyDescent="0.25">
      <c r="A23" s="6" t="s">
        <v>105</v>
      </c>
      <c r="B23" s="7">
        <v>1408484</v>
      </c>
      <c r="C23" s="8">
        <v>7.1999999999999995E-2</v>
      </c>
      <c r="D23" s="7">
        <v>1430100</v>
      </c>
      <c r="E23" s="8">
        <v>7.1999999999999995E-2</v>
      </c>
      <c r="F23" s="7">
        <v>1435666</v>
      </c>
      <c r="G23" s="8">
        <v>7.0999999999999994E-2</v>
      </c>
      <c r="H23" s="7">
        <v>1426204</v>
      </c>
      <c r="I23" s="8">
        <v>6.9000000000000006E-2</v>
      </c>
      <c r="J23" s="7">
        <v>1418340</v>
      </c>
      <c r="K23" s="8">
        <v>6.8000000000000005E-2</v>
      </c>
    </row>
    <row r="24" spans="1:11" ht="16.95" customHeight="1" x14ac:dyDescent="0.25">
      <c r="A24" s="6" t="s">
        <v>106</v>
      </c>
      <c r="B24" s="7">
        <v>1313095</v>
      </c>
      <c r="C24" s="8">
        <v>6.7000000000000004E-2</v>
      </c>
      <c r="D24" s="7">
        <v>1346168</v>
      </c>
      <c r="E24" s="8">
        <v>6.8000000000000005E-2</v>
      </c>
      <c r="F24" s="7">
        <v>1381950</v>
      </c>
      <c r="G24" s="8">
        <v>6.8000000000000005E-2</v>
      </c>
      <c r="H24" s="7">
        <v>1416889</v>
      </c>
      <c r="I24" s="8">
        <v>6.9000000000000006E-2</v>
      </c>
      <c r="J24" s="7">
        <v>1445806</v>
      </c>
      <c r="K24" s="8">
        <v>6.9000000000000006E-2</v>
      </c>
    </row>
    <row r="25" spans="1:11" ht="16.95" customHeight="1" x14ac:dyDescent="0.25">
      <c r="A25" s="6" t="s">
        <v>107</v>
      </c>
      <c r="B25" s="7">
        <v>2721579</v>
      </c>
      <c r="C25" s="8">
        <v>0.13900000000000001</v>
      </c>
      <c r="D25" s="7">
        <v>2776268</v>
      </c>
      <c r="E25" s="8">
        <v>0.14000000000000001</v>
      </c>
      <c r="F25" s="7">
        <v>2817616</v>
      </c>
      <c r="G25" s="8">
        <v>0.13900000000000001</v>
      </c>
      <c r="H25" s="7">
        <v>2843093</v>
      </c>
      <c r="I25" s="8">
        <v>0.13800000000000001</v>
      </c>
      <c r="J25" s="7">
        <v>2864146</v>
      </c>
      <c r="K25" s="8">
        <v>0.13700000000000001</v>
      </c>
    </row>
    <row r="26" spans="1:11" ht="16.95" customHeight="1" x14ac:dyDescent="0.25">
      <c r="A26" s="6" t="s">
        <v>108</v>
      </c>
      <c r="B26" s="7">
        <v>4845058</v>
      </c>
      <c r="C26" s="8">
        <v>0.247</v>
      </c>
      <c r="D26" s="7">
        <v>5019969</v>
      </c>
      <c r="E26" s="8">
        <v>0.252</v>
      </c>
      <c r="F26" s="7">
        <v>5197196</v>
      </c>
      <c r="G26" s="8">
        <v>0.25700000000000001</v>
      </c>
      <c r="H26" s="7">
        <v>5374893</v>
      </c>
      <c r="I26" s="8">
        <v>0.26100000000000001</v>
      </c>
      <c r="J26" s="7">
        <v>5543389</v>
      </c>
      <c r="K26" s="8">
        <v>0.26500000000000001</v>
      </c>
    </row>
    <row r="27" spans="1:11" ht="16.95" customHeight="1" x14ac:dyDescent="0.25">
      <c r="A27" s="6" t="s">
        <v>109</v>
      </c>
      <c r="B27" s="7">
        <v>2944152</v>
      </c>
      <c r="C27" s="8">
        <v>0.15</v>
      </c>
      <c r="D27" s="7">
        <v>2941897</v>
      </c>
      <c r="E27" s="8">
        <v>0.14799999999999999</v>
      </c>
      <c r="F27" s="7">
        <v>2931439</v>
      </c>
      <c r="G27" s="8">
        <v>0.14499999999999999</v>
      </c>
      <c r="H27" s="7">
        <v>2918962</v>
      </c>
      <c r="I27" s="8">
        <v>0.14199999999999999</v>
      </c>
      <c r="J27" s="7">
        <v>2944260</v>
      </c>
      <c r="K27" s="8">
        <v>0.14000000000000001</v>
      </c>
    </row>
    <row r="28" spans="1:11" ht="16.95" customHeight="1" x14ac:dyDescent="0.25">
      <c r="A28" s="6" t="s">
        <v>110</v>
      </c>
      <c r="B28" s="7">
        <v>16712562</v>
      </c>
      <c r="C28" s="8">
        <v>0.85399999999999998</v>
      </c>
      <c r="D28" s="7">
        <v>17001227</v>
      </c>
      <c r="E28" s="8">
        <v>0.85399999999999998</v>
      </c>
      <c r="F28" s="7">
        <v>17304647</v>
      </c>
      <c r="G28" s="8">
        <v>0.85499999999999998</v>
      </c>
      <c r="H28" s="7">
        <v>17600236</v>
      </c>
      <c r="I28" s="8">
        <v>0.85599999999999998</v>
      </c>
      <c r="J28" s="7">
        <v>17960620</v>
      </c>
      <c r="K28" s="8">
        <v>0.85699999999999998</v>
      </c>
    </row>
    <row r="29" spans="1:11" ht="16.95" customHeight="1" x14ac:dyDescent="0.25">
      <c r="A29" s="6" t="s">
        <v>111</v>
      </c>
      <c r="B29" s="7">
        <v>7566637</v>
      </c>
      <c r="C29" s="8">
        <v>0.38600000000000001</v>
      </c>
      <c r="D29" s="7">
        <v>7796237</v>
      </c>
      <c r="E29" s="8">
        <v>0.39200000000000002</v>
      </c>
      <c r="F29" s="7">
        <v>8014812</v>
      </c>
      <c r="G29" s="8">
        <v>0.39600000000000002</v>
      </c>
      <c r="H29" s="7">
        <v>8217986</v>
      </c>
      <c r="I29" s="8">
        <v>0.4</v>
      </c>
      <c r="J29" s="7">
        <v>8407535</v>
      </c>
      <c r="K29" s="8">
        <v>0.40100000000000002</v>
      </c>
    </row>
    <row r="30" spans="1:11" ht="16.95" customHeight="1" x14ac:dyDescent="0.25">
      <c r="A30" s="6" t="s">
        <v>112</v>
      </c>
      <c r="B30" s="7">
        <v>3647178</v>
      </c>
      <c r="C30" s="8">
        <v>0.186</v>
      </c>
      <c r="D30" s="7">
        <v>3687637</v>
      </c>
      <c r="E30" s="8">
        <v>0.185</v>
      </c>
      <c r="F30" s="7">
        <v>3729240</v>
      </c>
      <c r="G30" s="8">
        <v>0.184</v>
      </c>
      <c r="H30" s="7">
        <v>3764768</v>
      </c>
      <c r="I30" s="8">
        <v>0.183</v>
      </c>
      <c r="J30" s="7">
        <v>3827994</v>
      </c>
      <c r="K30" s="8">
        <v>0.183</v>
      </c>
    </row>
    <row r="31" spans="1:11" ht="16.95" customHeight="1" x14ac:dyDescent="0.25">
      <c r="A31" s="6" t="s">
        <v>113</v>
      </c>
      <c r="B31" s="9">
        <v>19579871</v>
      </c>
      <c r="C31" s="10">
        <v>1</v>
      </c>
      <c r="D31" s="9">
        <v>19897762</v>
      </c>
      <c r="E31" s="10">
        <v>1</v>
      </c>
      <c r="F31" s="9">
        <v>20231092</v>
      </c>
      <c r="G31" s="10">
        <v>1</v>
      </c>
      <c r="H31" s="9">
        <v>20555733</v>
      </c>
      <c r="I31" s="10">
        <v>1</v>
      </c>
      <c r="J31" s="9">
        <v>20957705</v>
      </c>
      <c r="K31" s="10">
        <v>1</v>
      </c>
    </row>
    <row r="33" spans="1:11" ht="16.95" customHeight="1" x14ac:dyDescent="0.25">
      <c r="A33" s="21" t="s">
        <v>114</v>
      </c>
      <c r="B33" s="20"/>
      <c r="C33" s="20"/>
      <c r="D33" s="20"/>
      <c r="E33" s="20"/>
      <c r="F33" s="20"/>
      <c r="G33" s="20"/>
      <c r="H33" s="20"/>
      <c r="I33" s="20"/>
      <c r="J33" s="20"/>
      <c r="K33" s="20"/>
    </row>
    <row r="34" spans="1:11" ht="16.95" customHeight="1" x14ac:dyDescent="0.25">
      <c r="A34" s="21" t="s">
        <v>115</v>
      </c>
      <c r="B34" s="20"/>
      <c r="C34" s="20"/>
      <c r="D34" s="20"/>
      <c r="E34" s="20"/>
      <c r="F34" s="20"/>
      <c r="G34" s="20"/>
      <c r="H34" s="20"/>
      <c r="I34" s="20"/>
      <c r="J34" s="20"/>
      <c r="K34" s="20"/>
    </row>
    <row r="35" spans="1:11" ht="16.95" customHeight="1" x14ac:dyDescent="0.3">
      <c r="A35" s="22" t="s">
        <v>1</v>
      </c>
      <c r="B35" s="20"/>
      <c r="C35" s="20"/>
      <c r="D35" s="20"/>
      <c r="E35" s="20"/>
      <c r="F35" s="20"/>
      <c r="G35" s="20"/>
      <c r="H35" s="20"/>
      <c r="I35" s="20"/>
      <c r="J35" s="20"/>
      <c r="K35" s="20"/>
    </row>
    <row r="36" spans="1:11" ht="16.95" customHeight="1" x14ac:dyDescent="0.25">
      <c r="A36" s="23" t="s">
        <v>116</v>
      </c>
      <c r="B36" s="20"/>
      <c r="C36" s="20"/>
      <c r="D36" s="20"/>
      <c r="E36" s="20"/>
      <c r="F36" s="20"/>
      <c r="G36" s="20"/>
      <c r="H36" s="20"/>
      <c r="I36" s="20"/>
      <c r="J36" s="20"/>
      <c r="K36" s="20"/>
    </row>
  </sheetData>
  <mergeCells count="6">
    <mergeCell ref="A36:K36"/>
    <mergeCell ref="A1:K1"/>
    <mergeCell ref="A2:K2"/>
    <mergeCell ref="A33:K33"/>
    <mergeCell ref="A34:K34"/>
    <mergeCell ref="A35:K35"/>
  </mergeCells>
  <pageMargins left="0.5" right="0.5" top="0.5" bottom="0.5" header="0" footer="0"/>
  <pageSetup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zoomScaleNormal="100" workbookViewId="0">
      <pane xSplit="1" ySplit="5" topLeftCell="B6" activePane="bottomRight" state="frozen"/>
      <selection pane="topRight"/>
      <selection pane="bottomLeft"/>
      <selection pane="bottomRight" activeCell="B6" sqref="B6"/>
    </sheetView>
  </sheetViews>
  <sheetFormatPr defaultColWidth="11.5546875" defaultRowHeight="13.05" customHeight="1" x14ac:dyDescent="0.25"/>
  <cols>
    <col min="1" max="1" width="38.6640625" bestFit="1" customWidth="1"/>
    <col min="2" max="17" width="13.6640625" bestFit="1" customWidth="1"/>
  </cols>
  <sheetData>
    <row r="1" spans="1:17" ht="18" customHeight="1" x14ac:dyDescent="0.3">
      <c r="A1" s="19" t="s">
        <v>83</v>
      </c>
      <c r="B1" s="20"/>
      <c r="C1" s="20"/>
      <c r="D1" s="20"/>
      <c r="E1" s="20"/>
      <c r="F1" s="20"/>
      <c r="G1" s="20"/>
      <c r="H1" s="20"/>
      <c r="I1" s="20"/>
      <c r="J1" s="20"/>
      <c r="K1" s="20"/>
      <c r="L1" s="20"/>
      <c r="M1" s="20"/>
      <c r="N1" s="20"/>
      <c r="O1" s="20"/>
      <c r="P1" s="20"/>
      <c r="Q1" s="20"/>
    </row>
    <row r="2" spans="1:17" ht="18" customHeight="1" x14ac:dyDescent="0.3">
      <c r="A2" s="19" t="s">
        <v>401</v>
      </c>
      <c r="B2" s="20"/>
      <c r="C2" s="20"/>
      <c r="D2" s="20"/>
      <c r="E2" s="20"/>
      <c r="F2" s="20"/>
      <c r="G2" s="20"/>
      <c r="H2" s="20"/>
      <c r="I2" s="20"/>
      <c r="J2" s="20"/>
      <c r="K2" s="20"/>
      <c r="L2" s="20"/>
      <c r="M2" s="20"/>
      <c r="N2" s="20"/>
      <c r="O2" s="20"/>
      <c r="P2" s="20"/>
      <c r="Q2" s="20"/>
    </row>
    <row r="4" spans="1:17" ht="16.95" customHeight="1" x14ac:dyDescent="0.25">
      <c r="A4" s="5" t="s">
        <v>118</v>
      </c>
      <c r="B4" s="24">
        <v>2014</v>
      </c>
      <c r="C4" s="24"/>
      <c r="D4" s="24"/>
      <c r="E4" s="24">
        <v>2015</v>
      </c>
      <c r="F4" s="24"/>
      <c r="G4" s="24"/>
      <c r="H4" s="24">
        <v>2016</v>
      </c>
      <c r="I4" s="24"/>
      <c r="J4" s="24"/>
      <c r="K4" s="24">
        <v>2017</v>
      </c>
      <c r="L4" s="24"/>
      <c r="M4" s="24"/>
      <c r="N4" s="24">
        <v>2018</v>
      </c>
      <c r="O4" s="24"/>
      <c r="P4" s="24"/>
      <c r="Q4" s="5" t="s">
        <v>119</v>
      </c>
    </row>
    <row r="5" spans="1:17" ht="16.95" customHeight="1" x14ac:dyDescent="0.25">
      <c r="A5" s="5" t="s">
        <v>85</v>
      </c>
      <c r="B5" s="5" t="s">
        <v>121</v>
      </c>
      <c r="C5" s="5" t="s">
        <v>86</v>
      </c>
      <c r="D5" s="5" t="s">
        <v>122</v>
      </c>
      <c r="E5" s="5" t="s">
        <v>121</v>
      </c>
      <c r="F5" s="5" t="s">
        <v>86</v>
      </c>
      <c r="G5" s="5" t="s">
        <v>122</v>
      </c>
      <c r="H5" s="5" t="s">
        <v>121</v>
      </c>
      <c r="I5" s="5" t="s">
        <v>86</v>
      </c>
      <c r="J5" s="5" t="s">
        <v>122</v>
      </c>
      <c r="K5" s="5" t="s">
        <v>121</v>
      </c>
      <c r="L5" s="5" t="s">
        <v>86</v>
      </c>
      <c r="M5" s="5" t="s">
        <v>122</v>
      </c>
      <c r="N5" s="5" t="s">
        <v>121</v>
      </c>
      <c r="O5" s="5" t="s">
        <v>86</v>
      </c>
      <c r="P5" s="5" t="s">
        <v>122</v>
      </c>
      <c r="Q5" s="5" t="s">
        <v>123</v>
      </c>
    </row>
    <row r="6" spans="1:17" ht="16.95" customHeight="1" x14ac:dyDescent="0.25">
      <c r="A6" s="25" t="s">
        <v>124</v>
      </c>
      <c r="B6" s="25"/>
      <c r="C6" s="25"/>
      <c r="D6" s="25"/>
      <c r="E6" s="25"/>
      <c r="F6" s="25"/>
      <c r="G6" s="25"/>
      <c r="H6" s="25"/>
      <c r="I6" s="25"/>
      <c r="J6" s="25"/>
      <c r="K6" s="25"/>
      <c r="L6" s="25"/>
      <c r="M6" s="25"/>
      <c r="N6" s="25"/>
      <c r="O6" s="25"/>
      <c r="P6" s="25"/>
      <c r="Q6" s="25"/>
    </row>
    <row r="7" spans="1:17" ht="16.95" customHeight="1" x14ac:dyDescent="0.25">
      <c r="A7" s="6" t="s">
        <v>89</v>
      </c>
      <c r="B7" s="7">
        <v>1110</v>
      </c>
      <c r="C7" s="8">
        <v>0.314</v>
      </c>
      <c r="D7" s="11">
        <v>10.1</v>
      </c>
      <c r="E7" s="7">
        <v>1422</v>
      </c>
      <c r="F7" s="8">
        <v>0.32300000000000001</v>
      </c>
      <c r="G7" s="11">
        <v>12.8</v>
      </c>
      <c r="H7" s="7">
        <v>1603</v>
      </c>
      <c r="I7" s="8">
        <v>0.31900000000000001</v>
      </c>
      <c r="J7" s="11">
        <v>14.3</v>
      </c>
      <c r="K7" s="7">
        <v>1659</v>
      </c>
      <c r="L7" s="8">
        <v>0.30499999999999999</v>
      </c>
      <c r="M7" s="11">
        <v>14.7</v>
      </c>
      <c r="N7" s="7">
        <v>1959</v>
      </c>
      <c r="O7" s="8">
        <v>0.28799999999999998</v>
      </c>
      <c r="P7" s="11">
        <v>17.3</v>
      </c>
      <c r="Q7" s="8">
        <v>0.76500000000000001</v>
      </c>
    </row>
    <row r="8" spans="1:17" ht="16.95" customHeight="1" x14ac:dyDescent="0.25">
      <c r="A8" s="6" t="s">
        <v>90</v>
      </c>
      <c r="B8" s="7">
        <v>1239</v>
      </c>
      <c r="C8" s="8">
        <v>0.35</v>
      </c>
      <c r="D8" s="11">
        <v>40.700000000000003</v>
      </c>
      <c r="E8" s="7">
        <v>1503</v>
      </c>
      <c r="F8" s="8">
        <v>0.34200000000000003</v>
      </c>
      <c r="G8" s="11">
        <v>48.4</v>
      </c>
      <c r="H8" s="7">
        <v>1659</v>
      </c>
      <c r="I8" s="8">
        <v>0.33</v>
      </c>
      <c r="J8" s="11">
        <v>52.6</v>
      </c>
      <c r="K8" s="7">
        <v>1681</v>
      </c>
      <c r="L8" s="8">
        <v>0.309</v>
      </c>
      <c r="M8" s="11">
        <v>52.5</v>
      </c>
      <c r="N8" s="7">
        <v>2118</v>
      </c>
      <c r="O8" s="8">
        <v>0.312</v>
      </c>
      <c r="P8" s="11">
        <v>64.8</v>
      </c>
      <c r="Q8" s="8">
        <v>0.70899999999999996</v>
      </c>
    </row>
    <row r="9" spans="1:17" ht="16.95" customHeight="1" x14ac:dyDescent="0.25">
      <c r="A9" s="6" t="s">
        <v>91</v>
      </c>
      <c r="B9" s="7">
        <v>1031</v>
      </c>
      <c r="C9" s="8">
        <v>0.29199999999999998</v>
      </c>
      <c r="D9" s="11">
        <v>22.3</v>
      </c>
      <c r="E9" s="7">
        <v>1282</v>
      </c>
      <c r="F9" s="8">
        <v>0.29099999999999998</v>
      </c>
      <c r="G9" s="11">
        <v>26.8</v>
      </c>
      <c r="H9" s="7">
        <v>1540</v>
      </c>
      <c r="I9" s="8">
        <v>0.307</v>
      </c>
      <c r="J9" s="11">
        <v>31</v>
      </c>
      <c r="K9" s="7">
        <v>1720</v>
      </c>
      <c r="L9" s="8">
        <v>0.317</v>
      </c>
      <c r="M9" s="11">
        <v>33.5</v>
      </c>
      <c r="N9" s="7">
        <v>2146</v>
      </c>
      <c r="O9" s="8">
        <v>0.316</v>
      </c>
      <c r="P9" s="11">
        <v>39.799999999999997</v>
      </c>
      <c r="Q9" s="8">
        <v>1.081</v>
      </c>
    </row>
    <row r="10" spans="1:17" ht="16.95" customHeight="1" x14ac:dyDescent="0.25">
      <c r="A10" s="6" t="s">
        <v>393</v>
      </c>
      <c r="B10" s="7">
        <v>28</v>
      </c>
      <c r="C10" s="8">
        <v>8.0000000000000002E-3</v>
      </c>
      <c r="D10" s="11" t="s">
        <v>126</v>
      </c>
      <c r="E10" s="7">
        <v>41</v>
      </c>
      <c r="F10" s="8">
        <v>8.9999999999999993E-3</v>
      </c>
      <c r="G10" s="11" t="s">
        <v>126</v>
      </c>
      <c r="H10" s="7">
        <v>36</v>
      </c>
      <c r="I10" s="8">
        <v>7.0000000000000001E-3</v>
      </c>
      <c r="J10" s="11" t="s">
        <v>126</v>
      </c>
      <c r="K10" s="7">
        <v>58</v>
      </c>
      <c r="L10" s="8">
        <v>1.0999999999999999E-2</v>
      </c>
      <c r="M10" s="11" t="s">
        <v>126</v>
      </c>
      <c r="N10" s="7">
        <v>47</v>
      </c>
      <c r="O10" s="8">
        <v>7.0000000000000001E-3</v>
      </c>
      <c r="P10" s="11" t="s">
        <v>126</v>
      </c>
      <c r="Q10" s="8">
        <v>0.67900000000000005</v>
      </c>
    </row>
    <row r="11" spans="1:17" ht="16.95" customHeight="1" x14ac:dyDescent="0.25">
      <c r="A11" s="6" t="s">
        <v>127</v>
      </c>
      <c r="B11" s="7">
        <v>7</v>
      </c>
      <c r="C11" s="8">
        <v>2E-3</v>
      </c>
      <c r="D11" s="11" t="s">
        <v>126</v>
      </c>
      <c r="E11" s="7">
        <v>3</v>
      </c>
      <c r="F11" s="8">
        <v>1E-3</v>
      </c>
      <c r="G11" s="11" t="s">
        <v>126</v>
      </c>
      <c r="H11" s="7">
        <v>4</v>
      </c>
      <c r="I11" s="8">
        <v>1E-3</v>
      </c>
      <c r="J11" s="11" t="s">
        <v>126</v>
      </c>
      <c r="K11" s="7">
        <v>7</v>
      </c>
      <c r="L11" s="8">
        <v>1E-3</v>
      </c>
      <c r="M11" s="11" t="s">
        <v>126</v>
      </c>
      <c r="N11" s="7">
        <v>10</v>
      </c>
      <c r="O11" s="8">
        <v>1E-3</v>
      </c>
      <c r="P11" s="11" t="s">
        <v>126</v>
      </c>
      <c r="Q11" s="8">
        <v>0.42899999999999999</v>
      </c>
    </row>
    <row r="12" spans="1:17" ht="16.95" customHeight="1" x14ac:dyDescent="0.25">
      <c r="A12" s="6" t="s">
        <v>92</v>
      </c>
      <c r="B12" s="7">
        <v>37</v>
      </c>
      <c r="C12" s="8">
        <v>0.01</v>
      </c>
      <c r="D12" s="11" t="s">
        <v>126</v>
      </c>
      <c r="E12" s="7">
        <v>58</v>
      </c>
      <c r="F12" s="8">
        <v>1.2999999999999999E-2</v>
      </c>
      <c r="G12" s="11" t="s">
        <v>126</v>
      </c>
      <c r="H12" s="7">
        <v>91</v>
      </c>
      <c r="I12" s="8">
        <v>1.7999999999999999E-2</v>
      </c>
      <c r="J12" s="11" t="s">
        <v>126</v>
      </c>
      <c r="K12" s="7">
        <v>143</v>
      </c>
      <c r="L12" s="8">
        <v>2.5999999999999999E-2</v>
      </c>
      <c r="M12" s="11" t="s">
        <v>126</v>
      </c>
      <c r="N12" s="7">
        <v>209</v>
      </c>
      <c r="O12" s="8">
        <v>3.1E-2</v>
      </c>
      <c r="P12" s="11" t="s">
        <v>126</v>
      </c>
      <c r="Q12" s="8">
        <v>4.649</v>
      </c>
    </row>
    <row r="13" spans="1:17" ht="16.95" customHeight="1" x14ac:dyDescent="0.25">
      <c r="A13" s="6" t="s">
        <v>394</v>
      </c>
      <c r="B13" s="7">
        <v>84</v>
      </c>
      <c r="C13" s="8">
        <v>2.4E-2</v>
      </c>
      <c r="D13" s="11" t="s">
        <v>126</v>
      </c>
      <c r="E13" s="7">
        <v>92</v>
      </c>
      <c r="F13" s="8">
        <v>2.1000000000000001E-2</v>
      </c>
      <c r="G13" s="11" t="s">
        <v>126</v>
      </c>
      <c r="H13" s="7">
        <v>90</v>
      </c>
      <c r="I13" s="8">
        <v>1.7999999999999999E-2</v>
      </c>
      <c r="J13" s="11" t="s">
        <v>126</v>
      </c>
      <c r="K13" s="7">
        <v>165</v>
      </c>
      <c r="L13" s="8">
        <v>0.03</v>
      </c>
      <c r="M13" s="11" t="s">
        <v>126</v>
      </c>
      <c r="N13" s="7">
        <v>310</v>
      </c>
      <c r="O13" s="8">
        <v>4.5999999999999999E-2</v>
      </c>
      <c r="P13" s="11" t="s">
        <v>126</v>
      </c>
      <c r="Q13" s="8">
        <v>2.69</v>
      </c>
    </row>
    <row r="14" spans="1:17" ht="16.95" customHeight="1" x14ac:dyDescent="0.25">
      <c r="A14" s="25" t="s">
        <v>130</v>
      </c>
      <c r="B14" s="25"/>
      <c r="C14" s="25"/>
      <c r="D14" s="25"/>
      <c r="E14" s="25"/>
      <c r="F14" s="25"/>
      <c r="G14" s="25"/>
      <c r="H14" s="25"/>
      <c r="I14" s="25"/>
      <c r="J14" s="25"/>
      <c r="K14" s="25"/>
      <c r="L14" s="25"/>
      <c r="M14" s="25"/>
      <c r="N14" s="25"/>
      <c r="O14" s="25"/>
      <c r="P14" s="25"/>
      <c r="Q14" s="25"/>
    </row>
    <row r="15" spans="1:17" ht="16.95" customHeight="1" x14ac:dyDescent="0.25">
      <c r="A15" s="6" t="s">
        <v>87</v>
      </c>
      <c r="B15" s="7">
        <v>3172</v>
      </c>
      <c r="C15" s="8">
        <v>0.89700000000000002</v>
      </c>
      <c r="D15" s="11">
        <v>33.1</v>
      </c>
      <c r="E15" s="7">
        <v>3915</v>
      </c>
      <c r="F15" s="8">
        <v>0.89</v>
      </c>
      <c r="G15" s="11">
        <v>40.299999999999997</v>
      </c>
      <c r="H15" s="7">
        <v>4438</v>
      </c>
      <c r="I15" s="8">
        <v>0.88400000000000001</v>
      </c>
      <c r="J15" s="11">
        <v>44.9</v>
      </c>
      <c r="K15" s="7">
        <v>4726</v>
      </c>
      <c r="L15" s="8">
        <v>0.87</v>
      </c>
      <c r="M15" s="11">
        <v>47.1</v>
      </c>
      <c r="N15" s="7">
        <v>5947</v>
      </c>
      <c r="O15" s="8">
        <v>0.875</v>
      </c>
      <c r="P15" s="11">
        <v>58.1</v>
      </c>
      <c r="Q15" s="8">
        <v>0.875</v>
      </c>
    </row>
    <row r="16" spans="1:17" ht="16.95" customHeight="1" x14ac:dyDescent="0.25">
      <c r="A16" s="6" t="s">
        <v>88</v>
      </c>
      <c r="B16" s="7">
        <v>364</v>
      </c>
      <c r="C16" s="8">
        <v>0.10299999999999999</v>
      </c>
      <c r="D16" s="11">
        <v>3.6</v>
      </c>
      <c r="E16" s="7">
        <v>486</v>
      </c>
      <c r="F16" s="8">
        <v>0.11</v>
      </c>
      <c r="G16" s="11">
        <v>4.8</v>
      </c>
      <c r="H16" s="7">
        <v>585</v>
      </c>
      <c r="I16" s="8">
        <v>0.11600000000000001</v>
      </c>
      <c r="J16" s="11">
        <v>5.7</v>
      </c>
      <c r="K16" s="7">
        <v>706</v>
      </c>
      <c r="L16" s="8">
        <v>0.13</v>
      </c>
      <c r="M16" s="11">
        <v>6.7</v>
      </c>
      <c r="N16" s="7">
        <v>852</v>
      </c>
      <c r="O16" s="8">
        <v>0.125</v>
      </c>
      <c r="P16" s="11">
        <v>8</v>
      </c>
      <c r="Q16" s="8">
        <v>1.341</v>
      </c>
    </row>
    <row r="17" spans="1:17" ht="16.95" customHeight="1" x14ac:dyDescent="0.25">
      <c r="A17" s="6" t="s">
        <v>394</v>
      </c>
      <c r="B17" s="7">
        <v>0</v>
      </c>
      <c r="C17" s="8">
        <v>0</v>
      </c>
      <c r="D17" s="11" t="s">
        <v>126</v>
      </c>
      <c r="E17" s="7">
        <v>0</v>
      </c>
      <c r="F17" s="8">
        <v>0</v>
      </c>
      <c r="G17" s="11" t="s">
        <v>126</v>
      </c>
      <c r="H17" s="7">
        <v>0</v>
      </c>
      <c r="I17" s="8">
        <v>0</v>
      </c>
      <c r="J17" s="11" t="s">
        <v>126</v>
      </c>
      <c r="K17" s="7">
        <v>1</v>
      </c>
      <c r="L17" s="8">
        <v>0</v>
      </c>
      <c r="M17" s="11" t="s">
        <v>126</v>
      </c>
      <c r="N17" s="7">
        <v>0</v>
      </c>
      <c r="O17" s="8">
        <v>0</v>
      </c>
      <c r="P17" s="11" t="s">
        <v>126</v>
      </c>
      <c r="Q17" s="8" t="s">
        <v>126</v>
      </c>
    </row>
    <row r="18" spans="1:17" ht="16.95" customHeight="1" x14ac:dyDescent="0.25">
      <c r="A18" s="25" t="s">
        <v>131</v>
      </c>
      <c r="B18" s="25"/>
      <c r="C18" s="25"/>
      <c r="D18" s="25"/>
      <c r="E18" s="25"/>
      <c r="F18" s="25"/>
      <c r="G18" s="25"/>
      <c r="H18" s="25"/>
      <c r="I18" s="25"/>
      <c r="J18" s="25"/>
      <c r="K18" s="25"/>
      <c r="L18" s="25"/>
      <c r="M18" s="25"/>
      <c r="N18" s="25"/>
      <c r="O18" s="25"/>
      <c r="P18" s="25"/>
      <c r="Q18" s="25"/>
    </row>
    <row r="19" spans="1:17" ht="16.95" customHeight="1" x14ac:dyDescent="0.25">
      <c r="A19" s="6" t="s">
        <v>93</v>
      </c>
      <c r="B19" s="7">
        <v>0</v>
      </c>
      <c r="C19" s="8">
        <v>0</v>
      </c>
      <c r="D19" s="11">
        <v>0</v>
      </c>
      <c r="E19" s="7">
        <v>0</v>
      </c>
      <c r="F19" s="8">
        <v>0</v>
      </c>
      <c r="G19" s="11">
        <v>0</v>
      </c>
      <c r="H19" s="7">
        <v>0</v>
      </c>
      <c r="I19" s="8">
        <v>0</v>
      </c>
      <c r="J19" s="11">
        <v>0</v>
      </c>
      <c r="K19" s="7">
        <v>1</v>
      </c>
      <c r="L19" s="8">
        <v>0</v>
      </c>
      <c r="M19" s="11">
        <v>0.1</v>
      </c>
      <c r="N19" s="7">
        <v>0</v>
      </c>
      <c r="O19" s="8">
        <v>0</v>
      </c>
      <c r="P19" s="11">
        <v>0</v>
      </c>
      <c r="Q19" s="8" t="s">
        <v>126</v>
      </c>
    </row>
    <row r="20" spans="1:17" ht="16.95" customHeight="1" x14ac:dyDescent="0.25">
      <c r="A20" s="6" t="s">
        <v>94</v>
      </c>
      <c r="B20" s="7">
        <v>0</v>
      </c>
      <c r="C20" s="8">
        <v>0</v>
      </c>
      <c r="D20" s="11">
        <v>0</v>
      </c>
      <c r="E20" s="7">
        <v>1</v>
      </c>
      <c r="F20" s="8">
        <v>0</v>
      </c>
      <c r="G20" s="11">
        <v>0</v>
      </c>
      <c r="H20" s="7">
        <v>1</v>
      </c>
      <c r="I20" s="8">
        <v>0</v>
      </c>
      <c r="J20" s="11">
        <v>0</v>
      </c>
      <c r="K20" s="7">
        <v>1</v>
      </c>
      <c r="L20" s="8">
        <v>0</v>
      </c>
      <c r="M20" s="11">
        <v>0</v>
      </c>
      <c r="N20" s="7">
        <v>0</v>
      </c>
      <c r="O20" s="8">
        <v>0</v>
      </c>
      <c r="P20" s="11">
        <v>0</v>
      </c>
      <c r="Q20" s="8" t="s">
        <v>126</v>
      </c>
    </row>
    <row r="21" spans="1:17" ht="16.95" customHeight="1" x14ac:dyDescent="0.25">
      <c r="A21" s="6" t="s">
        <v>96</v>
      </c>
      <c r="B21" s="7">
        <v>164</v>
      </c>
      <c r="C21" s="8">
        <v>4.5999999999999999E-2</v>
      </c>
      <c r="D21" s="11">
        <v>10.1</v>
      </c>
      <c r="E21" s="7">
        <v>167</v>
      </c>
      <c r="F21" s="8">
        <v>3.7999999999999999E-2</v>
      </c>
      <c r="G21" s="11">
        <v>10.3</v>
      </c>
      <c r="H21" s="7">
        <v>191</v>
      </c>
      <c r="I21" s="8">
        <v>3.7999999999999999E-2</v>
      </c>
      <c r="J21" s="11">
        <v>11.7</v>
      </c>
      <c r="K21" s="7">
        <v>225</v>
      </c>
      <c r="L21" s="8">
        <v>4.1000000000000002E-2</v>
      </c>
      <c r="M21" s="11">
        <v>13.7</v>
      </c>
      <c r="N21" s="7">
        <v>233</v>
      </c>
      <c r="O21" s="8">
        <v>3.4000000000000002E-2</v>
      </c>
      <c r="P21" s="11">
        <v>13.9</v>
      </c>
      <c r="Q21" s="8">
        <v>0.42099999999999999</v>
      </c>
    </row>
    <row r="22" spans="1:17" ht="16.95" customHeight="1" x14ac:dyDescent="0.25">
      <c r="A22" s="6" t="s">
        <v>97</v>
      </c>
      <c r="B22" s="7">
        <v>649</v>
      </c>
      <c r="C22" s="8">
        <v>0.184</v>
      </c>
      <c r="D22" s="11">
        <v>49.2</v>
      </c>
      <c r="E22" s="7">
        <v>718</v>
      </c>
      <c r="F22" s="8">
        <v>0.16300000000000001</v>
      </c>
      <c r="G22" s="11">
        <v>54.6</v>
      </c>
      <c r="H22" s="7">
        <v>794</v>
      </c>
      <c r="I22" s="8">
        <v>0.158</v>
      </c>
      <c r="J22" s="11">
        <v>61.3</v>
      </c>
      <c r="K22" s="7">
        <v>814</v>
      </c>
      <c r="L22" s="8">
        <v>0.15</v>
      </c>
      <c r="M22" s="11">
        <v>64</v>
      </c>
      <c r="N22" s="7">
        <v>886</v>
      </c>
      <c r="O22" s="8">
        <v>0.13</v>
      </c>
      <c r="P22" s="11">
        <v>69.8</v>
      </c>
      <c r="Q22" s="8">
        <v>0.36499999999999999</v>
      </c>
    </row>
    <row r="23" spans="1:17" ht="16.95" customHeight="1" x14ac:dyDescent="0.25">
      <c r="A23" s="6" t="s">
        <v>98</v>
      </c>
      <c r="B23" s="7">
        <v>625</v>
      </c>
      <c r="C23" s="8">
        <v>0.17699999999999999</v>
      </c>
      <c r="D23" s="11">
        <v>49.8</v>
      </c>
      <c r="E23" s="7">
        <v>856</v>
      </c>
      <c r="F23" s="8">
        <v>0.19500000000000001</v>
      </c>
      <c r="G23" s="11">
        <v>66.099999999999994</v>
      </c>
      <c r="H23" s="7">
        <v>999</v>
      </c>
      <c r="I23" s="8">
        <v>0.19900000000000001</v>
      </c>
      <c r="J23" s="11">
        <v>74.3</v>
      </c>
      <c r="K23" s="7">
        <v>1073</v>
      </c>
      <c r="L23" s="8">
        <v>0.19700000000000001</v>
      </c>
      <c r="M23" s="11">
        <v>77.3</v>
      </c>
      <c r="N23" s="7">
        <v>1305</v>
      </c>
      <c r="O23" s="8">
        <v>0.192</v>
      </c>
      <c r="P23" s="11">
        <v>91.7</v>
      </c>
      <c r="Q23" s="8">
        <v>1.0880000000000001</v>
      </c>
    </row>
    <row r="24" spans="1:17" ht="16.95" customHeight="1" x14ac:dyDescent="0.25">
      <c r="A24" s="6" t="s">
        <v>99</v>
      </c>
      <c r="B24" s="7">
        <v>463</v>
      </c>
      <c r="C24" s="8">
        <v>0.13100000000000001</v>
      </c>
      <c r="D24" s="11">
        <v>38.4</v>
      </c>
      <c r="E24" s="7">
        <v>565</v>
      </c>
      <c r="F24" s="8">
        <v>0.128</v>
      </c>
      <c r="G24" s="11">
        <v>45.7</v>
      </c>
      <c r="H24" s="7">
        <v>715</v>
      </c>
      <c r="I24" s="8">
        <v>0.14199999999999999</v>
      </c>
      <c r="J24" s="11">
        <v>56.6</v>
      </c>
      <c r="K24" s="7">
        <v>807</v>
      </c>
      <c r="L24" s="8">
        <v>0.14899999999999999</v>
      </c>
      <c r="M24" s="11">
        <v>62.5</v>
      </c>
      <c r="N24" s="7">
        <v>1076</v>
      </c>
      <c r="O24" s="8">
        <v>0.158</v>
      </c>
      <c r="P24" s="11">
        <v>81.400000000000006</v>
      </c>
      <c r="Q24" s="8">
        <v>1.3240000000000001</v>
      </c>
    </row>
    <row r="25" spans="1:17" ht="16.95" customHeight="1" x14ac:dyDescent="0.25">
      <c r="A25" s="6" t="s">
        <v>100</v>
      </c>
      <c r="B25" s="7">
        <v>382</v>
      </c>
      <c r="C25" s="8">
        <v>0.108</v>
      </c>
      <c r="D25" s="11">
        <v>33.4</v>
      </c>
      <c r="E25" s="7">
        <v>484</v>
      </c>
      <c r="F25" s="8">
        <v>0.11</v>
      </c>
      <c r="G25" s="11">
        <v>41.6</v>
      </c>
      <c r="H25" s="7">
        <v>542</v>
      </c>
      <c r="I25" s="8">
        <v>0.108</v>
      </c>
      <c r="J25" s="11">
        <v>45.2</v>
      </c>
      <c r="K25" s="7">
        <v>636</v>
      </c>
      <c r="L25" s="8">
        <v>0.11700000000000001</v>
      </c>
      <c r="M25" s="11">
        <v>51.5</v>
      </c>
      <c r="N25" s="7">
        <v>790</v>
      </c>
      <c r="O25" s="8">
        <v>0.11600000000000001</v>
      </c>
      <c r="P25" s="11">
        <v>61.7</v>
      </c>
      <c r="Q25" s="8">
        <v>1.0680000000000001</v>
      </c>
    </row>
    <row r="26" spans="1:17" ht="16.95" customHeight="1" x14ac:dyDescent="0.25">
      <c r="A26" s="6" t="s">
        <v>102</v>
      </c>
      <c r="B26" s="7">
        <v>363</v>
      </c>
      <c r="C26" s="8">
        <v>0.10299999999999999</v>
      </c>
      <c r="D26" s="11">
        <v>28.7</v>
      </c>
      <c r="E26" s="7">
        <v>380</v>
      </c>
      <c r="F26" s="8">
        <v>8.5999999999999993E-2</v>
      </c>
      <c r="G26" s="11">
        <v>30.2</v>
      </c>
      <c r="H26" s="7">
        <v>465</v>
      </c>
      <c r="I26" s="8">
        <v>9.2999999999999999E-2</v>
      </c>
      <c r="J26" s="11">
        <v>37.299999999999997</v>
      </c>
      <c r="K26" s="7">
        <v>452</v>
      </c>
      <c r="L26" s="8">
        <v>8.3000000000000004E-2</v>
      </c>
      <c r="M26" s="11">
        <v>36.9</v>
      </c>
      <c r="N26" s="7">
        <v>596</v>
      </c>
      <c r="O26" s="8">
        <v>8.7999999999999995E-2</v>
      </c>
      <c r="P26" s="11">
        <v>48.2</v>
      </c>
      <c r="Q26" s="8">
        <v>0.64200000000000002</v>
      </c>
    </row>
    <row r="27" spans="1:17" ht="16.95" customHeight="1" x14ac:dyDescent="0.25">
      <c r="A27" s="6" t="s">
        <v>103</v>
      </c>
      <c r="B27" s="7">
        <v>378</v>
      </c>
      <c r="C27" s="8">
        <v>0.107</v>
      </c>
      <c r="D27" s="11">
        <v>28.4</v>
      </c>
      <c r="E27" s="7">
        <v>491</v>
      </c>
      <c r="F27" s="8">
        <v>0.112</v>
      </c>
      <c r="G27" s="11">
        <v>37.6</v>
      </c>
      <c r="H27" s="7">
        <v>491</v>
      </c>
      <c r="I27" s="8">
        <v>9.8000000000000004E-2</v>
      </c>
      <c r="J27" s="11">
        <v>37.6</v>
      </c>
      <c r="K27" s="7">
        <v>529</v>
      </c>
      <c r="L27" s="8">
        <v>9.7000000000000003E-2</v>
      </c>
      <c r="M27" s="11">
        <v>40</v>
      </c>
      <c r="N27" s="7">
        <v>645</v>
      </c>
      <c r="O27" s="8">
        <v>9.5000000000000001E-2</v>
      </c>
      <c r="P27" s="11">
        <v>47.9</v>
      </c>
      <c r="Q27" s="8">
        <v>0.70599999999999996</v>
      </c>
    </row>
    <row r="28" spans="1:17" ht="16.95" customHeight="1" x14ac:dyDescent="0.25">
      <c r="A28" s="6" t="s">
        <v>105</v>
      </c>
      <c r="B28" s="7">
        <v>290</v>
      </c>
      <c r="C28" s="8">
        <v>8.2000000000000003E-2</v>
      </c>
      <c r="D28" s="11">
        <v>20.6</v>
      </c>
      <c r="E28" s="7">
        <v>399</v>
      </c>
      <c r="F28" s="8">
        <v>9.0999999999999998E-2</v>
      </c>
      <c r="G28" s="11">
        <v>27.9</v>
      </c>
      <c r="H28" s="7">
        <v>424</v>
      </c>
      <c r="I28" s="8">
        <v>8.4000000000000005E-2</v>
      </c>
      <c r="J28" s="11">
        <v>29.5</v>
      </c>
      <c r="K28" s="7">
        <v>452</v>
      </c>
      <c r="L28" s="8">
        <v>8.3000000000000004E-2</v>
      </c>
      <c r="M28" s="11">
        <v>31.7</v>
      </c>
      <c r="N28" s="7">
        <v>581</v>
      </c>
      <c r="O28" s="8">
        <v>8.5000000000000006E-2</v>
      </c>
      <c r="P28" s="11">
        <v>41</v>
      </c>
      <c r="Q28" s="8">
        <v>1.0029999999999999</v>
      </c>
    </row>
    <row r="29" spans="1:17" ht="16.95" customHeight="1" x14ac:dyDescent="0.25">
      <c r="A29" s="6" t="s">
        <v>106</v>
      </c>
      <c r="B29" s="7">
        <v>123</v>
      </c>
      <c r="C29" s="8">
        <v>3.5000000000000003E-2</v>
      </c>
      <c r="D29" s="11">
        <v>9.4</v>
      </c>
      <c r="E29" s="7">
        <v>200</v>
      </c>
      <c r="F29" s="8">
        <v>4.4999999999999998E-2</v>
      </c>
      <c r="G29" s="11">
        <v>14.9</v>
      </c>
      <c r="H29" s="7">
        <v>233</v>
      </c>
      <c r="I29" s="8">
        <v>4.5999999999999999E-2</v>
      </c>
      <c r="J29" s="11">
        <v>16.899999999999999</v>
      </c>
      <c r="K29" s="7">
        <v>257</v>
      </c>
      <c r="L29" s="8">
        <v>4.7E-2</v>
      </c>
      <c r="M29" s="11">
        <v>18.100000000000001</v>
      </c>
      <c r="N29" s="7">
        <v>408</v>
      </c>
      <c r="O29" s="8">
        <v>0.06</v>
      </c>
      <c r="P29" s="11">
        <v>28.2</v>
      </c>
      <c r="Q29" s="8">
        <v>2.3170000000000002</v>
      </c>
    </row>
    <row r="30" spans="1:17" ht="16.95" customHeight="1" x14ac:dyDescent="0.25">
      <c r="A30" s="6" t="s">
        <v>108</v>
      </c>
      <c r="B30" s="7">
        <v>99</v>
      </c>
      <c r="C30" s="8">
        <v>2.8000000000000001E-2</v>
      </c>
      <c r="D30" s="11">
        <v>2</v>
      </c>
      <c r="E30" s="7">
        <v>140</v>
      </c>
      <c r="F30" s="8">
        <v>3.2000000000000001E-2</v>
      </c>
      <c r="G30" s="11">
        <v>2.8</v>
      </c>
      <c r="H30" s="7">
        <v>168</v>
      </c>
      <c r="I30" s="8">
        <v>3.3000000000000002E-2</v>
      </c>
      <c r="J30" s="11">
        <v>3.2</v>
      </c>
      <c r="K30" s="7">
        <v>186</v>
      </c>
      <c r="L30" s="8">
        <v>3.4000000000000002E-2</v>
      </c>
      <c r="M30" s="11">
        <v>3.5</v>
      </c>
      <c r="N30" s="7">
        <v>279</v>
      </c>
      <c r="O30" s="8">
        <v>4.1000000000000002E-2</v>
      </c>
      <c r="P30" s="11">
        <v>5</v>
      </c>
      <c r="Q30" s="8">
        <v>1.8180000000000001</v>
      </c>
    </row>
    <row r="31" spans="1:17" ht="16.95" customHeight="1" x14ac:dyDescent="0.25">
      <c r="A31" s="6" t="s">
        <v>109</v>
      </c>
      <c r="B31" s="7">
        <v>813</v>
      </c>
      <c r="C31" s="8">
        <v>0.23</v>
      </c>
      <c r="D31" s="11">
        <v>27.6</v>
      </c>
      <c r="E31" s="7">
        <v>885</v>
      </c>
      <c r="F31" s="8">
        <v>0.20100000000000001</v>
      </c>
      <c r="G31" s="11">
        <v>30.1</v>
      </c>
      <c r="H31" s="7">
        <v>985</v>
      </c>
      <c r="I31" s="8">
        <v>0.19600000000000001</v>
      </c>
      <c r="J31" s="11">
        <v>33.6</v>
      </c>
      <c r="K31" s="7">
        <v>1039</v>
      </c>
      <c r="L31" s="8">
        <v>0.191</v>
      </c>
      <c r="M31" s="11">
        <v>35.6</v>
      </c>
      <c r="N31" s="7">
        <v>1119</v>
      </c>
      <c r="O31" s="8">
        <v>0.16500000000000001</v>
      </c>
      <c r="P31" s="11">
        <v>38</v>
      </c>
      <c r="Q31" s="8">
        <v>0.376</v>
      </c>
    </row>
    <row r="32" spans="1:17" ht="16.95" customHeight="1" x14ac:dyDescent="0.25">
      <c r="A32" s="6" t="s">
        <v>110</v>
      </c>
      <c r="B32" s="7">
        <v>3536</v>
      </c>
      <c r="C32" s="8">
        <v>1</v>
      </c>
      <c r="D32" s="11">
        <v>21.2</v>
      </c>
      <c r="E32" s="7">
        <v>4400</v>
      </c>
      <c r="F32" s="8">
        <v>1</v>
      </c>
      <c r="G32" s="11">
        <v>25.9</v>
      </c>
      <c r="H32" s="7">
        <v>5022</v>
      </c>
      <c r="I32" s="8">
        <v>1</v>
      </c>
      <c r="J32" s="11">
        <v>29</v>
      </c>
      <c r="K32" s="7">
        <v>5431</v>
      </c>
      <c r="L32" s="8">
        <v>1</v>
      </c>
      <c r="M32" s="11">
        <v>30.9</v>
      </c>
      <c r="N32" s="7">
        <v>6799</v>
      </c>
      <c r="O32" s="8">
        <v>1</v>
      </c>
      <c r="P32" s="11">
        <v>37.9</v>
      </c>
      <c r="Q32" s="8">
        <v>0.92300000000000004</v>
      </c>
    </row>
    <row r="33" spans="1:17" ht="16.95" customHeight="1" x14ac:dyDescent="0.25">
      <c r="A33" s="6" t="s">
        <v>111</v>
      </c>
      <c r="B33" s="7">
        <v>512</v>
      </c>
      <c r="C33" s="8">
        <v>0.14499999999999999</v>
      </c>
      <c r="D33" s="11">
        <v>6.8</v>
      </c>
      <c r="E33" s="7">
        <v>739</v>
      </c>
      <c r="F33" s="8">
        <v>0.16800000000000001</v>
      </c>
      <c r="G33" s="11">
        <v>9.5</v>
      </c>
      <c r="H33" s="7">
        <v>825</v>
      </c>
      <c r="I33" s="8">
        <v>0.16400000000000001</v>
      </c>
      <c r="J33" s="11">
        <v>10.3</v>
      </c>
      <c r="K33" s="7">
        <v>895</v>
      </c>
      <c r="L33" s="8">
        <v>0.16500000000000001</v>
      </c>
      <c r="M33" s="11">
        <v>10.9</v>
      </c>
      <c r="N33" s="7">
        <v>1268</v>
      </c>
      <c r="O33" s="8">
        <v>0.186</v>
      </c>
      <c r="P33" s="11">
        <v>15.1</v>
      </c>
      <c r="Q33" s="8">
        <v>1.4770000000000001</v>
      </c>
    </row>
    <row r="34" spans="1:17" ht="16.95" customHeight="1" x14ac:dyDescent="0.25">
      <c r="A34" s="6" t="s">
        <v>112</v>
      </c>
      <c r="B34" s="7">
        <v>325</v>
      </c>
      <c r="C34" s="8">
        <v>9.1999999999999998E-2</v>
      </c>
      <c r="D34" s="11">
        <v>8.9</v>
      </c>
      <c r="E34" s="7">
        <v>427</v>
      </c>
      <c r="F34" s="8">
        <v>9.7000000000000003E-2</v>
      </c>
      <c r="G34" s="11">
        <v>11.6</v>
      </c>
      <c r="H34" s="7">
        <v>516</v>
      </c>
      <c r="I34" s="8">
        <v>0.10299999999999999</v>
      </c>
      <c r="J34" s="11">
        <v>13.8</v>
      </c>
      <c r="K34" s="7">
        <v>597</v>
      </c>
      <c r="L34" s="8">
        <v>0.11</v>
      </c>
      <c r="M34" s="11">
        <v>15.9</v>
      </c>
      <c r="N34" s="7">
        <v>714</v>
      </c>
      <c r="O34" s="8">
        <v>0.105</v>
      </c>
      <c r="P34" s="11">
        <v>18.7</v>
      </c>
      <c r="Q34" s="8">
        <v>1.1970000000000001</v>
      </c>
    </row>
    <row r="35" spans="1:17" ht="16.95" customHeight="1" x14ac:dyDescent="0.25">
      <c r="A35" s="6" t="s">
        <v>394</v>
      </c>
      <c r="B35" s="7">
        <v>0</v>
      </c>
      <c r="C35" s="8">
        <v>0</v>
      </c>
      <c r="D35" s="11" t="s">
        <v>126</v>
      </c>
      <c r="E35" s="7">
        <v>0</v>
      </c>
      <c r="F35" s="8">
        <v>0</v>
      </c>
      <c r="G35" s="11" t="s">
        <v>126</v>
      </c>
      <c r="H35" s="7">
        <v>0</v>
      </c>
      <c r="I35" s="8">
        <v>0</v>
      </c>
      <c r="J35" s="11" t="s">
        <v>126</v>
      </c>
      <c r="K35" s="7">
        <v>1</v>
      </c>
      <c r="L35" s="8">
        <v>0</v>
      </c>
      <c r="M35" s="11" t="s">
        <v>126</v>
      </c>
      <c r="N35" s="7">
        <v>0</v>
      </c>
      <c r="O35" s="8">
        <v>0</v>
      </c>
      <c r="P35" s="11" t="s">
        <v>126</v>
      </c>
      <c r="Q35" s="8" t="s">
        <v>126</v>
      </c>
    </row>
    <row r="36" spans="1:17" ht="16.95" customHeight="1" x14ac:dyDescent="0.25">
      <c r="A36" s="12" t="s">
        <v>113</v>
      </c>
      <c r="B36" s="13">
        <v>3536</v>
      </c>
      <c r="C36" s="14">
        <v>1</v>
      </c>
      <c r="D36" s="15">
        <v>18.100000000000001</v>
      </c>
      <c r="E36" s="13">
        <v>4401</v>
      </c>
      <c r="F36" s="14">
        <v>1</v>
      </c>
      <c r="G36" s="15">
        <v>22.1</v>
      </c>
      <c r="H36" s="13">
        <v>5023</v>
      </c>
      <c r="I36" s="14">
        <v>1</v>
      </c>
      <c r="J36" s="15">
        <v>24.8</v>
      </c>
      <c r="K36" s="13">
        <v>5433</v>
      </c>
      <c r="L36" s="14">
        <v>1</v>
      </c>
      <c r="M36" s="15">
        <v>26.4</v>
      </c>
      <c r="N36" s="13">
        <v>6799</v>
      </c>
      <c r="O36" s="14">
        <v>1</v>
      </c>
      <c r="P36" s="15">
        <v>32.4</v>
      </c>
      <c r="Q36" s="14">
        <v>0.92300000000000004</v>
      </c>
    </row>
    <row r="38" spans="1:17" ht="16.95" customHeight="1" x14ac:dyDescent="0.25">
      <c r="A38" s="21" t="s">
        <v>402</v>
      </c>
      <c r="B38" s="20"/>
      <c r="C38" s="20"/>
      <c r="D38" s="20"/>
      <c r="E38" s="20"/>
      <c r="F38" s="20"/>
      <c r="G38" s="20"/>
      <c r="H38" s="20"/>
      <c r="I38" s="20"/>
      <c r="J38" s="20"/>
      <c r="K38" s="20"/>
      <c r="L38" s="20"/>
      <c r="M38" s="20"/>
      <c r="N38" s="20"/>
      <c r="O38" s="20"/>
      <c r="P38" s="20"/>
      <c r="Q38" s="20"/>
    </row>
    <row r="39" spans="1:17" ht="16.95" customHeight="1" x14ac:dyDescent="0.25">
      <c r="A39" s="21" t="s">
        <v>403</v>
      </c>
      <c r="B39" s="20"/>
      <c r="C39" s="20"/>
      <c r="D39" s="20"/>
      <c r="E39" s="20"/>
      <c r="F39" s="20"/>
      <c r="G39" s="20"/>
      <c r="H39" s="20"/>
      <c r="I39" s="20"/>
      <c r="J39" s="20"/>
      <c r="K39" s="20"/>
      <c r="L39" s="20"/>
      <c r="M39" s="20"/>
      <c r="N39" s="20"/>
      <c r="O39" s="20"/>
      <c r="P39" s="20"/>
      <c r="Q39" s="20"/>
    </row>
    <row r="40" spans="1:17" ht="16.95" customHeight="1" x14ac:dyDescent="0.25">
      <c r="A40" s="21" t="s">
        <v>231</v>
      </c>
      <c r="B40" s="20"/>
      <c r="C40" s="20"/>
      <c r="D40" s="20"/>
      <c r="E40" s="20"/>
      <c r="F40" s="20"/>
      <c r="G40" s="20"/>
      <c r="H40" s="20"/>
      <c r="I40" s="20"/>
      <c r="J40" s="20"/>
      <c r="K40" s="20"/>
      <c r="L40" s="20"/>
      <c r="M40" s="20"/>
      <c r="N40" s="20"/>
      <c r="O40" s="20"/>
      <c r="P40" s="20"/>
      <c r="Q40" s="20"/>
    </row>
    <row r="41" spans="1:17" ht="16.95" customHeight="1" x14ac:dyDescent="0.25">
      <c r="A41" s="21" t="s">
        <v>232</v>
      </c>
      <c r="B41" s="20"/>
      <c r="C41" s="20"/>
      <c r="D41" s="20"/>
      <c r="E41" s="20"/>
      <c r="F41" s="20"/>
      <c r="G41" s="20"/>
      <c r="H41" s="20"/>
      <c r="I41" s="20"/>
      <c r="J41" s="20"/>
      <c r="K41" s="20"/>
      <c r="L41" s="20"/>
      <c r="M41" s="20"/>
      <c r="N41" s="20"/>
      <c r="O41" s="20"/>
      <c r="P41" s="20"/>
      <c r="Q41" s="20"/>
    </row>
    <row r="42" spans="1:17" ht="16.95" customHeight="1" x14ac:dyDescent="0.25">
      <c r="A42" s="21" t="s">
        <v>115</v>
      </c>
      <c r="B42" s="20"/>
      <c r="C42" s="20"/>
      <c r="D42" s="20"/>
      <c r="E42" s="20"/>
      <c r="F42" s="20"/>
      <c r="G42" s="20"/>
      <c r="H42" s="20"/>
      <c r="I42" s="20"/>
      <c r="J42" s="20"/>
      <c r="K42" s="20"/>
      <c r="L42" s="20"/>
      <c r="M42" s="20"/>
      <c r="N42" s="20"/>
      <c r="O42" s="20"/>
      <c r="P42" s="20"/>
      <c r="Q42" s="20"/>
    </row>
    <row r="43" spans="1:17" ht="16.95" customHeight="1" x14ac:dyDescent="0.3">
      <c r="A43" s="22" t="s">
        <v>1</v>
      </c>
      <c r="B43" s="20"/>
      <c r="C43" s="20"/>
      <c r="D43" s="20"/>
      <c r="E43" s="20"/>
      <c r="F43" s="20"/>
      <c r="G43" s="20"/>
      <c r="H43" s="20"/>
      <c r="I43" s="20"/>
      <c r="J43" s="20"/>
      <c r="K43" s="20"/>
      <c r="L43" s="20"/>
      <c r="M43" s="20"/>
      <c r="N43" s="20"/>
      <c r="O43" s="20"/>
      <c r="P43" s="20"/>
      <c r="Q43" s="20"/>
    </row>
    <row r="44" spans="1:17" ht="16.95" customHeight="1" x14ac:dyDescent="0.25">
      <c r="A44" s="23" t="s">
        <v>116</v>
      </c>
      <c r="B44" s="20"/>
      <c r="C44" s="20"/>
      <c r="D44" s="20"/>
      <c r="E44" s="20"/>
      <c r="F44" s="20"/>
      <c r="G44" s="20"/>
      <c r="H44" s="20"/>
      <c r="I44" s="20"/>
      <c r="J44" s="20"/>
      <c r="K44" s="20"/>
      <c r="L44" s="20"/>
      <c r="M44" s="20"/>
      <c r="N44" s="20"/>
      <c r="O44" s="20"/>
      <c r="P44" s="20"/>
      <c r="Q44" s="20"/>
    </row>
  </sheetData>
  <mergeCells count="17">
    <mergeCell ref="A43:Q43"/>
    <mergeCell ref="A44:Q44"/>
    <mergeCell ref="A38:Q38"/>
    <mergeCell ref="A39:Q39"/>
    <mergeCell ref="A40:Q40"/>
    <mergeCell ref="A41:Q41"/>
    <mergeCell ref="A42:Q42"/>
    <mergeCell ref="A6:Q6"/>
    <mergeCell ref="A14:Q14"/>
    <mergeCell ref="A18:Q18"/>
    <mergeCell ref="A1:Q1"/>
    <mergeCell ref="A2:Q2"/>
    <mergeCell ref="B4:D4"/>
    <mergeCell ref="E4:G4"/>
    <mergeCell ref="H4:J4"/>
    <mergeCell ref="K4:M4"/>
    <mergeCell ref="N4:P4"/>
  </mergeCells>
  <pageMargins left="0.5" right="0.5" top="0.5" bottom="0.5" header="0" footer="0"/>
  <pageSetup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zoomScaleNormal="100" workbookViewId="0">
      <pane xSplit="1" ySplit="5" topLeftCell="B6" activePane="bottomRight" state="frozen"/>
      <selection pane="topRight"/>
      <selection pane="bottomLeft"/>
      <selection pane="bottomRight" activeCell="B6" sqref="B6"/>
    </sheetView>
  </sheetViews>
  <sheetFormatPr defaultColWidth="11.5546875" defaultRowHeight="13.05" customHeight="1" x14ac:dyDescent="0.25"/>
  <cols>
    <col min="1" max="1" width="38.6640625" bestFit="1" customWidth="1"/>
    <col min="2" max="17" width="13.6640625" bestFit="1" customWidth="1"/>
  </cols>
  <sheetData>
    <row r="1" spans="1:17" ht="18" customHeight="1" x14ac:dyDescent="0.3">
      <c r="A1" s="19" t="s">
        <v>83</v>
      </c>
      <c r="B1" s="20"/>
      <c r="C1" s="20"/>
      <c r="D1" s="20"/>
      <c r="E1" s="20"/>
      <c r="F1" s="20"/>
      <c r="G1" s="20"/>
      <c r="H1" s="20"/>
      <c r="I1" s="20"/>
      <c r="J1" s="20"/>
      <c r="K1" s="20"/>
      <c r="L1" s="20"/>
      <c r="M1" s="20"/>
      <c r="N1" s="20"/>
      <c r="O1" s="20"/>
      <c r="P1" s="20"/>
      <c r="Q1" s="20"/>
    </row>
    <row r="2" spans="1:17" ht="18" customHeight="1" x14ac:dyDescent="0.3">
      <c r="A2" s="19" t="s">
        <v>404</v>
      </c>
      <c r="B2" s="20"/>
      <c r="C2" s="20"/>
      <c r="D2" s="20"/>
      <c r="E2" s="20"/>
      <c r="F2" s="20"/>
      <c r="G2" s="20"/>
      <c r="H2" s="20"/>
      <c r="I2" s="20"/>
      <c r="J2" s="20"/>
      <c r="K2" s="20"/>
      <c r="L2" s="20"/>
      <c r="M2" s="20"/>
      <c r="N2" s="20"/>
      <c r="O2" s="20"/>
      <c r="P2" s="20"/>
      <c r="Q2" s="20"/>
    </row>
    <row r="4" spans="1:17" ht="16.95" customHeight="1" x14ac:dyDescent="0.25">
      <c r="A4" s="5" t="s">
        <v>118</v>
      </c>
      <c r="B4" s="24">
        <v>2014</v>
      </c>
      <c r="C4" s="24"/>
      <c r="D4" s="24"/>
      <c r="E4" s="24">
        <v>2015</v>
      </c>
      <c r="F4" s="24"/>
      <c r="G4" s="24"/>
      <c r="H4" s="24">
        <v>2016</v>
      </c>
      <c r="I4" s="24"/>
      <c r="J4" s="24"/>
      <c r="K4" s="24">
        <v>2017</v>
      </c>
      <c r="L4" s="24"/>
      <c r="M4" s="24"/>
      <c r="N4" s="24">
        <v>2018</v>
      </c>
      <c r="O4" s="24"/>
      <c r="P4" s="24"/>
      <c r="Q4" s="5" t="s">
        <v>119</v>
      </c>
    </row>
    <row r="5" spans="1:17" ht="16.95" customHeight="1" x14ac:dyDescent="0.25">
      <c r="A5" s="5" t="s">
        <v>85</v>
      </c>
      <c r="B5" s="5" t="s">
        <v>121</v>
      </c>
      <c r="C5" s="5" t="s">
        <v>86</v>
      </c>
      <c r="D5" s="5" t="s">
        <v>122</v>
      </c>
      <c r="E5" s="5" t="s">
        <v>121</v>
      </c>
      <c r="F5" s="5" t="s">
        <v>86</v>
      </c>
      <c r="G5" s="5" t="s">
        <v>122</v>
      </c>
      <c r="H5" s="5" t="s">
        <v>121</v>
      </c>
      <c r="I5" s="5" t="s">
        <v>86</v>
      </c>
      <c r="J5" s="5" t="s">
        <v>122</v>
      </c>
      <c r="K5" s="5" t="s">
        <v>121</v>
      </c>
      <c r="L5" s="5" t="s">
        <v>86</v>
      </c>
      <c r="M5" s="5" t="s">
        <v>122</v>
      </c>
      <c r="N5" s="5" t="s">
        <v>121</v>
      </c>
      <c r="O5" s="5" t="s">
        <v>86</v>
      </c>
      <c r="P5" s="5" t="s">
        <v>122</v>
      </c>
      <c r="Q5" s="5" t="s">
        <v>123</v>
      </c>
    </row>
    <row r="6" spans="1:17" ht="16.95" customHeight="1" x14ac:dyDescent="0.25">
      <c r="A6" s="25" t="s">
        <v>124</v>
      </c>
      <c r="B6" s="25"/>
      <c r="C6" s="25"/>
      <c r="D6" s="25"/>
      <c r="E6" s="25"/>
      <c r="F6" s="25"/>
      <c r="G6" s="25"/>
      <c r="H6" s="25"/>
      <c r="I6" s="25"/>
      <c r="J6" s="25"/>
      <c r="K6" s="25"/>
      <c r="L6" s="25"/>
      <c r="M6" s="25"/>
      <c r="N6" s="25"/>
      <c r="O6" s="25"/>
      <c r="P6" s="25"/>
      <c r="Q6" s="25"/>
    </row>
    <row r="7" spans="1:17" ht="16.95" customHeight="1" x14ac:dyDescent="0.25">
      <c r="A7" s="6" t="s">
        <v>89</v>
      </c>
      <c r="B7" s="7">
        <v>4667</v>
      </c>
      <c r="C7" s="8">
        <v>0.22700000000000001</v>
      </c>
      <c r="D7" s="11">
        <v>42.3</v>
      </c>
      <c r="E7" s="7">
        <v>6307</v>
      </c>
      <c r="F7" s="8">
        <v>0.26100000000000001</v>
      </c>
      <c r="G7" s="11">
        <v>56.8</v>
      </c>
      <c r="H7" s="7">
        <v>6799</v>
      </c>
      <c r="I7" s="8">
        <v>0.24199999999999999</v>
      </c>
      <c r="J7" s="11">
        <v>60.8</v>
      </c>
      <c r="K7" s="7">
        <v>7552</v>
      </c>
      <c r="L7" s="8">
        <v>0.23799999999999999</v>
      </c>
      <c r="M7" s="11">
        <v>67.099999999999994</v>
      </c>
      <c r="N7" s="7">
        <v>7347</v>
      </c>
      <c r="O7" s="8">
        <v>0.22600000000000001</v>
      </c>
      <c r="P7" s="11">
        <v>65</v>
      </c>
      <c r="Q7" s="8">
        <v>0.57399999999999995</v>
      </c>
    </row>
    <row r="8" spans="1:17" ht="16.95" customHeight="1" x14ac:dyDescent="0.25">
      <c r="A8" s="6" t="s">
        <v>90</v>
      </c>
      <c r="B8" s="7">
        <v>10751</v>
      </c>
      <c r="C8" s="8">
        <v>0.52200000000000002</v>
      </c>
      <c r="D8" s="11">
        <v>352.8</v>
      </c>
      <c r="E8" s="7">
        <v>12716</v>
      </c>
      <c r="F8" s="8">
        <v>0.52700000000000002</v>
      </c>
      <c r="G8" s="11">
        <v>409.8</v>
      </c>
      <c r="H8" s="7">
        <v>14482</v>
      </c>
      <c r="I8" s="8">
        <v>0.51400000000000001</v>
      </c>
      <c r="J8" s="11">
        <v>459</v>
      </c>
      <c r="K8" s="7">
        <v>15230</v>
      </c>
      <c r="L8" s="8">
        <v>0.48</v>
      </c>
      <c r="M8" s="11">
        <v>475.3</v>
      </c>
      <c r="N8" s="7">
        <v>14736</v>
      </c>
      <c r="O8" s="8">
        <v>0.45300000000000001</v>
      </c>
      <c r="P8" s="11">
        <v>450.6</v>
      </c>
      <c r="Q8" s="8">
        <v>0.371</v>
      </c>
    </row>
    <row r="9" spans="1:17" ht="16.95" customHeight="1" x14ac:dyDescent="0.25">
      <c r="A9" s="6" t="s">
        <v>91</v>
      </c>
      <c r="B9" s="7">
        <v>2235</v>
      </c>
      <c r="C9" s="8">
        <v>0.109</v>
      </c>
      <c r="D9" s="11">
        <v>48.3</v>
      </c>
      <c r="E9" s="7">
        <v>2875</v>
      </c>
      <c r="F9" s="8">
        <v>0.11899999999999999</v>
      </c>
      <c r="G9" s="11">
        <v>60</v>
      </c>
      <c r="H9" s="7">
        <v>3362</v>
      </c>
      <c r="I9" s="8">
        <v>0.11899999999999999</v>
      </c>
      <c r="J9" s="11">
        <v>67.7</v>
      </c>
      <c r="K9" s="7">
        <v>3789</v>
      </c>
      <c r="L9" s="8">
        <v>0.11899999999999999</v>
      </c>
      <c r="M9" s="11">
        <v>73.8</v>
      </c>
      <c r="N9" s="7">
        <v>4469</v>
      </c>
      <c r="O9" s="8">
        <v>0.13700000000000001</v>
      </c>
      <c r="P9" s="11">
        <v>82.9</v>
      </c>
      <c r="Q9" s="8">
        <v>1</v>
      </c>
    </row>
    <row r="10" spans="1:17" ht="16.95" customHeight="1" x14ac:dyDescent="0.25">
      <c r="A10" s="6" t="s">
        <v>393</v>
      </c>
      <c r="B10" s="7">
        <v>96</v>
      </c>
      <c r="C10" s="8">
        <v>5.0000000000000001E-3</v>
      </c>
      <c r="D10" s="11" t="s">
        <v>126</v>
      </c>
      <c r="E10" s="7">
        <v>135</v>
      </c>
      <c r="F10" s="8">
        <v>6.0000000000000001E-3</v>
      </c>
      <c r="G10" s="11" t="s">
        <v>126</v>
      </c>
      <c r="H10" s="7">
        <v>136</v>
      </c>
      <c r="I10" s="8">
        <v>5.0000000000000001E-3</v>
      </c>
      <c r="J10" s="11" t="s">
        <v>126</v>
      </c>
      <c r="K10" s="7">
        <v>169</v>
      </c>
      <c r="L10" s="8">
        <v>5.0000000000000001E-3</v>
      </c>
      <c r="M10" s="11" t="s">
        <v>126</v>
      </c>
      <c r="N10" s="7">
        <v>206</v>
      </c>
      <c r="O10" s="8">
        <v>6.0000000000000001E-3</v>
      </c>
      <c r="P10" s="11" t="s">
        <v>126</v>
      </c>
      <c r="Q10" s="8">
        <v>1.1459999999999999</v>
      </c>
    </row>
    <row r="11" spans="1:17" ht="16.95" customHeight="1" x14ac:dyDescent="0.25">
      <c r="A11" s="6" t="s">
        <v>127</v>
      </c>
      <c r="B11" s="7">
        <v>20</v>
      </c>
      <c r="C11" s="8">
        <v>1E-3</v>
      </c>
      <c r="D11" s="11" t="s">
        <v>126</v>
      </c>
      <c r="E11" s="7">
        <v>25</v>
      </c>
      <c r="F11" s="8">
        <v>1E-3</v>
      </c>
      <c r="G11" s="11" t="s">
        <v>126</v>
      </c>
      <c r="H11" s="7">
        <v>32</v>
      </c>
      <c r="I11" s="8">
        <v>1E-3</v>
      </c>
      <c r="J11" s="11" t="s">
        <v>126</v>
      </c>
      <c r="K11" s="7">
        <v>33</v>
      </c>
      <c r="L11" s="8">
        <v>1E-3</v>
      </c>
      <c r="M11" s="11" t="s">
        <v>126</v>
      </c>
      <c r="N11" s="7">
        <v>34</v>
      </c>
      <c r="O11" s="8">
        <v>1E-3</v>
      </c>
      <c r="P11" s="11" t="s">
        <v>126</v>
      </c>
      <c r="Q11" s="8">
        <v>0.7</v>
      </c>
    </row>
    <row r="12" spans="1:17" ht="16.95" customHeight="1" x14ac:dyDescent="0.25">
      <c r="A12" s="6" t="s">
        <v>92</v>
      </c>
      <c r="B12" s="7">
        <v>340</v>
      </c>
      <c r="C12" s="8">
        <v>1.7000000000000001E-2</v>
      </c>
      <c r="D12" s="11" t="s">
        <v>126</v>
      </c>
      <c r="E12" s="7">
        <v>482</v>
      </c>
      <c r="F12" s="8">
        <v>0.02</v>
      </c>
      <c r="G12" s="11" t="s">
        <v>126</v>
      </c>
      <c r="H12" s="7">
        <v>902</v>
      </c>
      <c r="I12" s="8">
        <v>3.2000000000000001E-2</v>
      </c>
      <c r="J12" s="11" t="s">
        <v>126</v>
      </c>
      <c r="K12" s="7">
        <v>1552</v>
      </c>
      <c r="L12" s="8">
        <v>4.9000000000000002E-2</v>
      </c>
      <c r="M12" s="11" t="s">
        <v>126</v>
      </c>
      <c r="N12" s="7">
        <v>1866</v>
      </c>
      <c r="O12" s="8">
        <v>5.7000000000000002E-2</v>
      </c>
      <c r="P12" s="11" t="s">
        <v>126</v>
      </c>
      <c r="Q12" s="8">
        <v>4.4880000000000004</v>
      </c>
    </row>
    <row r="13" spans="1:17" ht="16.95" customHeight="1" x14ac:dyDescent="0.25">
      <c r="A13" s="6" t="s">
        <v>394</v>
      </c>
      <c r="B13" s="7">
        <v>2470</v>
      </c>
      <c r="C13" s="8">
        <v>0.12</v>
      </c>
      <c r="D13" s="11" t="s">
        <v>126</v>
      </c>
      <c r="E13" s="7">
        <v>1605</v>
      </c>
      <c r="F13" s="8">
        <v>6.6000000000000003E-2</v>
      </c>
      <c r="G13" s="11" t="s">
        <v>126</v>
      </c>
      <c r="H13" s="7">
        <v>2438</v>
      </c>
      <c r="I13" s="8">
        <v>8.6999999999999994E-2</v>
      </c>
      <c r="J13" s="11" t="s">
        <v>126</v>
      </c>
      <c r="K13" s="7">
        <v>3395</v>
      </c>
      <c r="L13" s="8">
        <v>0.107</v>
      </c>
      <c r="M13" s="11" t="s">
        <v>126</v>
      </c>
      <c r="N13" s="7">
        <v>3881</v>
      </c>
      <c r="O13" s="8">
        <v>0.11899999999999999</v>
      </c>
      <c r="P13" s="11" t="s">
        <v>126</v>
      </c>
      <c r="Q13" s="8">
        <v>0.57099999999999995</v>
      </c>
    </row>
    <row r="14" spans="1:17" ht="16.95" customHeight="1" x14ac:dyDescent="0.25">
      <c r="A14" s="25" t="s">
        <v>130</v>
      </c>
      <c r="B14" s="25"/>
      <c r="C14" s="25"/>
      <c r="D14" s="25"/>
      <c r="E14" s="25"/>
      <c r="F14" s="25"/>
      <c r="G14" s="25"/>
      <c r="H14" s="25"/>
      <c r="I14" s="25"/>
      <c r="J14" s="25"/>
      <c r="K14" s="25"/>
      <c r="L14" s="25"/>
      <c r="M14" s="25"/>
      <c r="N14" s="25"/>
      <c r="O14" s="25"/>
      <c r="P14" s="25"/>
      <c r="Q14" s="25"/>
    </row>
    <row r="15" spans="1:17" ht="16.95" customHeight="1" x14ac:dyDescent="0.25">
      <c r="A15" s="6" t="s">
        <v>87</v>
      </c>
      <c r="B15" s="7">
        <v>11499</v>
      </c>
      <c r="C15" s="8">
        <v>0.55900000000000005</v>
      </c>
      <c r="D15" s="11">
        <v>120.1</v>
      </c>
      <c r="E15" s="7">
        <v>14061</v>
      </c>
      <c r="F15" s="8">
        <v>0.58199999999999996</v>
      </c>
      <c r="G15" s="11">
        <v>144.6</v>
      </c>
      <c r="H15" s="7">
        <v>16670</v>
      </c>
      <c r="I15" s="8">
        <v>0.59199999999999997</v>
      </c>
      <c r="J15" s="11">
        <v>168.6</v>
      </c>
      <c r="K15" s="7">
        <v>18919</v>
      </c>
      <c r="L15" s="8">
        <v>0.59599999999999997</v>
      </c>
      <c r="M15" s="11">
        <v>188.4</v>
      </c>
      <c r="N15" s="7">
        <v>19645</v>
      </c>
      <c r="O15" s="8">
        <v>0.60399999999999998</v>
      </c>
      <c r="P15" s="11">
        <v>191.8</v>
      </c>
      <c r="Q15" s="8">
        <v>0.70799999999999996</v>
      </c>
    </row>
    <row r="16" spans="1:17" ht="16.95" customHeight="1" x14ac:dyDescent="0.25">
      <c r="A16" s="6" t="s">
        <v>88</v>
      </c>
      <c r="B16" s="7">
        <v>9061</v>
      </c>
      <c r="C16" s="8">
        <v>0.44</v>
      </c>
      <c r="D16" s="11">
        <v>90.5</v>
      </c>
      <c r="E16" s="7">
        <v>10078</v>
      </c>
      <c r="F16" s="8">
        <v>0.41699999999999998</v>
      </c>
      <c r="G16" s="11">
        <v>99.1</v>
      </c>
      <c r="H16" s="7">
        <v>11470</v>
      </c>
      <c r="I16" s="8">
        <v>0.40699999999999997</v>
      </c>
      <c r="J16" s="11">
        <v>110.9</v>
      </c>
      <c r="K16" s="7">
        <v>12794</v>
      </c>
      <c r="L16" s="8">
        <v>0.40300000000000002</v>
      </c>
      <c r="M16" s="11">
        <v>121.7</v>
      </c>
      <c r="N16" s="7">
        <v>12890</v>
      </c>
      <c r="O16" s="8">
        <v>0.39600000000000002</v>
      </c>
      <c r="P16" s="11">
        <v>120.3</v>
      </c>
      <c r="Q16" s="8">
        <v>0.42299999999999999</v>
      </c>
    </row>
    <row r="17" spans="1:17" ht="16.95" customHeight="1" x14ac:dyDescent="0.25">
      <c r="A17" s="6" t="s">
        <v>394</v>
      </c>
      <c r="B17" s="7">
        <v>19</v>
      </c>
      <c r="C17" s="8">
        <v>1E-3</v>
      </c>
      <c r="D17" s="11" t="s">
        <v>126</v>
      </c>
      <c r="E17" s="7">
        <v>6</v>
      </c>
      <c r="F17" s="8">
        <v>0</v>
      </c>
      <c r="G17" s="11" t="s">
        <v>126</v>
      </c>
      <c r="H17" s="7">
        <v>11</v>
      </c>
      <c r="I17" s="8">
        <v>0</v>
      </c>
      <c r="J17" s="11" t="s">
        <v>126</v>
      </c>
      <c r="K17" s="7">
        <v>7</v>
      </c>
      <c r="L17" s="8">
        <v>0</v>
      </c>
      <c r="M17" s="11" t="s">
        <v>126</v>
      </c>
      <c r="N17" s="7">
        <v>4</v>
      </c>
      <c r="O17" s="8">
        <v>0</v>
      </c>
      <c r="P17" s="11" t="s">
        <v>126</v>
      </c>
      <c r="Q17" s="8">
        <v>-0.78900000000000003</v>
      </c>
    </row>
    <row r="18" spans="1:17" ht="16.95" customHeight="1" x14ac:dyDescent="0.25">
      <c r="A18" s="25" t="s">
        <v>131</v>
      </c>
      <c r="B18" s="25"/>
      <c r="C18" s="25"/>
      <c r="D18" s="25"/>
      <c r="E18" s="25"/>
      <c r="F18" s="25"/>
      <c r="G18" s="25"/>
      <c r="H18" s="25"/>
      <c r="I18" s="25"/>
      <c r="J18" s="25"/>
      <c r="K18" s="25"/>
      <c r="L18" s="25"/>
      <c r="M18" s="25"/>
      <c r="N18" s="25"/>
      <c r="O18" s="25"/>
      <c r="P18" s="25"/>
      <c r="Q18" s="25"/>
    </row>
    <row r="19" spans="1:17" ht="16.95" customHeight="1" x14ac:dyDescent="0.25">
      <c r="A19" s="6" t="s">
        <v>93</v>
      </c>
      <c r="B19" s="7">
        <v>1</v>
      </c>
      <c r="C19" s="8">
        <v>0</v>
      </c>
      <c r="D19" s="11">
        <v>0.2</v>
      </c>
      <c r="E19" s="7">
        <v>2</v>
      </c>
      <c r="F19" s="8">
        <v>0</v>
      </c>
      <c r="G19" s="11">
        <v>0.3</v>
      </c>
      <c r="H19" s="7">
        <v>2</v>
      </c>
      <c r="I19" s="8">
        <v>0</v>
      </c>
      <c r="J19" s="11">
        <v>0.3</v>
      </c>
      <c r="K19" s="7">
        <v>1</v>
      </c>
      <c r="L19" s="8">
        <v>0</v>
      </c>
      <c r="M19" s="11">
        <v>0.1</v>
      </c>
      <c r="N19" s="7">
        <v>1</v>
      </c>
      <c r="O19" s="8">
        <v>0</v>
      </c>
      <c r="P19" s="11">
        <v>0.1</v>
      </c>
      <c r="Q19" s="8">
        <v>0</v>
      </c>
    </row>
    <row r="20" spans="1:17" ht="16.95" customHeight="1" x14ac:dyDescent="0.25">
      <c r="A20" s="6" t="s">
        <v>94</v>
      </c>
      <c r="B20" s="7">
        <v>13</v>
      </c>
      <c r="C20" s="8">
        <v>1E-3</v>
      </c>
      <c r="D20" s="11">
        <v>0.6</v>
      </c>
      <c r="E20" s="7">
        <v>11</v>
      </c>
      <c r="F20" s="8">
        <v>0</v>
      </c>
      <c r="G20" s="11">
        <v>0.5</v>
      </c>
      <c r="H20" s="7">
        <v>15</v>
      </c>
      <c r="I20" s="8">
        <v>1E-3</v>
      </c>
      <c r="J20" s="11">
        <v>0.7</v>
      </c>
      <c r="K20" s="7">
        <v>11</v>
      </c>
      <c r="L20" s="8">
        <v>0</v>
      </c>
      <c r="M20" s="11">
        <v>0.5</v>
      </c>
      <c r="N20" s="7">
        <v>17</v>
      </c>
      <c r="O20" s="8">
        <v>1E-3</v>
      </c>
      <c r="P20" s="11">
        <v>0.7</v>
      </c>
      <c r="Q20" s="8">
        <v>0.308</v>
      </c>
    </row>
    <row r="21" spans="1:17" ht="16.95" customHeight="1" x14ac:dyDescent="0.25">
      <c r="A21" s="6" t="s">
        <v>96</v>
      </c>
      <c r="B21" s="7">
        <v>3718</v>
      </c>
      <c r="C21" s="8">
        <v>0.18099999999999999</v>
      </c>
      <c r="D21" s="11">
        <v>228.6</v>
      </c>
      <c r="E21" s="7">
        <v>4060</v>
      </c>
      <c r="F21" s="8">
        <v>0.16800000000000001</v>
      </c>
      <c r="G21" s="11">
        <v>249.7</v>
      </c>
      <c r="H21" s="7">
        <v>4930</v>
      </c>
      <c r="I21" s="8">
        <v>0.17499999999999999</v>
      </c>
      <c r="J21" s="11">
        <v>301.3</v>
      </c>
      <c r="K21" s="7">
        <v>5463</v>
      </c>
      <c r="L21" s="8">
        <v>0.17199999999999999</v>
      </c>
      <c r="M21" s="11">
        <v>331.6</v>
      </c>
      <c r="N21" s="7">
        <v>5162</v>
      </c>
      <c r="O21" s="8">
        <v>0.159</v>
      </c>
      <c r="P21" s="11">
        <v>308.10000000000002</v>
      </c>
      <c r="Q21" s="8">
        <v>0.38800000000000001</v>
      </c>
    </row>
    <row r="22" spans="1:17" ht="16.95" customHeight="1" x14ac:dyDescent="0.25">
      <c r="A22" s="6" t="s">
        <v>97</v>
      </c>
      <c r="B22" s="7">
        <v>6796</v>
      </c>
      <c r="C22" s="8">
        <v>0.33</v>
      </c>
      <c r="D22" s="11">
        <v>515.6</v>
      </c>
      <c r="E22" s="7">
        <v>7561</v>
      </c>
      <c r="F22" s="8">
        <v>0.313</v>
      </c>
      <c r="G22" s="11">
        <v>574.70000000000005</v>
      </c>
      <c r="H22" s="7">
        <v>8332</v>
      </c>
      <c r="I22" s="8">
        <v>0.29599999999999999</v>
      </c>
      <c r="J22" s="11">
        <v>643.29999999999995</v>
      </c>
      <c r="K22" s="7">
        <v>9102</v>
      </c>
      <c r="L22" s="8">
        <v>0.28699999999999998</v>
      </c>
      <c r="M22" s="11">
        <v>715.8</v>
      </c>
      <c r="N22" s="7">
        <v>9182</v>
      </c>
      <c r="O22" s="8">
        <v>0.28199999999999997</v>
      </c>
      <c r="P22" s="11">
        <v>723.5</v>
      </c>
      <c r="Q22" s="8">
        <v>0.35099999999999998</v>
      </c>
    </row>
    <row r="23" spans="1:17" ht="16.95" customHeight="1" x14ac:dyDescent="0.25">
      <c r="A23" s="6" t="s">
        <v>98</v>
      </c>
      <c r="B23" s="7">
        <v>4086</v>
      </c>
      <c r="C23" s="8">
        <v>0.19900000000000001</v>
      </c>
      <c r="D23" s="11">
        <v>325.3</v>
      </c>
      <c r="E23" s="7">
        <v>5183</v>
      </c>
      <c r="F23" s="8">
        <v>0.215</v>
      </c>
      <c r="G23" s="11">
        <v>400</v>
      </c>
      <c r="H23" s="7">
        <v>6048</v>
      </c>
      <c r="I23" s="8">
        <v>0.215</v>
      </c>
      <c r="J23" s="11">
        <v>449.7</v>
      </c>
      <c r="K23" s="7">
        <v>7014</v>
      </c>
      <c r="L23" s="8">
        <v>0.221</v>
      </c>
      <c r="M23" s="11">
        <v>505.4</v>
      </c>
      <c r="N23" s="7">
        <v>7142</v>
      </c>
      <c r="O23" s="8">
        <v>0.219</v>
      </c>
      <c r="P23" s="11">
        <v>502.1</v>
      </c>
      <c r="Q23" s="8">
        <v>0.748</v>
      </c>
    </row>
    <row r="24" spans="1:17" ht="16.95" customHeight="1" x14ac:dyDescent="0.25">
      <c r="A24" s="6" t="s">
        <v>99</v>
      </c>
      <c r="B24" s="7">
        <v>2238</v>
      </c>
      <c r="C24" s="8">
        <v>0.109</v>
      </c>
      <c r="D24" s="11">
        <v>185.6</v>
      </c>
      <c r="E24" s="7">
        <v>2643</v>
      </c>
      <c r="F24" s="8">
        <v>0.109</v>
      </c>
      <c r="G24" s="11">
        <v>213.8</v>
      </c>
      <c r="H24" s="7">
        <v>3262</v>
      </c>
      <c r="I24" s="8">
        <v>0.11600000000000001</v>
      </c>
      <c r="J24" s="11">
        <v>258.2</v>
      </c>
      <c r="K24" s="7">
        <v>3722</v>
      </c>
      <c r="L24" s="8">
        <v>0.11700000000000001</v>
      </c>
      <c r="M24" s="11">
        <v>288.10000000000002</v>
      </c>
      <c r="N24" s="7">
        <v>4285</v>
      </c>
      <c r="O24" s="8">
        <v>0.13200000000000001</v>
      </c>
      <c r="P24" s="11">
        <v>324.3</v>
      </c>
      <c r="Q24" s="8">
        <v>0.91500000000000004</v>
      </c>
    </row>
    <row r="25" spans="1:17" ht="16.95" customHeight="1" x14ac:dyDescent="0.25">
      <c r="A25" s="6" t="s">
        <v>100</v>
      </c>
      <c r="B25" s="7">
        <v>1274</v>
      </c>
      <c r="C25" s="8">
        <v>6.2E-2</v>
      </c>
      <c r="D25" s="11">
        <v>111.3</v>
      </c>
      <c r="E25" s="7">
        <v>1623</v>
      </c>
      <c r="F25" s="8">
        <v>6.7000000000000004E-2</v>
      </c>
      <c r="G25" s="11">
        <v>139.4</v>
      </c>
      <c r="H25" s="7">
        <v>1951</v>
      </c>
      <c r="I25" s="8">
        <v>6.9000000000000006E-2</v>
      </c>
      <c r="J25" s="11">
        <v>162.80000000000001</v>
      </c>
      <c r="K25" s="7">
        <v>2298</v>
      </c>
      <c r="L25" s="8">
        <v>7.1999999999999995E-2</v>
      </c>
      <c r="M25" s="11">
        <v>186.2</v>
      </c>
      <c r="N25" s="7">
        <v>2482</v>
      </c>
      <c r="O25" s="8">
        <v>7.5999999999999998E-2</v>
      </c>
      <c r="P25" s="11">
        <v>193.8</v>
      </c>
      <c r="Q25" s="8">
        <v>0.94799999999999995</v>
      </c>
    </row>
    <row r="26" spans="1:17" ht="16.95" customHeight="1" x14ac:dyDescent="0.25">
      <c r="A26" s="6" t="s">
        <v>102</v>
      </c>
      <c r="B26" s="7">
        <v>825</v>
      </c>
      <c r="C26" s="8">
        <v>0.04</v>
      </c>
      <c r="D26" s="11">
        <v>65.2</v>
      </c>
      <c r="E26" s="7">
        <v>1009</v>
      </c>
      <c r="F26" s="8">
        <v>4.2000000000000003E-2</v>
      </c>
      <c r="G26" s="11">
        <v>80.099999999999994</v>
      </c>
      <c r="H26" s="7">
        <v>1200</v>
      </c>
      <c r="I26" s="8">
        <v>4.2999999999999997E-2</v>
      </c>
      <c r="J26" s="11">
        <v>96.4</v>
      </c>
      <c r="K26" s="7">
        <v>1391</v>
      </c>
      <c r="L26" s="8">
        <v>4.3999999999999997E-2</v>
      </c>
      <c r="M26" s="11">
        <v>113.5</v>
      </c>
      <c r="N26" s="7">
        <v>1488</v>
      </c>
      <c r="O26" s="8">
        <v>4.5999999999999999E-2</v>
      </c>
      <c r="P26" s="11">
        <v>120.3</v>
      </c>
      <c r="Q26" s="8">
        <v>0.80400000000000005</v>
      </c>
    </row>
    <row r="27" spans="1:17" ht="16.95" customHeight="1" x14ac:dyDescent="0.25">
      <c r="A27" s="6" t="s">
        <v>103</v>
      </c>
      <c r="B27" s="7">
        <v>666</v>
      </c>
      <c r="C27" s="8">
        <v>3.2000000000000001E-2</v>
      </c>
      <c r="D27" s="11">
        <v>50.1</v>
      </c>
      <c r="E27" s="7">
        <v>802</v>
      </c>
      <c r="F27" s="8">
        <v>3.3000000000000002E-2</v>
      </c>
      <c r="G27" s="11">
        <v>61.4</v>
      </c>
      <c r="H27" s="7">
        <v>895</v>
      </c>
      <c r="I27" s="8">
        <v>3.2000000000000001E-2</v>
      </c>
      <c r="J27" s="11">
        <v>68.5</v>
      </c>
      <c r="K27" s="7">
        <v>981</v>
      </c>
      <c r="L27" s="8">
        <v>3.1E-2</v>
      </c>
      <c r="M27" s="11">
        <v>74.099999999999994</v>
      </c>
      <c r="N27" s="7">
        <v>1006</v>
      </c>
      <c r="O27" s="8">
        <v>3.1E-2</v>
      </c>
      <c r="P27" s="11">
        <v>74.7</v>
      </c>
      <c r="Q27" s="8">
        <v>0.51100000000000001</v>
      </c>
    </row>
    <row r="28" spans="1:17" ht="16.95" customHeight="1" x14ac:dyDescent="0.25">
      <c r="A28" s="6" t="s">
        <v>105</v>
      </c>
      <c r="B28" s="7">
        <v>479</v>
      </c>
      <c r="C28" s="8">
        <v>2.3E-2</v>
      </c>
      <c r="D28" s="11">
        <v>34</v>
      </c>
      <c r="E28" s="7">
        <v>631</v>
      </c>
      <c r="F28" s="8">
        <v>2.5999999999999999E-2</v>
      </c>
      <c r="G28" s="11">
        <v>44.1</v>
      </c>
      <c r="H28" s="7">
        <v>729</v>
      </c>
      <c r="I28" s="8">
        <v>2.5999999999999999E-2</v>
      </c>
      <c r="J28" s="11">
        <v>50.8</v>
      </c>
      <c r="K28" s="7">
        <v>832</v>
      </c>
      <c r="L28" s="8">
        <v>2.5999999999999999E-2</v>
      </c>
      <c r="M28" s="11">
        <v>58.3</v>
      </c>
      <c r="N28" s="7">
        <v>802</v>
      </c>
      <c r="O28" s="8">
        <v>2.5000000000000001E-2</v>
      </c>
      <c r="P28" s="11">
        <v>56.5</v>
      </c>
      <c r="Q28" s="8">
        <v>0.67400000000000004</v>
      </c>
    </row>
    <row r="29" spans="1:17" ht="16.95" customHeight="1" x14ac:dyDescent="0.25">
      <c r="A29" s="6" t="s">
        <v>106</v>
      </c>
      <c r="B29" s="7">
        <v>276</v>
      </c>
      <c r="C29" s="8">
        <v>1.2999999999999999E-2</v>
      </c>
      <c r="D29" s="11">
        <v>21</v>
      </c>
      <c r="E29" s="7">
        <v>341</v>
      </c>
      <c r="F29" s="8">
        <v>1.4E-2</v>
      </c>
      <c r="G29" s="11">
        <v>25.3</v>
      </c>
      <c r="H29" s="7">
        <v>431</v>
      </c>
      <c r="I29" s="8">
        <v>1.4999999999999999E-2</v>
      </c>
      <c r="J29" s="11">
        <v>31.2</v>
      </c>
      <c r="K29" s="7">
        <v>502</v>
      </c>
      <c r="L29" s="8">
        <v>1.6E-2</v>
      </c>
      <c r="M29" s="11">
        <v>35.4</v>
      </c>
      <c r="N29" s="7">
        <v>542</v>
      </c>
      <c r="O29" s="8">
        <v>1.7000000000000001E-2</v>
      </c>
      <c r="P29" s="11">
        <v>37.5</v>
      </c>
      <c r="Q29" s="8">
        <v>0.96399999999999997</v>
      </c>
    </row>
    <row r="30" spans="1:17" ht="16.95" customHeight="1" x14ac:dyDescent="0.25">
      <c r="A30" s="6" t="s">
        <v>108</v>
      </c>
      <c r="B30" s="7">
        <v>205</v>
      </c>
      <c r="C30" s="8">
        <v>0.01</v>
      </c>
      <c r="D30" s="11">
        <v>4.2</v>
      </c>
      <c r="E30" s="7">
        <v>279</v>
      </c>
      <c r="F30" s="8">
        <v>1.2E-2</v>
      </c>
      <c r="G30" s="11">
        <v>5.6</v>
      </c>
      <c r="H30" s="7">
        <v>356</v>
      </c>
      <c r="I30" s="8">
        <v>1.2999999999999999E-2</v>
      </c>
      <c r="J30" s="11">
        <v>6.8</v>
      </c>
      <c r="K30" s="7">
        <v>403</v>
      </c>
      <c r="L30" s="8">
        <v>1.2999999999999999E-2</v>
      </c>
      <c r="M30" s="11">
        <v>7.5</v>
      </c>
      <c r="N30" s="7">
        <v>430</v>
      </c>
      <c r="O30" s="8">
        <v>1.2999999999999999E-2</v>
      </c>
      <c r="P30" s="11">
        <v>7.8</v>
      </c>
      <c r="Q30" s="8">
        <v>1.0980000000000001</v>
      </c>
    </row>
    <row r="31" spans="1:17" ht="16.95" customHeight="1" x14ac:dyDescent="0.25">
      <c r="A31" s="6" t="s">
        <v>109</v>
      </c>
      <c r="B31" s="7">
        <v>10514</v>
      </c>
      <c r="C31" s="8">
        <v>0.51100000000000001</v>
      </c>
      <c r="D31" s="11">
        <v>357.1</v>
      </c>
      <c r="E31" s="7">
        <v>11621</v>
      </c>
      <c r="F31" s="8">
        <v>0.48099999999999998</v>
      </c>
      <c r="G31" s="11">
        <v>395</v>
      </c>
      <c r="H31" s="7">
        <v>13262</v>
      </c>
      <c r="I31" s="8">
        <v>0.47099999999999997</v>
      </c>
      <c r="J31" s="11">
        <v>452.4</v>
      </c>
      <c r="K31" s="7">
        <v>14565</v>
      </c>
      <c r="L31" s="8">
        <v>0.45900000000000002</v>
      </c>
      <c r="M31" s="11">
        <v>499</v>
      </c>
      <c r="N31" s="7">
        <v>14344</v>
      </c>
      <c r="O31" s="8">
        <v>0.441</v>
      </c>
      <c r="P31" s="11">
        <v>487.2</v>
      </c>
      <c r="Q31" s="8">
        <v>0.36399999999999999</v>
      </c>
    </row>
    <row r="32" spans="1:17" ht="16.95" customHeight="1" x14ac:dyDescent="0.25">
      <c r="A32" s="6" t="s">
        <v>110</v>
      </c>
      <c r="B32" s="7">
        <v>20563</v>
      </c>
      <c r="C32" s="8">
        <v>0.999</v>
      </c>
      <c r="D32" s="11">
        <v>123</v>
      </c>
      <c r="E32" s="7">
        <v>24132</v>
      </c>
      <c r="F32" s="8">
        <v>0.999</v>
      </c>
      <c r="G32" s="11">
        <v>141.9</v>
      </c>
      <c r="H32" s="7">
        <v>28134</v>
      </c>
      <c r="I32" s="8">
        <v>0.999</v>
      </c>
      <c r="J32" s="11">
        <v>162.6</v>
      </c>
      <c r="K32" s="7">
        <v>31708</v>
      </c>
      <c r="L32" s="8">
        <v>1</v>
      </c>
      <c r="M32" s="11">
        <v>180.2</v>
      </c>
      <c r="N32" s="7">
        <v>32521</v>
      </c>
      <c r="O32" s="8">
        <v>0.999</v>
      </c>
      <c r="P32" s="11">
        <v>181.1</v>
      </c>
      <c r="Q32" s="8">
        <v>0.58199999999999996</v>
      </c>
    </row>
    <row r="33" spans="1:17" ht="16.95" customHeight="1" x14ac:dyDescent="0.25">
      <c r="A33" s="6" t="s">
        <v>111</v>
      </c>
      <c r="B33" s="7">
        <v>960</v>
      </c>
      <c r="C33" s="8">
        <v>4.7E-2</v>
      </c>
      <c r="D33" s="11">
        <v>12.7</v>
      </c>
      <c r="E33" s="7">
        <v>1251</v>
      </c>
      <c r="F33" s="8">
        <v>5.1999999999999998E-2</v>
      </c>
      <c r="G33" s="11">
        <v>16</v>
      </c>
      <c r="H33" s="7">
        <v>1516</v>
      </c>
      <c r="I33" s="8">
        <v>5.3999999999999999E-2</v>
      </c>
      <c r="J33" s="11">
        <v>18.899999999999999</v>
      </c>
      <c r="K33" s="7">
        <v>1737</v>
      </c>
      <c r="L33" s="8">
        <v>5.5E-2</v>
      </c>
      <c r="M33" s="11">
        <v>21.1</v>
      </c>
      <c r="N33" s="7">
        <v>1774</v>
      </c>
      <c r="O33" s="8">
        <v>5.5E-2</v>
      </c>
      <c r="P33" s="11">
        <v>21.1</v>
      </c>
      <c r="Q33" s="8">
        <v>0.84799999999999998</v>
      </c>
    </row>
    <row r="34" spans="1:17" ht="16.95" customHeight="1" x14ac:dyDescent="0.25">
      <c r="A34" s="6" t="s">
        <v>112</v>
      </c>
      <c r="B34" s="7">
        <v>8649</v>
      </c>
      <c r="C34" s="8">
        <v>0.42</v>
      </c>
      <c r="D34" s="11">
        <v>237.1</v>
      </c>
      <c r="E34" s="7">
        <v>9700</v>
      </c>
      <c r="F34" s="8">
        <v>0.40200000000000002</v>
      </c>
      <c r="G34" s="11">
        <v>263</v>
      </c>
      <c r="H34" s="7">
        <v>10971</v>
      </c>
      <c r="I34" s="8">
        <v>0.39</v>
      </c>
      <c r="J34" s="11">
        <v>294.2</v>
      </c>
      <c r="K34" s="7">
        <v>12266</v>
      </c>
      <c r="L34" s="8">
        <v>0.38700000000000001</v>
      </c>
      <c r="M34" s="11">
        <v>325.8</v>
      </c>
      <c r="N34" s="7">
        <v>12356</v>
      </c>
      <c r="O34" s="8">
        <v>0.38</v>
      </c>
      <c r="P34" s="11">
        <v>322.8</v>
      </c>
      <c r="Q34" s="8">
        <v>0.42899999999999999</v>
      </c>
    </row>
    <row r="35" spans="1:17" ht="16.95" customHeight="1" x14ac:dyDescent="0.25">
      <c r="A35" s="6" t="s">
        <v>394</v>
      </c>
      <c r="B35" s="7">
        <v>2</v>
      </c>
      <c r="C35" s="8">
        <v>0</v>
      </c>
      <c r="D35" s="11" t="s">
        <v>126</v>
      </c>
      <c r="E35" s="7">
        <v>0</v>
      </c>
      <c r="F35" s="8">
        <v>0</v>
      </c>
      <c r="G35" s="11" t="s">
        <v>126</v>
      </c>
      <c r="H35" s="7">
        <v>0</v>
      </c>
      <c r="I35" s="8">
        <v>0</v>
      </c>
      <c r="J35" s="11" t="s">
        <v>126</v>
      </c>
      <c r="K35" s="7">
        <v>0</v>
      </c>
      <c r="L35" s="8">
        <v>0</v>
      </c>
      <c r="M35" s="11" t="s">
        <v>126</v>
      </c>
      <c r="N35" s="7">
        <v>0</v>
      </c>
      <c r="O35" s="8">
        <v>0</v>
      </c>
      <c r="P35" s="11" t="s">
        <v>126</v>
      </c>
      <c r="Q35" s="8">
        <v>-1</v>
      </c>
    </row>
    <row r="36" spans="1:17" ht="16.95" customHeight="1" x14ac:dyDescent="0.25">
      <c r="A36" s="12" t="s">
        <v>113</v>
      </c>
      <c r="B36" s="13">
        <v>20579</v>
      </c>
      <c r="C36" s="14">
        <v>1</v>
      </c>
      <c r="D36" s="15">
        <v>105.1</v>
      </c>
      <c r="E36" s="13">
        <v>24145</v>
      </c>
      <c r="F36" s="14">
        <v>1</v>
      </c>
      <c r="G36" s="15">
        <v>121.3</v>
      </c>
      <c r="H36" s="13">
        <v>28151</v>
      </c>
      <c r="I36" s="14">
        <v>1</v>
      </c>
      <c r="J36" s="15">
        <v>139.1</v>
      </c>
      <c r="K36" s="13">
        <v>31720</v>
      </c>
      <c r="L36" s="14">
        <v>1</v>
      </c>
      <c r="M36" s="15">
        <v>154.30000000000001</v>
      </c>
      <c r="N36" s="13">
        <v>32539</v>
      </c>
      <c r="O36" s="14">
        <v>1</v>
      </c>
      <c r="P36" s="15">
        <v>155.30000000000001</v>
      </c>
      <c r="Q36" s="14">
        <v>0.58099999999999996</v>
      </c>
    </row>
    <row r="38" spans="1:17" ht="16.95" customHeight="1" x14ac:dyDescent="0.25">
      <c r="A38" s="21" t="s">
        <v>405</v>
      </c>
      <c r="B38" s="20"/>
      <c r="C38" s="20"/>
      <c r="D38" s="20"/>
      <c r="E38" s="20"/>
      <c r="F38" s="20"/>
      <c r="G38" s="20"/>
      <c r="H38" s="20"/>
      <c r="I38" s="20"/>
      <c r="J38" s="20"/>
      <c r="K38" s="20"/>
      <c r="L38" s="20"/>
      <c r="M38" s="20"/>
      <c r="N38" s="20"/>
      <c r="O38" s="20"/>
      <c r="P38" s="20"/>
      <c r="Q38" s="20"/>
    </row>
    <row r="39" spans="1:17" ht="16.95" customHeight="1" x14ac:dyDescent="0.25">
      <c r="A39" s="21" t="s">
        <v>231</v>
      </c>
      <c r="B39" s="20"/>
      <c r="C39" s="20"/>
      <c r="D39" s="20"/>
      <c r="E39" s="20"/>
      <c r="F39" s="20"/>
      <c r="G39" s="20"/>
      <c r="H39" s="20"/>
      <c r="I39" s="20"/>
      <c r="J39" s="20"/>
      <c r="K39" s="20"/>
      <c r="L39" s="20"/>
      <c r="M39" s="20"/>
      <c r="N39" s="20"/>
      <c r="O39" s="20"/>
      <c r="P39" s="20"/>
      <c r="Q39" s="20"/>
    </row>
    <row r="40" spans="1:17" ht="16.95" customHeight="1" x14ac:dyDescent="0.25">
      <c r="A40" s="21" t="s">
        <v>232</v>
      </c>
      <c r="B40" s="20"/>
      <c r="C40" s="20"/>
      <c r="D40" s="20"/>
      <c r="E40" s="20"/>
      <c r="F40" s="20"/>
      <c r="G40" s="20"/>
      <c r="H40" s="20"/>
      <c r="I40" s="20"/>
      <c r="J40" s="20"/>
      <c r="K40" s="20"/>
      <c r="L40" s="20"/>
      <c r="M40" s="20"/>
      <c r="N40" s="20"/>
      <c r="O40" s="20"/>
      <c r="P40" s="20"/>
      <c r="Q40" s="20"/>
    </row>
    <row r="41" spans="1:17" ht="16.95" customHeight="1" x14ac:dyDescent="0.25">
      <c r="A41" s="21" t="s">
        <v>115</v>
      </c>
      <c r="B41" s="20"/>
      <c r="C41" s="20"/>
      <c r="D41" s="20"/>
      <c r="E41" s="20"/>
      <c r="F41" s="20"/>
      <c r="G41" s="20"/>
      <c r="H41" s="20"/>
      <c r="I41" s="20"/>
      <c r="J41" s="20"/>
      <c r="K41" s="20"/>
      <c r="L41" s="20"/>
      <c r="M41" s="20"/>
      <c r="N41" s="20"/>
      <c r="O41" s="20"/>
      <c r="P41" s="20"/>
      <c r="Q41" s="20"/>
    </row>
    <row r="42" spans="1:17" ht="16.95" customHeight="1" x14ac:dyDescent="0.3">
      <c r="A42" s="22" t="s">
        <v>1</v>
      </c>
      <c r="B42" s="20"/>
      <c r="C42" s="20"/>
      <c r="D42" s="20"/>
      <c r="E42" s="20"/>
      <c r="F42" s="20"/>
      <c r="G42" s="20"/>
      <c r="H42" s="20"/>
      <c r="I42" s="20"/>
      <c r="J42" s="20"/>
      <c r="K42" s="20"/>
      <c r="L42" s="20"/>
      <c r="M42" s="20"/>
      <c r="N42" s="20"/>
      <c r="O42" s="20"/>
      <c r="P42" s="20"/>
      <c r="Q42" s="20"/>
    </row>
    <row r="43" spans="1:17" ht="16.95" customHeight="1" x14ac:dyDescent="0.25">
      <c r="A43" s="23" t="s">
        <v>116</v>
      </c>
      <c r="B43" s="20"/>
      <c r="C43" s="20"/>
      <c r="D43" s="20"/>
      <c r="E43" s="20"/>
      <c r="F43" s="20"/>
      <c r="G43" s="20"/>
      <c r="H43" s="20"/>
      <c r="I43" s="20"/>
      <c r="J43" s="20"/>
      <c r="K43" s="20"/>
      <c r="L43" s="20"/>
      <c r="M43" s="20"/>
      <c r="N43" s="20"/>
      <c r="O43" s="20"/>
      <c r="P43" s="20"/>
      <c r="Q43" s="20"/>
    </row>
  </sheetData>
  <mergeCells count="16">
    <mergeCell ref="A43:Q43"/>
    <mergeCell ref="A38:Q38"/>
    <mergeCell ref="A39:Q39"/>
    <mergeCell ref="A40:Q40"/>
    <mergeCell ref="A41:Q41"/>
    <mergeCell ref="A42:Q42"/>
    <mergeCell ref="A6:Q6"/>
    <mergeCell ref="A14:Q14"/>
    <mergeCell ref="A18:Q18"/>
    <mergeCell ref="A1:Q1"/>
    <mergeCell ref="A2:Q2"/>
    <mergeCell ref="B4:D4"/>
    <mergeCell ref="E4:G4"/>
    <mergeCell ref="H4:J4"/>
    <mergeCell ref="K4:M4"/>
    <mergeCell ref="N4:P4"/>
  </mergeCells>
  <pageMargins left="0.5" right="0.5" top="0.5" bottom="0.5" header="0" footer="0"/>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zoomScaleNormal="100" workbookViewId="0">
      <pane xSplit="1" ySplit="5" topLeftCell="B6" activePane="bottomRight" state="frozen"/>
      <selection pane="topRight"/>
      <selection pane="bottomLeft"/>
      <selection pane="bottomRight" activeCell="B6" sqref="B6"/>
    </sheetView>
  </sheetViews>
  <sheetFormatPr defaultColWidth="11.5546875" defaultRowHeight="13.05" customHeight="1" x14ac:dyDescent="0.25"/>
  <cols>
    <col min="1" max="1" width="38.6640625" bestFit="1" customWidth="1"/>
    <col min="2" max="17" width="13.6640625" bestFit="1" customWidth="1"/>
  </cols>
  <sheetData>
    <row r="1" spans="1:17" ht="18" customHeight="1" x14ac:dyDescent="0.3">
      <c r="A1" s="19" t="s">
        <v>83</v>
      </c>
      <c r="B1" s="20"/>
      <c r="C1" s="20"/>
      <c r="D1" s="20"/>
      <c r="E1" s="20"/>
      <c r="F1" s="20"/>
      <c r="G1" s="20"/>
      <c r="H1" s="20"/>
      <c r="I1" s="20"/>
      <c r="J1" s="20"/>
      <c r="K1" s="20"/>
      <c r="L1" s="20"/>
      <c r="M1" s="20"/>
      <c r="N1" s="20"/>
      <c r="O1" s="20"/>
      <c r="P1" s="20"/>
      <c r="Q1" s="20"/>
    </row>
    <row r="2" spans="1:17" ht="18" customHeight="1" x14ac:dyDescent="0.3">
      <c r="A2" s="19" t="s">
        <v>406</v>
      </c>
      <c r="B2" s="20"/>
      <c r="C2" s="20"/>
      <c r="D2" s="20"/>
      <c r="E2" s="20"/>
      <c r="F2" s="20"/>
      <c r="G2" s="20"/>
      <c r="H2" s="20"/>
      <c r="I2" s="20"/>
      <c r="J2" s="20"/>
      <c r="K2" s="20"/>
      <c r="L2" s="20"/>
      <c r="M2" s="20"/>
      <c r="N2" s="20"/>
      <c r="O2" s="20"/>
      <c r="P2" s="20"/>
      <c r="Q2" s="20"/>
    </row>
    <row r="4" spans="1:17" ht="16.95" customHeight="1" x14ac:dyDescent="0.25">
      <c r="A4" s="5" t="s">
        <v>118</v>
      </c>
      <c r="B4" s="24">
        <v>2014</v>
      </c>
      <c r="C4" s="24"/>
      <c r="D4" s="24"/>
      <c r="E4" s="24">
        <v>2015</v>
      </c>
      <c r="F4" s="24"/>
      <c r="G4" s="24"/>
      <c r="H4" s="24">
        <v>2016</v>
      </c>
      <c r="I4" s="24"/>
      <c r="J4" s="24"/>
      <c r="K4" s="24">
        <v>2017</v>
      </c>
      <c r="L4" s="24"/>
      <c r="M4" s="24"/>
      <c r="N4" s="24">
        <v>2018</v>
      </c>
      <c r="O4" s="24"/>
      <c r="P4" s="24"/>
      <c r="Q4" s="5" t="s">
        <v>119</v>
      </c>
    </row>
    <row r="5" spans="1:17" ht="16.95" customHeight="1" x14ac:dyDescent="0.25">
      <c r="A5" s="5" t="s">
        <v>85</v>
      </c>
      <c r="B5" s="5" t="s">
        <v>121</v>
      </c>
      <c r="C5" s="5" t="s">
        <v>86</v>
      </c>
      <c r="D5" s="5" t="s">
        <v>122</v>
      </c>
      <c r="E5" s="5" t="s">
        <v>121</v>
      </c>
      <c r="F5" s="5" t="s">
        <v>86</v>
      </c>
      <c r="G5" s="5" t="s">
        <v>122</v>
      </c>
      <c r="H5" s="5" t="s">
        <v>121</v>
      </c>
      <c r="I5" s="5" t="s">
        <v>86</v>
      </c>
      <c r="J5" s="5" t="s">
        <v>122</v>
      </c>
      <c r="K5" s="5" t="s">
        <v>121</v>
      </c>
      <c r="L5" s="5" t="s">
        <v>86</v>
      </c>
      <c r="M5" s="5" t="s">
        <v>122</v>
      </c>
      <c r="N5" s="5" t="s">
        <v>121</v>
      </c>
      <c r="O5" s="5" t="s">
        <v>86</v>
      </c>
      <c r="P5" s="5" t="s">
        <v>122</v>
      </c>
      <c r="Q5" s="5" t="s">
        <v>123</v>
      </c>
    </row>
    <row r="6" spans="1:17" ht="16.95" customHeight="1" x14ac:dyDescent="0.25">
      <c r="A6" s="25" t="s">
        <v>124</v>
      </c>
      <c r="B6" s="25"/>
      <c r="C6" s="25"/>
      <c r="D6" s="25"/>
      <c r="E6" s="25"/>
      <c r="F6" s="25"/>
      <c r="G6" s="25"/>
      <c r="H6" s="25"/>
      <c r="I6" s="25"/>
      <c r="J6" s="25"/>
      <c r="K6" s="25"/>
      <c r="L6" s="25"/>
      <c r="M6" s="25"/>
      <c r="N6" s="25"/>
      <c r="O6" s="25"/>
      <c r="P6" s="25"/>
      <c r="Q6" s="25"/>
    </row>
    <row r="7" spans="1:17" ht="16.95" customHeight="1" x14ac:dyDescent="0.25">
      <c r="A7" s="6" t="s">
        <v>89</v>
      </c>
      <c r="B7" s="7">
        <v>21022</v>
      </c>
      <c r="C7" s="8">
        <v>0.253</v>
      </c>
      <c r="D7" s="11">
        <v>190.5</v>
      </c>
      <c r="E7" s="7">
        <v>24302</v>
      </c>
      <c r="F7" s="8">
        <v>0.26900000000000002</v>
      </c>
      <c r="G7" s="11">
        <v>218.8</v>
      </c>
      <c r="H7" s="7">
        <v>24142</v>
      </c>
      <c r="I7" s="8">
        <v>0.255</v>
      </c>
      <c r="J7" s="11">
        <v>215.9</v>
      </c>
      <c r="K7" s="7">
        <v>24953</v>
      </c>
      <c r="L7" s="8">
        <v>0.249</v>
      </c>
      <c r="M7" s="11">
        <v>221.7</v>
      </c>
      <c r="N7" s="7">
        <v>24418</v>
      </c>
      <c r="O7" s="8">
        <v>0.23400000000000001</v>
      </c>
      <c r="P7" s="11">
        <v>216.2</v>
      </c>
      <c r="Q7" s="8">
        <v>0.16200000000000001</v>
      </c>
    </row>
    <row r="8" spans="1:17" ht="16.95" customHeight="1" x14ac:dyDescent="0.25">
      <c r="A8" s="6" t="s">
        <v>90</v>
      </c>
      <c r="B8" s="7">
        <v>33366</v>
      </c>
      <c r="C8" s="8">
        <v>0.40100000000000002</v>
      </c>
      <c r="D8" s="11">
        <v>1095</v>
      </c>
      <c r="E8" s="7">
        <v>35781</v>
      </c>
      <c r="F8" s="8">
        <v>0.39600000000000002</v>
      </c>
      <c r="G8" s="11">
        <v>1153.0999999999999</v>
      </c>
      <c r="H8" s="7">
        <v>35811</v>
      </c>
      <c r="I8" s="8">
        <v>0.378</v>
      </c>
      <c r="J8" s="11">
        <v>1134.9000000000001</v>
      </c>
      <c r="K8" s="7">
        <v>34894</v>
      </c>
      <c r="L8" s="8">
        <v>0.34899999999999998</v>
      </c>
      <c r="M8" s="11">
        <v>1088.9000000000001</v>
      </c>
      <c r="N8" s="7">
        <v>34666</v>
      </c>
      <c r="O8" s="8">
        <v>0.33200000000000002</v>
      </c>
      <c r="P8" s="11">
        <v>1060</v>
      </c>
      <c r="Q8" s="8">
        <v>3.9E-2</v>
      </c>
    </row>
    <row r="9" spans="1:17" ht="16.95" customHeight="1" x14ac:dyDescent="0.25">
      <c r="A9" s="6" t="s">
        <v>91</v>
      </c>
      <c r="B9" s="7">
        <v>11986</v>
      </c>
      <c r="C9" s="8">
        <v>0.14399999999999999</v>
      </c>
      <c r="D9" s="11">
        <v>258.8</v>
      </c>
      <c r="E9" s="7">
        <v>14044</v>
      </c>
      <c r="F9" s="8">
        <v>0.155</v>
      </c>
      <c r="G9" s="11">
        <v>293.10000000000002</v>
      </c>
      <c r="H9" s="7">
        <v>15617</v>
      </c>
      <c r="I9" s="8">
        <v>0.16500000000000001</v>
      </c>
      <c r="J9" s="11">
        <v>314.7</v>
      </c>
      <c r="K9" s="7">
        <v>15303</v>
      </c>
      <c r="L9" s="8">
        <v>0.153</v>
      </c>
      <c r="M9" s="11">
        <v>298</v>
      </c>
      <c r="N9" s="7">
        <v>16479</v>
      </c>
      <c r="O9" s="8">
        <v>0.158</v>
      </c>
      <c r="P9" s="11">
        <v>305.60000000000002</v>
      </c>
      <c r="Q9" s="8">
        <v>0.375</v>
      </c>
    </row>
    <row r="10" spans="1:17" ht="16.95" customHeight="1" x14ac:dyDescent="0.25">
      <c r="A10" s="6" t="s">
        <v>393</v>
      </c>
      <c r="B10" s="7">
        <v>531</v>
      </c>
      <c r="C10" s="8">
        <v>6.0000000000000001E-3</v>
      </c>
      <c r="D10" s="11" t="s">
        <v>126</v>
      </c>
      <c r="E10" s="7">
        <v>615</v>
      </c>
      <c r="F10" s="8">
        <v>7.0000000000000001E-3</v>
      </c>
      <c r="G10" s="11" t="s">
        <v>126</v>
      </c>
      <c r="H10" s="7">
        <v>670</v>
      </c>
      <c r="I10" s="8">
        <v>7.0000000000000001E-3</v>
      </c>
      <c r="J10" s="11" t="s">
        <v>126</v>
      </c>
      <c r="K10" s="7">
        <v>750</v>
      </c>
      <c r="L10" s="8">
        <v>7.0000000000000001E-3</v>
      </c>
      <c r="M10" s="11" t="s">
        <v>126</v>
      </c>
      <c r="N10" s="7">
        <v>774</v>
      </c>
      <c r="O10" s="8">
        <v>7.0000000000000001E-3</v>
      </c>
      <c r="P10" s="11" t="s">
        <v>126</v>
      </c>
      <c r="Q10" s="8">
        <v>0.45800000000000002</v>
      </c>
    </row>
    <row r="11" spans="1:17" ht="16.95" customHeight="1" x14ac:dyDescent="0.25">
      <c r="A11" s="6" t="s">
        <v>127</v>
      </c>
      <c r="B11" s="7">
        <v>93</v>
      </c>
      <c r="C11" s="8">
        <v>1E-3</v>
      </c>
      <c r="D11" s="11" t="s">
        <v>126</v>
      </c>
      <c r="E11" s="7">
        <v>113</v>
      </c>
      <c r="F11" s="8">
        <v>1E-3</v>
      </c>
      <c r="G11" s="11" t="s">
        <v>126</v>
      </c>
      <c r="H11" s="7">
        <v>124</v>
      </c>
      <c r="I11" s="8">
        <v>1E-3</v>
      </c>
      <c r="J11" s="11" t="s">
        <v>126</v>
      </c>
      <c r="K11" s="7">
        <v>116</v>
      </c>
      <c r="L11" s="8">
        <v>1E-3</v>
      </c>
      <c r="M11" s="11" t="s">
        <v>126</v>
      </c>
      <c r="N11" s="7">
        <v>138</v>
      </c>
      <c r="O11" s="8">
        <v>1E-3</v>
      </c>
      <c r="P11" s="11" t="s">
        <v>126</v>
      </c>
      <c r="Q11" s="8">
        <v>0.48399999999999999</v>
      </c>
    </row>
    <row r="12" spans="1:17" ht="16.95" customHeight="1" x14ac:dyDescent="0.25">
      <c r="A12" s="6" t="s">
        <v>92</v>
      </c>
      <c r="B12" s="7">
        <v>1555</v>
      </c>
      <c r="C12" s="8">
        <v>1.9E-2</v>
      </c>
      <c r="D12" s="11" t="s">
        <v>126</v>
      </c>
      <c r="E12" s="7">
        <v>2654</v>
      </c>
      <c r="F12" s="8">
        <v>2.9000000000000001E-2</v>
      </c>
      <c r="G12" s="11" t="s">
        <v>126</v>
      </c>
      <c r="H12" s="7">
        <v>4837</v>
      </c>
      <c r="I12" s="8">
        <v>5.0999999999999997E-2</v>
      </c>
      <c r="J12" s="11" t="s">
        <v>126</v>
      </c>
      <c r="K12" s="7">
        <v>7105</v>
      </c>
      <c r="L12" s="8">
        <v>7.0999999999999994E-2</v>
      </c>
      <c r="M12" s="11" t="s">
        <v>126</v>
      </c>
      <c r="N12" s="7">
        <v>8992</v>
      </c>
      <c r="O12" s="8">
        <v>8.5999999999999993E-2</v>
      </c>
      <c r="P12" s="11" t="s">
        <v>126</v>
      </c>
      <c r="Q12" s="8">
        <v>4.7830000000000004</v>
      </c>
    </row>
    <row r="13" spans="1:17" ht="16.95" customHeight="1" x14ac:dyDescent="0.25">
      <c r="A13" s="6" t="s">
        <v>394</v>
      </c>
      <c r="B13" s="7">
        <v>14561</v>
      </c>
      <c r="C13" s="8">
        <v>0.17499999999999999</v>
      </c>
      <c r="D13" s="11" t="s">
        <v>126</v>
      </c>
      <c r="E13" s="7">
        <v>12955</v>
      </c>
      <c r="F13" s="8">
        <v>0.14299999999999999</v>
      </c>
      <c r="G13" s="11" t="s">
        <v>126</v>
      </c>
      <c r="H13" s="7">
        <v>13521</v>
      </c>
      <c r="I13" s="8">
        <v>0.14299999999999999</v>
      </c>
      <c r="J13" s="11" t="s">
        <v>126</v>
      </c>
      <c r="K13" s="7">
        <v>16944</v>
      </c>
      <c r="L13" s="8">
        <v>0.16900000000000001</v>
      </c>
      <c r="M13" s="11" t="s">
        <v>126</v>
      </c>
      <c r="N13" s="7">
        <v>19073</v>
      </c>
      <c r="O13" s="8">
        <v>0.182</v>
      </c>
      <c r="P13" s="11" t="s">
        <v>126</v>
      </c>
      <c r="Q13" s="8">
        <v>0.31</v>
      </c>
    </row>
    <row r="14" spans="1:17" ht="16.95" customHeight="1" x14ac:dyDescent="0.25">
      <c r="A14" s="25" t="s">
        <v>130</v>
      </c>
      <c r="B14" s="25"/>
      <c r="C14" s="25"/>
      <c r="D14" s="25"/>
      <c r="E14" s="25"/>
      <c r="F14" s="25"/>
      <c r="G14" s="25"/>
      <c r="H14" s="25"/>
      <c r="I14" s="25"/>
      <c r="J14" s="25"/>
      <c r="K14" s="25"/>
      <c r="L14" s="25"/>
      <c r="M14" s="25"/>
      <c r="N14" s="25"/>
      <c r="O14" s="25"/>
      <c r="P14" s="25"/>
      <c r="Q14" s="25"/>
    </row>
    <row r="15" spans="1:17" ht="16.95" customHeight="1" x14ac:dyDescent="0.25">
      <c r="A15" s="6" t="s">
        <v>87</v>
      </c>
      <c r="B15" s="7">
        <v>24940</v>
      </c>
      <c r="C15" s="8">
        <v>0.3</v>
      </c>
      <c r="D15" s="11">
        <v>260.60000000000002</v>
      </c>
      <c r="E15" s="7">
        <v>28349</v>
      </c>
      <c r="F15" s="8">
        <v>0.313</v>
      </c>
      <c r="G15" s="11">
        <v>291.5</v>
      </c>
      <c r="H15" s="7">
        <v>31279</v>
      </c>
      <c r="I15" s="8">
        <v>0.33</v>
      </c>
      <c r="J15" s="11">
        <v>316.39999999999998</v>
      </c>
      <c r="K15" s="7">
        <v>33835</v>
      </c>
      <c r="L15" s="8">
        <v>0.33800000000000002</v>
      </c>
      <c r="M15" s="11">
        <v>336.9</v>
      </c>
      <c r="N15" s="7">
        <v>36145</v>
      </c>
      <c r="O15" s="8">
        <v>0.34599999999999997</v>
      </c>
      <c r="P15" s="11">
        <v>352.8</v>
      </c>
      <c r="Q15" s="8">
        <v>0.44900000000000001</v>
      </c>
    </row>
    <row r="16" spans="1:17" ht="16.95" customHeight="1" x14ac:dyDescent="0.25">
      <c r="A16" s="6" t="s">
        <v>88</v>
      </c>
      <c r="B16" s="7">
        <v>58065</v>
      </c>
      <c r="C16" s="8">
        <v>0.69899999999999995</v>
      </c>
      <c r="D16" s="11">
        <v>580.20000000000005</v>
      </c>
      <c r="E16" s="7">
        <v>62037</v>
      </c>
      <c r="F16" s="8">
        <v>0.68600000000000005</v>
      </c>
      <c r="G16" s="11">
        <v>609.9</v>
      </c>
      <c r="H16" s="7">
        <v>63397</v>
      </c>
      <c r="I16" s="8">
        <v>0.66900000000000004</v>
      </c>
      <c r="J16" s="11">
        <v>612.9</v>
      </c>
      <c r="K16" s="7">
        <v>66205</v>
      </c>
      <c r="L16" s="8">
        <v>0.66200000000000003</v>
      </c>
      <c r="M16" s="11">
        <v>629.79999999999995</v>
      </c>
      <c r="N16" s="7">
        <v>68368</v>
      </c>
      <c r="O16" s="8">
        <v>0.65400000000000003</v>
      </c>
      <c r="P16" s="11">
        <v>638.20000000000005</v>
      </c>
      <c r="Q16" s="8">
        <v>0.17699999999999999</v>
      </c>
    </row>
    <row r="17" spans="1:17" ht="16.95" customHeight="1" x14ac:dyDescent="0.25">
      <c r="A17" s="6" t="s">
        <v>394</v>
      </c>
      <c r="B17" s="7">
        <v>109</v>
      </c>
      <c r="C17" s="8">
        <v>1E-3</v>
      </c>
      <c r="D17" s="11" t="s">
        <v>126</v>
      </c>
      <c r="E17" s="7">
        <v>78</v>
      </c>
      <c r="F17" s="8">
        <v>1E-3</v>
      </c>
      <c r="G17" s="11" t="s">
        <v>126</v>
      </c>
      <c r="H17" s="7">
        <v>46</v>
      </c>
      <c r="I17" s="8">
        <v>0</v>
      </c>
      <c r="J17" s="11" t="s">
        <v>126</v>
      </c>
      <c r="K17" s="7">
        <v>25</v>
      </c>
      <c r="L17" s="8">
        <v>0</v>
      </c>
      <c r="M17" s="11" t="s">
        <v>126</v>
      </c>
      <c r="N17" s="7">
        <v>27</v>
      </c>
      <c r="O17" s="8">
        <v>0</v>
      </c>
      <c r="P17" s="11" t="s">
        <v>126</v>
      </c>
      <c r="Q17" s="8">
        <v>-0.752</v>
      </c>
    </row>
    <row r="18" spans="1:17" ht="16.95" customHeight="1" x14ac:dyDescent="0.25">
      <c r="A18" s="25" t="s">
        <v>131</v>
      </c>
      <c r="B18" s="25"/>
      <c r="C18" s="25"/>
      <c r="D18" s="25"/>
      <c r="E18" s="25"/>
      <c r="F18" s="25"/>
      <c r="G18" s="25"/>
      <c r="H18" s="25"/>
      <c r="I18" s="25"/>
      <c r="J18" s="25"/>
      <c r="K18" s="25"/>
      <c r="L18" s="25"/>
      <c r="M18" s="25"/>
      <c r="N18" s="25"/>
      <c r="O18" s="25"/>
      <c r="P18" s="25"/>
      <c r="Q18" s="25"/>
    </row>
    <row r="19" spans="1:17" ht="16.95" customHeight="1" x14ac:dyDescent="0.25">
      <c r="A19" s="6" t="s">
        <v>93</v>
      </c>
      <c r="B19" s="7">
        <v>0</v>
      </c>
      <c r="C19" s="8">
        <v>0</v>
      </c>
      <c r="D19" s="11">
        <v>0</v>
      </c>
      <c r="E19" s="7">
        <v>0</v>
      </c>
      <c r="F19" s="8">
        <v>0</v>
      </c>
      <c r="G19" s="11">
        <v>0</v>
      </c>
      <c r="H19" s="7">
        <v>1</v>
      </c>
      <c r="I19" s="8">
        <v>0</v>
      </c>
      <c r="J19" s="11">
        <v>0.2</v>
      </c>
      <c r="K19" s="7">
        <v>0</v>
      </c>
      <c r="L19" s="8">
        <v>0</v>
      </c>
      <c r="M19" s="11">
        <v>0</v>
      </c>
      <c r="N19" s="7">
        <v>0</v>
      </c>
      <c r="O19" s="8">
        <v>0</v>
      </c>
      <c r="P19" s="11">
        <v>0</v>
      </c>
      <c r="Q19" s="8" t="s">
        <v>126</v>
      </c>
    </row>
    <row r="20" spans="1:17" ht="16.95" customHeight="1" x14ac:dyDescent="0.25">
      <c r="A20" s="6" t="s">
        <v>94</v>
      </c>
      <c r="B20" s="7">
        <v>27</v>
      </c>
      <c r="C20" s="8">
        <v>0</v>
      </c>
      <c r="D20" s="11">
        <v>1.2</v>
      </c>
      <c r="E20" s="7">
        <v>28</v>
      </c>
      <c r="F20" s="8">
        <v>0</v>
      </c>
      <c r="G20" s="11">
        <v>1.2</v>
      </c>
      <c r="H20" s="7">
        <v>36</v>
      </c>
      <c r="I20" s="8">
        <v>0</v>
      </c>
      <c r="J20" s="11">
        <v>1.6</v>
      </c>
      <c r="K20" s="7">
        <v>28</v>
      </c>
      <c r="L20" s="8">
        <v>0</v>
      </c>
      <c r="M20" s="11">
        <v>1.2</v>
      </c>
      <c r="N20" s="7">
        <v>34</v>
      </c>
      <c r="O20" s="8">
        <v>0</v>
      </c>
      <c r="P20" s="11">
        <v>1.5</v>
      </c>
      <c r="Q20" s="8">
        <v>0.25900000000000001</v>
      </c>
    </row>
    <row r="21" spans="1:17" ht="16.95" customHeight="1" x14ac:dyDescent="0.25">
      <c r="A21" s="6" t="s">
        <v>96</v>
      </c>
      <c r="B21" s="7">
        <v>21086</v>
      </c>
      <c r="C21" s="8">
        <v>0.254</v>
      </c>
      <c r="D21" s="11">
        <v>1296.7</v>
      </c>
      <c r="E21" s="7">
        <v>22962</v>
      </c>
      <c r="F21" s="8">
        <v>0.254</v>
      </c>
      <c r="G21" s="11">
        <v>1412</v>
      </c>
      <c r="H21" s="7">
        <v>24259</v>
      </c>
      <c r="I21" s="8">
        <v>0.25600000000000001</v>
      </c>
      <c r="J21" s="11">
        <v>1482.6</v>
      </c>
      <c r="K21" s="7">
        <v>26041</v>
      </c>
      <c r="L21" s="8">
        <v>0.26</v>
      </c>
      <c r="M21" s="11">
        <v>1580.7</v>
      </c>
      <c r="N21" s="7">
        <v>27209</v>
      </c>
      <c r="O21" s="8">
        <v>0.26</v>
      </c>
      <c r="P21" s="11">
        <v>1624.3</v>
      </c>
      <c r="Q21" s="8">
        <v>0.28999999999999998</v>
      </c>
    </row>
    <row r="22" spans="1:17" ht="16.95" customHeight="1" x14ac:dyDescent="0.25">
      <c r="A22" s="6" t="s">
        <v>97</v>
      </c>
      <c r="B22" s="7">
        <v>33069</v>
      </c>
      <c r="C22" s="8">
        <v>0.39800000000000002</v>
      </c>
      <c r="D22" s="11">
        <v>2509.1</v>
      </c>
      <c r="E22" s="7">
        <v>35479</v>
      </c>
      <c r="F22" s="8">
        <v>0.39200000000000002</v>
      </c>
      <c r="G22" s="11">
        <v>2696.7</v>
      </c>
      <c r="H22" s="7">
        <v>35748</v>
      </c>
      <c r="I22" s="8">
        <v>0.377</v>
      </c>
      <c r="J22" s="11">
        <v>2760.1</v>
      </c>
      <c r="K22" s="7">
        <v>36898</v>
      </c>
      <c r="L22" s="8">
        <v>0.36899999999999999</v>
      </c>
      <c r="M22" s="11">
        <v>2901.8</v>
      </c>
      <c r="N22" s="7">
        <v>38316</v>
      </c>
      <c r="O22" s="8">
        <v>0.36699999999999999</v>
      </c>
      <c r="P22" s="11">
        <v>3019.1</v>
      </c>
      <c r="Q22" s="8">
        <v>0.159</v>
      </c>
    </row>
    <row r="23" spans="1:17" ht="16.95" customHeight="1" x14ac:dyDescent="0.25">
      <c r="A23" s="6" t="s">
        <v>98</v>
      </c>
      <c r="B23" s="7">
        <v>15466</v>
      </c>
      <c r="C23" s="8">
        <v>0.186</v>
      </c>
      <c r="D23" s="11">
        <v>1231.4000000000001</v>
      </c>
      <c r="E23" s="7">
        <v>17141</v>
      </c>
      <c r="F23" s="8">
        <v>0.189</v>
      </c>
      <c r="G23" s="11">
        <v>1322.7</v>
      </c>
      <c r="H23" s="7">
        <v>18324</v>
      </c>
      <c r="I23" s="8">
        <v>0.193</v>
      </c>
      <c r="J23" s="11">
        <v>1362.5</v>
      </c>
      <c r="K23" s="7">
        <v>19358</v>
      </c>
      <c r="L23" s="8">
        <v>0.193</v>
      </c>
      <c r="M23" s="11">
        <v>1394.8</v>
      </c>
      <c r="N23" s="7">
        <v>19905</v>
      </c>
      <c r="O23" s="8">
        <v>0.19</v>
      </c>
      <c r="P23" s="11">
        <v>1399.3</v>
      </c>
      <c r="Q23" s="8">
        <v>0.28699999999999998</v>
      </c>
    </row>
    <row r="24" spans="1:17" ht="16.95" customHeight="1" x14ac:dyDescent="0.25">
      <c r="A24" s="6" t="s">
        <v>99</v>
      </c>
      <c r="B24" s="7">
        <v>6680</v>
      </c>
      <c r="C24" s="8">
        <v>0.08</v>
      </c>
      <c r="D24" s="11">
        <v>553.9</v>
      </c>
      <c r="E24" s="7">
        <v>7304</v>
      </c>
      <c r="F24" s="8">
        <v>8.1000000000000003E-2</v>
      </c>
      <c r="G24" s="11">
        <v>590.79999999999995</v>
      </c>
      <c r="H24" s="7">
        <v>8004</v>
      </c>
      <c r="I24" s="8">
        <v>8.4000000000000005E-2</v>
      </c>
      <c r="J24" s="11">
        <v>633.6</v>
      </c>
      <c r="K24" s="7">
        <v>8347</v>
      </c>
      <c r="L24" s="8">
        <v>8.3000000000000004E-2</v>
      </c>
      <c r="M24" s="11">
        <v>646.20000000000005</v>
      </c>
      <c r="N24" s="7">
        <v>9021</v>
      </c>
      <c r="O24" s="8">
        <v>8.5999999999999993E-2</v>
      </c>
      <c r="P24" s="11">
        <v>682.8</v>
      </c>
      <c r="Q24" s="8">
        <v>0.35</v>
      </c>
    </row>
    <row r="25" spans="1:17" ht="16.95" customHeight="1" x14ac:dyDescent="0.25">
      <c r="A25" s="6" t="s">
        <v>100</v>
      </c>
      <c r="B25" s="7">
        <v>3059</v>
      </c>
      <c r="C25" s="8">
        <v>3.6999999999999998E-2</v>
      </c>
      <c r="D25" s="11">
        <v>267.2</v>
      </c>
      <c r="E25" s="7">
        <v>3441</v>
      </c>
      <c r="F25" s="8">
        <v>3.7999999999999999E-2</v>
      </c>
      <c r="G25" s="11">
        <v>295.60000000000002</v>
      </c>
      <c r="H25" s="7">
        <v>3856</v>
      </c>
      <c r="I25" s="8">
        <v>4.1000000000000002E-2</v>
      </c>
      <c r="J25" s="11">
        <v>321.89999999999998</v>
      </c>
      <c r="K25" s="7">
        <v>4204</v>
      </c>
      <c r="L25" s="8">
        <v>4.2000000000000003E-2</v>
      </c>
      <c r="M25" s="11">
        <v>340.6</v>
      </c>
      <c r="N25" s="7">
        <v>4333</v>
      </c>
      <c r="O25" s="8">
        <v>4.1000000000000002E-2</v>
      </c>
      <c r="P25" s="11">
        <v>338.4</v>
      </c>
      <c r="Q25" s="8">
        <v>0.41599999999999998</v>
      </c>
    </row>
    <row r="26" spans="1:17" ht="16.95" customHeight="1" x14ac:dyDescent="0.25">
      <c r="A26" s="6" t="s">
        <v>102</v>
      </c>
      <c r="B26" s="7">
        <v>1612</v>
      </c>
      <c r="C26" s="8">
        <v>1.9E-2</v>
      </c>
      <c r="D26" s="11">
        <v>127.4</v>
      </c>
      <c r="E26" s="7">
        <v>1777</v>
      </c>
      <c r="F26" s="8">
        <v>0.02</v>
      </c>
      <c r="G26" s="11">
        <v>141</v>
      </c>
      <c r="H26" s="7">
        <v>1913</v>
      </c>
      <c r="I26" s="8">
        <v>0.02</v>
      </c>
      <c r="J26" s="11">
        <v>153.6</v>
      </c>
      <c r="K26" s="7">
        <v>2107</v>
      </c>
      <c r="L26" s="8">
        <v>2.1000000000000001E-2</v>
      </c>
      <c r="M26" s="11">
        <v>171.9</v>
      </c>
      <c r="N26" s="7">
        <v>2275</v>
      </c>
      <c r="O26" s="8">
        <v>2.1999999999999999E-2</v>
      </c>
      <c r="P26" s="11">
        <v>183.9</v>
      </c>
      <c r="Q26" s="8">
        <v>0.41099999999999998</v>
      </c>
    </row>
    <row r="27" spans="1:17" ht="16.95" customHeight="1" x14ac:dyDescent="0.25">
      <c r="A27" s="6" t="s">
        <v>103</v>
      </c>
      <c r="B27" s="7">
        <v>955</v>
      </c>
      <c r="C27" s="8">
        <v>1.0999999999999999E-2</v>
      </c>
      <c r="D27" s="11">
        <v>71.900000000000006</v>
      </c>
      <c r="E27" s="7">
        <v>1014</v>
      </c>
      <c r="F27" s="8">
        <v>1.0999999999999999E-2</v>
      </c>
      <c r="G27" s="11">
        <v>77.599999999999994</v>
      </c>
      <c r="H27" s="7">
        <v>1089</v>
      </c>
      <c r="I27" s="8">
        <v>1.0999999999999999E-2</v>
      </c>
      <c r="J27" s="11">
        <v>83.3</v>
      </c>
      <c r="K27" s="7">
        <v>1266</v>
      </c>
      <c r="L27" s="8">
        <v>1.2999999999999999E-2</v>
      </c>
      <c r="M27" s="11">
        <v>95.6</v>
      </c>
      <c r="N27" s="7">
        <v>1404</v>
      </c>
      <c r="O27" s="8">
        <v>1.2999999999999999E-2</v>
      </c>
      <c r="P27" s="11">
        <v>104.2</v>
      </c>
      <c r="Q27" s="8">
        <v>0.47</v>
      </c>
    </row>
    <row r="28" spans="1:17" ht="16.95" customHeight="1" x14ac:dyDescent="0.25">
      <c r="A28" s="6" t="s">
        <v>105</v>
      </c>
      <c r="B28" s="7">
        <v>596</v>
      </c>
      <c r="C28" s="8">
        <v>7.0000000000000001E-3</v>
      </c>
      <c r="D28" s="11">
        <v>42.3</v>
      </c>
      <c r="E28" s="7">
        <v>680</v>
      </c>
      <c r="F28" s="8">
        <v>8.0000000000000002E-3</v>
      </c>
      <c r="G28" s="11">
        <v>47.5</v>
      </c>
      <c r="H28" s="7">
        <v>771</v>
      </c>
      <c r="I28" s="8">
        <v>8.0000000000000002E-3</v>
      </c>
      <c r="J28" s="11">
        <v>53.7</v>
      </c>
      <c r="K28" s="7">
        <v>864</v>
      </c>
      <c r="L28" s="8">
        <v>8.9999999999999993E-3</v>
      </c>
      <c r="M28" s="11">
        <v>60.6</v>
      </c>
      <c r="N28" s="7">
        <v>965</v>
      </c>
      <c r="O28" s="8">
        <v>8.9999999999999993E-3</v>
      </c>
      <c r="P28" s="11">
        <v>68</v>
      </c>
      <c r="Q28" s="8">
        <v>0.61899999999999999</v>
      </c>
    </row>
    <row r="29" spans="1:17" ht="16.95" customHeight="1" x14ac:dyDescent="0.25">
      <c r="A29" s="6" t="s">
        <v>106</v>
      </c>
      <c r="B29" s="7">
        <v>337</v>
      </c>
      <c r="C29" s="8">
        <v>4.0000000000000001E-3</v>
      </c>
      <c r="D29" s="11">
        <v>25.7</v>
      </c>
      <c r="E29" s="7">
        <v>353</v>
      </c>
      <c r="F29" s="8">
        <v>4.0000000000000001E-3</v>
      </c>
      <c r="G29" s="11">
        <v>26.2</v>
      </c>
      <c r="H29" s="7">
        <v>382</v>
      </c>
      <c r="I29" s="8">
        <v>4.0000000000000001E-3</v>
      </c>
      <c r="J29" s="11">
        <v>27.6</v>
      </c>
      <c r="K29" s="7">
        <v>526</v>
      </c>
      <c r="L29" s="8">
        <v>5.0000000000000001E-3</v>
      </c>
      <c r="M29" s="11">
        <v>37.1</v>
      </c>
      <c r="N29" s="7">
        <v>610</v>
      </c>
      <c r="O29" s="8">
        <v>6.0000000000000001E-3</v>
      </c>
      <c r="P29" s="11">
        <v>42.2</v>
      </c>
      <c r="Q29" s="8">
        <v>0.81</v>
      </c>
    </row>
    <row r="30" spans="1:17" ht="16.95" customHeight="1" x14ac:dyDescent="0.25">
      <c r="A30" s="6" t="s">
        <v>108</v>
      </c>
      <c r="B30" s="7">
        <v>215</v>
      </c>
      <c r="C30" s="8">
        <v>3.0000000000000001E-3</v>
      </c>
      <c r="D30" s="11">
        <v>4.4000000000000004</v>
      </c>
      <c r="E30" s="7">
        <v>278</v>
      </c>
      <c r="F30" s="8">
        <v>3.0000000000000001E-3</v>
      </c>
      <c r="G30" s="11">
        <v>5.5</v>
      </c>
      <c r="H30" s="7">
        <v>339</v>
      </c>
      <c r="I30" s="8">
        <v>4.0000000000000001E-3</v>
      </c>
      <c r="J30" s="11">
        <v>6.5</v>
      </c>
      <c r="K30" s="7">
        <v>424</v>
      </c>
      <c r="L30" s="8">
        <v>4.0000000000000001E-3</v>
      </c>
      <c r="M30" s="11">
        <v>7.9</v>
      </c>
      <c r="N30" s="7">
        <v>468</v>
      </c>
      <c r="O30" s="8">
        <v>4.0000000000000001E-3</v>
      </c>
      <c r="P30" s="11">
        <v>8.4</v>
      </c>
      <c r="Q30" s="8">
        <v>1.177</v>
      </c>
    </row>
    <row r="31" spans="1:17" ht="16.95" customHeight="1" x14ac:dyDescent="0.25">
      <c r="A31" s="6" t="s">
        <v>109</v>
      </c>
      <c r="B31" s="7">
        <v>54155</v>
      </c>
      <c r="C31" s="8">
        <v>0.65200000000000002</v>
      </c>
      <c r="D31" s="11">
        <v>1839.4</v>
      </c>
      <c r="E31" s="7">
        <v>58441</v>
      </c>
      <c r="F31" s="8">
        <v>0.64600000000000002</v>
      </c>
      <c r="G31" s="11">
        <v>1986.5</v>
      </c>
      <c r="H31" s="7">
        <v>60007</v>
      </c>
      <c r="I31" s="8">
        <v>0.63400000000000001</v>
      </c>
      <c r="J31" s="11">
        <v>2047</v>
      </c>
      <c r="K31" s="7">
        <v>62939</v>
      </c>
      <c r="L31" s="8">
        <v>0.629</v>
      </c>
      <c r="M31" s="11">
        <v>2156.1999999999998</v>
      </c>
      <c r="N31" s="7">
        <v>65525</v>
      </c>
      <c r="O31" s="8">
        <v>0.627</v>
      </c>
      <c r="P31" s="11">
        <v>2225.5</v>
      </c>
      <c r="Q31" s="8">
        <v>0.21</v>
      </c>
    </row>
    <row r="32" spans="1:17" ht="16.95" customHeight="1" x14ac:dyDescent="0.25">
      <c r="A32" s="6" t="s">
        <v>110</v>
      </c>
      <c r="B32" s="7">
        <v>83075</v>
      </c>
      <c r="C32" s="8">
        <v>1</v>
      </c>
      <c r="D32" s="11">
        <v>497.1</v>
      </c>
      <c r="E32" s="7">
        <v>90429</v>
      </c>
      <c r="F32" s="8">
        <v>1</v>
      </c>
      <c r="G32" s="11">
        <v>531.9</v>
      </c>
      <c r="H32" s="7">
        <v>94685</v>
      </c>
      <c r="I32" s="8">
        <v>1</v>
      </c>
      <c r="J32" s="11">
        <v>547.20000000000005</v>
      </c>
      <c r="K32" s="7">
        <v>100035</v>
      </c>
      <c r="L32" s="8">
        <v>1</v>
      </c>
      <c r="M32" s="11">
        <v>568.4</v>
      </c>
      <c r="N32" s="7">
        <v>104506</v>
      </c>
      <c r="O32" s="8">
        <v>1</v>
      </c>
      <c r="P32" s="11">
        <v>581.9</v>
      </c>
      <c r="Q32" s="8">
        <v>0.25800000000000001</v>
      </c>
    </row>
    <row r="33" spans="1:17" ht="16.95" customHeight="1" x14ac:dyDescent="0.25">
      <c r="A33" s="6" t="s">
        <v>111</v>
      </c>
      <c r="B33" s="7">
        <v>1148</v>
      </c>
      <c r="C33" s="8">
        <v>1.4E-2</v>
      </c>
      <c r="D33" s="11">
        <v>15.2</v>
      </c>
      <c r="E33" s="7">
        <v>1311</v>
      </c>
      <c r="F33" s="8">
        <v>1.4E-2</v>
      </c>
      <c r="G33" s="11">
        <v>16.8</v>
      </c>
      <c r="H33" s="7">
        <v>1492</v>
      </c>
      <c r="I33" s="8">
        <v>1.6E-2</v>
      </c>
      <c r="J33" s="11">
        <v>18.600000000000001</v>
      </c>
      <c r="K33" s="7">
        <v>1814</v>
      </c>
      <c r="L33" s="8">
        <v>1.7999999999999999E-2</v>
      </c>
      <c r="M33" s="11">
        <v>22.1</v>
      </c>
      <c r="N33" s="7">
        <v>2043</v>
      </c>
      <c r="O33" s="8">
        <v>0.02</v>
      </c>
      <c r="P33" s="11">
        <v>24.3</v>
      </c>
      <c r="Q33" s="8">
        <v>0.78</v>
      </c>
    </row>
    <row r="34" spans="1:17" ht="16.95" customHeight="1" x14ac:dyDescent="0.25">
      <c r="A34" s="6" t="s">
        <v>112</v>
      </c>
      <c r="B34" s="7">
        <v>56675</v>
      </c>
      <c r="C34" s="8">
        <v>0.68200000000000005</v>
      </c>
      <c r="D34" s="11">
        <v>1553.9</v>
      </c>
      <c r="E34" s="7">
        <v>60625</v>
      </c>
      <c r="F34" s="8">
        <v>0.67</v>
      </c>
      <c r="G34" s="11">
        <v>1644</v>
      </c>
      <c r="H34" s="7">
        <v>61905</v>
      </c>
      <c r="I34" s="8">
        <v>0.65400000000000003</v>
      </c>
      <c r="J34" s="11">
        <v>1660</v>
      </c>
      <c r="K34" s="7">
        <v>64496</v>
      </c>
      <c r="L34" s="8">
        <v>0.64500000000000002</v>
      </c>
      <c r="M34" s="11">
        <v>1713.1</v>
      </c>
      <c r="N34" s="7">
        <v>66632</v>
      </c>
      <c r="O34" s="8">
        <v>0.63700000000000001</v>
      </c>
      <c r="P34" s="11">
        <v>1740.7</v>
      </c>
      <c r="Q34" s="8">
        <v>0.17599999999999999</v>
      </c>
    </row>
    <row r="35" spans="1:17" ht="16.95" customHeight="1" x14ac:dyDescent="0.25">
      <c r="A35" s="6" t="s">
        <v>394</v>
      </c>
      <c r="B35" s="7">
        <v>12</v>
      </c>
      <c r="C35" s="8">
        <v>0</v>
      </c>
      <c r="D35" s="11" t="s">
        <v>126</v>
      </c>
      <c r="E35" s="7">
        <v>7</v>
      </c>
      <c r="F35" s="8">
        <v>0</v>
      </c>
      <c r="G35" s="11" t="s">
        <v>126</v>
      </c>
      <c r="H35" s="7">
        <v>0</v>
      </c>
      <c r="I35" s="8">
        <v>0</v>
      </c>
      <c r="J35" s="11" t="s">
        <v>126</v>
      </c>
      <c r="K35" s="7">
        <v>2</v>
      </c>
      <c r="L35" s="8">
        <v>0</v>
      </c>
      <c r="M35" s="11" t="s">
        <v>126</v>
      </c>
      <c r="N35" s="7">
        <v>0</v>
      </c>
      <c r="O35" s="8">
        <v>0</v>
      </c>
      <c r="P35" s="11" t="s">
        <v>126</v>
      </c>
      <c r="Q35" s="8">
        <v>-1</v>
      </c>
    </row>
    <row r="36" spans="1:17" ht="16.95" customHeight="1" x14ac:dyDescent="0.25">
      <c r="A36" s="12" t="s">
        <v>113</v>
      </c>
      <c r="B36" s="13">
        <v>83114</v>
      </c>
      <c r="C36" s="14">
        <v>1</v>
      </c>
      <c r="D36" s="15">
        <v>424.5</v>
      </c>
      <c r="E36" s="13">
        <v>90464</v>
      </c>
      <c r="F36" s="14">
        <v>1</v>
      </c>
      <c r="G36" s="15">
        <v>454.6</v>
      </c>
      <c r="H36" s="13">
        <v>94722</v>
      </c>
      <c r="I36" s="14">
        <v>1</v>
      </c>
      <c r="J36" s="15">
        <v>468.2</v>
      </c>
      <c r="K36" s="13">
        <v>100065</v>
      </c>
      <c r="L36" s="14">
        <v>1</v>
      </c>
      <c r="M36" s="15">
        <v>486.8</v>
      </c>
      <c r="N36" s="13">
        <v>104540</v>
      </c>
      <c r="O36" s="14">
        <v>1</v>
      </c>
      <c r="P36" s="15">
        <v>498.8</v>
      </c>
      <c r="Q36" s="14">
        <v>0.25800000000000001</v>
      </c>
    </row>
    <row r="38" spans="1:17" ht="16.95" customHeight="1" x14ac:dyDescent="0.25">
      <c r="A38" s="21" t="s">
        <v>407</v>
      </c>
      <c r="B38" s="20"/>
      <c r="C38" s="20"/>
      <c r="D38" s="20"/>
      <c r="E38" s="20"/>
      <c r="F38" s="20"/>
      <c r="G38" s="20"/>
      <c r="H38" s="20"/>
      <c r="I38" s="20"/>
      <c r="J38" s="20"/>
      <c r="K38" s="20"/>
      <c r="L38" s="20"/>
      <c r="M38" s="20"/>
      <c r="N38" s="20"/>
      <c r="O38" s="20"/>
      <c r="P38" s="20"/>
      <c r="Q38" s="20"/>
    </row>
    <row r="39" spans="1:17" ht="16.95" customHeight="1" x14ac:dyDescent="0.25">
      <c r="A39" s="21" t="s">
        <v>231</v>
      </c>
      <c r="B39" s="20"/>
      <c r="C39" s="20"/>
      <c r="D39" s="20"/>
      <c r="E39" s="20"/>
      <c r="F39" s="20"/>
      <c r="G39" s="20"/>
      <c r="H39" s="20"/>
      <c r="I39" s="20"/>
      <c r="J39" s="20"/>
      <c r="K39" s="20"/>
      <c r="L39" s="20"/>
      <c r="M39" s="20"/>
      <c r="N39" s="20"/>
      <c r="O39" s="20"/>
      <c r="P39" s="20"/>
      <c r="Q39" s="20"/>
    </row>
    <row r="40" spans="1:17" ht="16.95" customHeight="1" x14ac:dyDescent="0.25">
      <c r="A40" s="21" t="s">
        <v>232</v>
      </c>
      <c r="B40" s="20"/>
      <c r="C40" s="20"/>
      <c r="D40" s="20"/>
      <c r="E40" s="20"/>
      <c r="F40" s="20"/>
      <c r="G40" s="20"/>
      <c r="H40" s="20"/>
      <c r="I40" s="20"/>
      <c r="J40" s="20"/>
      <c r="K40" s="20"/>
      <c r="L40" s="20"/>
      <c r="M40" s="20"/>
      <c r="N40" s="20"/>
      <c r="O40" s="20"/>
      <c r="P40" s="20"/>
      <c r="Q40" s="20"/>
    </row>
    <row r="41" spans="1:17" ht="16.95" customHeight="1" x14ac:dyDescent="0.25">
      <c r="A41" s="21" t="s">
        <v>115</v>
      </c>
      <c r="B41" s="20"/>
      <c r="C41" s="20"/>
      <c r="D41" s="20"/>
      <c r="E41" s="20"/>
      <c r="F41" s="20"/>
      <c r="G41" s="20"/>
      <c r="H41" s="20"/>
      <c r="I41" s="20"/>
      <c r="J41" s="20"/>
      <c r="K41" s="20"/>
      <c r="L41" s="20"/>
      <c r="M41" s="20"/>
      <c r="N41" s="20"/>
      <c r="O41" s="20"/>
      <c r="P41" s="20"/>
      <c r="Q41" s="20"/>
    </row>
    <row r="42" spans="1:17" ht="16.95" customHeight="1" x14ac:dyDescent="0.3">
      <c r="A42" s="22" t="s">
        <v>1</v>
      </c>
      <c r="B42" s="20"/>
      <c r="C42" s="20"/>
      <c r="D42" s="20"/>
      <c r="E42" s="20"/>
      <c r="F42" s="20"/>
      <c r="G42" s="20"/>
      <c r="H42" s="20"/>
      <c r="I42" s="20"/>
      <c r="J42" s="20"/>
      <c r="K42" s="20"/>
      <c r="L42" s="20"/>
      <c r="M42" s="20"/>
      <c r="N42" s="20"/>
      <c r="O42" s="20"/>
      <c r="P42" s="20"/>
      <c r="Q42" s="20"/>
    </row>
    <row r="43" spans="1:17" ht="16.95" customHeight="1" x14ac:dyDescent="0.25">
      <c r="A43" s="23" t="s">
        <v>116</v>
      </c>
      <c r="B43" s="20"/>
      <c r="C43" s="20"/>
      <c r="D43" s="20"/>
      <c r="E43" s="20"/>
      <c r="F43" s="20"/>
      <c r="G43" s="20"/>
      <c r="H43" s="20"/>
      <c r="I43" s="20"/>
      <c r="J43" s="20"/>
      <c r="K43" s="20"/>
      <c r="L43" s="20"/>
      <c r="M43" s="20"/>
      <c r="N43" s="20"/>
      <c r="O43" s="20"/>
      <c r="P43" s="20"/>
      <c r="Q43" s="20"/>
    </row>
  </sheetData>
  <mergeCells count="16">
    <mergeCell ref="A43:Q43"/>
    <mergeCell ref="A38:Q38"/>
    <mergeCell ref="A39:Q39"/>
    <mergeCell ref="A40:Q40"/>
    <mergeCell ref="A41:Q41"/>
    <mergeCell ref="A42:Q42"/>
    <mergeCell ref="A6:Q6"/>
    <mergeCell ref="A14:Q14"/>
    <mergeCell ref="A18:Q18"/>
    <mergeCell ref="A1:Q1"/>
    <mergeCell ref="A2:Q2"/>
    <mergeCell ref="B4:D4"/>
    <mergeCell ref="E4:G4"/>
    <mergeCell ref="H4:J4"/>
    <mergeCell ref="K4:M4"/>
    <mergeCell ref="N4:P4"/>
  </mergeCells>
  <pageMargins left="0.5" right="0.5" top="0.5" bottom="0.5" header="0" footer="0"/>
  <pageSetup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zoomScaleNormal="100" workbookViewId="0"/>
  </sheetViews>
  <sheetFormatPr defaultColWidth="11.5546875" defaultRowHeight="13.05" customHeight="1" x14ac:dyDescent="0.25"/>
  <cols>
    <col min="1" max="1" width="50.6640625" bestFit="1" customWidth="1"/>
    <col min="2" max="3" width="15.6640625" bestFit="1" customWidth="1"/>
  </cols>
  <sheetData>
    <row r="1" spans="1:11" ht="18" customHeight="1" x14ac:dyDescent="0.3">
      <c r="A1" s="19" t="s">
        <v>83</v>
      </c>
      <c r="B1" s="20"/>
      <c r="C1" s="20"/>
      <c r="D1" s="20"/>
      <c r="E1" s="20"/>
      <c r="F1" s="20"/>
      <c r="G1" s="20"/>
      <c r="H1" s="20"/>
      <c r="I1" s="20"/>
      <c r="J1" s="20"/>
      <c r="K1" s="20"/>
    </row>
    <row r="2" spans="1:11" ht="18" customHeight="1" x14ac:dyDescent="0.3">
      <c r="A2" s="19" t="s">
        <v>408</v>
      </c>
      <c r="B2" s="20"/>
      <c r="C2" s="20"/>
      <c r="D2" s="20"/>
      <c r="E2" s="20"/>
      <c r="F2" s="20"/>
      <c r="G2" s="20"/>
      <c r="H2" s="20"/>
      <c r="I2" s="20"/>
      <c r="J2" s="20"/>
      <c r="K2" s="20"/>
    </row>
    <row r="4" spans="1:11" ht="34.950000000000003" customHeight="1" x14ac:dyDescent="0.25">
      <c r="A4" s="5" t="s">
        <v>409</v>
      </c>
      <c r="B4" s="5" t="s">
        <v>121</v>
      </c>
      <c r="C4" s="16" t="s">
        <v>410</v>
      </c>
    </row>
    <row r="5" spans="1:11" ht="16.95" customHeight="1" x14ac:dyDescent="0.25">
      <c r="A5" s="6" t="s">
        <v>411</v>
      </c>
      <c r="B5" s="7">
        <v>279</v>
      </c>
      <c r="C5" s="11">
        <v>2.2999999999999998</v>
      </c>
    </row>
    <row r="6" spans="1:11" ht="16.95" customHeight="1" x14ac:dyDescent="0.25">
      <c r="A6" s="6" t="s">
        <v>412</v>
      </c>
      <c r="B6" s="7">
        <v>479</v>
      </c>
      <c r="C6" s="11">
        <v>4</v>
      </c>
    </row>
    <row r="7" spans="1:11" ht="16.95" customHeight="1" x14ac:dyDescent="0.25">
      <c r="A7" s="6" t="s">
        <v>413</v>
      </c>
      <c r="B7" s="7">
        <v>53</v>
      </c>
      <c r="C7" s="11">
        <v>0.4</v>
      </c>
    </row>
    <row r="8" spans="1:11" ht="16.95" customHeight="1" x14ac:dyDescent="0.25">
      <c r="A8" s="6" t="s">
        <v>414</v>
      </c>
      <c r="B8" s="7">
        <v>3100</v>
      </c>
      <c r="C8" s="11">
        <v>25.9</v>
      </c>
    </row>
    <row r="9" spans="1:11" ht="16.95" customHeight="1" x14ac:dyDescent="0.25">
      <c r="A9" s="6" t="s">
        <v>415</v>
      </c>
      <c r="B9" s="7">
        <v>2780</v>
      </c>
      <c r="C9" s="11">
        <v>23.2</v>
      </c>
    </row>
    <row r="10" spans="1:11" ht="16.95" customHeight="1" x14ac:dyDescent="0.25">
      <c r="A10" s="6" t="s">
        <v>416</v>
      </c>
      <c r="B10" s="7">
        <v>2599</v>
      </c>
      <c r="C10" s="11">
        <v>21.7</v>
      </c>
    </row>
    <row r="11" spans="1:11" ht="16.95" customHeight="1" x14ac:dyDescent="0.25">
      <c r="A11" s="6" t="s">
        <v>417</v>
      </c>
      <c r="B11" s="7">
        <v>5057</v>
      </c>
      <c r="C11" s="11">
        <v>42.3</v>
      </c>
    </row>
    <row r="12" spans="1:11" ht="16.95" customHeight="1" x14ac:dyDescent="0.25">
      <c r="A12" s="6" t="s">
        <v>418</v>
      </c>
      <c r="B12" s="7">
        <v>24114</v>
      </c>
      <c r="C12" s="11">
        <v>201.5</v>
      </c>
    </row>
    <row r="13" spans="1:11" ht="16.95" customHeight="1" x14ac:dyDescent="0.25">
      <c r="A13" s="6" t="s">
        <v>419</v>
      </c>
      <c r="B13" s="7">
        <v>751</v>
      </c>
      <c r="C13" s="11">
        <v>6.3</v>
      </c>
    </row>
    <row r="14" spans="1:11" ht="16.95" customHeight="1" x14ac:dyDescent="0.25">
      <c r="A14" s="6" t="s">
        <v>420</v>
      </c>
      <c r="B14" s="7">
        <v>681</v>
      </c>
      <c r="C14" s="11">
        <v>5.7</v>
      </c>
    </row>
    <row r="16" spans="1:11" ht="28.05" customHeight="1" x14ac:dyDescent="0.25">
      <c r="A16" s="21" t="s">
        <v>421</v>
      </c>
      <c r="B16" s="20"/>
      <c r="C16" s="20"/>
      <c r="D16" s="20"/>
      <c r="E16" s="20"/>
      <c r="F16" s="20"/>
      <c r="G16" s="20"/>
      <c r="H16" s="20"/>
      <c r="I16" s="20"/>
      <c r="J16" s="20"/>
      <c r="K16" s="20"/>
    </row>
    <row r="17" spans="1:11" ht="28.05" customHeight="1" x14ac:dyDescent="0.25">
      <c r="A17" s="21" t="s">
        <v>422</v>
      </c>
      <c r="B17" s="20"/>
      <c r="C17" s="20"/>
      <c r="D17" s="20"/>
      <c r="E17" s="20"/>
      <c r="F17" s="20"/>
      <c r="G17" s="20"/>
      <c r="H17" s="20"/>
      <c r="I17" s="20"/>
      <c r="J17" s="20"/>
      <c r="K17" s="20"/>
    </row>
    <row r="18" spans="1:11" ht="28.05" customHeight="1" x14ac:dyDescent="0.25">
      <c r="A18" s="21" t="s">
        <v>423</v>
      </c>
      <c r="B18" s="20"/>
      <c r="C18" s="20"/>
      <c r="D18" s="20"/>
      <c r="E18" s="20"/>
      <c r="F18" s="20"/>
      <c r="G18" s="20"/>
      <c r="H18" s="20"/>
      <c r="I18" s="20"/>
      <c r="J18" s="20"/>
      <c r="K18" s="20"/>
    </row>
    <row r="19" spans="1:11" ht="28.05" customHeight="1" x14ac:dyDescent="0.25">
      <c r="A19" s="21" t="s">
        <v>403</v>
      </c>
      <c r="B19" s="20"/>
      <c r="C19" s="20"/>
      <c r="D19" s="20"/>
      <c r="E19" s="20"/>
      <c r="F19" s="20"/>
      <c r="G19" s="20"/>
      <c r="H19" s="20"/>
      <c r="I19" s="20"/>
      <c r="J19" s="20"/>
      <c r="K19" s="20"/>
    </row>
    <row r="20" spans="1:11" ht="28.05" customHeight="1" x14ac:dyDescent="0.25">
      <c r="A20" s="21" t="s">
        <v>424</v>
      </c>
      <c r="B20" s="20"/>
      <c r="C20" s="20"/>
      <c r="D20" s="20"/>
      <c r="E20" s="20"/>
      <c r="F20" s="20"/>
      <c r="G20" s="20"/>
      <c r="H20" s="20"/>
      <c r="I20" s="20"/>
      <c r="J20" s="20"/>
      <c r="K20" s="20"/>
    </row>
    <row r="21" spans="1:11" ht="28.05" customHeight="1" x14ac:dyDescent="0.25">
      <c r="A21" s="21" t="s">
        <v>425</v>
      </c>
      <c r="B21" s="20"/>
      <c r="C21" s="20"/>
      <c r="D21" s="20"/>
      <c r="E21" s="20"/>
      <c r="F21" s="20"/>
      <c r="G21" s="20"/>
      <c r="H21" s="20"/>
      <c r="I21" s="20"/>
      <c r="J21" s="20"/>
      <c r="K21" s="20"/>
    </row>
    <row r="22" spans="1:11" ht="28.05" customHeight="1" x14ac:dyDescent="0.3">
      <c r="A22" s="22" t="s">
        <v>1</v>
      </c>
      <c r="B22" s="20"/>
      <c r="C22" s="20"/>
      <c r="D22" s="20"/>
      <c r="E22" s="20"/>
      <c r="F22" s="20"/>
      <c r="G22" s="20"/>
      <c r="H22" s="20"/>
      <c r="I22" s="20"/>
      <c r="J22" s="20"/>
      <c r="K22" s="20"/>
    </row>
    <row r="23" spans="1:11" ht="28.05" customHeight="1" x14ac:dyDescent="0.25">
      <c r="A23" s="23" t="s">
        <v>116</v>
      </c>
      <c r="B23" s="20"/>
      <c r="C23" s="20"/>
      <c r="D23" s="20"/>
      <c r="E23" s="20"/>
      <c r="F23" s="20"/>
      <c r="G23" s="20"/>
      <c r="H23" s="20"/>
      <c r="I23" s="20"/>
      <c r="J23" s="20"/>
      <c r="K23" s="20"/>
    </row>
  </sheetData>
  <mergeCells count="10">
    <mergeCell ref="A19:K19"/>
    <mergeCell ref="A20:K20"/>
    <mergeCell ref="A21:K21"/>
    <mergeCell ref="A22:K22"/>
    <mergeCell ref="A23:K23"/>
    <mergeCell ref="A1:K1"/>
    <mergeCell ref="A2:K2"/>
    <mergeCell ref="A16:K16"/>
    <mergeCell ref="A17:K17"/>
    <mergeCell ref="A18:K18"/>
  </mergeCells>
  <pageMargins left="0.5" right="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6"/>
  <sheetViews>
    <sheetView zoomScaleNormal="100" workbookViewId="0">
      <pane ySplit="5" topLeftCell="A6" activePane="bottomLeft" state="frozen"/>
      <selection pane="bottomLeft"/>
    </sheetView>
  </sheetViews>
  <sheetFormatPr defaultColWidth="11.5546875" defaultRowHeight="13.05" customHeight="1" x14ac:dyDescent="0.25"/>
  <cols>
    <col min="1" max="1" width="62.6640625" bestFit="1" customWidth="1"/>
    <col min="2" max="17" width="13.6640625" bestFit="1" customWidth="1"/>
  </cols>
  <sheetData>
    <row r="1" spans="1:17" ht="18" customHeight="1" x14ac:dyDescent="0.3">
      <c r="A1" s="19" t="s">
        <v>83</v>
      </c>
      <c r="B1" s="20"/>
      <c r="C1" s="20"/>
      <c r="D1" s="20"/>
      <c r="E1" s="20"/>
      <c r="F1" s="20"/>
      <c r="G1" s="20"/>
      <c r="H1" s="20"/>
      <c r="I1" s="20"/>
      <c r="J1" s="20"/>
      <c r="K1" s="20"/>
      <c r="L1" s="20"/>
      <c r="M1" s="20"/>
      <c r="N1" s="20"/>
      <c r="O1" s="20"/>
      <c r="P1" s="20"/>
      <c r="Q1" s="20"/>
    </row>
    <row r="2" spans="1:17" ht="18" customHeight="1" x14ac:dyDescent="0.3">
      <c r="A2" s="19" t="s">
        <v>117</v>
      </c>
      <c r="B2" s="20"/>
      <c r="C2" s="20"/>
      <c r="D2" s="20"/>
      <c r="E2" s="20"/>
      <c r="F2" s="20"/>
      <c r="G2" s="20"/>
      <c r="H2" s="20"/>
      <c r="I2" s="20"/>
      <c r="J2" s="20"/>
      <c r="K2" s="20"/>
      <c r="L2" s="20"/>
      <c r="M2" s="20"/>
      <c r="N2" s="20"/>
      <c r="O2" s="20"/>
      <c r="P2" s="20"/>
      <c r="Q2" s="20"/>
    </row>
    <row r="4" spans="1:17" ht="16.95" customHeight="1" x14ac:dyDescent="0.25">
      <c r="A4" s="5" t="s">
        <v>118</v>
      </c>
      <c r="B4" s="24">
        <v>2014</v>
      </c>
      <c r="C4" s="24"/>
      <c r="D4" s="24"/>
      <c r="E4" s="24">
        <v>2015</v>
      </c>
      <c r="F4" s="24"/>
      <c r="G4" s="24"/>
      <c r="H4" s="24">
        <v>2016</v>
      </c>
      <c r="I4" s="24"/>
      <c r="J4" s="24"/>
      <c r="K4" s="24">
        <v>2017</v>
      </c>
      <c r="L4" s="24"/>
      <c r="M4" s="24"/>
      <c r="N4" s="24">
        <v>2018</v>
      </c>
      <c r="O4" s="24"/>
      <c r="P4" s="24"/>
      <c r="Q4" s="5" t="s">
        <v>119</v>
      </c>
    </row>
    <row r="5" spans="1:17" ht="16.95" customHeight="1" x14ac:dyDescent="0.25">
      <c r="A5" s="5" t="s">
        <v>120</v>
      </c>
      <c r="B5" s="5" t="s">
        <v>121</v>
      </c>
      <c r="C5" s="5" t="s">
        <v>86</v>
      </c>
      <c r="D5" s="5" t="s">
        <v>122</v>
      </c>
      <c r="E5" s="5" t="s">
        <v>121</v>
      </c>
      <c r="F5" s="5" t="s">
        <v>86</v>
      </c>
      <c r="G5" s="5" t="s">
        <v>122</v>
      </c>
      <c r="H5" s="5" t="s">
        <v>121</v>
      </c>
      <c r="I5" s="5" t="s">
        <v>86</v>
      </c>
      <c r="J5" s="5" t="s">
        <v>122</v>
      </c>
      <c r="K5" s="5" t="s">
        <v>121</v>
      </c>
      <c r="L5" s="5" t="s">
        <v>86</v>
      </c>
      <c r="M5" s="5" t="s">
        <v>122</v>
      </c>
      <c r="N5" s="5" t="s">
        <v>121</v>
      </c>
      <c r="O5" s="5" t="s">
        <v>86</v>
      </c>
      <c r="P5" s="5" t="s">
        <v>122</v>
      </c>
      <c r="Q5" s="5" t="s">
        <v>123</v>
      </c>
    </row>
    <row r="6" spans="1:17" ht="16.95" customHeight="1" x14ac:dyDescent="0.25">
      <c r="A6" s="25" t="s">
        <v>124</v>
      </c>
      <c r="B6" s="25"/>
      <c r="C6" s="25"/>
      <c r="D6" s="25"/>
      <c r="E6" s="25"/>
      <c r="F6" s="25"/>
      <c r="G6" s="25"/>
      <c r="H6" s="25"/>
      <c r="I6" s="25"/>
      <c r="J6" s="25"/>
      <c r="K6" s="25"/>
      <c r="L6" s="25"/>
      <c r="M6" s="25"/>
      <c r="N6" s="25"/>
      <c r="O6" s="25"/>
      <c r="P6" s="25"/>
      <c r="Q6" s="25"/>
    </row>
    <row r="7" spans="1:17" ht="16.95" customHeight="1" x14ac:dyDescent="0.25">
      <c r="A7" s="6" t="s">
        <v>89</v>
      </c>
      <c r="B7" s="7">
        <v>1188</v>
      </c>
      <c r="C7" s="8">
        <v>0.25900000000000001</v>
      </c>
      <c r="D7" s="11">
        <v>10.8</v>
      </c>
      <c r="E7" s="7">
        <v>1125</v>
      </c>
      <c r="F7" s="8">
        <v>0.24</v>
      </c>
      <c r="G7" s="11">
        <v>10.1</v>
      </c>
      <c r="H7" s="7">
        <v>1101</v>
      </c>
      <c r="I7" s="8">
        <v>0.23</v>
      </c>
      <c r="J7" s="11">
        <v>9.8000000000000007</v>
      </c>
      <c r="K7" s="7">
        <v>1177</v>
      </c>
      <c r="L7" s="8">
        <v>0.247</v>
      </c>
      <c r="M7" s="11">
        <v>10.5</v>
      </c>
      <c r="N7" s="7">
        <v>1207</v>
      </c>
      <c r="O7" s="8">
        <v>0.246</v>
      </c>
      <c r="P7" s="11">
        <v>10.7</v>
      </c>
      <c r="Q7" s="8">
        <v>1.6E-2</v>
      </c>
    </row>
    <row r="8" spans="1:17" ht="16.95" customHeight="1" x14ac:dyDescent="0.25">
      <c r="A8" s="6" t="s">
        <v>90</v>
      </c>
      <c r="B8" s="7">
        <v>2007</v>
      </c>
      <c r="C8" s="8">
        <v>0.437</v>
      </c>
      <c r="D8" s="11">
        <v>65.900000000000006</v>
      </c>
      <c r="E8" s="7">
        <v>2001</v>
      </c>
      <c r="F8" s="8">
        <v>0.42799999999999999</v>
      </c>
      <c r="G8" s="11">
        <v>64.5</v>
      </c>
      <c r="H8" s="7">
        <v>2040</v>
      </c>
      <c r="I8" s="8">
        <v>0.42599999999999999</v>
      </c>
      <c r="J8" s="11">
        <v>64.7</v>
      </c>
      <c r="K8" s="7">
        <v>2004</v>
      </c>
      <c r="L8" s="8">
        <v>0.42</v>
      </c>
      <c r="M8" s="11">
        <v>62.5</v>
      </c>
      <c r="N8" s="7">
        <v>1931</v>
      </c>
      <c r="O8" s="8">
        <v>0.39400000000000002</v>
      </c>
      <c r="P8" s="11">
        <v>59</v>
      </c>
      <c r="Q8" s="8">
        <v>-3.7999999999999999E-2</v>
      </c>
    </row>
    <row r="9" spans="1:17" ht="16.95" customHeight="1" x14ac:dyDescent="0.25">
      <c r="A9" s="6" t="s">
        <v>91</v>
      </c>
      <c r="B9" s="7">
        <v>1286</v>
      </c>
      <c r="C9" s="8">
        <v>0.28000000000000003</v>
      </c>
      <c r="D9" s="11">
        <v>27.8</v>
      </c>
      <c r="E9" s="7">
        <v>1441</v>
      </c>
      <c r="F9" s="8">
        <v>0.308</v>
      </c>
      <c r="G9" s="11">
        <v>30.1</v>
      </c>
      <c r="H9" s="7">
        <v>1538</v>
      </c>
      <c r="I9" s="8">
        <v>0.32100000000000001</v>
      </c>
      <c r="J9" s="11">
        <v>31</v>
      </c>
      <c r="K9" s="7">
        <v>1488</v>
      </c>
      <c r="L9" s="8">
        <v>0.312</v>
      </c>
      <c r="M9" s="11">
        <v>29</v>
      </c>
      <c r="N9" s="7">
        <v>1666</v>
      </c>
      <c r="O9" s="8">
        <v>0.34</v>
      </c>
      <c r="P9" s="11">
        <v>30.9</v>
      </c>
      <c r="Q9" s="8">
        <v>0.29499999999999998</v>
      </c>
    </row>
    <row r="10" spans="1:17" ht="16.95" customHeight="1" x14ac:dyDescent="0.25">
      <c r="A10" s="6" t="s">
        <v>125</v>
      </c>
      <c r="B10" s="7">
        <v>38</v>
      </c>
      <c r="C10" s="8">
        <v>8.0000000000000002E-3</v>
      </c>
      <c r="D10" s="11" t="s">
        <v>126</v>
      </c>
      <c r="E10" s="7">
        <v>54</v>
      </c>
      <c r="F10" s="8">
        <v>1.2E-2</v>
      </c>
      <c r="G10" s="11" t="s">
        <v>126</v>
      </c>
      <c r="H10" s="7">
        <v>54</v>
      </c>
      <c r="I10" s="8">
        <v>1.0999999999999999E-2</v>
      </c>
      <c r="J10" s="11" t="s">
        <v>126</v>
      </c>
      <c r="K10" s="7">
        <v>47</v>
      </c>
      <c r="L10" s="8">
        <v>0.01</v>
      </c>
      <c r="M10" s="11" t="s">
        <v>126</v>
      </c>
      <c r="N10" s="7">
        <v>55</v>
      </c>
      <c r="O10" s="8">
        <v>1.0999999999999999E-2</v>
      </c>
      <c r="P10" s="11" t="s">
        <v>126</v>
      </c>
      <c r="Q10" s="8">
        <v>0.44700000000000001</v>
      </c>
    </row>
    <row r="11" spans="1:17" ht="16.95" customHeight="1" x14ac:dyDescent="0.25">
      <c r="A11" s="6" t="s">
        <v>127</v>
      </c>
      <c r="B11" s="7">
        <v>8</v>
      </c>
      <c r="C11" s="8">
        <v>2E-3</v>
      </c>
      <c r="D11" s="11" t="s">
        <v>126</v>
      </c>
      <c r="E11" s="7">
        <v>4</v>
      </c>
      <c r="F11" s="8">
        <v>1E-3</v>
      </c>
      <c r="G11" s="11" t="s">
        <v>126</v>
      </c>
      <c r="H11" s="7">
        <v>8</v>
      </c>
      <c r="I11" s="8">
        <v>2E-3</v>
      </c>
      <c r="J11" s="11" t="s">
        <v>126</v>
      </c>
      <c r="K11" s="7">
        <v>9</v>
      </c>
      <c r="L11" s="8">
        <v>2E-3</v>
      </c>
      <c r="M11" s="11" t="s">
        <v>126</v>
      </c>
      <c r="N11" s="7">
        <v>3</v>
      </c>
      <c r="O11" s="8">
        <v>1E-3</v>
      </c>
      <c r="P11" s="11" t="s">
        <v>126</v>
      </c>
      <c r="Q11" s="8">
        <v>-0.625</v>
      </c>
    </row>
    <row r="12" spans="1:17" ht="16.95" customHeight="1" x14ac:dyDescent="0.25">
      <c r="A12" s="6" t="s">
        <v>128</v>
      </c>
      <c r="B12" s="7">
        <v>7</v>
      </c>
      <c r="C12" s="8">
        <v>2E-3</v>
      </c>
      <c r="D12" s="11" t="s">
        <v>126</v>
      </c>
      <c r="E12" s="7">
        <v>7</v>
      </c>
      <c r="F12" s="8">
        <v>1E-3</v>
      </c>
      <c r="G12" s="11" t="s">
        <v>126</v>
      </c>
      <c r="H12" s="7">
        <v>3</v>
      </c>
      <c r="I12" s="8">
        <v>1E-3</v>
      </c>
      <c r="J12" s="11" t="s">
        <v>126</v>
      </c>
      <c r="K12" s="7">
        <v>5</v>
      </c>
      <c r="L12" s="8">
        <v>1E-3</v>
      </c>
      <c r="M12" s="11" t="s">
        <v>126</v>
      </c>
      <c r="N12" s="7">
        <v>7</v>
      </c>
      <c r="O12" s="8">
        <v>1E-3</v>
      </c>
      <c r="P12" s="11" t="s">
        <v>126</v>
      </c>
      <c r="Q12" s="8">
        <v>0</v>
      </c>
    </row>
    <row r="13" spans="1:17" ht="16.95" customHeight="1" x14ac:dyDescent="0.25">
      <c r="A13" s="6" t="s">
        <v>129</v>
      </c>
      <c r="B13" s="7">
        <v>54</v>
      </c>
      <c r="C13" s="8">
        <v>1.2E-2</v>
      </c>
      <c r="D13" s="11" t="s">
        <v>126</v>
      </c>
      <c r="E13" s="7">
        <v>47</v>
      </c>
      <c r="F13" s="8">
        <v>0.01</v>
      </c>
      <c r="G13" s="11" t="s">
        <v>126</v>
      </c>
      <c r="H13" s="7">
        <v>45</v>
      </c>
      <c r="I13" s="8">
        <v>8.9999999999999993E-3</v>
      </c>
      <c r="J13" s="11" t="s">
        <v>126</v>
      </c>
      <c r="K13" s="7">
        <v>36</v>
      </c>
      <c r="L13" s="8">
        <v>8.0000000000000002E-3</v>
      </c>
      <c r="M13" s="11" t="s">
        <v>126</v>
      </c>
      <c r="N13" s="7">
        <v>37</v>
      </c>
      <c r="O13" s="8">
        <v>8.0000000000000002E-3</v>
      </c>
      <c r="P13" s="11" t="s">
        <v>126</v>
      </c>
      <c r="Q13" s="8">
        <v>-0.315</v>
      </c>
    </row>
    <row r="14" spans="1:17" ht="16.95" customHeight="1" x14ac:dyDescent="0.25">
      <c r="A14" s="25" t="s">
        <v>130</v>
      </c>
      <c r="B14" s="25"/>
      <c r="C14" s="25"/>
      <c r="D14" s="25"/>
      <c r="E14" s="25"/>
      <c r="F14" s="25"/>
      <c r="G14" s="25"/>
      <c r="H14" s="25"/>
      <c r="I14" s="25"/>
      <c r="J14" s="25"/>
      <c r="K14" s="25"/>
      <c r="L14" s="25"/>
      <c r="M14" s="25"/>
      <c r="N14" s="25"/>
      <c r="O14" s="25"/>
      <c r="P14" s="25"/>
      <c r="Q14" s="25"/>
    </row>
    <row r="15" spans="1:17" ht="16.95" customHeight="1" x14ac:dyDescent="0.25">
      <c r="A15" s="6" t="s">
        <v>87</v>
      </c>
      <c r="B15" s="7">
        <v>3600</v>
      </c>
      <c r="C15" s="8">
        <v>0.78500000000000003</v>
      </c>
      <c r="D15" s="11">
        <v>37.6</v>
      </c>
      <c r="E15" s="7">
        <v>3680</v>
      </c>
      <c r="F15" s="8">
        <v>0.78600000000000003</v>
      </c>
      <c r="G15" s="11">
        <v>37.799999999999997</v>
      </c>
      <c r="H15" s="7">
        <v>3753</v>
      </c>
      <c r="I15" s="8">
        <v>0.78400000000000003</v>
      </c>
      <c r="J15" s="11">
        <v>38</v>
      </c>
      <c r="K15" s="7">
        <v>3731</v>
      </c>
      <c r="L15" s="8">
        <v>0.78300000000000003</v>
      </c>
      <c r="M15" s="11">
        <v>37.200000000000003</v>
      </c>
      <c r="N15" s="7">
        <v>3892</v>
      </c>
      <c r="O15" s="8">
        <v>0.79300000000000004</v>
      </c>
      <c r="P15" s="11">
        <v>38</v>
      </c>
      <c r="Q15" s="8">
        <v>8.1000000000000003E-2</v>
      </c>
    </row>
    <row r="16" spans="1:17" ht="16.95" customHeight="1" x14ac:dyDescent="0.25">
      <c r="A16" s="6" t="s">
        <v>88</v>
      </c>
      <c r="B16" s="7">
        <v>988</v>
      </c>
      <c r="C16" s="8">
        <v>0.215</v>
      </c>
      <c r="D16" s="11">
        <v>9.9</v>
      </c>
      <c r="E16" s="7">
        <v>999</v>
      </c>
      <c r="F16" s="8">
        <v>0.214</v>
      </c>
      <c r="G16" s="11">
        <v>9.8000000000000007</v>
      </c>
      <c r="H16" s="7">
        <v>1036</v>
      </c>
      <c r="I16" s="8">
        <v>0.216</v>
      </c>
      <c r="J16" s="11">
        <v>10</v>
      </c>
      <c r="K16" s="7">
        <v>1035</v>
      </c>
      <c r="L16" s="8">
        <v>0.217</v>
      </c>
      <c r="M16" s="11">
        <v>9.8000000000000007</v>
      </c>
      <c r="N16" s="7">
        <v>1014</v>
      </c>
      <c r="O16" s="8">
        <v>0.20699999999999999</v>
      </c>
      <c r="P16" s="11">
        <v>9.5</v>
      </c>
      <c r="Q16" s="8">
        <v>2.5999999999999999E-2</v>
      </c>
    </row>
    <row r="17" spans="1:17" ht="16.95" customHeight="1" x14ac:dyDescent="0.25">
      <c r="A17" s="25" t="s">
        <v>131</v>
      </c>
      <c r="B17" s="25"/>
      <c r="C17" s="25"/>
      <c r="D17" s="25"/>
      <c r="E17" s="25"/>
      <c r="F17" s="25"/>
      <c r="G17" s="25"/>
      <c r="H17" s="25"/>
      <c r="I17" s="25"/>
      <c r="J17" s="25"/>
      <c r="K17" s="25"/>
      <c r="L17" s="25"/>
      <c r="M17" s="25"/>
      <c r="N17" s="25"/>
      <c r="O17" s="25"/>
      <c r="P17" s="25"/>
      <c r="Q17" s="25"/>
    </row>
    <row r="18" spans="1:17" ht="16.95" customHeight="1" x14ac:dyDescent="0.25">
      <c r="A18" s="6" t="s">
        <v>87</v>
      </c>
      <c r="B18" s="7">
        <v>3578</v>
      </c>
      <c r="C18" s="8">
        <v>0.78</v>
      </c>
      <c r="D18" s="11" t="s">
        <v>126</v>
      </c>
      <c r="E18" s="7">
        <v>3648</v>
      </c>
      <c r="F18" s="8">
        <v>0.78</v>
      </c>
      <c r="G18" s="11" t="s">
        <v>126</v>
      </c>
      <c r="H18" s="7">
        <v>3730</v>
      </c>
      <c r="I18" s="8">
        <v>0.77900000000000003</v>
      </c>
      <c r="J18" s="11" t="s">
        <v>126</v>
      </c>
      <c r="K18" s="7">
        <v>3714</v>
      </c>
      <c r="L18" s="8">
        <v>0.77900000000000003</v>
      </c>
      <c r="M18" s="11" t="s">
        <v>126</v>
      </c>
      <c r="N18" s="7">
        <v>3868</v>
      </c>
      <c r="O18" s="8">
        <v>0.78800000000000003</v>
      </c>
      <c r="P18" s="11" t="s">
        <v>126</v>
      </c>
      <c r="Q18" s="8">
        <v>8.1000000000000003E-2</v>
      </c>
    </row>
    <row r="19" spans="1:17" ht="16.95" customHeight="1" x14ac:dyDescent="0.25">
      <c r="A19" s="6" t="s">
        <v>88</v>
      </c>
      <c r="B19" s="7">
        <v>986</v>
      </c>
      <c r="C19" s="8">
        <v>0.215</v>
      </c>
      <c r="D19" s="11" t="s">
        <v>126</v>
      </c>
      <c r="E19" s="7">
        <v>999</v>
      </c>
      <c r="F19" s="8">
        <v>0.214</v>
      </c>
      <c r="G19" s="11" t="s">
        <v>126</v>
      </c>
      <c r="H19" s="7">
        <v>1036</v>
      </c>
      <c r="I19" s="8">
        <v>0.216</v>
      </c>
      <c r="J19" s="11" t="s">
        <v>126</v>
      </c>
      <c r="K19" s="7">
        <v>1031</v>
      </c>
      <c r="L19" s="8">
        <v>0.216</v>
      </c>
      <c r="M19" s="11" t="s">
        <v>126</v>
      </c>
      <c r="N19" s="7">
        <v>1012</v>
      </c>
      <c r="O19" s="8">
        <v>0.20599999999999999</v>
      </c>
      <c r="P19" s="11" t="s">
        <v>126</v>
      </c>
      <c r="Q19" s="8">
        <v>2.5999999999999999E-2</v>
      </c>
    </row>
    <row r="20" spans="1:17" ht="16.95" customHeight="1" x14ac:dyDescent="0.25">
      <c r="A20" s="6" t="s">
        <v>132</v>
      </c>
      <c r="B20" s="7">
        <v>22</v>
      </c>
      <c r="C20" s="8">
        <v>5.0000000000000001E-3</v>
      </c>
      <c r="D20" s="11" t="s">
        <v>126</v>
      </c>
      <c r="E20" s="7">
        <v>32</v>
      </c>
      <c r="F20" s="8">
        <v>7.0000000000000001E-3</v>
      </c>
      <c r="G20" s="11" t="s">
        <v>126</v>
      </c>
      <c r="H20" s="7">
        <v>23</v>
      </c>
      <c r="I20" s="8">
        <v>5.0000000000000001E-3</v>
      </c>
      <c r="J20" s="11" t="s">
        <v>126</v>
      </c>
      <c r="K20" s="7">
        <v>17</v>
      </c>
      <c r="L20" s="8">
        <v>4.0000000000000001E-3</v>
      </c>
      <c r="M20" s="11" t="s">
        <v>126</v>
      </c>
      <c r="N20" s="7">
        <v>24</v>
      </c>
      <c r="O20" s="8">
        <v>5.0000000000000001E-3</v>
      </c>
      <c r="P20" s="11" t="s">
        <v>126</v>
      </c>
      <c r="Q20" s="8">
        <v>9.0999999999999998E-2</v>
      </c>
    </row>
    <row r="21" spans="1:17" ht="16.95" customHeight="1" x14ac:dyDescent="0.25">
      <c r="A21" s="6" t="s">
        <v>133</v>
      </c>
      <c r="B21" s="7">
        <v>2</v>
      </c>
      <c r="C21" s="8">
        <v>0</v>
      </c>
      <c r="D21" s="11" t="s">
        <v>126</v>
      </c>
      <c r="E21" s="7">
        <v>0</v>
      </c>
      <c r="F21" s="8">
        <v>0</v>
      </c>
      <c r="G21" s="11" t="s">
        <v>126</v>
      </c>
      <c r="H21" s="7">
        <v>0</v>
      </c>
      <c r="I21" s="8">
        <v>0</v>
      </c>
      <c r="J21" s="11" t="s">
        <v>126</v>
      </c>
      <c r="K21" s="7">
        <v>4</v>
      </c>
      <c r="L21" s="8">
        <v>1E-3</v>
      </c>
      <c r="M21" s="11" t="s">
        <v>126</v>
      </c>
      <c r="N21" s="7">
        <v>2</v>
      </c>
      <c r="O21" s="8">
        <v>0</v>
      </c>
      <c r="P21" s="11" t="s">
        <v>126</v>
      </c>
      <c r="Q21" s="8">
        <v>0</v>
      </c>
    </row>
    <row r="22" spans="1:17" ht="16.95" customHeight="1" x14ac:dyDescent="0.25">
      <c r="A22" s="25" t="s">
        <v>134</v>
      </c>
      <c r="B22" s="25"/>
      <c r="C22" s="25"/>
      <c r="D22" s="25"/>
      <c r="E22" s="25"/>
      <c r="F22" s="25"/>
      <c r="G22" s="25"/>
      <c r="H22" s="25"/>
      <c r="I22" s="25"/>
      <c r="J22" s="25"/>
      <c r="K22" s="25"/>
      <c r="L22" s="25"/>
      <c r="M22" s="25"/>
      <c r="N22" s="25"/>
      <c r="O22" s="25"/>
      <c r="P22" s="25"/>
      <c r="Q22" s="25"/>
    </row>
    <row r="23" spans="1:17" ht="16.95" customHeight="1" x14ac:dyDescent="0.25">
      <c r="A23" s="6" t="s">
        <v>93</v>
      </c>
      <c r="B23" s="7">
        <v>12</v>
      </c>
      <c r="C23" s="8">
        <v>3.0000000000000001E-3</v>
      </c>
      <c r="D23" s="11">
        <v>1.9</v>
      </c>
      <c r="E23" s="7">
        <v>8</v>
      </c>
      <c r="F23" s="8">
        <v>2E-3</v>
      </c>
      <c r="G23" s="11">
        <v>1.2</v>
      </c>
      <c r="H23" s="7">
        <v>10</v>
      </c>
      <c r="I23" s="8">
        <v>2E-3</v>
      </c>
      <c r="J23" s="11">
        <v>1.5</v>
      </c>
      <c r="K23" s="7">
        <v>12</v>
      </c>
      <c r="L23" s="8">
        <v>3.0000000000000001E-3</v>
      </c>
      <c r="M23" s="11">
        <v>1.8</v>
      </c>
      <c r="N23" s="7">
        <v>8</v>
      </c>
      <c r="O23" s="8">
        <v>2E-3</v>
      </c>
      <c r="P23" s="11">
        <v>1.2</v>
      </c>
      <c r="Q23" s="8">
        <v>-0.33300000000000002</v>
      </c>
    </row>
    <row r="24" spans="1:17" ht="16.95" customHeight="1" x14ac:dyDescent="0.25">
      <c r="A24" s="6" t="s">
        <v>94</v>
      </c>
      <c r="B24" s="7">
        <v>1</v>
      </c>
      <c r="C24" s="8">
        <v>0</v>
      </c>
      <c r="D24" s="11">
        <v>0</v>
      </c>
      <c r="E24" s="7">
        <v>7</v>
      </c>
      <c r="F24" s="8">
        <v>1E-3</v>
      </c>
      <c r="G24" s="11">
        <v>0.3</v>
      </c>
      <c r="H24" s="7">
        <v>8</v>
      </c>
      <c r="I24" s="8">
        <v>2E-3</v>
      </c>
      <c r="J24" s="11">
        <v>0.4</v>
      </c>
      <c r="K24" s="7">
        <v>6</v>
      </c>
      <c r="L24" s="8">
        <v>1E-3</v>
      </c>
      <c r="M24" s="11">
        <v>0.3</v>
      </c>
      <c r="N24" s="7">
        <v>6</v>
      </c>
      <c r="O24" s="8">
        <v>1E-3</v>
      </c>
      <c r="P24" s="11">
        <v>0.3</v>
      </c>
      <c r="Q24" s="8">
        <v>5</v>
      </c>
    </row>
    <row r="25" spans="1:17" ht="16.95" customHeight="1" x14ac:dyDescent="0.25">
      <c r="A25" s="6" t="s">
        <v>96</v>
      </c>
      <c r="B25" s="7">
        <v>158</v>
      </c>
      <c r="C25" s="8">
        <v>3.4000000000000002E-2</v>
      </c>
      <c r="D25" s="11">
        <v>9.6999999999999993</v>
      </c>
      <c r="E25" s="7">
        <v>198</v>
      </c>
      <c r="F25" s="8">
        <v>4.2000000000000003E-2</v>
      </c>
      <c r="G25" s="11">
        <v>12.2</v>
      </c>
      <c r="H25" s="7">
        <v>172</v>
      </c>
      <c r="I25" s="8">
        <v>3.5999999999999997E-2</v>
      </c>
      <c r="J25" s="11">
        <v>10.5</v>
      </c>
      <c r="K25" s="7">
        <v>189</v>
      </c>
      <c r="L25" s="8">
        <v>0.04</v>
      </c>
      <c r="M25" s="11">
        <v>11.5</v>
      </c>
      <c r="N25" s="7">
        <v>170</v>
      </c>
      <c r="O25" s="8">
        <v>3.5000000000000003E-2</v>
      </c>
      <c r="P25" s="11">
        <v>10.1</v>
      </c>
      <c r="Q25" s="8">
        <v>7.5999999999999998E-2</v>
      </c>
    </row>
    <row r="26" spans="1:17" ht="16.95" customHeight="1" x14ac:dyDescent="0.25">
      <c r="A26" s="6" t="s">
        <v>97</v>
      </c>
      <c r="B26" s="7">
        <v>694</v>
      </c>
      <c r="C26" s="8">
        <v>0.151</v>
      </c>
      <c r="D26" s="11">
        <v>52.7</v>
      </c>
      <c r="E26" s="7">
        <v>711</v>
      </c>
      <c r="F26" s="8">
        <v>0.152</v>
      </c>
      <c r="G26" s="11">
        <v>54</v>
      </c>
      <c r="H26" s="7">
        <v>674</v>
      </c>
      <c r="I26" s="8">
        <v>0.14099999999999999</v>
      </c>
      <c r="J26" s="11">
        <v>52</v>
      </c>
      <c r="K26" s="7">
        <v>620</v>
      </c>
      <c r="L26" s="8">
        <v>0.13</v>
      </c>
      <c r="M26" s="11">
        <v>48.8</v>
      </c>
      <c r="N26" s="7">
        <v>638</v>
      </c>
      <c r="O26" s="8">
        <v>0.13</v>
      </c>
      <c r="P26" s="11">
        <v>50.3</v>
      </c>
      <c r="Q26" s="8">
        <v>-8.1000000000000003E-2</v>
      </c>
    </row>
    <row r="27" spans="1:17" ht="16.95" customHeight="1" x14ac:dyDescent="0.25">
      <c r="A27" s="6" t="s">
        <v>98</v>
      </c>
      <c r="B27" s="7">
        <v>752</v>
      </c>
      <c r="C27" s="8">
        <v>0.16400000000000001</v>
      </c>
      <c r="D27" s="11">
        <v>59.9</v>
      </c>
      <c r="E27" s="7">
        <v>796</v>
      </c>
      <c r="F27" s="8">
        <v>0.17</v>
      </c>
      <c r="G27" s="11">
        <v>61.4</v>
      </c>
      <c r="H27" s="7">
        <v>841</v>
      </c>
      <c r="I27" s="8">
        <v>0.17599999999999999</v>
      </c>
      <c r="J27" s="11">
        <v>62.5</v>
      </c>
      <c r="K27" s="7">
        <v>828</v>
      </c>
      <c r="L27" s="8">
        <v>0.17399999999999999</v>
      </c>
      <c r="M27" s="11">
        <v>59.7</v>
      </c>
      <c r="N27" s="7">
        <v>937</v>
      </c>
      <c r="O27" s="8">
        <v>0.191</v>
      </c>
      <c r="P27" s="11">
        <v>65.900000000000006</v>
      </c>
      <c r="Q27" s="8">
        <v>0.246</v>
      </c>
    </row>
    <row r="28" spans="1:17" ht="16.95" customHeight="1" x14ac:dyDescent="0.25">
      <c r="A28" s="6" t="s">
        <v>99</v>
      </c>
      <c r="B28" s="7">
        <v>611</v>
      </c>
      <c r="C28" s="8">
        <v>0.13300000000000001</v>
      </c>
      <c r="D28" s="11">
        <v>50.7</v>
      </c>
      <c r="E28" s="7">
        <v>603</v>
      </c>
      <c r="F28" s="8">
        <v>0.129</v>
      </c>
      <c r="G28" s="11">
        <v>48.8</v>
      </c>
      <c r="H28" s="7">
        <v>678</v>
      </c>
      <c r="I28" s="8">
        <v>0.14199999999999999</v>
      </c>
      <c r="J28" s="11">
        <v>53.7</v>
      </c>
      <c r="K28" s="7">
        <v>699</v>
      </c>
      <c r="L28" s="8">
        <v>0.14699999999999999</v>
      </c>
      <c r="M28" s="11">
        <v>54.1</v>
      </c>
      <c r="N28" s="7">
        <v>705</v>
      </c>
      <c r="O28" s="8">
        <v>0.14399999999999999</v>
      </c>
      <c r="P28" s="11">
        <v>53.4</v>
      </c>
      <c r="Q28" s="8">
        <v>0.154</v>
      </c>
    </row>
    <row r="29" spans="1:17" ht="16.95" customHeight="1" x14ac:dyDescent="0.25">
      <c r="A29" s="6" t="s">
        <v>100</v>
      </c>
      <c r="B29" s="7">
        <v>451</v>
      </c>
      <c r="C29" s="8">
        <v>9.8000000000000004E-2</v>
      </c>
      <c r="D29" s="11">
        <v>39.4</v>
      </c>
      <c r="E29" s="7">
        <v>509</v>
      </c>
      <c r="F29" s="8">
        <v>0.109</v>
      </c>
      <c r="G29" s="11">
        <v>43.7</v>
      </c>
      <c r="H29" s="7">
        <v>547</v>
      </c>
      <c r="I29" s="8">
        <v>0.114</v>
      </c>
      <c r="J29" s="11">
        <v>45.7</v>
      </c>
      <c r="K29" s="7">
        <v>582</v>
      </c>
      <c r="L29" s="8">
        <v>0.122</v>
      </c>
      <c r="M29" s="11">
        <v>47.1</v>
      </c>
      <c r="N29" s="7">
        <v>544</v>
      </c>
      <c r="O29" s="8">
        <v>0.111</v>
      </c>
      <c r="P29" s="11">
        <v>42.5</v>
      </c>
      <c r="Q29" s="8">
        <v>0.20599999999999999</v>
      </c>
    </row>
    <row r="30" spans="1:17" ht="16.95" customHeight="1" x14ac:dyDescent="0.25">
      <c r="A30" s="6" t="s">
        <v>102</v>
      </c>
      <c r="B30" s="7">
        <v>435</v>
      </c>
      <c r="C30" s="8">
        <v>9.5000000000000001E-2</v>
      </c>
      <c r="D30" s="11">
        <v>34.4</v>
      </c>
      <c r="E30" s="7">
        <v>434</v>
      </c>
      <c r="F30" s="8">
        <v>9.2999999999999999E-2</v>
      </c>
      <c r="G30" s="11">
        <v>34.4</v>
      </c>
      <c r="H30" s="7">
        <v>467</v>
      </c>
      <c r="I30" s="8">
        <v>9.8000000000000004E-2</v>
      </c>
      <c r="J30" s="11">
        <v>37.5</v>
      </c>
      <c r="K30" s="7">
        <v>391</v>
      </c>
      <c r="L30" s="8">
        <v>8.2000000000000003E-2</v>
      </c>
      <c r="M30" s="11">
        <v>31.9</v>
      </c>
      <c r="N30" s="7">
        <v>411</v>
      </c>
      <c r="O30" s="8">
        <v>8.4000000000000005E-2</v>
      </c>
      <c r="P30" s="11">
        <v>33.200000000000003</v>
      </c>
      <c r="Q30" s="8">
        <v>-5.5E-2</v>
      </c>
    </row>
    <row r="31" spans="1:17" ht="16.95" customHeight="1" x14ac:dyDescent="0.25">
      <c r="A31" s="6" t="s">
        <v>103</v>
      </c>
      <c r="B31" s="7">
        <v>489</v>
      </c>
      <c r="C31" s="8">
        <v>0.107</v>
      </c>
      <c r="D31" s="11">
        <v>36.799999999999997</v>
      </c>
      <c r="E31" s="7">
        <v>446</v>
      </c>
      <c r="F31" s="8">
        <v>9.5000000000000001E-2</v>
      </c>
      <c r="G31" s="11">
        <v>34.1</v>
      </c>
      <c r="H31" s="7">
        <v>440</v>
      </c>
      <c r="I31" s="8">
        <v>9.1999999999999998E-2</v>
      </c>
      <c r="J31" s="11">
        <v>33.700000000000003</v>
      </c>
      <c r="K31" s="7">
        <v>407</v>
      </c>
      <c r="L31" s="8">
        <v>8.5000000000000006E-2</v>
      </c>
      <c r="M31" s="11">
        <v>30.7</v>
      </c>
      <c r="N31" s="7">
        <v>444</v>
      </c>
      <c r="O31" s="8">
        <v>9.0999999999999998E-2</v>
      </c>
      <c r="P31" s="11">
        <v>33</v>
      </c>
      <c r="Q31" s="8">
        <v>-9.1999999999999998E-2</v>
      </c>
    </row>
    <row r="32" spans="1:17" ht="16.95" customHeight="1" x14ac:dyDescent="0.25">
      <c r="A32" s="6" t="s">
        <v>105</v>
      </c>
      <c r="B32" s="7">
        <v>439</v>
      </c>
      <c r="C32" s="8">
        <v>9.6000000000000002E-2</v>
      </c>
      <c r="D32" s="11">
        <v>31.2</v>
      </c>
      <c r="E32" s="7">
        <v>407</v>
      </c>
      <c r="F32" s="8">
        <v>8.6999999999999994E-2</v>
      </c>
      <c r="G32" s="11">
        <v>28.5</v>
      </c>
      <c r="H32" s="7">
        <v>366</v>
      </c>
      <c r="I32" s="8">
        <v>7.5999999999999998E-2</v>
      </c>
      <c r="J32" s="11">
        <v>25.5</v>
      </c>
      <c r="K32" s="7">
        <v>370</v>
      </c>
      <c r="L32" s="8">
        <v>7.8E-2</v>
      </c>
      <c r="M32" s="11">
        <v>25.9</v>
      </c>
      <c r="N32" s="7">
        <v>385</v>
      </c>
      <c r="O32" s="8">
        <v>7.8E-2</v>
      </c>
      <c r="P32" s="11">
        <v>27.1</v>
      </c>
      <c r="Q32" s="8">
        <v>-0.123</v>
      </c>
    </row>
    <row r="33" spans="1:17" ht="16.95" customHeight="1" x14ac:dyDescent="0.25">
      <c r="A33" s="6" t="s">
        <v>106</v>
      </c>
      <c r="B33" s="7">
        <v>259</v>
      </c>
      <c r="C33" s="8">
        <v>5.6000000000000001E-2</v>
      </c>
      <c r="D33" s="11">
        <v>19.7</v>
      </c>
      <c r="E33" s="7">
        <v>277</v>
      </c>
      <c r="F33" s="8">
        <v>5.8999999999999997E-2</v>
      </c>
      <c r="G33" s="11">
        <v>20.6</v>
      </c>
      <c r="H33" s="7">
        <v>269</v>
      </c>
      <c r="I33" s="8">
        <v>5.6000000000000001E-2</v>
      </c>
      <c r="J33" s="11">
        <v>19.5</v>
      </c>
      <c r="K33" s="7">
        <v>292</v>
      </c>
      <c r="L33" s="8">
        <v>6.0999999999999999E-2</v>
      </c>
      <c r="M33" s="11">
        <v>20.6</v>
      </c>
      <c r="N33" s="7">
        <v>321</v>
      </c>
      <c r="O33" s="8">
        <v>6.5000000000000002E-2</v>
      </c>
      <c r="P33" s="11">
        <v>22.2</v>
      </c>
      <c r="Q33" s="8">
        <v>0.23899999999999999</v>
      </c>
    </row>
    <row r="34" spans="1:17" ht="16.95" customHeight="1" x14ac:dyDescent="0.25">
      <c r="A34" s="6" t="s">
        <v>108</v>
      </c>
      <c r="B34" s="7">
        <v>287</v>
      </c>
      <c r="C34" s="8">
        <v>6.3E-2</v>
      </c>
      <c r="D34" s="11">
        <v>5.9</v>
      </c>
      <c r="E34" s="7">
        <v>283</v>
      </c>
      <c r="F34" s="8">
        <v>0.06</v>
      </c>
      <c r="G34" s="11">
        <v>5.6</v>
      </c>
      <c r="H34" s="7">
        <v>317</v>
      </c>
      <c r="I34" s="8">
        <v>6.6000000000000003E-2</v>
      </c>
      <c r="J34" s="11">
        <v>6.1</v>
      </c>
      <c r="K34" s="7">
        <v>370</v>
      </c>
      <c r="L34" s="8">
        <v>7.8E-2</v>
      </c>
      <c r="M34" s="11">
        <v>6.9</v>
      </c>
      <c r="N34" s="7">
        <v>337</v>
      </c>
      <c r="O34" s="8">
        <v>6.9000000000000006E-2</v>
      </c>
      <c r="P34" s="11">
        <v>6.1</v>
      </c>
      <c r="Q34" s="8">
        <v>0.17399999999999999</v>
      </c>
    </row>
    <row r="35" spans="1:17" ht="16.95" customHeight="1" x14ac:dyDescent="0.25">
      <c r="A35" s="6" t="s">
        <v>109</v>
      </c>
      <c r="B35" s="7">
        <v>852</v>
      </c>
      <c r="C35" s="8">
        <v>0.186</v>
      </c>
      <c r="D35" s="11">
        <v>28.9</v>
      </c>
      <c r="E35" s="7">
        <v>909</v>
      </c>
      <c r="F35" s="8">
        <v>0.19400000000000001</v>
      </c>
      <c r="G35" s="11">
        <v>30.9</v>
      </c>
      <c r="H35" s="7">
        <v>846</v>
      </c>
      <c r="I35" s="8">
        <v>0.17699999999999999</v>
      </c>
      <c r="J35" s="11">
        <v>28.9</v>
      </c>
      <c r="K35" s="7">
        <v>809</v>
      </c>
      <c r="L35" s="8">
        <v>0.17</v>
      </c>
      <c r="M35" s="11">
        <v>27.7</v>
      </c>
      <c r="N35" s="7">
        <v>808</v>
      </c>
      <c r="O35" s="8">
        <v>0.16500000000000001</v>
      </c>
      <c r="P35" s="11">
        <v>27.4</v>
      </c>
      <c r="Q35" s="8">
        <v>-5.1999999999999998E-2</v>
      </c>
    </row>
    <row r="36" spans="1:17" ht="16.95" customHeight="1" x14ac:dyDescent="0.25">
      <c r="A36" s="6" t="s">
        <v>110</v>
      </c>
      <c r="B36" s="7">
        <v>4575</v>
      </c>
      <c r="C36" s="8">
        <v>0.997</v>
      </c>
      <c r="D36" s="11">
        <v>27.4</v>
      </c>
      <c r="E36" s="7">
        <v>4664</v>
      </c>
      <c r="F36" s="8">
        <v>0.997</v>
      </c>
      <c r="G36" s="11">
        <v>27.4</v>
      </c>
      <c r="H36" s="7">
        <v>4771</v>
      </c>
      <c r="I36" s="8">
        <v>0.996</v>
      </c>
      <c r="J36" s="11">
        <v>27.6</v>
      </c>
      <c r="K36" s="7">
        <v>4748</v>
      </c>
      <c r="L36" s="8">
        <v>0.996</v>
      </c>
      <c r="M36" s="11">
        <v>27</v>
      </c>
      <c r="N36" s="7">
        <v>4892</v>
      </c>
      <c r="O36" s="8">
        <v>0.997</v>
      </c>
      <c r="P36" s="11">
        <v>27.2</v>
      </c>
      <c r="Q36" s="8">
        <v>6.9000000000000006E-2</v>
      </c>
    </row>
    <row r="37" spans="1:17" ht="16.95" customHeight="1" x14ac:dyDescent="0.25">
      <c r="A37" s="6" t="s">
        <v>111</v>
      </c>
      <c r="B37" s="7">
        <v>985</v>
      </c>
      <c r="C37" s="8">
        <v>0.215</v>
      </c>
      <c r="D37" s="11">
        <v>13</v>
      </c>
      <c r="E37" s="7">
        <v>967</v>
      </c>
      <c r="F37" s="8">
        <v>0.20699999999999999</v>
      </c>
      <c r="G37" s="11">
        <v>12.4</v>
      </c>
      <c r="H37" s="7">
        <v>952</v>
      </c>
      <c r="I37" s="8">
        <v>0.19900000000000001</v>
      </c>
      <c r="J37" s="11">
        <v>11.9</v>
      </c>
      <c r="K37" s="7">
        <v>1032</v>
      </c>
      <c r="L37" s="8">
        <v>0.217</v>
      </c>
      <c r="M37" s="11">
        <v>12.6</v>
      </c>
      <c r="N37" s="7">
        <v>1043</v>
      </c>
      <c r="O37" s="8">
        <v>0.21299999999999999</v>
      </c>
      <c r="P37" s="11">
        <v>12.4</v>
      </c>
      <c r="Q37" s="8">
        <v>5.8999999999999997E-2</v>
      </c>
    </row>
    <row r="38" spans="1:17" ht="16.95" customHeight="1" x14ac:dyDescent="0.25">
      <c r="A38" s="6" t="s">
        <v>112</v>
      </c>
      <c r="B38" s="7">
        <v>611</v>
      </c>
      <c r="C38" s="8">
        <v>0.13300000000000001</v>
      </c>
      <c r="D38" s="11">
        <v>16.8</v>
      </c>
      <c r="E38" s="7">
        <v>596</v>
      </c>
      <c r="F38" s="8">
        <v>0.127</v>
      </c>
      <c r="G38" s="11">
        <v>16.2</v>
      </c>
      <c r="H38" s="7">
        <v>637</v>
      </c>
      <c r="I38" s="8">
        <v>0.13300000000000001</v>
      </c>
      <c r="J38" s="11">
        <v>17.100000000000001</v>
      </c>
      <c r="K38" s="7">
        <v>613</v>
      </c>
      <c r="L38" s="8">
        <v>0.129</v>
      </c>
      <c r="M38" s="11">
        <v>16.3</v>
      </c>
      <c r="N38" s="7">
        <v>589</v>
      </c>
      <c r="O38" s="8">
        <v>0.12</v>
      </c>
      <c r="P38" s="11">
        <v>15.4</v>
      </c>
      <c r="Q38" s="8">
        <v>-3.5999999999999997E-2</v>
      </c>
    </row>
    <row r="39" spans="1:17" ht="16.95" customHeight="1" x14ac:dyDescent="0.25">
      <c r="A39" s="25" t="s">
        <v>135</v>
      </c>
      <c r="B39" s="25"/>
      <c r="C39" s="25"/>
      <c r="D39" s="25"/>
      <c r="E39" s="25"/>
      <c r="F39" s="25"/>
      <c r="G39" s="25"/>
      <c r="H39" s="25"/>
      <c r="I39" s="25"/>
      <c r="J39" s="25"/>
      <c r="K39" s="25"/>
      <c r="L39" s="25"/>
      <c r="M39" s="25"/>
      <c r="N39" s="25"/>
      <c r="O39" s="25"/>
      <c r="P39" s="25"/>
      <c r="Q39" s="25"/>
    </row>
    <row r="40" spans="1:17" ht="16.95" customHeight="1" x14ac:dyDescent="0.25">
      <c r="A40" s="6" t="s">
        <v>136</v>
      </c>
      <c r="B40" s="7">
        <v>2925</v>
      </c>
      <c r="C40" s="8">
        <v>0.63800000000000001</v>
      </c>
      <c r="D40" s="11" t="s">
        <v>126</v>
      </c>
      <c r="E40" s="7">
        <v>2915</v>
      </c>
      <c r="F40" s="8">
        <v>0.623</v>
      </c>
      <c r="G40" s="11" t="s">
        <v>126</v>
      </c>
      <c r="H40" s="7">
        <v>2810</v>
      </c>
      <c r="I40" s="8">
        <v>0.58699999999999997</v>
      </c>
      <c r="J40" s="11" t="s">
        <v>126</v>
      </c>
      <c r="K40" s="7">
        <v>2946</v>
      </c>
      <c r="L40" s="8">
        <v>0.61799999999999999</v>
      </c>
      <c r="M40" s="11" t="s">
        <v>126</v>
      </c>
      <c r="N40" s="7">
        <v>3011</v>
      </c>
      <c r="O40" s="8">
        <v>0.61399999999999999</v>
      </c>
      <c r="P40" s="11" t="s">
        <v>126</v>
      </c>
      <c r="Q40" s="8">
        <v>2.9000000000000001E-2</v>
      </c>
    </row>
    <row r="41" spans="1:17" ht="16.95" customHeight="1" x14ac:dyDescent="0.25">
      <c r="A41" s="6" t="s">
        <v>137</v>
      </c>
      <c r="B41" s="7">
        <v>254</v>
      </c>
      <c r="C41" s="8">
        <v>5.5E-2</v>
      </c>
      <c r="D41" s="11" t="s">
        <v>126</v>
      </c>
      <c r="E41" s="7">
        <v>228</v>
      </c>
      <c r="F41" s="8">
        <v>4.9000000000000002E-2</v>
      </c>
      <c r="G41" s="11" t="s">
        <v>126</v>
      </c>
      <c r="H41" s="7">
        <v>348</v>
      </c>
      <c r="I41" s="8">
        <v>7.2999999999999995E-2</v>
      </c>
      <c r="J41" s="11" t="s">
        <v>126</v>
      </c>
      <c r="K41" s="7">
        <v>317</v>
      </c>
      <c r="L41" s="8">
        <v>6.7000000000000004E-2</v>
      </c>
      <c r="M41" s="11" t="s">
        <v>126</v>
      </c>
      <c r="N41" s="7">
        <v>257</v>
      </c>
      <c r="O41" s="8">
        <v>5.1999999999999998E-2</v>
      </c>
      <c r="P41" s="11" t="s">
        <v>126</v>
      </c>
      <c r="Q41" s="8">
        <v>1.2E-2</v>
      </c>
    </row>
    <row r="42" spans="1:17" ht="16.95" customHeight="1" x14ac:dyDescent="0.25">
      <c r="A42" s="6" t="s">
        <v>138</v>
      </c>
      <c r="B42" s="7">
        <v>348</v>
      </c>
      <c r="C42" s="8">
        <v>7.5999999999999998E-2</v>
      </c>
      <c r="D42" s="11" t="s">
        <v>126</v>
      </c>
      <c r="E42" s="7">
        <v>389</v>
      </c>
      <c r="F42" s="8">
        <v>8.3000000000000004E-2</v>
      </c>
      <c r="G42" s="11" t="s">
        <v>126</v>
      </c>
      <c r="H42" s="7">
        <v>436</v>
      </c>
      <c r="I42" s="8">
        <v>9.0999999999999998E-2</v>
      </c>
      <c r="J42" s="11" t="s">
        <v>126</v>
      </c>
      <c r="K42" s="7">
        <v>268</v>
      </c>
      <c r="L42" s="8">
        <v>5.6000000000000001E-2</v>
      </c>
      <c r="M42" s="11" t="s">
        <v>126</v>
      </c>
      <c r="N42" s="7">
        <v>238</v>
      </c>
      <c r="O42" s="8">
        <v>4.9000000000000002E-2</v>
      </c>
      <c r="P42" s="11" t="s">
        <v>126</v>
      </c>
      <c r="Q42" s="8">
        <v>-0.316</v>
      </c>
    </row>
    <row r="43" spans="1:17" ht="16.95" customHeight="1" x14ac:dyDescent="0.25">
      <c r="A43" s="6" t="s">
        <v>139</v>
      </c>
      <c r="B43" s="7">
        <v>64</v>
      </c>
      <c r="C43" s="8">
        <v>1.4E-2</v>
      </c>
      <c r="D43" s="11" t="s">
        <v>126</v>
      </c>
      <c r="E43" s="7">
        <v>88</v>
      </c>
      <c r="F43" s="8">
        <v>1.9E-2</v>
      </c>
      <c r="G43" s="11" t="s">
        <v>126</v>
      </c>
      <c r="H43" s="7">
        <v>168</v>
      </c>
      <c r="I43" s="8">
        <v>3.5000000000000003E-2</v>
      </c>
      <c r="J43" s="11" t="s">
        <v>126</v>
      </c>
      <c r="K43" s="7">
        <v>163</v>
      </c>
      <c r="L43" s="8">
        <v>3.4000000000000002E-2</v>
      </c>
      <c r="M43" s="11" t="s">
        <v>126</v>
      </c>
      <c r="N43" s="7">
        <v>218</v>
      </c>
      <c r="O43" s="8">
        <v>4.3999999999999997E-2</v>
      </c>
      <c r="P43" s="11" t="s">
        <v>126</v>
      </c>
      <c r="Q43" s="8">
        <v>2.4060000000000001</v>
      </c>
    </row>
    <row r="44" spans="1:17" ht="16.95" customHeight="1" x14ac:dyDescent="0.25">
      <c r="A44" s="6" t="s">
        <v>140</v>
      </c>
      <c r="B44" s="7">
        <v>109</v>
      </c>
      <c r="C44" s="8">
        <v>2.4E-2</v>
      </c>
      <c r="D44" s="11" t="s">
        <v>126</v>
      </c>
      <c r="E44" s="7">
        <v>94</v>
      </c>
      <c r="F44" s="8">
        <v>0.02</v>
      </c>
      <c r="G44" s="11" t="s">
        <v>126</v>
      </c>
      <c r="H44" s="7">
        <v>84</v>
      </c>
      <c r="I44" s="8">
        <v>1.7999999999999999E-2</v>
      </c>
      <c r="J44" s="11" t="s">
        <v>126</v>
      </c>
      <c r="K44" s="7">
        <v>115</v>
      </c>
      <c r="L44" s="8">
        <v>2.4E-2</v>
      </c>
      <c r="M44" s="11" t="s">
        <v>126</v>
      </c>
      <c r="N44" s="7">
        <v>149</v>
      </c>
      <c r="O44" s="8">
        <v>0.03</v>
      </c>
      <c r="P44" s="11" t="s">
        <v>126</v>
      </c>
      <c r="Q44" s="8">
        <v>0.36699999999999999</v>
      </c>
    </row>
    <row r="45" spans="1:17" ht="16.95" customHeight="1" x14ac:dyDescent="0.25">
      <c r="A45" s="6" t="s">
        <v>141</v>
      </c>
      <c r="B45" s="7">
        <v>70</v>
      </c>
      <c r="C45" s="8">
        <v>1.4999999999999999E-2</v>
      </c>
      <c r="D45" s="11" t="s">
        <v>126</v>
      </c>
      <c r="E45" s="7">
        <v>70</v>
      </c>
      <c r="F45" s="8">
        <v>1.4999999999999999E-2</v>
      </c>
      <c r="G45" s="11" t="s">
        <v>126</v>
      </c>
      <c r="H45" s="7">
        <v>88</v>
      </c>
      <c r="I45" s="8">
        <v>1.7999999999999999E-2</v>
      </c>
      <c r="J45" s="11" t="s">
        <v>126</v>
      </c>
      <c r="K45" s="7">
        <v>71</v>
      </c>
      <c r="L45" s="8">
        <v>1.4999999999999999E-2</v>
      </c>
      <c r="M45" s="11" t="s">
        <v>126</v>
      </c>
      <c r="N45" s="7">
        <v>84</v>
      </c>
      <c r="O45" s="8">
        <v>1.7000000000000001E-2</v>
      </c>
      <c r="P45" s="11" t="s">
        <v>126</v>
      </c>
      <c r="Q45" s="8">
        <v>0.2</v>
      </c>
    </row>
    <row r="46" spans="1:17" ht="16.95" customHeight="1" x14ac:dyDescent="0.25">
      <c r="A46" s="6" t="s">
        <v>142</v>
      </c>
      <c r="B46" s="7">
        <v>67</v>
      </c>
      <c r="C46" s="8">
        <v>1.4999999999999999E-2</v>
      </c>
      <c r="D46" s="11" t="s">
        <v>126</v>
      </c>
      <c r="E46" s="7">
        <v>61</v>
      </c>
      <c r="F46" s="8">
        <v>1.2999999999999999E-2</v>
      </c>
      <c r="G46" s="11" t="s">
        <v>126</v>
      </c>
      <c r="H46" s="7">
        <v>54</v>
      </c>
      <c r="I46" s="8">
        <v>1.0999999999999999E-2</v>
      </c>
      <c r="J46" s="11" t="s">
        <v>126</v>
      </c>
      <c r="K46" s="7">
        <v>69</v>
      </c>
      <c r="L46" s="8">
        <v>1.4E-2</v>
      </c>
      <c r="M46" s="11" t="s">
        <v>126</v>
      </c>
      <c r="N46" s="7">
        <v>69</v>
      </c>
      <c r="O46" s="8">
        <v>1.4E-2</v>
      </c>
      <c r="P46" s="11" t="s">
        <v>126</v>
      </c>
      <c r="Q46" s="8">
        <v>0.03</v>
      </c>
    </row>
    <row r="47" spans="1:17" ht="16.95" customHeight="1" x14ac:dyDescent="0.25">
      <c r="A47" s="6" t="s">
        <v>143</v>
      </c>
      <c r="B47" s="7">
        <v>49</v>
      </c>
      <c r="C47" s="8">
        <v>1.0999999999999999E-2</v>
      </c>
      <c r="D47" s="11" t="s">
        <v>126</v>
      </c>
      <c r="E47" s="7">
        <v>48</v>
      </c>
      <c r="F47" s="8">
        <v>0.01</v>
      </c>
      <c r="G47" s="11" t="s">
        <v>126</v>
      </c>
      <c r="H47" s="7">
        <v>58</v>
      </c>
      <c r="I47" s="8">
        <v>1.2E-2</v>
      </c>
      <c r="J47" s="11" t="s">
        <v>126</v>
      </c>
      <c r="K47" s="7">
        <v>48</v>
      </c>
      <c r="L47" s="8">
        <v>0.01</v>
      </c>
      <c r="M47" s="11" t="s">
        <v>126</v>
      </c>
      <c r="N47" s="7">
        <v>58</v>
      </c>
      <c r="O47" s="8">
        <v>1.2E-2</v>
      </c>
      <c r="P47" s="11" t="s">
        <v>126</v>
      </c>
      <c r="Q47" s="8">
        <v>0.184</v>
      </c>
    </row>
    <row r="48" spans="1:17" ht="16.95" customHeight="1" x14ac:dyDescent="0.25">
      <c r="A48" s="6" t="s">
        <v>144</v>
      </c>
      <c r="B48" s="7">
        <v>34</v>
      </c>
      <c r="C48" s="8">
        <v>7.0000000000000001E-3</v>
      </c>
      <c r="D48" s="11" t="s">
        <v>126</v>
      </c>
      <c r="E48" s="7">
        <v>54</v>
      </c>
      <c r="F48" s="8">
        <v>1.2E-2</v>
      </c>
      <c r="G48" s="11" t="s">
        <v>126</v>
      </c>
      <c r="H48" s="7">
        <v>51</v>
      </c>
      <c r="I48" s="8">
        <v>1.0999999999999999E-2</v>
      </c>
      <c r="J48" s="11" t="s">
        <v>126</v>
      </c>
      <c r="K48" s="7">
        <v>60</v>
      </c>
      <c r="L48" s="8">
        <v>1.2999999999999999E-2</v>
      </c>
      <c r="M48" s="11" t="s">
        <v>126</v>
      </c>
      <c r="N48" s="7">
        <v>56</v>
      </c>
      <c r="O48" s="8">
        <v>1.0999999999999999E-2</v>
      </c>
      <c r="P48" s="11" t="s">
        <v>126</v>
      </c>
      <c r="Q48" s="8">
        <v>0.64700000000000002</v>
      </c>
    </row>
    <row r="49" spans="1:17" ht="16.95" customHeight="1" x14ac:dyDescent="0.25">
      <c r="A49" s="6" t="s">
        <v>145</v>
      </c>
      <c r="B49" s="7">
        <v>668</v>
      </c>
      <c r="C49" s="8">
        <v>0.14599999999999999</v>
      </c>
      <c r="D49" s="11" t="s">
        <v>126</v>
      </c>
      <c r="E49" s="7">
        <v>732</v>
      </c>
      <c r="F49" s="8">
        <v>0.156</v>
      </c>
      <c r="G49" s="11" t="s">
        <v>126</v>
      </c>
      <c r="H49" s="7">
        <v>692</v>
      </c>
      <c r="I49" s="8">
        <v>0.14399999999999999</v>
      </c>
      <c r="J49" s="11" t="s">
        <v>126</v>
      </c>
      <c r="K49" s="7">
        <v>709</v>
      </c>
      <c r="L49" s="8">
        <v>0.14899999999999999</v>
      </c>
      <c r="M49" s="11" t="s">
        <v>126</v>
      </c>
      <c r="N49" s="7">
        <v>766</v>
      </c>
      <c r="O49" s="8">
        <v>0.156</v>
      </c>
      <c r="P49" s="11" t="s">
        <v>126</v>
      </c>
      <c r="Q49" s="8">
        <v>0.14699999999999999</v>
      </c>
    </row>
    <row r="50" spans="1:17" ht="16.95" customHeight="1" x14ac:dyDescent="0.25">
      <c r="A50" s="12" t="s">
        <v>113</v>
      </c>
      <c r="B50" s="13">
        <v>4588</v>
      </c>
      <c r="C50" s="14">
        <v>1</v>
      </c>
      <c r="D50" s="15">
        <v>23.4</v>
      </c>
      <c r="E50" s="13">
        <v>4679</v>
      </c>
      <c r="F50" s="14">
        <v>1</v>
      </c>
      <c r="G50" s="15">
        <v>23.5</v>
      </c>
      <c r="H50" s="13">
        <v>4789</v>
      </c>
      <c r="I50" s="14">
        <v>1</v>
      </c>
      <c r="J50" s="15">
        <v>23.7</v>
      </c>
      <c r="K50" s="13">
        <v>4766</v>
      </c>
      <c r="L50" s="14">
        <v>1</v>
      </c>
      <c r="M50" s="15">
        <v>23.2</v>
      </c>
      <c r="N50" s="13">
        <v>4906</v>
      </c>
      <c r="O50" s="14">
        <v>1</v>
      </c>
      <c r="P50" s="15">
        <v>23.4</v>
      </c>
      <c r="Q50" s="14">
        <v>6.9000000000000006E-2</v>
      </c>
    </row>
    <row r="51" spans="1:17" ht="16.95" customHeight="1" x14ac:dyDescent="0.25">
      <c r="A51" s="25" t="s">
        <v>146</v>
      </c>
      <c r="B51" s="25"/>
      <c r="C51" s="25"/>
      <c r="D51" s="25"/>
      <c r="E51" s="25"/>
      <c r="F51" s="25"/>
      <c r="G51" s="25"/>
      <c r="H51" s="25"/>
      <c r="I51" s="25"/>
      <c r="J51" s="25"/>
      <c r="K51" s="25"/>
      <c r="L51" s="25"/>
      <c r="M51" s="25"/>
      <c r="N51" s="25"/>
      <c r="O51" s="25"/>
      <c r="P51" s="25"/>
      <c r="Q51" s="25"/>
    </row>
    <row r="52" spans="1:17" ht="16.95" customHeight="1" x14ac:dyDescent="0.25">
      <c r="A52" s="6" t="s">
        <v>147</v>
      </c>
      <c r="B52" s="7">
        <v>2687</v>
      </c>
      <c r="C52" s="8">
        <v>0.752</v>
      </c>
      <c r="D52" s="11" t="s">
        <v>126</v>
      </c>
      <c r="E52" s="7">
        <v>2805</v>
      </c>
      <c r="F52" s="8">
        <v>0.77</v>
      </c>
      <c r="G52" s="11" t="s">
        <v>126</v>
      </c>
      <c r="H52" s="7">
        <v>2836</v>
      </c>
      <c r="I52" s="8">
        <v>0.76200000000000001</v>
      </c>
      <c r="J52" s="11" t="s">
        <v>126</v>
      </c>
      <c r="K52" s="7">
        <v>2842</v>
      </c>
      <c r="L52" s="8">
        <v>0.76700000000000002</v>
      </c>
      <c r="M52" s="11" t="s">
        <v>126</v>
      </c>
      <c r="N52" s="7">
        <v>2875</v>
      </c>
      <c r="O52" s="8">
        <v>0.745</v>
      </c>
      <c r="P52" s="11" t="s">
        <v>126</v>
      </c>
      <c r="Q52" s="8">
        <v>7.0000000000000007E-2</v>
      </c>
    </row>
    <row r="53" spans="1:17" ht="16.95" customHeight="1" x14ac:dyDescent="0.25">
      <c r="A53" s="6" t="s">
        <v>148</v>
      </c>
      <c r="B53" s="7">
        <v>105</v>
      </c>
      <c r="C53" s="8">
        <v>2.9000000000000001E-2</v>
      </c>
      <c r="D53" s="11" t="s">
        <v>126</v>
      </c>
      <c r="E53" s="7">
        <v>91</v>
      </c>
      <c r="F53" s="8">
        <v>2.5000000000000001E-2</v>
      </c>
      <c r="G53" s="11" t="s">
        <v>126</v>
      </c>
      <c r="H53" s="7">
        <v>97</v>
      </c>
      <c r="I53" s="8">
        <v>2.5999999999999999E-2</v>
      </c>
      <c r="J53" s="11" t="s">
        <v>126</v>
      </c>
      <c r="K53" s="7">
        <v>97</v>
      </c>
      <c r="L53" s="8">
        <v>2.5999999999999999E-2</v>
      </c>
      <c r="M53" s="11" t="s">
        <v>126</v>
      </c>
      <c r="N53" s="7">
        <v>138</v>
      </c>
      <c r="O53" s="8">
        <v>3.5999999999999997E-2</v>
      </c>
      <c r="P53" s="11" t="s">
        <v>126</v>
      </c>
      <c r="Q53" s="8">
        <v>0.314</v>
      </c>
    </row>
    <row r="54" spans="1:17" ht="16.95" customHeight="1" x14ac:dyDescent="0.25">
      <c r="A54" s="6" t="s">
        <v>149</v>
      </c>
      <c r="B54" s="7">
        <v>109</v>
      </c>
      <c r="C54" s="8">
        <v>0.03</v>
      </c>
      <c r="D54" s="11" t="s">
        <v>126</v>
      </c>
      <c r="E54" s="7">
        <v>102</v>
      </c>
      <c r="F54" s="8">
        <v>2.8000000000000001E-2</v>
      </c>
      <c r="G54" s="11" t="s">
        <v>126</v>
      </c>
      <c r="H54" s="7">
        <v>104</v>
      </c>
      <c r="I54" s="8">
        <v>2.8000000000000001E-2</v>
      </c>
      <c r="J54" s="11" t="s">
        <v>126</v>
      </c>
      <c r="K54" s="7">
        <v>96</v>
      </c>
      <c r="L54" s="8">
        <v>2.5999999999999999E-2</v>
      </c>
      <c r="M54" s="11" t="s">
        <v>126</v>
      </c>
      <c r="N54" s="7">
        <v>105</v>
      </c>
      <c r="O54" s="8">
        <v>2.7E-2</v>
      </c>
      <c r="P54" s="11" t="s">
        <v>126</v>
      </c>
      <c r="Q54" s="8">
        <v>-3.6999999999999998E-2</v>
      </c>
    </row>
    <row r="55" spans="1:17" ht="16.95" customHeight="1" x14ac:dyDescent="0.25">
      <c r="A55" s="6" t="s">
        <v>150</v>
      </c>
      <c r="B55" s="7">
        <v>672</v>
      </c>
      <c r="C55" s="8">
        <v>0.188</v>
      </c>
      <c r="D55" s="11" t="s">
        <v>126</v>
      </c>
      <c r="E55" s="7">
        <v>642</v>
      </c>
      <c r="F55" s="8">
        <v>0.17599999999999999</v>
      </c>
      <c r="G55" s="11" t="s">
        <v>126</v>
      </c>
      <c r="H55" s="7">
        <v>678</v>
      </c>
      <c r="I55" s="8">
        <v>0.182</v>
      </c>
      <c r="J55" s="11" t="s">
        <v>126</v>
      </c>
      <c r="K55" s="7">
        <v>669</v>
      </c>
      <c r="L55" s="8">
        <v>0.18</v>
      </c>
      <c r="M55" s="11" t="s">
        <v>126</v>
      </c>
      <c r="N55" s="7">
        <v>741</v>
      </c>
      <c r="O55" s="8">
        <v>0.192</v>
      </c>
      <c r="P55" s="11" t="s">
        <v>126</v>
      </c>
      <c r="Q55" s="8">
        <v>0.10299999999999999</v>
      </c>
    </row>
    <row r="56" spans="1:17" ht="16.95" customHeight="1" x14ac:dyDescent="0.25">
      <c r="A56" s="6" t="s">
        <v>151</v>
      </c>
      <c r="B56" s="7">
        <v>3</v>
      </c>
      <c r="C56" s="8">
        <v>1E-3</v>
      </c>
      <c r="D56" s="11" t="s">
        <v>126</v>
      </c>
      <c r="E56" s="7">
        <v>2</v>
      </c>
      <c r="F56" s="8">
        <v>1E-3</v>
      </c>
      <c r="G56" s="11" t="s">
        <v>126</v>
      </c>
      <c r="H56" s="7">
        <v>5</v>
      </c>
      <c r="I56" s="8">
        <v>1E-3</v>
      </c>
      <c r="J56" s="11" t="s">
        <v>126</v>
      </c>
      <c r="K56" s="7">
        <v>2</v>
      </c>
      <c r="L56" s="8">
        <v>1E-3</v>
      </c>
      <c r="M56" s="11" t="s">
        <v>126</v>
      </c>
      <c r="N56" s="7">
        <v>0</v>
      </c>
      <c r="O56" s="8">
        <v>0</v>
      </c>
      <c r="P56" s="11" t="s">
        <v>126</v>
      </c>
      <c r="Q56" s="8">
        <v>-1</v>
      </c>
    </row>
    <row r="57" spans="1:17" ht="16.95" customHeight="1" x14ac:dyDescent="0.25">
      <c r="A57" s="12" t="s">
        <v>152</v>
      </c>
      <c r="B57" s="13">
        <v>3575</v>
      </c>
      <c r="C57" s="14">
        <v>1</v>
      </c>
      <c r="D57" s="15" t="s">
        <v>126</v>
      </c>
      <c r="E57" s="13">
        <v>3642</v>
      </c>
      <c r="F57" s="14">
        <v>1</v>
      </c>
      <c r="G57" s="15" t="s">
        <v>126</v>
      </c>
      <c r="H57" s="13">
        <v>3720</v>
      </c>
      <c r="I57" s="14">
        <v>1</v>
      </c>
      <c r="J57" s="15" t="s">
        <v>126</v>
      </c>
      <c r="K57" s="13">
        <v>3707</v>
      </c>
      <c r="L57" s="14">
        <v>1</v>
      </c>
      <c r="M57" s="15" t="s">
        <v>126</v>
      </c>
      <c r="N57" s="13">
        <v>3859</v>
      </c>
      <c r="O57" s="14">
        <v>1</v>
      </c>
      <c r="P57" s="15" t="s">
        <v>126</v>
      </c>
      <c r="Q57" s="14">
        <v>7.9000000000000001E-2</v>
      </c>
    </row>
    <row r="58" spans="1:17" ht="16.95" customHeight="1" x14ac:dyDescent="0.25">
      <c r="A58" s="25" t="s">
        <v>153</v>
      </c>
      <c r="B58" s="25"/>
      <c r="C58" s="25"/>
      <c r="D58" s="25"/>
      <c r="E58" s="25"/>
      <c r="F58" s="25"/>
      <c r="G58" s="25"/>
      <c r="H58" s="25"/>
      <c r="I58" s="25"/>
      <c r="J58" s="25"/>
      <c r="K58" s="25"/>
      <c r="L58" s="25"/>
      <c r="M58" s="25"/>
      <c r="N58" s="25"/>
      <c r="O58" s="25"/>
      <c r="P58" s="25"/>
      <c r="Q58" s="25"/>
    </row>
    <row r="59" spans="1:17" ht="16.95" customHeight="1" x14ac:dyDescent="0.25">
      <c r="A59" s="6" t="s">
        <v>148</v>
      </c>
      <c r="B59" s="7">
        <v>97</v>
      </c>
      <c r="C59" s="8">
        <v>9.9000000000000005E-2</v>
      </c>
      <c r="D59" s="11" t="s">
        <v>126</v>
      </c>
      <c r="E59" s="7">
        <v>101</v>
      </c>
      <c r="F59" s="8">
        <v>0.10199999999999999</v>
      </c>
      <c r="G59" s="11" t="s">
        <v>126</v>
      </c>
      <c r="H59" s="7">
        <v>89</v>
      </c>
      <c r="I59" s="8">
        <v>8.6999999999999994E-2</v>
      </c>
      <c r="J59" s="11" t="s">
        <v>126</v>
      </c>
      <c r="K59" s="7">
        <v>88</v>
      </c>
      <c r="L59" s="8">
        <v>8.5999999999999993E-2</v>
      </c>
      <c r="M59" s="11" t="s">
        <v>126</v>
      </c>
      <c r="N59" s="7">
        <v>100</v>
      </c>
      <c r="O59" s="8">
        <v>9.9000000000000005E-2</v>
      </c>
      <c r="P59" s="11" t="s">
        <v>126</v>
      </c>
      <c r="Q59" s="8">
        <v>3.1E-2</v>
      </c>
    </row>
    <row r="60" spans="1:17" ht="16.95" customHeight="1" x14ac:dyDescent="0.25">
      <c r="A60" s="6" t="s">
        <v>150</v>
      </c>
      <c r="B60" s="7">
        <v>872</v>
      </c>
      <c r="C60" s="8">
        <v>0.89300000000000002</v>
      </c>
      <c r="D60" s="11" t="s">
        <v>126</v>
      </c>
      <c r="E60" s="7">
        <v>889</v>
      </c>
      <c r="F60" s="8">
        <v>0.89800000000000002</v>
      </c>
      <c r="G60" s="11" t="s">
        <v>126</v>
      </c>
      <c r="H60" s="7">
        <v>939</v>
      </c>
      <c r="I60" s="8">
        <v>0.91300000000000003</v>
      </c>
      <c r="J60" s="11" t="s">
        <v>126</v>
      </c>
      <c r="K60" s="7">
        <v>928</v>
      </c>
      <c r="L60" s="8">
        <v>0.91</v>
      </c>
      <c r="M60" s="11" t="s">
        <v>126</v>
      </c>
      <c r="N60" s="7">
        <v>903</v>
      </c>
      <c r="O60" s="8">
        <v>0.89700000000000002</v>
      </c>
      <c r="P60" s="11" t="s">
        <v>126</v>
      </c>
      <c r="Q60" s="8">
        <v>3.5999999999999997E-2</v>
      </c>
    </row>
    <row r="61" spans="1:17" ht="16.95" customHeight="1" x14ac:dyDescent="0.25">
      <c r="A61" s="6" t="s">
        <v>151</v>
      </c>
      <c r="B61" s="7">
        <v>7</v>
      </c>
      <c r="C61" s="8">
        <v>7.0000000000000001E-3</v>
      </c>
      <c r="D61" s="11" t="s">
        <v>126</v>
      </c>
      <c r="E61" s="7">
        <v>1</v>
      </c>
      <c r="F61" s="8">
        <v>1E-3</v>
      </c>
      <c r="G61" s="11" t="s">
        <v>126</v>
      </c>
      <c r="H61" s="7">
        <v>1</v>
      </c>
      <c r="I61" s="8">
        <v>1E-3</v>
      </c>
      <c r="J61" s="11" t="s">
        <v>126</v>
      </c>
      <c r="K61" s="7">
        <v>4</v>
      </c>
      <c r="L61" s="8">
        <v>4.0000000000000001E-3</v>
      </c>
      <c r="M61" s="11" t="s">
        <v>126</v>
      </c>
      <c r="N61" s="7">
        <v>4</v>
      </c>
      <c r="O61" s="8">
        <v>4.0000000000000001E-3</v>
      </c>
      <c r="P61" s="11" t="s">
        <v>126</v>
      </c>
      <c r="Q61" s="8">
        <v>-0.42899999999999999</v>
      </c>
    </row>
    <row r="62" spans="1:17" ht="16.95" customHeight="1" x14ac:dyDescent="0.25">
      <c r="A62" s="12" t="s">
        <v>154</v>
      </c>
      <c r="B62" s="13">
        <v>976</v>
      </c>
      <c r="C62" s="14">
        <v>1</v>
      </c>
      <c r="D62" s="15" t="s">
        <v>126</v>
      </c>
      <c r="E62" s="13">
        <v>990</v>
      </c>
      <c r="F62" s="14">
        <v>1</v>
      </c>
      <c r="G62" s="15" t="s">
        <v>126</v>
      </c>
      <c r="H62" s="13">
        <v>1028</v>
      </c>
      <c r="I62" s="14">
        <v>1</v>
      </c>
      <c r="J62" s="15" t="s">
        <v>126</v>
      </c>
      <c r="K62" s="13">
        <v>1020</v>
      </c>
      <c r="L62" s="14">
        <v>1</v>
      </c>
      <c r="M62" s="15" t="s">
        <v>126</v>
      </c>
      <c r="N62" s="13">
        <v>1007</v>
      </c>
      <c r="O62" s="14">
        <v>1</v>
      </c>
      <c r="P62" s="15" t="s">
        <v>126</v>
      </c>
      <c r="Q62" s="14">
        <v>3.2000000000000001E-2</v>
      </c>
    </row>
    <row r="63" spans="1:17" ht="16.95" customHeight="1" x14ac:dyDescent="0.25">
      <c r="A63" s="25" t="s">
        <v>155</v>
      </c>
      <c r="B63" s="25"/>
      <c r="C63" s="25"/>
      <c r="D63" s="25"/>
      <c r="E63" s="25"/>
      <c r="F63" s="25"/>
      <c r="G63" s="25"/>
      <c r="H63" s="25"/>
      <c r="I63" s="25"/>
      <c r="J63" s="25"/>
      <c r="K63" s="25"/>
      <c r="L63" s="25"/>
      <c r="M63" s="25"/>
      <c r="N63" s="25"/>
      <c r="O63" s="25"/>
      <c r="P63" s="25"/>
      <c r="Q63" s="25"/>
    </row>
    <row r="64" spans="1:17" ht="16.95" customHeight="1" x14ac:dyDescent="0.25">
      <c r="A64" s="6" t="s">
        <v>148</v>
      </c>
      <c r="B64" s="7">
        <v>2</v>
      </c>
      <c r="C64" s="8">
        <v>8.3000000000000004E-2</v>
      </c>
      <c r="D64" s="11" t="s">
        <v>126</v>
      </c>
      <c r="E64" s="7">
        <v>0</v>
      </c>
      <c r="F64" s="8">
        <v>0</v>
      </c>
      <c r="G64" s="11" t="s">
        <v>126</v>
      </c>
      <c r="H64" s="7">
        <v>0</v>
      </c>
      <c r="I64" s="8">
        <v>0</v>
      </c>
      <c r="J64" s="11" t="s">
        <v>126</v>
      </c>
      <c r="K64" s="7">
        <v>0</v>
      </c>
      <c r="L64" s="8">
        <v>0</v>
      </c>
      <c r="M64" s="11" t="s">
        <v>126</v>
      </c>
      <c r="N64" s="7">
        <v>1</v>
      </c>
      <c r="O64" s="8">
        <v>3.7999999999999999E-2</v>
      </c>
      <c r="P64" s="11" t="s">
        <v>126</v>
      </c>
      <c r="Q64" s="8">
        <v>-0.5</v>
      </c>
    </row>
    <row r="65" spans="1:17" ht="16.95" customHeight="1" x14ac:dyDescent="0.25">
      <c r="A65" s="6" t="s">
        <v>156</v>
      </c>
      <c r="B65" s="7">
        <v>22</v>
      </c>
      <c r="C65" s="8">
        <v>0.91700000000000004</v>
      </c>
      <c r="D65" s="11" t="s">
        <v>126</v>
      </c>
      <c r="E65" s="7">
        <v>32</v>
      </c>
      <c r="F65" s="8">
        <v>1</v>
      </c>
      <c r="G65" s="11" t="s">
        <v>126</v>
      </c>
      <c r="H65" s="7">
        <v>23</v>
      </c>
      <c r="I65" s="8">
        <v>1</v>
      </c>
      <c r="J65" s="11" t="s">
        <v>126</v>
      </c>
      <c r="K65" s="7">
        <v>21</v>
      </c>
      <c r="L65" s="8">
        <v>1</v>
      </c>
      <c r="M65" s="11" t="s">
        <v>126</v>
      </c>
      <c r="N65" s="7">
        <v>25</v>
      </c>
      <c r="O65" s="8">
        <v>0.96199999999999997</v>
      </c>
      <c r="P65" s="11" t="s">
        <v>126</v>
      </c>
      <c r="Q65" s="8">
        <v>0.13600000000000001</v>
      </c>
    </row>
    <row r="66" spans="1:17" ht="16.95" customHeight="1" x14ac:dyDescent="0.25">
      <c r="A66" s="6" t="s">
        <v>151</v>
      </c>
      <c r="B66" s="7">
        <v>0</v>
      </c>
      <c r="C66" s="8">
        <v>0</v>
      </c>
      <c r="D66" s="11" t="s">
        <v>126</v>
      </c>
      <c r="E66" s="7">
        <v>0</v>
      </c>
      <c r="F66" s="8">
        <v>0</v>
      </c>
      <c r="G66" s="11" t="s">
        <v>126</v>
      </c>
      <c r="H66" s="7">
        <v>0</v>
      </c>
      <c r="I66" s="8">
        <v>0</v>
      </c>
      <c r="J66" s="11" t="s">
        <v>126</v>
      </c>
      <c r="K66" s="7">
        <v>0</v>
      </c>
      <c r="L66" s="8">
        <v>0</v>
      </c>
      <c r="M66" s="11" t="s">
        <v>126</v>
      </c>
      <c r="N66" s="7">
        <v>0</v>
      </c>
      <c r="O66" s="8">
        <v>0</v>
      </c>
      <c r="P66" s="11" t="s">
        <v>126</v>
      </c>
      <c r="Q66" s="8" t="s">
        <v>126</v>
      </c>
    </row>
    <row r="67" spans="1:17" ht="16.95" customHeight="1" x14ac:dyDescent="0.25">
      <c r="A67" s="12" t="s">
        <v>157</v>
      </c>
      <c r="B67" s="13">
        <v>24</v>
      </c>
      <c r="C67" s="14">
        <v>1</v>
      </c>
      <c r="D67" s="15" t="s">
        <v>126</v>
      </c>
      <c r="E67" s="13">
        <v>32</v>
      </c>
      <c r="F67" s="14">
        <v>1</v>
      </c>
      <c r="G67" s="15" t="s">
        <v>126</v>
      </c>
      <c r="H67" s="13">
        <v>23</v>
      </c>
      <c r="I67" s="14">
        <v>1</v>
      </c>
      <c r="J67" s="15" t="s">
        <v>126</v>
      </c>
      <c r="K67" s="13">
        <v>21</v>
      </c>
      <c r="L67" s="14">
        <v>1</v>
      </c>
      <c r="M67" s="15" t="s">
        <v>126</v>
      </c>
      <c r="N67" s="13">
        <v>26</v>
      </c>
      <c r="O67" s="14">
        <v>1</v>
      </c>
      <c r="P67" s="15" t="s">
        <v>126</v>
      </c>
      <c r="Q67" s="14">
        <v>8.3000000000000004E-2</v>
      </c>
    </row>
    <row r="68" spans="1:17" ht="16.95" customHeight="1" x14ac:dyDescent="0.25">
      <c r="A68" s="25" t="s">
        <v>158</v>
      </c>
      <c r="B68" s="25"/>
      <c r="C68" s="25"/>
      <c r="D68" s="25"/>
      <c r="E68" s="25"/>
      <c r="F68" s="25"/>
      <c r="G68" s="25"/>
      <c r="H68" s="25"/>
      <c r="I68" s="25"/>
      <c r="J68" s="25"/>
      <c r="K68" s="25"/>
      <c r="L68" s="25"/>
      <c r="M68" s="25"/>
      <c r="N68" s="25"/>
      <c r="O68" s="25"/>
      <c r="P68" s="25"/>
      <c r="Q68" s="25"/>
    </row>
    <row r="69" spans="1:17" ht="16.95" customHeight="1" x14ac:dyDescent="0.25">
      <c r="A69" s="6" t="s">
        <v>159</v>
      </c>
      <c r="B69" s="7">
        <v>13</v>
      </c>
      <c r="C69" s="8">
        <v>1</v>
      </c>
      <c r="D69" s="11" t="s">
        <v>126</v>
      </c>
      <c r="E69" s="7">
        <v>12</v>
      </c>
      <c r="F69" s="8">
        <v>0.8</v>
      </c>
      <c r="G69" s="11" t="s">
        <v>126</v>
      </c>
      <c r="H69" s="7">
        <v>18</v>
      </c>
      <c r="I69" s="8">
        <v>1</v>
      </c>
      <c r="J69" s="11" t="s">
        <v>126</v>
      </c>
      <c r="K69" s="7">
        <v>17</v>
      </c>
      <c r="L69" s="8">
        <v>0.94399999999999995</v>
      </c>
      <c r="M69" s="11" t="s">
        <v>126</v>
      </c>
      <c r="N69" s="7">
        <v>11</v>
      </c>
      <c r="O69" s="8">
        <v>0.78600000000000003</v>
      </c>
      <c r="P69" s="11" t="s">
        <v>126</v>
      </c>
      <c r="Q69" s="8">
        <v>-0.154</v>
      </c>
    </row>
    <row r="70" spans="1:17" ht="16.95" customHeight="1" x14ac:dyDescent="0.25">
      <c r="A70" s="6" t="s">
        <v>160</v>
      </c>
      <c r="B70" s="7">
        <v>0</v>
      </c>
      <c r="C70" s="8">
        <v>0</v>
      </c>
      <c r="D70" s="11" t="s">
        <v>126</v>
      </c>
      <c r="E70" s="7">
        <v>3</v>
      </c>
      <c r="F70" s="8">
        <v>0.2</v>
      </c>
      <c r="G70" s="11" t="s">
        <v>126</v>
      </c>
      <c r="H70" s="7">
        <v>0</v>
      </c>
      <c r="I70" s="8">
        <v>0</v>
      </c>
      <c r="J70" s="11" t="s">
        <v>126</v>
      </c>
      <c r="K70" s="7">
        <v>1</v>
      </c>
      <c r="L70" s="8">
        <v>5.6000000000000001E-2</v>
      </c>
      <c r="M70" s="11" t="s">
        <v>126</v>
      </c>
      <c r="N70" s="7">
        <v>3</v>
      </c>
      <c r="O70" s="8">
        <v>0.214</v>
      </c>
      <c r="P70" s="11" t="s">
        <v>126</v>
      </c>
      <c r="Q70" s="8" t="s">
        <v>126</v>
      </c>
    </row>
    <row r="71" spans="1:17" ht="16.95" customHeight="1" x14ac:dyDescent="0.25">
      <c r="A71" s="12" t="s">
        <v>161</v>
      </c>
      <c r="B71" s="13">
        <v>13</v>
      </c>
      <c r="C71" s="14">
        <v>1</v>
      </c>
      <c r="D71" s="15" t="s">
        <v>126</v>
      </c>
      <c r="E71" s="13">
        <v>15</v>
      </c>
      <c r="F71" s="14">
        <v>1</v>
      </c>
      <c r="G71" s="15" t="s">
        <v>126</v>
      </c>
      <c r="H71" s="13">
        <v>18</v>
      </c>
      <c r="I71" s="14">
        <v>1</v>
      </c>
      <c r="J71" s="15" t="s">
        <v>126</v>
      </c>
      <c r="K71" s="13">
        <v>18</v>
      </c>
      <c r="L71" s="14">
        <v>1</v>
      </c>
      <c r="M71" s="15" t="s">
        <v>126</v>
      </c>
      <c r="N71" s="13">
        <v>14</v>
      </c>
      <c r="O71" s="14">
        <v>1</v>
      </c>
      <c r="P71" s="15" t="s">
        <v>126</v>
      </c>
      <c r="Q71" s="14">
        <v>7.6999999999999999E-2</v>
      </c>
    </row>
    <row r="72" spans="1:17" ht="16.95" customHeight="1" x14ac:dyDescent="0.25">
      <c r="A72" s="25" t="s">
        <v>162</v>
      </c>
      <c r="B72" s="25"/>
      <c r="C72" s="25"/>
      <c r="D72" s="25"/>
      <c r="E72" s="25"/>
      <c r="F72" s="25"/>
      <c r="G72" s="25"/>
      <c r="H72" s="25"/>
      <c r="I72" s="25"/>
      <c r="J72" s="25"/>
      <c r="K72" s="25"/>
      <c r="L72" s="25"/>
      <c r="M72" s="25"/>
      <c r="N72" s="25"/>
      <c r="O72" s="25"/>
      <c r="P72" s="25"/>
      <c r="Q72" s="25"/>
    </row>
    <row r="73" spans="1:17" ht="16.95" customHeight="1" x14ac:dyDescent="0.25">
      <c r="A73" s="6" t="s">
        <v>163</v>
      </c>
      <c r="B73" s="7">
        <v>191</v>
      </c>
      <c r="C73" s="8" t="s">
        <v>126</v>
      </c>
      <c r="D73" s="11" t="s">
        <v>126</v>
      </c>
      <c r="E73" s="7">
        <v>215</v>
      </c>
      <c r="F73" s="8" t="s">
        <v>126</v>
      </c>
      <c r="G73" s="11" t="s">
        <v>126</v>
      </c>
      <c r="H73" s="7">
        <v>227</v>
      </c>
      <c r="I73" s="8" t="s">
        <v>126</v>
      </c>
      <c r="J73" s="11" t="s">
        <v>126</v>
      </c>
      <c r="K73" s="7">
        <v>236</v>
      </c>
      <c r="L73" s="8" t="s">
        <v>126</v>
      </c>
      <c r="M73" s="11" t="s">
        <v>126</v>
      </c>
      <c r="N73" s="7">
        <v>245</v>
      </c>
      <c r="O73" s="8" t="s">
        <v>126</v>
      </c>
      <c r="P73" s="11" t="s">
        <v>126</v>
      </c>
      <c r="Q73" s="8">
        <v>0.28299999999999997</v>
      </c>
    </row>
    <row r="74" spans="1:17" ht="16.95" customHeight="1" x14ac:dyDescent="0.25">
      <c r="A74" s="6" t="s">
        <v>164</v>
      </c>
      <c r="B74" s="7">
        <v>94</v>
      </c>
      <c r="C74" s="8" t="s">
        <v>126</v>
      </c>
      <c r="D74" s="11" t="s">
        <v>126</v>
      </c>
      <c r="E74" s="7">
        <v>97</v>
      </c>
      <c r="F74" s="8" t="s">
        <v>126</v>
      </c>
      <c r="G74" s="11" t="s">
        <v>126</v>
      </c>
      <c r="H74" s="7">
        <v>108</v>
      </c>
      <c r="I74" s="8" t="s">
        <v>126</v>
      </c>
      <c r="J74" s="11" t="s">
        <v>126</v>
      </c>
      <c r="K74" s="7">
        <v>109</v>
      </c>
      <c r="L74" s="8" t="s">
        <v>126</v>
      </c>
      <c r="M74" s="11" t="s">
        <v>126</v>
      </c>
      <c r="N74" s="7">
        <v>135</v>
      </c>
      <c r="O74" s="8" t="s">
        <v>126</v>
      </c>
      <c r="P74" s="11" t="s">
        <v>126</v>
      </c>
      <c r="Q74" s="8">
        <v>0.436</v>
      </c>
    </row>
    <row r="75" spans="1:17" ht="16.95" customHeight="1" x14ac:dyDescent="0.25">
      <c r="A75" s="6" t="s">
        <v>165</v>
      </c>
      <c r="B75" s="7">
        <v>0</v>
      </c>
      <c r="C75" s="8" t="s">
        <v>126</v>
      </c>
      <c r="D75" s="11" t="s">
        <v>126</v>
      </c>
      <c r="E75" s="7">
        <v>1</v>
      </c>
      <c r="F75" s="8" t="s">
        <v>126</v>
      </c>
      <c r="G75" s="11" t="s">
        <v>126</v>
      </c>
      <c r="H75" s="7">
        <v>2</v>
      </c>
      <c r="I75" s="8" t="s">
        <v>126</v>
      </c>
      <c r="J75" s="11" t="s">
        <v>126</v>
      </c>
      <c r="K75" s="7">
        <v>1</v>
      </c>
      <c r="L75" s="8" t="s">
        <v>126</v>
      </c>
      <c r="M75" s="11" t="s">
        <v>126</v>
      </c>
      <c r="N75" s="7">
        <v>2</v>
      </c>
      <c r="O75" s="8" t="s">
        <v>126</v>
      </c>
      <c r="P75" s="11" t="s">
        <v>126</v>
      </c>
      <c r="Q75" s="8" t="s">
        <v>126</v>
      </c>
    </row>
    <row r="76" spans="1:17" ht="16.95" customHeight="1" x14ac:dyDescent="0.25">
      <c r="A76" s="6" t="s">
        <v>166</v>
      </c>
      <c r="B76" s="7">
        <v>1011</v>
      </c>
      <c r="C76" s="8" t="s">
        <v>126</v>
      </c>
      <c r="D76" s="11" t="s">
        <v>126</v>
      </c>
      <c r="E76" s="7">
        <v>922</v>
      </c>
      <c r="F76" s="8" t="s">
        <v>126</v>
      </c>
      <c r="G76" s="11" t="s">
        <v>126</v>
      </c>
      <c r="H76" s="7">
        <v>917</v>
      </c>
      <c r="I76" s="8" t="s">
        <v>126</v>
      </c>
      <c r="J76" s="11" t="s">
        <v>126</v>
      </c>
      <c r="K76" s="7">
        <v>977</v>
      </c>
      <c r="L76" s="8" t="s">
        <v>126</v>
      </c>
      <c r="M76" s="11" t="s">
        <v>126</v>
      </c>
      <c r="N76" s="7">
        <v>1001</v>
      </c>
      <c r="O76" s="8" t="s">
        <v>126</v>
      </c>
      <c r="P76" s="11" t="s">
        <v>126</v>
      </c>
      <c r="Q76" s="8">
        <v>-0.01</v>
      </c>
    </row>
    <row r="77" spans="1:17" ht="16.95" customHeight="1" x14ac:dyDescent="0.25">
      <c r="A77" s="6" t="s">
        <v>167</v>
      </c>
      <c r="B77" s="7">
        <v>72</v>
      </c>
      <c r="C77" s="8" t="s">
        <v>126</v>
      </c>
      <c r="D77" s="11" t="s">
        <v>126</v>
      </c>
      <c r="E77" s="7">
        <v>84</v>
      </c>
      <c r="F77" s="8" t="s">
        <v>126</v>
      </c>
      <c r="G77" s="11" t="s">
        <v>126</v>
      </c>
      <c r="H77" s="7">
        <v>105</v>
      </c>
      <c r="I77" s="8" t="s">
        <v>126</v>
      </c>
      <c r="J77" s="11" t="s">
        <v>126</v>
      </c>
      <c r="K77" s="7">
        <v>105</v>
      </c>
      <c r="L77" s="8" t="s">
        <v>126</v>
      </c>
      <c r="M77" s="11" t="s">
        <v>126</v>
      </c>
      <c r="N77" s="7">
        <v>113</v>
      </c>
      <c r="O77" s="8" t="s">
        <v>126</v>
      </c>
      <c r="P77" s="11" t="s">
        <v>126</v>
      </c>
      <c r="Q77" s="8">
        <v>0.56899999999999995</v>
      </c>
    </row>
    <row r="78" spans="1:17" ht="16.95" customHeight="1" x14ac:dyDescent="0.25">
      <c r="A78" s="6" t="s">
        <v>168</v>
      </c>
      <c r="B78" s="7">
        <v>836</v>
      </c>
      <c r="C78" s="8" t="s">
        <v>126</v>
      </c>
      <c r="D78" s="11" t="s">
        <v>126</v>
      </c>
      <c r="E78" s="7">
        <v>746</v>
      </c>
      <c r="F78" s="8" t="s">
        <v>126</v>
      </c>
      <c r="G78" s="11" t="s">
        <v>126</v>
      </c>
      <c r="H78" s="7">
        <v>712</v>
      </c>
      <c r="I78" s="8" t="s">
        <v>126</v>
      </c>
      <c r="J78" s="11" t="s">
        <v>126</v>
      </c>
      <c r="K78" s="7">
        <v>770</v>
      </c>
      <c r="L78" s="8" t="s">
        <v>126</v>
      </c>
      <c r="M78" s="11" t="s">
        <v>126</v>
      </c>
      <c r="N78" s="7">
        <v>761</v>
      </c>
      <c r="O78" s="8" t="s">
        <v>126</v>
      </c>
      <c r="P78" s="11" t="s">
        <v>126</v>
      </c>
      <c r="Q78" s="8">
        <v>-0.09</v>
      </c>
    </row>
    <row r="79" spans="1:17" ht="16.95" customHeight="1" x14ac:dyDescent="0.25">
      <c r="A79" s="6" t="s">
        <v>169</v>
      </c>
      <c r="B79" s="7">
        <v>40</v>
      </c>
      <c r="C79" s="8" t="s">
        <v>126</v>
      </c>
      <c r="D79" s="11" t="s">
        <v>126</v>
      </c>
      <c r="E79" s="7">
        <v>28</v>
      </c>
      <c r="F79" s="8" t="s">
        <v>126</v>
      </c>
      <c r="G79" s="11" t="s">
        <v>126</v>
      </c>
      <c r="H79" s="7">
        <v>49</v>
      </c>
      <c r="I79" s="8" t="s">
        <v>126</v>
      </c>
      <c r="J79" s="11" t="s">
        <v>126</v>
      </c>
      <c r="K79" s="7">
        <v>47</v>
      </c>
      <c r="L79" s="8" t="s">
        <v>126</v>
      </c>
      <c r="M79" s="11" t="s">
        <v>126</v>
      </c>
      <c r="N79" s="7">
        <v>64</v>
      </c>
      <c r="O79" s="8" t="s">
        <v>126</v>
      </c>
      <c r="P79" s="11" t="s">
        <v>126</v>
      </c>
      <c r="Q79" s="8">
        <v>0.6</v>
      </c>
    </row>
    <row r="80" spans="1:17" ht="16.95" customHeight="1" x14ac:dyDescent="0.25">
      <c r="A80" s="6" t="s">
        <v>170</v>
      </c>
      <c r="B80" s="7">
        <v>61</v>
      </c>
      <c r="C80" s="8" t="s">
        <v>126</v>
      </c>
      <c r="D80" s="11" t="s">
        <v>126</v>
      </c>
      <c r="E80" s="7">
        <v>63</v>
      </c>
      <c r="F80" s="8" t="s">
        <v>126</v>
      </c>
      <c r="G80" s="11" t="s">
        <v>126</v>
      </c>
      <c r="H80" s="7">
        <v>48</v>
      </c>
      <c r="I80" s="8" t="s">
        <v>126</v>
      </c>
      <c r="J80" s="11" t="s">
        <v>126</v>
      </c>
      <c r="K80" s="7">
        <v>55</v>
      </c>
      <c r="L80" s="8" t="s">
        <v>126</v>
      </c>
      <c r="M80" s="11" t="s">
        <v>126</v>
      </c>
      <c r="N80" s="7">
        <v>61</v>
      </c>
      <c r="O80" s="8" t="s">
        <v>126</v>
      </c>
      <c r="P80" s="11" t="s">
        <v>126</v>
      </c>
      <c r="Q80" s="8">
        <v>0</v>
      </c>
    </row>
    <row r="81" spans="1:17" ht="16.95" customHeight="1" x14ac:dyDescent="0.25">
      <c r="A81" s="6" t="s">
        <v>171</v>
      </c>
      <c r="B81" s="7">
        <v>91</v>
      </c>
      <c r="C81" s="8" t="s">
        <v>126</v>
      </c>
      <c r="D81" s="11" t="s">
        <v>126</v>
      </c>
      <c r="E81" s="7">
        <v>131</v>
      </c>
      <c r="F81" s="8" t="s">
        <v>126</v>
      </c>
      <c r="G81" s="11" t="s">
        <v>126</v>
      </c>
      <c r="H81" s="7">
        <v>106</v>
      </c>
      <c r="I81" s="8" t="s">
        <v>126</v>
      </c>
      <c r="J81" s="11" t="s">
        <v>126</v>
      </c>
      <c r="K81" s="7">
        <v>121</v>
      </c>
      <c r="L81" s="8" t="s">
        <v>126</v>
      </c>
      <c r="M81" s="11" t="s">
        <v>126</v>
      </c>
      <c r="N81" s="7">
        <v>122</v>
      </c>
      <c r="O81" s="8" t="s">
        <v>126</v>
      </c>
      <c r="P81" s="11" t="s">
        <v>126</v>
      </c>
      <c r="Q81" s="8">
        <v>0.34100000000000003</v>
      </c>
    </row>
    <row r="82" spans="1:17" ht="16.95" customHeight="1" x14ac:dyDescent="0.25">
      <c r="A82" s="6" t="s">
        <v>172</v>
      </c>
      <c r="B82" s="7">
        <v>5</v>
      </c>
      <c r="C82" s="8" t="s">
        <v>126</v>
      </c>
      <c r="D82" s="11" t="s">
        <v>126</v>
      </c>
      <c r="E82" s="7">
        <v>4</v>
      </c>
      <c r="F82" s="8" t="s">
        <v>126</v>
      </c>
      <c r="G82" s="11" t="s">
        <v>126</v>
      </c>
      <c r="H82" s="7">
        <v>7</v>
      </c>
      <c r="I82" s="8" t="s">
        <v>126</v>
      </c>
      <c r="J82" s="11" t="s">
        <v>126</v>
      </c>
      <c r="K82" s="7">
        <v>3</v>
      </c>
      <c r="L82" s="8" t="s">
        <v>126</v>
      </c>
      <c r="M82" s="11" t="s">
        <v>126</v>
      </c>
      <c r="N82" s="7">
        <v>6</v>
      </c>
      <c r="O82" s="8" t="s">
        <v>126</v>
      </c>
      <c r="P82" s="11" t="s">
        <v>126</v>
      </c>
      <c r="Q82" s="8">
        <v>0.2</v>
      </c>
    </row>
    <row r="83" spans="1:17" ht="16.95" customHeight="1" x14ac:dyDescent="0.25">
      <c r="A83" s="6" t="s">
        <v>173</v>
      </c>
      <c r="B83" s="7">
        <v>174</v>
      </c>
      <c r="C83" s="8" t="s">
        <v>126</v>
      </c>
      <c r="D83" s="11" t="s">
        <v>126</v>
      </c>
      <c r="E83" s="7">
        <v>200</v>
      </c>
      <c r="F83" s="8" t="s">
        <v>126</v>
      </c>
      <c r="G83" s="11" t="s">
        <v>126</v>
      </c>
      <c r="H83" s="7">
        <v>181</v>
      </c>
      <c r="I83" s="8" t="s">
        <v>126</v>
      </c>
      <c r="J83" s="11" t="s">
        <v>126</v>
      </c>
      <c r="K83" s="7">
        <v>195</v>
      </c>
      <c r="L83" s="8" t="s">
        <v>126</v>
      </c>
      <c r="M83" s="11" t="s">
        <v>126</v>
      </c>
      <c r="N83" s="7">
        <v>202</v>
      </c>
      <c r="O83" s="8" t="s">
        <v>126</v>
      </c>
      <c r="P83" s="11" t="s">
        <v>126</v>
      </c>
      <c r="Q83" s="8">
        <v>0.161</v>
      </c>
    </row>
    <row r="84" spans="1:17" ht="16.95" customHeight="1" x14ac:dyDescent="0.25">
      <c r="A84" s="6" t="s">
        <v>174</v>
      </c>
      <c r="B84" s="7">
        <v>119</v>
      </c>
      <c r="C84" s="8" t="s">
        <v>126</v>
      </c>
      <c r="D84" s="11" t="s">
        <v>126</v>
      </c>
      <c r="E84" s="7">
        <v>131</v>
      </c>
      <c r="F84" s="8" t="s">
        <v>126</v>
      </c>
      <c r="G84" s="11" t="s">
        <v>126</v>
      </c>
      <c r="H84" s="7">
        <v>122</v>
      </c>
      <c r="I84" s="8" t="s">
        <v>126</v>
      </c>
      <c r="J84" s="11" t="s">
        <v>126</v>
      </c>
      <c r="K84" s="7">
        <v>131</v>
      </c>
      <c r="L84" s="8" t="s">
        <v>126</v>
      </c>
      <c r="M84" s="11" t="s">
        <v>126</v>
      </c>
      <c r="N84" s="7">
        <v>132</v>
      </c>
      <c r="O84" s="8" t="s">
        <v>126</v>
      </c>
      <c r="P84" s="11" t="s">
        <v>126</v>
      </c>
      <c r="Q84" s="8">
        <v>0.109</v>
      </c>
    </row>
    <row r="85" spans="1:17" ht="16.95" customHeight="1" x14ac:dyDescent="0.25">
      <c r="A85" s="6" t="s">
        <v>175</v>
      </c>
      <c r="B85" s="7">
        <v>54</v>
      </c>
      <c r="C85" s="8" t="s">
        <v>126</v>
      </c>
      <c r="D85" s="11" t="s">
        <v>126</v>
      </c>
      <c r="E85" s="7">
        <v>69</v>
      </c>
      <c r="F85" s="8" t="s">
        <v>126</v>
      </c>
      <c r="G85" s="11" t="s">
        <v>126</v>
      </c>
      <c r="H85" s="7">
        <v>59</v>
      </c>
      <c r="I85" s="8" t="s">
        <v>126</v>
      </c>
      <c r="J85" s="11" t="s">
        <v>126</v>
      </c>
      <c r="K85" s="7">
        <v>62</v>
      </c>
      <c r="L85" s="8" t="s">
        <v>126</v>
      </c>
      <c r="M85" s="11" t="s">
        <v>126</v>
      </c>
      <c r="N85" s="7">
        <v>70</v>
      </c>
      <c r="O85" s="8" t="s">
        <v>126</v>
      </c>
      <c r="P85" s="11" t="s">
        <v>126</v>
      </c>
      <c r="Q85" s="8">
        <v>0.29599999999999999</v>
      </c>
    </row>
    <row r="86" spans="1:17" ht="16.95" customHeight="1" x14ac:dyDescent="0.25">
      <c r="A86" s="6" t="s">
        <v>176</v>
      </c>
      <c r="B86" s="7">
        <v>25</v>
      </c>
      <c r="C86" s="8" t="s">
        <v>126</v>
      </c>
      <c r="D86" s="11" t="s">
        <v>126</v>
      </c>
      <c r="E86" s="7">
        <v>23</v>
      </c>
      <c r="F86" s="8" t="s">
        <v>126</v>
      </c>
      <c r="G86" s="11" t="s">
        <v>126</v>
      </c>
      <c r="H86" s="7">
        <v>20</v>
      </c>
      <c r="I86" s="8" t="s">
        <v>126</v>
      </c>
      <c r="J86" s="11" t="s">
        <v>126</v>
      </c>
      <c r="K86" s="7">
        <v>27</v>
      </c>
      <c r="L86" s="8" t="s">
        <v>126</v>
      </c>
      <c r="M86" s="11" t="s">
        <v>126</v>
      </c>
      <c r="N86" s="7">
        <v>21</v>
      </c>
      <c r="O86" s="8" t="s">
        <v>126</v>
      </c>
      <c r="P86" s="11" t="s">
        <v>126</v>
      </c>
      <c r="Q86" s="8">
        <v>-0.16</v>
      </c>
    </row>
    <row r="87" spans="1:17" ht="16.95" customHeight="1" x14ac:dyDescent="0.25">
      <c r="A87" s="6" t="s">
        <v>177</v>
      </c>
      <c r="B87" s="7">
        <v>121</v>
      </c>
      <c r="C87" s="8" t="s">
        <v>126</v>
      </c>
      <c r="D87" s="11" t="s">
        <v>126</v>
      </c>
      <c r="E87" s="7">
        <v>130</v>
      </c>
      <c r="F87" s="8" t="s">
        <v>126</v>
      </c>
      <c r="G87" s="11" t="s">
        <v>126</v>
      </c>
      <c r="H87" s="7">
        <v>112</v>
      </c>
      <c r="I87" s="8" t="s">
        <v>126</v>
      </c>
      <c r="J87" s="11" t="s">
        <v>126</v>
      </c>
      <c r="K87" s="7">
        <v>123</v>
      </c>
      <c r="L87" s="8" t="s">
        <v>126</v>
      </c>
      <c r="M87" s="11" t="s">
        <v>126</v>
      </c>
      <c r="N87" s="7">
        <v>125</v>
      </c>
      <c r="O87" s="8" t="s">
        <v>126</v>
      </c>
      <c r="P87" s="11" t="s">
        <v>126</v>
      </c>
      <c r="Q87" s="8">
        <v>3.3000000000000002E-2</v>
      </c>
    </row>
    <row r="88" spans="1:17" ht="16.95" customHeight="1" x14ac:dyDescent="0.25">
      <c r="A88" s="6" t="s">
        <v>178</v>
      </c>
      <c r="B88" s="7">
        <v>2</v>
      </c>
      <c r="C88" s="8" t="s">
        <v>126</v>
      </c>
      <c r="D88" s="11" t="s">
        <v>126</v>
      </c>
      <c r="E88" s="7">
        <v>0</v>
      </c>
      <c r="F88" s="8" t="s">
        <v>126</v>
      </c>
      <c r="G88" s="11" t="s">
        <v>126</v>
      </c>
      <c r="H88" s="7">
        <v>5</v>
      </c>
      <c r="I88" s="8" t="s">
        <v>126</v>
      </c>
      <c r="J88" s="11" t="s">
        <v>126</v>
      </c>
      <c r="K88" s="7">
        <v>5</v>
      </c>
      <c r="L88" s="8" t="s">
        <v>126</v>
      </c>
      <c r="M88" s="11" t="s">
        <v>126</v>
      </c>
      <c r="N88" s="7">
        <v>4</v>
      </c>
      <c r="O88" s="8" t="s">
        <v>126</v>
      </c>
      <c r="P88" s="11" t="s">
        <v>126</v>
      </c>
      <c r="Q88" s="8">
        <v>1</v>
      </c>
    </row>
    <row r="89" spans="1:17" ht="16.95" customHeight="1" x14ac:dyDescent="0.25">
      <c r="A89" s="6" t="s">
        <v>179</v>
      </c>
      <c r="B89" s="7">
        <v>3</v>
      </c>
      <c r="C89" s="8" t="s">
        <v>126</v>
      </c>
      <c r="D89" s="11" t="s">
        <v>126</v>
      </c>
      <c r="E89" s="7">
        <v>3</v>
      </c>
      <c r="F89" s="8" t="s">
        <v>126</v>
      </c>
      <c r="G89" s="11" t="s">
        <v>126</v>
      </c>
      <c r="H89" s="7">
        <v>3</v>
      </c>
      <c r="I89" s="8" t="s">
        <v>126</v>
      </c>
      <c r="J89" s="11" t="s">
        <v>126</v>
      </c>
      <c r="K89" s="7">
        <v>5</v>
      </c>
      <c r="L89" s="8" t="s">
        <v>126</v>
      </c>
      <c r="M89" s="11" t="s">
        <v>126</v>
      </c>
      <c r="N89" s="7">
        <v>4</v>
      </c>
      <c r="O89" s="8" t="s">
        <v>126</v>
      </c>
      <c r="P89" s="11" t="s">
        <v>126</v>
      </c>
      <c r="Q89" s="8">
        <v>0.33300000000000002</v>
      </c>
    </row>
    <row r="90" spans="1:17" ht="16.95" customHeight="1" x14ac:dyDescent="0.25">
      <c r="A90" s="6" t="s">
        <v>180</v>
      </c>
      <c r="B90" s="7">
        <v>3</v>
      </c>
      <c r="C90" s="8" t="s">
        <v>126</v>
      </c>
      <c r="D90" s="11" t="s">
        <v>126</v>
      </c>
      <c r="E90" s="7">
        <v>3</v>
      </c>
      <c r="F90" s="8" t="s">
        <v>126</v>
      </c>
      <c r="G90" s="11" t="s">
        <v>126</v>
      </c>
      <c r="H90" s="7">
        <v>3</v>
      </c>
      <c r="I90" s="8" t="s">
        <v>126</v>
      </c>
      <c r="J90" s="11" t="s">
        <v>126</v>
      </c>
      <c r="K90" s="7">
        <v>5</v>
      </c>
      <c r="L90" s="8" t="s">
        <v>126</v>
      </c>
      <c r="M90" s="11" t="s">
        <v>126</v>
      </c>
      <c r="N90" s="7">
        <v>3</v>
      </c>
      <c r="O90" s="8" t="s">
        <v>126</v>
      </c>
      <c r="P90" s="11" t="s">
        <v>126</v>
      </c>
      <c r="Q90" s="8">
        <v>0</v>
      </c>
    </row>
    <row r="91" spans="1:17" ht="16.95" customHeight="1" x14ac:dyDescent="0.25">
      <c r="A91" s="6" t="s">
        <v>181</v>
      </c>
      <c r="B91" s="7">
        <v>0</v>
      </c>
      <c r="C91" s="8" t="s">
        <v>126</v>
      </c>
      <c r="D91" s="11" t="s">
        <v>126</v>
      </c>
      <c r="E91" s="7">
        <v>0</v>
      </c>
      <c r="F91" s="8" t="s">
        <v>126</v>
      </c>
      <c r="G91" s="11" t="s">
        <v>126</v>
      </c>
      <c r="H91" s="7">
        <v>0</v>
      </c>
      <c r="I91" s="8" t="s">
        <v>126</v>
      </c>
      <c r="J91" s="11" t="s">
        <v>126</v>
      </c>
      <c r="K91" s="7">
        <v>0</v>
      </c>
      <c r="L91" s="8" t="s">
        <v>126</v>
      </c>
      <c r="M91" s="11" t="s">
        <v>126</v>
      </c>
      <c r="N91" s="7">
        <v>1</v>
      </c>
      <c r="O91" s="8" t="s">
        <v>126</v>
      </c>
      <c r="P91" s="11" t="s">
        <v>126</v>
      </c>
      <c r="Q91" s="8" t="s">
        <v>126</v>
      </c>
    </row>
    <row r="92" spans="1:17" ht="16.95" customHeight="1" x14ac:dyDescent="0.25">
      <c r="A92" s="6" t="s">
        <v>182</v>
      </c>
      <c r="B92" s="7">
        <v>1</v>
      </c>
      <c r="C92" s="8" t="s">
        <v>126</v>
      </c>
      <c r="D92" s="11" t="s">
        <v>126</v>
      </c>
      <c r="E92" s="7">
        <v>0</v>
      </c>
      <c r="F92" s="8" t="s">
        <v>126</v>
      </c>
      <c r="G92" s="11" t="s">
        <v>126</v>
      </c>
      <c r="H92" s="7">
        <v>0</v>
      </c>
      <c r="I92" s="8" t="s">
        <v>126</v>
      </c>
      <c r="J92" s="11" t="s">
        <v>126</v>
      </c>
      <c r="K92" s="7">
        <v>3</v>
      </c>
      <c r="L92" s="8" t="s">
        <v>126</v>
      </c>
      <c r="M92" s="11" t="s">
        <v>126</v>
      </c>
      <c r="N92" s="7">
        <v>0</v>
      </c>
      <c r="O92" s="8" t="s">
        <v>126</v>
      </c>
      <c r="P92" s="11" t="s">
        <v>126</v>
      </c>
      <c r="Q92" s="8">
        <v>-1</v>
      </c>
    </row>
    <row r="93" spans="1:17" ht="16.95" customHeight="1" x14ac:dyDescent="0.25">
      <c r="A93" s="6" t="s">
        <v>183</v>
      </c>
      <c r="B93" s="7">
        <v>0</v>
      </c>
      <c r="C93" s="8" t="s">
        <v>126</v>
      </c>
      <c r="D93" s="11" t="s">
        <v>126</v>
      </c>
      <c r="E93" s="7">
        <v>0</v>
      </c>
      <c r="F93" s="8" t="s">
        <v>126</v>
      </c>
      <c r="G93" s="11" t="s">
        <v>126</v>
      </c>
      <c r="H93" s="7">
        <v>0</v>
      </c>
      <c r="I93" s="8" t="s">
        <v>126</v>
      </c>
      <c r="J93" s="11" t="s">
        <v>126</v>
      </c>
      <c r="K93" s="7">
        <v>0</v>
      </c>
      <c r="L93" s="8" t="s">
        <v>126</v>
      </c>
      <c r="M93" s="11" t="s">
        <v>126</v>
      </c>
      <c r="N93" s="7">
        <v>0</v>
      </c>
      <c r="O93" s="8" t="s">
        <v>126</v>
      </c>
      <c r="P93" s="11" t="s">
        <v>126</v>
      </c>
      <c r="Q93" s="8" t="s">
        <v>126</v>
      </c>
    </row>
    <row r="94" spans="1:17" ht="16.95" customHeight="1" x14ac:dyDescent="0.25">
      <c r="A94" s="6" t="s">
        <v>184</v>
      </c>
      <c r="B94" s="7">
        <v>1064</v>
      </c>
      <c r="C94" s="8" t="s">
        <v>126</v>
      </c>
      <c r="D94" s="11" t="s">
        <v>126</v>
      </c>
      <c r="E94" s="7">
        <v>988</v>
      </c>
      <c r="F94" s="8" t="s">
        <v>126</v>
      </c>
      <c r="G94" s="11" t="s">
        <v>126</v>
      </c>
      <c r="H94" s="7">
        <v>1092</v>
      </c>
      <c r="I94" s="8" t="s">
        <v>126</v>
      </c>
      <c r="J94" s="11" t="s">
        <v>126</v>
      </c>
      <c r="K94" s="7">
        <v>1025</v>
      </c>
      <c r="L94" s="8" t="s">
        <v>126</v>
      </c>
      <c r="M94" s="11" t="s">
        <v>126</v>
      </c>
      <c r="N94" s="7">
        <v>1001</v>
      </c>
      <c r="O94" s="8" t="s">
        <v>126</v>
      </c>
      <c r="P94" s="11" t="s">
        <v>126</v>
      </c>
      <c r="Q94" s="8">
        <v>-5.8999999999999997E-2</v>
      </c>
    </row>
    <row r="95" spans="1:17" ht="16.95" customHeight="1" x14ac:dyDescent="0.25">
      <c r="A95" s="6" t="s">
        <v>185</v>
      </c>
      <c r="B95" s="7">
        <v>62</v>
      </c>
      <c r="C95" s="8" t="s">
        <v>126</v>
      </c>
      <c r="D95" s="11" t="s">
        <v>126</v>
      </c>
      <c r="E95" s="7">
        <v>56</v>
      </c>
      <c r="F95" s="8" t="s">
        <v>126</v>
      </c>
      <c r="G95" s="11" t="s">
        <v>126</v>
      </c>
      <c r="H95" s="7">
        <v>51</v>
      </c>
      <c r="I95" s="8" t="s">
        <v>126</v>
      </c>
      <c r="J95" s="11" t="s">
        <v>126</v>
      </c>
      <c r="K95" s="7">
        <v>47</v>
      </c>
      <c r="L95" s="8" t="s">
        <v>126</v>
      </c>
      <c r="M95" s="11" t="s">
        <v>126</v>
      </c>
      <c r="N95" s="7">
        <v>51</v>
      </c>
      <c r="O95" s="8" t="s">
        <v>126</v>
      </c>
      <c r="P95" s="11" t="s">
        <v>126</v>
      </c>
      <c r="Q95" s="8">
        <v>-0.17699999999999999</v>
      </c>
    </row>
    <row r="96" spans="1:17" ht="16.95" customHeight="1" x14ac:dyDescent="0.25">
      <c r="A96" s="6" t="s">
        <v>186</v>
      </c>
      <c r="B96" s="7">
        <v>9</v>
      </c>
      <c r="C96" s="8" t="s">
        <v>126</v>
      </c>
      <c r="D96" s="11" t="s">
        <v>126</v>
      </c>
      <c r="E96" s="7">
        <v>12</v>
      </c>
      <c r="F96" s="8" t="s">
        <v>126</v>
      </c>
      <c r="G96" s="11" t="s">
        <v>126</v>
      </c>
      <c r="H96" s="7">
        <v>13</v>
      </c>
      <c r="I96" s="8" t="s">
        <v>126</v>
      </c>
      <c r="J96" s="11" t="s">
        <v>126</v>
      </c>
      <c r="K96" s="7">
        <v>13</v>
      </c>
      <c r="L96" s="8" t="s">
        <v>126</v>
      </c>
      <c r="M96" s="11" t="s">
        <v>126</v>
      </c>
      <c r="N96" s="7">
        <v>10</v>
      </c>
      <c r="O96" s="8" t="s">
        <v>126</v>
      </c>
      <c r="P96" s="11" t="s">
        <v>126</v>
      </c>
      <c r="Q96" s="8">
        <v>0.111</v>
      </c>
    </row>
    <row r="97" spans="1:17" ht="16.95" customHeight="1" x14ac:dyDescent="0.25">
      <c r="A97" s="6" t="s">
        <v>187</v>
      </c>
      <c r="B97" s="7">
        <v>1341</v>
      </c>
      <c r="C97" s="8" t="s">
        <v>126</v>
      </c>
      <c r="D97" s="11" t="s">
        <v>126</v>
      </c>
      <c r="E97" s="7">
        <v>1387</v>
      </c>
      <c r="F97" s="8" t="s">
        <v>126</v>
      </c>
      <c r="G97" s="11" t="s">
        <v>126</v>
      </c>
      <c r="H97" s="7">
        <v>1346</v>
      </c>
      <c r="I97" s="8" t="s">
        <v>126</v>
      </c>
      <c r="J97" s="11" t="s">
        <v>126</v>
      </c>
      <c r="K97" s="7">
        <v>1358</v>
      </c>
      <c r="L97" s="8" t="s">
        <v>126</v>
      </c>
      <c r="M97" s="11" t="s">
        <v>126</v>
      </c>
      <c r="N97" s="7">
        <v>1339</v>
      </c>
      <c r="O97" s="8" t="s">
        <v>126</v>
      </c>
      <c r="P97" s="11" t="s">
        <v>126</v>
      </c>
      <c r="Q97" s="8">
        <v>-1E-3</v>
      </c>
    </row>
    <row r="98" spans="1:17" ht="16.95" customHeight="1" x14ac:dyDescent="0.25">
      <c r="A98" s="6" t="s">
        <v>188</v>
      </c>
      <c r="B98" s="7">
        <v>449</v>
      </c>
      <c r="C98" s="8" t="s">
        <v>126</v>
      </c>
      <c r="D98" s="11" t="s">
        <v>126</v>
      </c>
      <c r="E98" s="7">
        <v>420</v>
      </c>
      <c r="F98" s="8" t="s">
        <v>126</v>
      </c>
      <c r="G98" s="11" t="s">
        <v>126</v>
      </c>
      <c r="H98" s="7">
        <v>438</v>
      </c>
      <c r="I98" s="8" t="s">
        <v>126</v>
      </c>
      <c r="J98" s="11" t="s">
        <v>126</v>
      </c>
      <c r="K98" s="7">
        <v>415</v>
      </c>
      <c r="L98" s="8" t="s">
        <v>126</v>
      </c>
      <c r="M98" s="11" t="s">
        <v>126</v>
      </c>
      <c r="N98" s="7">
        <v>444</v>
      </c>
      <c r="O98" s="8" t="s">
        <v>126</v>
      </c>
      <c r="P98" s="11" t="s">
        <v>126</v>
      </c>
      <c r="Q98" s="8">
        <v>-1.0999999999999999E-2</v>
      </c>
    </row>
    <row r="99" spans="1:17" ht="16.95" customHeight="1" x14ac:dyDescent="0.25">
      <c r="A99" s="6" t="s">
        <v>189</v>
      </c>
      <c r="B99" s="7">
        <v>832</v>
      </c>
      <c r="C99" s="8" t="s">
        <v>126</v>
      </c>
      <c r="D99" s="11" t="s">
        <v>126</v>
      </c>
      <c r="E99" s="7">
        <v>909</v>
      </c>
      <c r="F99" s="8" t="s">
        <v>126</v>
      </c>
      <c r="G99" s="11" t="s">
        <v>126</v>
      </c>
      <c r="H99" s="7">
        <v>844</v>
      </c>
      <c r="I99" s="8" t="s">
        <v>126</v>
      </c>
      <c r="J99" s="11" t="s">
        <v>126</v>
      </c>
      <c r="K99" s="7">
        <v>887</v>
      </c>
      <c r="L99" s="8" t="s">
        <v>126</v>
      </c>
      <c r="M99" s="11" t="s">
        <v>126</v>
      </c>
      <c r="N99" s="7">
        <v>832</v>
      </c>
      <c r="O99" s="8" t="s">
        <v>126</v>
      </c>
      <c r="P99" s="11" t="s">
        <v>126</v>
      </c>
      <c r="Q99" s="8">
        <v>0</v>
      </c>
    </row>
    <row r="100" spans="1:17" ht="16.95" customHeight="1" x14ac:dyDescent="0.25">
      <c r="A100" s="6" t="s">
        <v>190</v>
      </c>
      <c r="B100" s="7">
        <v>36</v>
      </c>
      <c r="C100" s="8" t="s">
        <v>126</v>
      </c>
      <c r="D100" s="11" t="s">
        <v>126</v>
      </c>
      <c r="E100" s="7">
        <v>37</v>
      </c>
      <c r="F100" s="8" t="s">
        <v>126</v>
      </c>
      <c r="G100" s="11" t="s">
        <v>126</v>
      </c>
      <c r="H100" s="7">
        <v>30</v>
      </c>
      <c r="I100" s="8" t="s">
        <v>126</v>
      </c>
      <c r="J100" s="11" t="s">
        <v>126</v>
      </c>
      <c r="K100" s="7">
        <v>30</v>
      </c>
      <c r="L100" s="8" t="s">
        <v>126</v>
      </c>
      <c r="M100" s="11" t="s">
        <v>126</v>
      </c>
      <c r="N100" s="7">
        <v>33</v>
      </c>
      <c r="O100" s="8" t="s">
        <v>126</v>
      </c>
      <c r="P100" s="11" t="s">
        <v>126</v>
      </c>
      <c r="Q100" s="8">
        <v>-8.3000000000000004E-2</v>
      </c>
    </row>
    <row r="101" spans="1:17" ht="16.95" customHeight="1" x14ac:dyDescent="0.25">
      <c r="A101" s="6" t="s">
        <v>191</v>
      </c>
      <c r="B101" s="7">
        <v>23</v>
      </c>
      <c r="C101" s="8" t="s">
        <v>126</v>
      </c>
      <c r="D101" s="11" t="s">
        <v>126</v>
      </c>
      <c r="E101" s="7">
        <v>17</v>
      </c>
      <c r="F101" s="8" t="s">
        <v>126</v>
      </c>
      <c r="G101" s="11" t="s">
        <v>126</v>
      </c>
      <c r="H101" s="7">
        <v>24</v>
      </c>
      <c r="I101" s="8" t="s">
        <v>126</v>
      </c>
      <c r="J101" s="11" t="s">
        <v>126</v>
      </c>
      <c r="K101" s="7">
        <v>19</v>
      </c>
      <c r="L101" s="8" t="s">
        <v>126</v>
      </c>
      <c r="M101" s="11" t="s">
        <v>126</v>
      </c>
      <c r="N101" s="7">
        <v>23</v>
      </c>
      <c r="O101" s="8" t="s">
        <v>126</v>
      </c>
      <c r="P101" s="11" t="s">
        <v>126</v>
      </c>
      <c r="Q101" s="8">
        <v>0</v>
      </c>
    </row>
    <row r="102" spans="1:17" ht="16.95" customHeight="1" x14ac:dyDescent="0.25">
      <c r="A102" s="6" t="s">
        <v>192</v>
      </c>
      <c r="B102" s="7">
        <v>399</v>
      </c>
      <c r="C102" s="8" t="s">
        <v>126</v>
      </c>
      <c r="D102" s="11" t="s">
        <v>126</v>
      </c>
      <c r="E102" s="7">
        <v>408</v>
      </c>
      <c r="F102" s="8" t="s">
        <v>126</v>
      </c>
      <c r="G102" s="11" t="s">
        <v>126</v>
      </c>
      <c r="H102" s="7">
        <v>366</v>
      </c>
      <c r="I102" s="8" t="s">
        <v>126</v>
      </c>
      <c r="J102" s="11" t="s">
        <v>126</v>
      </c>
      <c r="K102" s="7">
        <v>368</v>
      </c>
      <c r="L102" s="8" t="s">
        <v>126</v>
      </c>
      <c r="M102" s="11" t="s">
        <v>126</v>
      </c>
      <c r="N102" s="7">
        <v>321</v>
      </c>
      <c r="O102" s="8" t="s">
        <v>126</v>
      </c>
      <c r="P102" s="11" t="s">
        <v>126</v>
      </c>
      <c r="Q102" s="8">
        <v>-0.19500000000000001</v>
      </c>
    </row>
    <row r="103" spans="1:17" ht="16.95" customHeight="1" x14ac:dyDescent="0.25">
      <c r="A103" s="6" t="s">
        <v>193</v>
      </c>
      <c r="B103" s="7">
        <v>3</v>
      </c>
      <c r="C103" s="8" t="s">
        <v>126</v>
      </c>
      <c r="D103" s="11" t="s">
        <v>126</v>
      </c>
      <c r="E103" s="7">
        <v>6</v>
      </c>
      <c r="F103" s="8" t="s">
        <v>126</v>
      </c>
      <c r="G103" s="11" t="s">
        <v>126</v>
      </c>
      <c r="H103" s="7">
        <v>6</v>
      </c>
      <c r="I103" s="8" t="s">
        <v>126</v>
      </c>
      <c r="J103" s="11" t="s">
        <v>126</v>
      </c>
      <c r="K103" s="7">
        <v>5</v>
      </c>
      <c r="L103" s="8" t="s">
        <v>126</v>
      </c>
      <c r="M103" s="11" t="s">
        <v>126</v>
      </c>
      <c r="N103" s="7">
        <v>10</v>
      </c>
      <c r="O103" s="8" t="s">
        <v>126</v>
      </c>
      <c r="P103" s="11" t="s">
        <v>126</v>
      </c>
      <c r="Q103" s="8">
        <v>2.3330000000000002</v>
      </c>
    </row>
    <row r="104" spans="1:17" ht="16.95" customHeight="1" x14ac:dyDescent="0.25">
      <c r="A104" s="6" t="s">
        <v>194</v>
      </c>
      <c r="B104" s="7">
        <v>651</v>
      </c>
      <c r="C104" s="8" t="s">
        <v>126</v>
      </c>
      <c r="D104" s="11" t="s">
        <v>126</v>
      </c>
      <c r="E104" s="7">
        <v>595</v>
      </c>
      <c r="F104" s="8" t="s">
        <v>126</v>
      </c>
      <c r="G104" s="11" t="s">
        <v>126</v>
      </c>
      <c r="H104" s="7">
        <v>681</v>
      </c>
      <c r="I104" s="8" t="s">
        <v>126</v>
      </c>
      <c r="J104" s="11" t="s">
        <v>126</v>
      </c>
      <c r="K104" s="7">
        <v>636</v>
      </c>
      <c r="L104" s="8" t="s">
        <v>126</v>
      </c>
      <c r="M104" s="11" t="s">
        <v>126</v>
      </c>
      <c r="N104" s="7">
        <v>580</v>
      </c>
      <c r="O104" s="8" t="s">
        <v>126</v>
      </c>
      <c r="P104" s="11" t="s">
        <v>126</v>
      </c>
      <c r="Q104" s="8">
        <v>-0.109</v>
      </c>
    </row>
    <row r="105" spans="1:17" ht="16.95" customHeight="1" x14ac:dyDescent="0.25">
      <c r="A105" s="6" t="s">
        <v>195</v>
      </c>
      <c r="B105" s="7">
        <v>614</v>
      </c>
      <c r="C105" s="8" t="s">
        <v>126</v>
      </c>
      <c r="D105" s="11" t="s">
        <v>126</v>
      </c>
      <c r="E105" s="7">
        <v>569</v>
      </c>
      <c r="F105" s="8" t="s">
        <v>126</v>
      </c>
      <c r="G105" s="11" t="s">
        <v>126</v>
      </c>
      <c r="H105" s="7">
        <v>654</v>
      </c>
      <c r="I105" s="8" t="s">
        <v>126</v>
      </c>
      <c r="J105" s="11" t="s">
        <v>126</v>
      </c>
      <c r="K105" s="7">
        <v>610</v>
      </c>
      <c r="L105" s="8" t="s">
        <v>126</v>
      </c>
      <c r="M105" s="11" t="s">
        <v>126</v>
      </c>
      <c r="N105" s="7">
        <v>557</v>
      </c>
      <c r="O105" s="8" t="s">
        <v>126</v>
      </c>
      <c r="P105" s="11" t="s">
        <v>126</v>
      </c>
      <c r="Q105" s="8">
        <v>-9.2999999999999999E-2</v>
      </c>
    </row>
    <row r="106" spans="1:17" ht="16.95" customHeight="1" x14ac:dyDescent="0.25">
      <c r="A106" s="6" t="s">
        <v>196</v>
      </c>
      <c r="B106" s="7">
        <v>24</v>
      </c>
      <c r="C106" s="8" t="s">
        <v>126</v>
      </c>
      <c r="D106" s="11" t="s">
        <v>126</v>
      </c>
      <c r="E106" s="7">
        <v>19</v>
      </c>
      <c r="F106" s="8" t="s">
        <v>126</v>
      </c>
      <c r="G106" s="11" t="s">
        <v>126</v>
      </c>
      <c r="H106" s="7">
        <v>21</v>
      </c>
      <c r="I106" s="8" t="s">
        <v>126</v>
      </c>
      <c r="J106" s="11" t="s">
        <v>126</v>
      </c>
      <c r="K106" s="7">
        <v>17</v>
      </c>
      <c r="L106" s="8" t="s">
        <v>126</v>
      </c>
      <c r="M106" s="11" t="s">
        <v>126</v>
      </c>
      <c r="N106" s="7">
        <v>17</v>
      </c>
      <c r="O106" s="8" t="s">
        <v>126</v>
      </c>
      <c r="P106" s="11" t="s">
        <v>126</v>
      </c>
      <c r="Q106" s="8">
        <v>-0.29199999999999998</v>
      </c>
    </row>
    <row r="107" spans="1:17" ht="16.95" customHeight="1" x14ac:dyDescent="0.25">
      <c r="A107" s="6" t="s">
        <v>197</v>
      </c>
      <c r="B107" s="7">
        <v>100</v>
      </c>
      <c r="C107" s="8" t="s">
        <v>126</v>
      </c>
      <c r="D107" s="11" t="s">
        <v>126</v>
      </c>
      <c r="E107" s="7">
        <v>80</v>
      </c>
      <c r="F107" s="8" t="s">
        <v>126</v>
      </c>
      <c r="G107" s="11" t="s">
        <v>126</v>
      </c>
      <c r="H107" s="7">
        <v>83</v>
      </c>
      <c r="I107" s="8" t="s">
        <v>126</v>
      </c>
      <c r="J107" s="11" t="s">
        <v>126</v>
      </c>
      <c r="K107" s="7">
        <v>69</v>
      </c>
      <c r="L107" s="8" t="s">
        <v>126</v>
      </c>
      <c r="M107" s="11" t="s">
        <v>126</v>
      </c>
      <c r="N107" s="7">
        <v>87</v>
      </c>
      <c r="O107" s="8" t="s">
        <v>126</v>
      </c>
      <c r="P107" s="11" t="s">
        <v>126</v>
      </c>
      <c r="Q107" s="8">
        <v>-0.13</v>
      </c>
    </row>
    <row r="108" spans="1:17" ht="16.95" customHeight="1" x14ac:dyDescent="0.25">
      <c r="A108" s="6" t="s">
        <v>198</v>
      </c>
      <c r="B108" s="7">
        <v>391</v>
      </c>
      <c r="C108" s="8" t="s">
        <v>126</v>
      </c>
      <c r="D108" s="11" t="s">
        <v>126</v>
      </c>
      <c r="E108" s="7">
        <v>338</v>
      </c>
      <c r="F108" s="8" t="s">
        <v>126</v>
      </c>
      <c r="G108" s="11" t="s">
        <v>126</v>
      </c>
      <c r="H108" s="7">
        <v>418</v>
      </c>
      <c r="I108" s="8" t="s">
        <v>126</v>
      </c>
      <c r="J108" s="11" t="s">
        <v>126</v>
      </c>
      <c r="K108" s="7">
        <v>378</v>
      </c>
      <c r="L108" s="8" t="s">
        <v>126</v>
      </c>
      <c r="M108" s="11" t="s">
        <v>126</v>
      </c>
      <c r="N108" s="7">
        <v>349</v>
      </c>
      <c r="O108" s="8" t="s">
        <v>126</v>
      </c>
      <c r="P108" s="11" t="s">
        <v>126</v>
      </c>
      <c r="Q108" s="8">
        <v>-0.107</v>
      </c>
    </row>
    <row r="109" spans="1:17" ht="16.95" customHeight="1" x14ac:dyDescent="0.25">
      <c r="A109" s="6" t="s">
        <v>199</v>
      </c>
      <c r="B109" s="7">
        <v>5</v>
      </c>
      <c r="C109" s="8" t="s">
        <v>126</v>
      </c>
      <c r="D109" s="11" t="s">
        <v>126</v>
      </c>
      <c r="E109" s="7">
        <v>1</v>
      </c>
      <c r="F109" s="8" t="s">
        <v>126</v>
      </c>
      <c r="G109" s="11" t="s">
        <v>126</v>
      </c>
      <c r="H109" s="7">
        <v>3</v>
      </c>
      <c r="I109" s="8" t="s">
        <v>126</v>
      </c>
      <c r="J109" s="11" t="s">
        <v>126</v>
      </c>
      <c r="K109" s="7">
        <v>2</v>
      </c>
      <c r="L109" s="8" t="s">
        <v>126</v>
      </c>
      <c r="M109" s="11" t="s">
        <v>126</v>
      </c>
      <c r="N109" s="7">
        <v>3</v>
      </c>
      <c r="O109" s="8" t="s">
        <v>126</v>
      </c>
      <c r="P109" s="11" t="s">
        <v>126</v>
      </c>
      <c r="Q109" s="8">
        <v>-0.4</v>
      </c>
    </row>
    <row r="110" spans="1:17" ht="16.95" customHeight="1" x14ac:dyDescent="0.25">
      <c r="A110" s="6" t="s">
        <v>200</v>
      </c>
      <c r="B110" s="7">
        <v>15</v>
      </c>
      <c r="C110" s="8" t="s">
        <v>126</v>
      </c>
      <c r="D110" s="11" t="s">
        <v>126</v>
      </c>
      <c r="E110" s="7">
        <v>19</v>
      </c>
      <c r="F110" s="8" t="s">
        <v>126</v>
      </c>
      <c r="G110" s="11" t="s">
        <v>126</v>
      </c>
      <c r="H110" s="7">
        <v>13</v>
      </c>
      <c r="I110" s="8" t="s">
        <v>126</v>
      </c>
      <c r="J110" s="11" t="s">
        <v>126</v>
      </c>
      <c r="K110" s="7">
        <v>10</v>
      </c>
      <c r="L110" s="8" t="s">
        <v>126</v>
      </c>
      <c r="M110" s="11" t="s">
        <v>126</v>
      </c>
      <c r="N110" s="7">
        <v>12</v>
      </c>
      <c r="O110" s="8" t="s">
        <v>126</v>
      </c>
      <c r="P110" s="11" t="s">
        <v>126</v>
      </c>
      <c r="Q110" s="8">
        <v>-0.2</v>
      </c>
    </row>
    <row r="111" spans="1:17" ht="16.95" customHeight="1" x14ac:dyDescent="0.25">
      <c r="A111" s="6" t="s">
        <v>201</v>
      </c>
      <c r="B111" s="7">
        <v>13</v>
      </c>
      <c r="C111" s="8" t="s">
        <v>126</v>
      </c>
      <c r="D111" s="11" t="s">
        <v>126</v>
      </c>
      <c r="E111" s="7">
        <v>19</v>
      </c>
      <c r="F111" s="8" t="s">
        <v>126</v>
      </c>
      <c r="G111" s="11" t="s">
        <v>126</v>
      </c>
      <c r="H111" s="7">
        <v>13</v>
      </c>
      <c r="I111" s="8" t="s">
        <v>126</v>
      </c>
      <c r="J111" s="11" t="s">
        <v>126</v>
      </c>
      <c r="K111" s="7">
        <v>10</v>
      </c>
      <c r="L111" s="8" t="s">
        <v>126</v>
      </c>
      <c r="M111" s="11" t="s">
        <v>126</v>
      </c>
      <c r="N111" s="7">
        <v>12</v>
      </c>
      <c r="O111" s="8" t="s">
        <v>126</v>
      </c>
      <c r="P111" s="11" t="s">
        <v>126</v>
      </c>
      <c r="Q111" s="8">
        <v>-7.6999999999999999E-2</v>
      </c>
    </row>
    <row r="112" spans="1:17" ht="16.95" customHeight="1" x14ac:dyDescent="0.25">
      <c r="A112" s="6" t="s">
        <v>202</v>
      </c>
      <c r="B112" s="7">
        <v>2</v>
      </c>
      <c r="C112" s="8" t="s">
        <v>126</v>
      </c>
      <c r="D112" s="11" t="s">
        <v>126</v>
      </c>
      <c r="E112" s="7">
        <v>0</v>
      </c>
      <c r="F112" s="8" t="s">
        <v>126</v>
      </c>
      <c r="G112" s="11" t="s">
        <v>126</v>
      </c>
      <c r="H112" s="7">
        <v>0</v>
      </c>
      <c r="I112" s="8" t="s">
        <v>126</v>
      </c>
      <c r="J112" s="11" t="s">
        <v>126</v>
      </c>
      <c r="K112" s="7">
        <v>0</v>
      </c>
      <c r="L112" s="8" t="s">
        <v>126</v>
      </c>
      <c r="M112" s="11" t="s">
        <v>126</v>
      </c>
      <c r="N112" s="7">
        <v>0</v>
      </c>
      <c r="O112" s="8" t="s">
        <v>126</v>
      </c>
      <c r="P112" s="11" t="s">
        <v>126</v>
      </c>
      <c r="Q112" s="8">
        <v>-1</v>
      </c>
    </row>
    <row r="113" spans="1:17" ht="16.95" customHeight="1" x14ac:dyDescent="0.25">
      <c r="A113" s="6" t="s">
        <v>203</v>
      </c>
      <c r="B113" s="7">
        <v>5</v>
      </c>
      <c r="C113" s="8" t="s">
        <v>126</v>
      </c>
      <c r="D113" s="11" t="s">
        <v>126</v>
      </c>
      <c r="E113" s="7">
        <v>7</v>
      </c>
      <c r="F113" s="8" t="s">
        <v>126</v>
      </c>
      <c r="G113" s="11" t="s">
        <v>126</v>
      </c>
      <c r="H113" s="7">
        <v>2</v>
      </c>
      <c r="I113" s="8" t="s">
        <v>126</v>
      </c>
      <c r="J113" s="11" t="s">
        <v>126</v>
      </c>
      <c r="K113" s="7">
        <v>5</v>
      </c>
      <c r="L113" s="8" t="s">
        <v>126</v>
      </c>
      <c r="M113" s="11" t="s">
        <v>126</v>
      </c>
      <c r="N113" s="7">
        <v>3</v>
      </c>
      <c r="O113" s="8" t="s">
        <v>126</v>
      </c>
      <c r="P113" s="11" t="s">
        <v>126</v>
      </c>
      <c r="Q113" s="8">
        <v>-0.4</v>
      </c>
    </row>
    <row r="114" spans="1:17" ht="16.95" customHeight="1" x14ac:dyDescent="0.25">
      <c r="A114" s="6" t="s">
        <v>204</v>
      </c>
      <c r="B114" s="7">
        <v>0</v>
      </c>
      <c r="C114" s="8" t="s">
        <v>126</v>
      </c>
      <c r="D114" s="11" t="s">
        <v>126</v>
      </c>
      <c r="E114" s="7">
        <v>0</v>
      </c>
      <c r="F114" s="8" t="s">
        <v>126</v>
      </c>
      <c r="G114" s="11" t="s">
        <v>126</v>
      </c>
      <c r="H114" s="7">
        <v>0</v>
      </c>
      <c r="I114" s="8" t="s">
        <v>126</v>
      </c>
      <c r="J114" s="11" t="s">
        <v>126</v>
      </c>
      <c r="K114" s="7">
        <v>0</v>
      </c>
      <c r="L114" s="8" t="s">
        <v>126</v>
      </c>
      <c r="M114" s="11" t="s">
        <v>126</v>
      </c>
      <c r="N114" s="7">
        <v>0</v>
      </c>
      <c r="O114" s="8" t="s">
        <v>126</v>
      </c>
      <c r="P114" s="11" t="s">
        <v>126</v>
      </c>
      <c r="Q114" s="8" t="s">
        <v>126</v>
      </c>
    </row>
    <row r="115" spans="1:17" ht="16.95" customHeight="1" x14ac:dyDescent="0.25">
      <c r="A115" s="6" t="s">
        <v>205</v>
      </c>
      <c r="B115" s="7">
        <v>262</v>
      </c>
      <c r="C115" s="8" t="s">
        <v>126</v>
      </c>
      <c r="D115" s="11" t="s">
        <v>126</v>
      </c>
      <c r="E115" s="7">
        <v>288</v>
      </c>
      <c r="F115" s="8" t="s">
        <v>126</v>
      </c>
      <c r="G115" s="11" t="s">
        <v>126</v>
      </c>
      <c r="H115" s="7">
        <v>264</v>
      </c>
      <c r="I115" s="8" t="s">
        <v>126</v>
      </c>
      <c r="J115" s="11" t="s">
        <v>126</v>
      </c>
      <c r="K115" s="7">
        <v>312</v>
      </c>
      <c r="L115" s="8" t="s">
        <v>126</v>
      </c>
      <c r="M115" s="11" t="s">
        <v>126</v>
      </c>
      <c r="N115" s="7">
        <v>372</v>
      </c>
      <c r="O115" s="8" t="s">
        <v>126</v>
      </c>
      <c r="P115" s="11" t="s">
        <v>126</v>
      </c>
      <c r="Q115" s="8">
        <v>0.42</v>
      </c>
    </row>
    <row r="116" spans="1:17" ht="16.95" customHeight="1" x14ac:dyDescent="0.25">
      <c r="A116" s="6" t="s">
        <v>206</v>
      </c>
      <c r="B116" s="7">
        <v>38</v>
      </c>
      <c r="C116" s="8" t="s">
        <v>126</v>
      </c>
      <c r="D116" s="11" t="s">
        <v>126</v>
      </c>
      <c r="E116" s="7">
        <v>37</v>
      </c>
      <c r="F116" s="8" t="s">
        <v>126</v>
      </c>
      <c r="G116" s="11" t="s">
        <v>126</v>
      </c>
      <c r="H116" s="7">
        <v>23</v>
      </c>
      <c r="I116" s="8" t="s">
        <v>126</v>
      </c>
      <c r="J116" s="11" t="s">
        <v>126</v>
      </c>
      <c r="K116" s="7">
        <v>27</v>
      </c>
      <c r="L116" s="8" t="s">
        <v>126</v>
      </c>
      <c r="M116" s="11" t="s">
        <v>126</v>
      </c>
      <c r="N116" s="7">
        <v>49</v>
      </c>
      <c r="O116" s="8" t="s">
        <v>126</v>
      </c>
      <c r="P116" s="11" t="s">
        <v>126</v>
      </c>
      <c r="Q116" s="8">
        <v>0.28899999999999998</v>
      </c>
    </row>
    <row r="117" spans="1:17" ht="16.95" customHeight="1" x14ac:dyDescent="0.25">
      <c r="A117" s="6" t="s">
        <v>207</v>
      </c>
      <c r="B117" s="7">
        <v>2</v>
      </c>
      <c r="C117" s="8" t="s">
        <v>126</v>
      </c>
      <c r="D117" s="11" t="s">
        <v>126</v>
      </c>
      <c r="E117" s="7">
        <v>2</v>
      </c>
      <c r="F117" s="8" t="s">
        <v>126</v>
      </c>
      <c r="G117" s="11" t="s">
        <v>126</v>
      </c>
      <c r="H117" s="7">
        <v>3</v>
      </c>
      <c r="I117" s="8" t="s">
        <v>126</v>
      </c>
      <c r="J117" s="11" t="s">
        <v>126</v>
      </c>
      <c r="K117" s="7">
        <v>2</v>
      </c>
      <c r="L117" s="8" t="s">
        <v>126</v>
      </c>
      <c r="M117" s="11" t="s">
        <v>126</v>
      </c>
      <c r="N117" s="7">
        <v>2</v>
      </c>
      <c r="O117" s="8" t="s">
        <v>126</v>
      </c>
      <c r="P117" s="11" t="s">
        <v>126</v>
      </c>
      <c r="Q117" s="8">
        <v>0</v>
      </c>
    </row>
    <row r="118" spans="1:17" ht="16.95" customHeight="1" x14ac:dyDescent="0.25">
      <c r="A118" s="6" t="s">
        <v>208</v>
      </c>
      <c r="B118" s="7">
        <v>1145</v>
      </c>
      <c r="C118" s="8" t="s">
        <v>126</v>
      </c>
      <c r="D118" s="11" t="s">
        <v>126</v>
      </c>
      <c r="E118" s="7">
        <v>1252</v>
      </c>
      <c r="F118" s="8" t="s">
        <v>126</v>
      </c>
      <c r="G118" s="11" t="s">
        <v>126</v>
      </c>
      <c r="H118" s="7">
        <v>1379</v>
      </c>
      <c r="I118" s="8" t="s">
        <v>126</v>
      </c>
      <c r="J118" s="11" t="s">
        <v>126</v>
      </c>
      <c r="K118" s="7">
        <v>1301</v>
      </c>
      <c r="L118" s="8" t="s">
        <v>126</v>
      </c>
      <c r="M118" s="11" t="s">
        <v>126</v>
      </c>
      <c r="N118" s="7">
        <v>1440</v>
      </c>
      <c r="O118" s="8" t="s">
        <v>126</v>
      </c>
      <c r="P118" s="11" t="s">
        <v>126</v>
      </c>
      <c r="Q118" s="8">
        <v>0.25800000000000001</v>
      </c>
    </row>
    <row r="119" spans="1:17" ht="16.95" customHeight="1" x14ac:dyDescent="0.25">
      <c r="A119" s="6" t="s">
        <v>209</v>
      </c>
      <c r="B119" s="7">
        <v>140</v>
      </c>
      <c r="C119" s="8" t="s">
        <v>126</v>
      </c>
      <c r="D119" s="11" t="s">
        <v>126</v>
      </c>
      <c r="E119" s="7">
        <v>123</v>
      </c>
      <c r="F119" s="8" t="s">
        <v>126</v>
      </c>
      <c r="G119" s="11" t="s">
        <v>126</v>
      </c>
      <c r="H119" s="7">
        <v>122</v>
      </c>
      <c r="I119" s="8" t="s">
        <v>126</v>
      </c>
      <c r="J119" s="11" t="s">
        <v>126</v>
      </c>
      <c r="K119" s="7">
        <v>142</v>
      </c>
      <c r="L119" s="8" t="s">
        <v>126</v>
      </c>
      <c r="M119" s="11" t="s">
        <v>126</v>
      </c>
      <c r="N119" s="7">
        <v>171</v>
      </c>
      <c r="O119" s="8" t="s">
        <v>126</v>
      </c>
      <c r="P119" s="11" t="s">
        <v>126</v>
      </c>
      <c r="Q119" s="8">
        <v>0.221</v>
      </c>
    </row>
    <row r="120" spans="1:17" ht="16.95" customHeight="1" x14ac:dyDescent="0.25">
      <c r="A120" s="6" t="s">
        <v>210</v>
      </c>
      <c r="B120" s="7">
        <v>952</v>
      </c>
      <c r="C120" s="8" t="s">
        <v>126</v>
      </c>
      <c r="D120" s="11" t="s">
        <v>126</v>
      </c>
      <c r="E120" s="7">
        <v>1082</v>
      </c>
      <c r="F120" s="8" t="s">
        <v>126</v>
      </c>
      <c r="G120" s="11" t="s">
        <v>126</v>
      </c>
      <c r="H120" s="7">
        <v>1209</v>
      </c>
      <c r="I120" s="8" t="s">
        <v>126</v>
      </c>
      <c r="J120" s="11" t="s">
        <v>126</v>
      </c>
      <c r="K120" s="7">
        <v>1122</v>
      </c>
      <c r="L120" s="8" t="s">
        <v>126</v>
      </c>
      <c r="M120" s="11" t="s">
        <v>126</v>
      </c>
      <c r="N120" s="7">
        <v>1212</v>
      </c>
      <c r="O120" s="8" t="s">
        <v>126</v>
      </c>
      <c r="P120" s="11" t="s">
        <v>126</v>
      </c>
      <c r="Q120" s="8">
        <v>0.27300000000000002</v>
      </c>
    </row>
    <row r="121" spans="1:17" ht="16.95" customHeight="1" x14ac:dyDescent="0.25">
      <c r="A121" s="6" t="s">
        <v>211</v>
      </c>
      <c r="B121" s="7">
        <v>26</v>
      </c>
      <c r="C121" s="8" t="s">
        <v>126</v>
      </c>
      <c r="D121" s="11" t="s">
        <v>126</v>
      </c>
      <c r="E121" s="7">
        <v>25</v>
      </c>
      <c r="F121" s="8" t="s">
        <v>126</v>
      </c>
      <c r="G121" s="11" t="s">
        <v>126</v>
      </c>
      <c r="H121" s="7">
        <v>16</v>
      </c>
      <c r="I121" s="8" t="s">
        <v>126</v>
      </c>
      <c r="J121" s="11" t="s">
        <v>126</v>
      </c>
      <c r="K121" s="7">
        <v>18</v>
      </c>
      <c r="L121" s="8" t="s">
        <v>126</v>
      </c>
      <c r="M121" s="11" t="s">
        <v>126</v>
      </c>
      <c r="N121" s="7">
        <v>38</v>
      </c>
      <c r="O121" s="8" t="s">
        <v>126</v>
      </c>
      <c r="P121" s="11" t="s">
        <v>126</v>
      </c>
      <c r="Q121" s="8">
        <v>0.46200000000000002</v>
      </c>
    </row>
    <row r="122" spans="1:17" ht="16.95" customHeight="1" x14ac:dyDescent="0.25">
      <c r="A122" s="6" t="s">
        <v>212</v>
      </c>
      <c r="B122" s="7">
        <v>25</v>
      </c>
      <c r="C122" s="8" t="s">
        <v>126</v>
      </c>
      <c r="D122" s="11" t="s">
        <v>126</v>
      </c>
      <c r="E122" s="7">
        <v>21</v>
      </c>
      <c r="F122" s="8" t="s">
        <v>126</v>
      </c>
      <c r="G122" s="11" t="s">
        <v>126</v>
      </c>
      <c r="H122" s="7">
        <v>32</v>
      </c>
      <c r="I122" s="8" t="s">
        <v>126</v>
      </c>
      <c r="J122" s="11" t="s">
        <v>126</v>
      </c>
      <c r="K122" s="7">
        <v>18</v>
      </c>
      <c r="L122" s="8" t="s">
        <v>126</v>
      </c>
      <c r="M122" s="11" t="s">
        <v>126</v>
      </c>
      <c r="N122" s="7">
        <v>19</v>
      </c>
      <c r="O122" s="8" t="s">
        <v>126</v>
      </c>
      <c r="P122" s="11" t="s">
        <v>126</v>
      </c>
      <c r="Q122" s="8">
        <v>-0.24</v>
      </c>
    </row>
    <row r="123" spans="1:17" ht="16.95" customHeight="1" x14ac:dyDescent="0.25">
      <c r="A123" s="6" t="s">
        <v>213</v>
      </c>
      <c r="B123" s="7">
        <v>186</v>
      </c>
      <c r="C123" s="8" t="s">
        <v>126</v>
      </c>
      <c r="D123" s="11" t="s">
        <v>126</v>
      </c>
      <c r="E123" s="7">
        <v>221</v>
      </c>
      <c r="F123" s="8" t="s">
        <v>126</v>
      </c>
      <c r="G123" s="11" t="s">
        <v>126</v>
      </c>
      <c r="H123" s="7">
        <v>232</v>
      </c>
      <c r="I123" s="8" t="s">
        <v>126</v>
      </c>
      <c r="J123" s="11" t="s">
        <v>126</v>
      </c>
      <c r="K123" s="7">
        <v>172</v>
      </c>
      <c r="L123" s="8" t="s">
        <v>126</v>
      </c>
      <c r="M123" s="11" t="s">
        <v>126</v>
      </c>
      <c r="N123" s="7">
        <v>216</v>
      </c>
      <c r="O123" s="8" t="s">
        <v>126</v>
      </c>
      <c r="P123" s="11" t="s">
        <v>126</v>
      </c>
      <c r="Q123" s="8">
        <v>0.161</v>
      </c>
    </row>
    <row r="124" spans="1:17" ht="16.95" customHeight="1" x14ac:dyDescent="0.25">
      <c r="A124" s="6" t="s">
        <v>214</v>
      </c>
      <c r="B124" s="7">
        <v>5</v>
      </c>
      <c r="C124" s="8" t="s">
        <v>126</v>
      </c>
      <c r="D124" s="11" t="s">
        <v>126</v>
      </c>
      <c r="E124" s="7">
        <v>2</v>
      </c>
      <c r="F124" s="8" t="s">
        <v>126</v>
      </c>
      <c r="G124" s="11" t="s">
        <v>126</v>
      </c>
      <c r="H124" s="7">
        <v>6</v>
      </c>
      <c r="I124" s="8" t="s">
        <v>126</v>
      </c>
      <c r="J124" s="11" t="s">
        <v>126</v>
      </c>
      <c r="K124" s="7">
        <v>4</v>
      </c>
      <c r="L124" s="8" t="s">
        <v>126</v>
      </c>
      <c r="M124" s="11" t="s">
        <v>126</v>
      </c>
      <c r="N124" s="7">
        <v>5</v>
      </c>
      <c r="O124" s="8" t="s">
        <v>126</v>
      </c>
      <c r="P124" s="11" t="s">
        <v>126</v>
      </c>
      <c r="Q124" s="8">
        <v>0</v>
      </c>
    </row>
    <row r="125" spans="1:17" ht="16.95" customHeight="1" x14ac:dyDescent="0.25">
      <c r="A125" s="6" t="s">
        <v>215</v>
      </c>
      <c r="B125" s="7">
        <v>137</v>
      </c>
      <c r="C125" s="8" t="s">
        <v>126</v>
      </c>
      <c r="D125" s="11" t="s">
        <v>126</v>
      </c>
      <c r="E125" s="7">
        <v>179</v>
      </c>
      <c r="F125" s="8" t="s">
        <v>126</v>
      </c>
      <c r="G125" s="11" t="s">
        <v>126</v>
      </c>
      <c r="H125" s="7">
        <v>152</v>
      </c>
      <c r="I125" s="8" t="s">
        <v>126</v>
      </c>
      <c r="J125" s="11" t="s">
        <v>126</v>
      </c>
      <c r="K125" s="7">
        <v>181</v>
      </c>
      <c r="L125" s="8" t="s">
        <v>126</v>
      </c>
      <c r="M125" s="11" t="s">
        <v>126</v>
      </c>
      <c r="N125" s="7">
        <v>216</v>
      </c>
      <c r="O125" s="8" t="s">
        <v>126</v>
      </c>
      <c r="P125" s="11" t="s">
        <v>126</v>
      </c>
      <c r="Q125" s="8">
        <v>0.57699999999999996</v>
      </c>
    </row>
    <row r="126" spans="1:17" ht="16.95" customHeight="1" x14ac:dyDescent="0.25">
      <c r="A126" s="6" t="s">
        <v>216</v>
      </c>
      <c r="B126" s="7">
        <v>122</v>
      </c>
      <c r="C126" s="8" t="s">
        <v>126</v>
      </c>
      <c r="D126" s="11" t="s">
        <v>126</v>
      </c>
      <c r="E126" s="7">
        <v>165</v>
      </c>
      <c r="F126" s="8" t="s">
        <v>126</v>
      </c>
      <c r="G126" s="11" t="s">
        <v>126</v>
      </c>
      <c r="H126" s="7">
        <v>142</v>
      </c>
      <c r="I126" s="8" t="s">
        <v>126</v>
      </c>
      <c r="J126" s="11" t="s">
        <v>126</v>
      </c>
      <c r="K126" s="7">
        <v>170</v>
      </c>
      <c r="L126" s="8" t="s">
        <v>126</v>
      </c>
      <c r="M126" s="11" t="s">
        <v>126</v>
      </c>
      <c r="N126" s="7">
        <v>201</v>
      </c>
      <c r="O126" s="8" t="s">
        <v>126</v>
      </c>
      <c r="P126" s="11" t="s">
        <v>126</v>
      </c>
      <c r="Q126" s="8">
        <v>0.64800000000000002</v>
      </c>
    </row>
    <row r="127" spans="1:17" ht="16.95" customHeight="1" x14ac:dyDescent="0.25">
      <c r="A127" s="6" t="s">
        <v>217</v>
      </c>
      <c r="B127" s="7">
        <v>13</v>
      </c>
      <c r="C127" s="8" t="s">
        <v>126</v>
      </c>
      <c r="D127" s="11" t="s">
        <v>126</v>
      </c>
      <c r="E127" s="7">
        <v>12</v>
      </c>
      <c r="F127" s="8" t="s">
        <v>126</v>
      </c>
      <c r="G127" s="11" t="s">
        <v>126</v>
      </c>
      <c r="H127" s="7">
        <v>8</v>
      </c>
      <c r="I127" s="8" t="s">
        <v>126</v>
      </c>
      <c r="J127" s="11" t="s">
        <v>126</v>
      </c>
      <c r="K127" s="7">
        <v>9</v>
      </c>
      <c r="L127" s="8" t="s">
        <v>126</v>
      </c>
      <c r="M127" s="11" t="s">
        <v>126</v>
      </c>
      <c r="N127" s="7">
        <v>12</v>
      </c>
      <c r="O127" s="8" t="s">
        <v>126</v>
      </c>
      <c r="P127" s="11" t="s">
        <v>126</v>
      </c>
      <c r="Q127" s="8">
        <v>-7.6999999999999999E-2</v>
      </c>
    </row>
    <row r="128" spans="1:17" ht="16.95" customHeight="1" x14ac:dyDescent="0.25">
      <c r="A128" s="6" t="s">
        <v>218</v>
      </c>
      <c r="B128" s="7">
        <v>13</v>
      </c>
      <c r="C128" s="8" t="s">
        <v>126</v>
      </c>
      <c r="D128" s="11" t="s">
        <v>126</v>
      </c>
      <c r="E128" s="7">
        <v>15</v>
      </c>
      <c r="F128" s="8" t="s">
        <v>126</v>
      </c>
      <c r="G128" s="11" t="s">
        <v>126</v>
      </c>
      <c r="H128" s="7">
        <v>19</v>
      </c>
      <c r="I128" s="8" t="s">
        <v>126</v>
      </c>
      <c r="J128" s="11" t="s">
        <v>126</v>
      </c>
      <c r="K128" s="7">
        <v>24</v>
      </c>
      <c r="L128" s="8" t="s">
        <v>126</v>
      </c>
      <c r="M128" s="11" t="s">
        <v>126</v>
      </c>
      <c r="N128" s="7">
        <v>17</v>
      </c>
      <c r="O128" s="8" t="s">
        <v>126</v>
      </c>
      <c r="P128" s="11" t="s">
        <v>126</v>
      </c>
      <c r="Q128" s="8">
        <v>0.308</v>
      </c>
    </row>
    <row r="129" spans="1:17" ht="16.95" customHeight="1" x14ac:dyDescent="0.25">
      <c r="A129" s="6" t="s">
        <v>219</v>
      </c>
      <c r="B129" s="7">
        <v>82</v>
      </c>
      <c r="C129" s="8" t="s">
        <v>126</v>
      </c>
      <c r="D129" s="11" t="s">
        <v>126</v>
      </c>
      <c r="E129" s="7">
        <v>112</v>
      </c>
      <c r="F129" s="8" t="s">
        <v>126</v>
      </c>
      <c r="G129" s="11" t="s">
        <v>126</v>
      </c>
      <c r="H129" s="7">
        <v>95</v>
      </c>
      <c r="I129" s="8" t="s">
        <v>126</v>
      </c>
      <c r="J129" s="11" t="s">
        <v>126</v>
      </c>
      <c r="K129" s="7">
        <v>103</v>
      </c>
      <c r="L129" s="8" t="s">
        <v>126</v>
      </c>
      <c r="M129" s="11" t="s">
        <v>126</v>
      </c>
      <c r="N129" s="7">
        <v>105</v>
      </c>
      <c r="O129" s="8" t="s">
        <v>126</v>
      </c>
      <c r="P129" s="11" t="s">
        <v>126</v>
      </c>
      <c r="Q129" s="8">
        <v>0.28000000000000003</v>
      </c>
    </row>
    <row r="130" spans="1:17" ht="16.95" customHeight="1" x14ac:dyDescent="0.25">
      <c r="A130" s="6" t="s">
        <v>220</v>
      </c>
      <c r="B130" s="7">
        <v>0</v>
      </c>
      <c r="C130" s="8" t="s">
        <v>126</v>
      </c>
      <c r="D130" s="11" t="s">
        <v>126</v>
      </c>
      <c r="E130" s="7">
        <v>1</v>
      </c>
      <c r="F130" s="8" t="s">
        <v>126</v>
      </c>
      <c r="G130" s="11" t="s">
        <v>126</v>
      </c>
      <c r="H130" s="7">
        <v>1</v>
      </c>
      <c r="I130" s="8" t="s">
        <v>126</v>
      </c>
      <c r="J130" s="11" t="s">
        <v>126</v>
      </c>
      <c r="K130" s="7">
        <v>1</v>
      </c>
      <c r="L130" s="8" t="s">
        <v>126</v>
      </c>
      <c r="M130" s="11" t="s">
        <v>126</v>
      </c>
      <c r="N130" s="7">
        <v>2</v>
      </c>
      <c r="O130" s="8" t="s">
        <v>126</v>
      </c>
      <c r="P130" s="11" t="s">
        <v>126</v>
      </c>
      <c r="Q130" s="8" t="s">
        <v>126</v>
      </c>
    </row>
    <row r="131" spans="1:17" ht="16.95" customHeight="1" x14ac:dyDescent="0.25">
      <c r="A131" s="6" t="s">
        <v>221</v>
      </c>
      <c r="B131" s="7">
        <v>4</v>
      </c>
      <c r="C131" s="8" t="s">
        <v>126</v>
      </c>
      <c r="D131" s="11" t="s">
        <v>126</v>
      </c>
      <c r="E131" s="7">
        <v>10</v>
      </c>
      <c r="F131" s="8" t="s">
        <v>126</v>
      </c>
      <c r="G131" s="11" t="s">
        <v>126</v>
      </c>
      <c r="H131" s="7">
        <v>7</v>
      </c>
      <c r="I131" s="8" t="s">
        <v>126</v>
      </c>
      <c r="J131" s="11" t="s">
        <v>126</v>
      </c>
      <c r="K131" s="7">
        <v>6</v>
      </c>
      <c r="L131" s="8" t="s">
        <v>126</v>
      </c>
      <c r="M131" s="11" t="s">
        <v>126</v>
      </c>
      <c r="N131" s="7">
        <v>10</v>
      </c>
      <c r="O131" s="8" t="s">
        <v>126</v>
      </c>
      <c r="P131" s="11" t="s">
        <v>126</v>
      </c>
      <c r="Q131" s="8">
        <v>1.5</v>
      </c>
    </row>
    <row r="132" spans="1:17" ht="16.95" customHeight="1" x14ac:dyDescent="0.25">
      <c r="A132" s="6" t="s">
        <v>222</v>
      </c>
      <c r="B132" s="7">
        <v>4</v>
      </c>
      <c r="C132" s="8" t="s">
        <v>126</v>
      </c>
      <c r="D132" s="11" t="s">
        <v>126</v>
      </c>
      <c r="E132" s="7">
        <v>10</v>
      </c>
      <c r="F132" s="8" t="s">
        <v>126</v>
      </c>
      <c r="G132" s="11" t="s">
        <v>126</v>
      </c>
      <c r="H132" s="7">
        <v>7</v>
      </c>
      <c r="I132" s="8" t="s">
        <v>126</v>
      </c>
      <c r="J132" s="11" t="s">
        <v>126</v>
      </c>
      <c r="K132" s="7">
        <v>6</v>
      </c>
      <c r="L132" s="8" t="s">
        <v>126</v>
      </c>
      <c r="M132" s="11" t="s">
        <v>126</v>
      </c>
      <c r="N132" s="7">
        <v>10</v>
      </c>
      <c r="O132" s="8" t="s">
        <v>126</v>
      </c>
      <c r="P132" s="11" t="s">
        <v>126</v>
      </c>
      <c r="Q132" s="8">
        <v>1.5</v>
      </c>
    </row>
    <row r="133" spans="1:17" ht="16.95" customHeight="1" x14ac:dyDescent="0.25">
      <c r="A133" s="6" t="s">
        <v>223</v>
      </c>
      <c r="B133" s="7">
        <v>0</v>
      </c>
      <c r="C133" s="8" t="s">
        <v>126</v>
      </c>
      <c r="D133" s="11" t="s">
        <v>126</v>
      </c>
      <c r="E133" s="7">
        <v>0</v>
      </c>
      <c r="F133" s="8" t="s">
        <v>126</v>
      </c>
      <c r="G133" s="11" t="s">
        <v>126</v>
      </c>
      <c r="H133" s="7">
        <v>0</v>
      </c>
      <c r="I133" s="8" t="s">
        <v>126</v>
      </c>
      <c r="J133" s="11" t="s">
        <v>126</v>
      </c>
      <c r="K133" s="7">
        <v>0</v>
      </c>
      <c r="L133" s="8" t="s">
        <v>126</v>
      </c>
      <c r="M133" s="11" t="s">
        <v>126</v>
      </c>
      <c r="N133" s="7">
        <v>0</v>
      </c>
      <c r="O133" s="8" t="s">
        <v>126</v>
      </c>
      <c r="P133" s="11" t="s">
        <v>126</v>
      </c>
      <c r="Q133" s="8" t="s">
        <v>126</v>
      </c>
    </row>
    <row r="134" spans="1:17" ht="16.95" customHeight="1" x14ac:dyDescent="0.25">
      <c r="A134" s="6" t="s">
        <v>224</v>
      </c>
      <c r="B134" s="7">
        <v>2</v>
      </c>
      <c r="C134" s="8" t="s">
        <v>126</v>
      </c>
      <c r="D134" s="11" t="s">
        <v>126</v>
      </c>
      <c r="E134" s="7">
        <v>4</v>
      </c>
      <c r="F134" s="8" t="s">
        <v>126</v>
      </c>
      <c r="G134" s="11" t="s">
        <v>126</v>
      </c>
      <c r="H134" s="7">
        <v>3</v>
      </c>
      <c r="I134" s="8" t="s">
        <v>126</v>
      </c>
      <c r="J134" s="11" t="s">
        <v>126</v>
      </c>
      <c r="K134" s="7">
        <v>1</v>
      </c>
      <c r="L134" s="8" t="s">
        <v>126</v>
      </c>
      <c r="M134" s="11" t="s">
        <v>126</v>
      </c>
      <c r="N134" s="7">
        <v>2</v>
      </c>
      <c r="O134" s="8" t="s">
        <v>126</v>
      </c>
      <c r="P134" s="11" t="s">
        <v>126</v>
      </c>
      <c r="Q134" s="8">
        <v>0</v>
      </c>
    </row>
    <row r="135" spans="1:17" ht="16.95" customHeight="1" x14ac:dyDescent="0.25">
      <c r="A135" s="6" t="s">
        <v>225</v>
      </c>
      <c r="B135" s="7">
        <v>0</v>
      </c>
      <c r="C135" s="8" t="s">
        <v>126</v>
      </c>
      <c r="D135" s="11" t="s">
        <v>126</v>
      </c>
      <c r="E135" s="7">
        <v>0</v>
      </c>
      <c r="F135" s="8" t="s">
        <v>126</v>
      </c>
      <c r="G135" s="11" t="s">
        <v>126</v>
      </c>
      <c r="H135" s="7">
        <v>0</v>
      </c>
      <c r="I135" s="8" t="s">
        <v>126</v>
      </c>
      <c r="J135" s="11" t="s">
        <v>126</v>
      </c>
      <c r="K135" s="7">
        <v>0</v>
      </c>
      <c r="L135" s="8" t="s">
        <v>126</v>
      </c>
      <c r="M135" s="11" t="s">
        <v>126</v>
      </c>
      <c r="N135" s="7">
        <v>0</v>
      </c>
      <c r="O135" s="8" t="s">
        <v>126</v>
      </c>
      <c r="P135" s="11" t="s">
        <v>126</v>
      </c>
      <c r="Q135" s="8" t="s">
        <v>126</v>
      </c>
    </row>
    <row r="136" spans="1:17" ht="16.95" customHeight="1" x14ac:dyDescent="0.25">
      <c r="A136" s="6" t="s">
        <v>226</v>
      </c>
      <c r="B136" s="7">
        <v>90</v>
      </c>
      <c r="C136" s="8" t="s">
        <v>126</v>
      </c>
      <c r="D136" s="11" t="s">
        <v>126</v>
      </c>
      <c r="E136" s="7">
        <v>93</v>
      </c>
      <c r="F136" s="8" t="s">
        <v>126</v>
      </c>
      <c r="G136" s="11" t="s">
        <v>126</v>
      </c>
      <c r="H136" s="7">
        <v>100</v>
      </c>
      <c r="I136" s="8" t="s">
        <v>126</v>
      </c>
      <c r="J136" s="11" t="s">
        <v>126</v>
      </c>
      <c r="K136" s="7">
        <v>65</v>
      </c>
      <c r="L136" s="8" t="s">
        <v>126</v>
      </c>
      <c r="M136" s="11" t="s">
        <v>126</v>
      </c>
      <c r="N136" s="7">
        <v>97</v>
      </c>
      <c r="O136" s="8" t="s">
        <v>126</v>
      </c>
      <c r="P136" s="11" t="s">
        <v>126</v>
      </c>
      <c r="Q136" s="8">
        <v>7.8E-2</v>
      </c>
    </row>
    <row r="138" spans="1:17" ht="16.95" customHeight="1" x14ac:dyDescent="0.25">
      <c r="A138" s="21" t="s">
        <v>227</v>
      </c>
      <c r="B138" s="20"/>
      <c r="C138" s="20"/>
      <c r="D138" s="20"/>
      <c r="E138" s="20"/>
      <c r="F138" s="20"/>
      <c r="G138" s="20"/>
      <c r="H138" s="20"/>
      <c r="I138" s="20"/>
      <c r="J138" s="20"/>
      <c r="K138" s="20"/>
      <c r="L138" s="20"/>
      <c r="M138" s="20"/>
      <c r="N138" s="20"/>
      <c r="O138" s="20"/>
      <c r="P138" s="20"/>
      <c r="Q138" s="20"/>
    </row>
    <row r="139" spans="1:17" ht="16.95" customHeight="1" x14ac:dyDescent="0.25">
      <c r="A139" s="21" t="s">
        <v>228</v>
      </c>
      <c r="B139" s="20"/>
      <c r="C139" s="20"/>
      <c r="D139" s="20"/>
      <c r="E139" s="20"/>
      <c r="F139" s="20"/>
      <c r="G139" s="20"/>
      <c r="H139" s="20"/>
      <c r="I139" s="20"/>
      <c r="J139" s="20"/>
      <c r="K139" s="20"/>
      <c r="L139" s="20"/>
      <c r="M139" s="20"/>
      <c r="N139" s="20"/>
      <c r="O139" s="20"/>
      <c r="P139" s="20"/>
      <c r="Q139" s="20"/>
    </row>
    <row r="140" spans="1:17" ht="16.95" customHeight="1" x14ac:dyDescent="0.25">
      <c r="A140" s="21" t="s">
        <v>229</v>
      </c>
      <c r="B140" s="20"/>
      <c r="C140" s="20"/>
      <c r="D140" s="20"/>
      <c r="E140" s="20"/>
      <c r="F140" s="20"/>
      <c r="G140" s="20"/>
      <c r="H140" s="20"/>
      <c r="I140" s="20"/>
      <c r="J140" s="20"/>
      <c r="K140" s="20"/>
      <c r="L140" s="20"/>
      <c r="M140" s="20"/>
      <c r="N140" s="20"/>
      <c r="O140" s="20"/>
      <c r="P140" s="20"/>
      <c r="Q140" s="20"/>
    </row>
    <row r="141" spans="1:17" ht="16.95" customHeight="1" x14ac:dyDescent="0.25">
      <c r="A141" s="21" t="s">
        <v>230</v>
      </c>
      <c r="B141" s="20"/>
      <c r="C141" s="20"/>
      <c r="D141" s="20"/>
      <c r="E141" s="20"/>
      <c r="F141" s="20"/>
      <c r="G141" s="20"/>
      <c r="H141" s="20"/>
      <c r="I141" s="20"/>
      <c r="J141" s="20"/>
      <c r="K141" s="20"/>
      <c r="L141" s="20"/>
      <c r="M141" s="20"/>
      <c r="N141" s="20"/>
      <c r="O141" s="20"/>
      <c r="P141" s="20"/>
      <c r="Q141" s="20"/>
    </row>
    <row r="142" spans="1:17" ht="16.95" customHeight="1" x14ac:dyDescent="0.25">
      <c r="A142" s="21" t="s">
        <v>231</v>
      </c>
      <c r="B142" s="20"/>
      <c r="C142" s="20"/>
      <c r="D142" s="20"/>
      <c r="E142" s="20"/>
      <c r="F142" s="20"/>
      <c r="G142" s="20"/>
      <c r="H142" s="20"/>
      <c r="I142" s="20"/>
      <c r="J142" s="20"/>
      <c r="K142" s="20"/>
      <c r="L142" s="20"/>
      <c r="M142" s="20"/>
      <c r="N142" s="20"/>
      <c r="O142" s="20"/>
      <c r="P142" s="20"/>
      <c r="Q142" s="20"/>
    </row>
    <row r="143" spans="1:17" ht="16.95" customHeight="1" x14ac:dyDescent="0.25">
      <c r="A143" s="21" t="s">
        <v>232</v>
      </c>
      <c r="B143" s="20"/>
      <c r="C143" s="20"/>
      <c r="D143" s="20"/>
      <c r="E143" s="20"/>
      <c r="F143" s="20"/>
      <c r="G143" s="20"/>
      <c r="H143" s="20"/>
      <c r="I143" s="20"/>
      <c r="J143" s="20"/>
      <c r="K143" s="20"/>
      <c r="L143" s="20"/>
      <c r="M143" s="20"/>
      <c r="N143" s="20"/>
      <c r="O143" s="20"/>
      <c r="P143" s="20"/>
      <c r="Q143" s="20"/>
    </row>
    <row r="144" spans="1:17" ht="16.95" customHeight="1" x14ac:dyDescent="0.25">
      <c r="A144" s="21" t="s">
        <v>233</v>
      </c>
      <c r="B144" s="20"/>
      <c r="C144" s="20"/>
      <c r="D144" s="20"/>
      <c r="E144" s="20"/>
      <c r="F144" s="20"/>
      <c r="G144" s="20"/>
      <c r="H144" s="20"/>
      <c r="I144" s="20"/>
      <c r="J144" s="20"/>
      <c r="K144" s="20"/>
      <c r="L144" s="20"/>
      <c r="M144" s="20"/>
      <c r="N144" s="20"/>
      <c r="O144" s="20"/>
      <c r="P144" s="20"/>
      <c r="Q144" s="20"/>
    </row>
    <row r="145" spans="1:17" ht="16.95" customHeight="1" x14ac:dyDescent="0.3">
      <c r="A145" s="22" t="s">
        <v>1</v>
      </c>
      <c r="B145" s="20"/>
      <c r="C145" s="20"/>
      <c r="D145" s="20"/>
      <c r="E145" s="20"/>
      <c r="F145" s="20"/>
      <c r="G145" s="20"/>
      <c r="H145" s="20"/>
      <c r="I145" s="20"/>
      <c r="J145" s="20"/>
      <c r="K145" s="20"/>
      <c r="L145" s="20"/>
      <c r="M145" s="20"/>
      <c r="N145" s="20"/>
      <c r="O145" s="20"/>
      <c r="P145" s="20"/>
      <c r="Q145" s="20"/>
    </row>
    <row r="146" spans="1:17" ht="16.95" customHeight="1" x14ac:dyDescent="0.25">
      <c r="A146" s="23" t="s">
        <v>116</v>
      </c>
      <c r="B146" s="20"/>
      <c r="C146" s="20"/>
      <c r="D146" s="20"/>
      <c r="E146" s="20"/>
      <c r="F146" s="20"/>
      <c r="G146" s="20"/>
      <c r="H146" s="20"/>
      <c r="I146" s="20"/>
      <c r="J146" s="20"/>
      <c r="K146" s="20"/>
      <c r="L146" s="20"/>
      <c r="M146" s="20"/>
      <c r="N146" s="20"/>
      <c r="O146" s="20"/>
      <c r="P146" s="20"/>
      <c r="Q146" s="20"/>
    </row>
  </sheetData>
  <mergeCells count="26">
    <mergeCell ref="A146:Q146"/>
    <mergeCell ref="A141:Q141"/>
    <mergeCell ref="A142:Q142"/>
    <mergeCell ref="A143:Q143"/>
    <mergeCell ref="A144:Q144"/>
    <mergeCell ref="A145:Q145"/>
    <mergeCell ref="A1:Q1"/>
    <mergeCell ref="A2:Q2"/>
    <mergeCell ref="A138:Q138"/>
    <mergeCell ref="A139:Q139"/>
    <mergeCell ref="A140:Q140"/>
    <mergeCell ref="A51:Q51"/>
    <mergeCell ref="A58:Q58"/>
    <mergeCell ref="A63:Q63"/>
    <mergeCell ref="A68:Q68"/>
    <mergeCell ref="A72:Q72"/>
    <mergeCell ref="A6:Q6"/>
    <mergeCell ref="A14:Q14"/>
    <mergeCell ref="A17:Q17"/>
    <mergeCell ref="A22:Q22"/>
    <mergeCell ref="A39:Q39"/>
    <mergeCell ref="B4:D4"/>
    <mergeCell ref="E4:G4"/>
    <mergeCell ref="H4:J4"/>
    <mergeCell ref="K4:M4"/>
    <mergeCell ref="N4:P4"/>
  </mergeCells>
  <pageMargins left="0.5" right="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5"/>
  <sheetViews>
    <sheetView zoomScaleNormal="100" workbookViewId="0">
      <pane ySplit="5" topLeftCell="A6" activePane="bottomLeft" state="frozen"/>
      <selection pane="bottomLeft"/>
    </sheetView>
  </sheetViews>
  <sheetFormatPr defaultColWidth="11.5546875" defaultRowHeight="13.05" customHeight="1" x14ac:dyDescent="0.25"/>
  <cols>
    <col min="1" max="1" width="62.6640625" bestFit="1" customWidth="1"/>
    <col min="2" max="17" width="13.6640625" bestFit="1" customWidth="1"/>
  </cols>
  <sheetData>
    <row r="1" spans="1:17" ht="18" customHeight="1" x14ac:dyDescent="0.3">
      <c r="A1" s="19" t="s">
        <v>83</v>
      </c>
      <c r="B1" s="20"/>
      <c r="C1" s="20"/>
      <c r="D1" s="20"/>
      <c r="E1" s="20"/>
      <c r="F1" s="20"/>
      <c r="G1" s="20"/>
      <c r="H1" s="20"/>
      <c r="I1" s="20"/>
      <c r="J1" s="20"/>
      <c r="K1" s="20"/>
      <c r="L1" s="20"/>
      <c r="M1" s="20"/>
      <c r="N1" s="20"/>
      <c r="O1" s="20"/>
      <c r="P1" s="20"/>
      <c r="Q1" s="20"/>
    </row>
    <row r="2" spans="1:17" ht="18" customHeight="1" x14ac:dyDescent="0.3">
      <c r="A2" s="19" t="s">
        <v>234</v>
      </c>
      <c r="B2" s="20"/>
      <c r="C2" s="20"/>
      <c r="D2" s="20"/>
      <c r="E2" s="20"/>
      <c r="F2" s="20"/>
      <c r="G2" s="20"/>
      <c r="H2" s="20"/>
      <c r="I2" s="20"/>
      <c r="J2" s="20"/>
      <c r="K2" s="20"/>
      <c r="L2" s="20"/>
      <c r="M2" s="20"/>
      <c r="N2" s="20"/>
      <c r="O2" s="20"/>
      <c r="P2" s="20"/>
      <c r="Q2" s="20"/>
    </row>
    <row r="4" spans="1:17" ht="16.95" customHeight="1" x14ac:dyDescent="0.25">
      <c r="A4" s="5" t="s">
        <v>118</v>
      </c>
      <c r="B4" s="24">
        <v>2014</v>
      </c>
      <c r="C4" s="24"/>
      <c r="D4" s="24"/>
      <c r="E4" s="24">
        <v>2015</v>
      </c>
      <c r="F4" s="24"/>
      <c r="G4" s="24"/>
      <c r="H4" s="24">
        <v>2016</v>
      </c>
      <c r="I4" s="24"/>
      <c r="J4" s="24"/>
      <c r="K4" s="24">
        <v>2017</v>
      </c>
      <c r="L4" s="24"/>
      <c r="M4" s="24"/>
      <c r="N4" s="24">
        <v>2018</v>
      </c>
      <c r="O4" s="24"/>
      <c r="P4" s="24"/>
      <c r="Q4" s="5" t="s">
        <v>119</v>
      </c>
    </row>
    <row r="5" spans="1:17" ht="16.95" customHeight="1" x14ac:dyDescent="0.25">
      <c r="A5" s="5" t="s">
        <v>120</v>
      </c>
      <c r="B5" s="5" t="s">
        <v>121</v>
      </c>
      <c r="C5" s="5" t="s">
        <v>86</v>
      </c>
      <c r="D5" s="5" t="s">
        <v>122</v>
      </c>
      <c r="E5" s="5" t="s">
        <v>121</v>
      </c>
      <c r="F5" s="5" t="s">
        <v>86</v>
      </c>
      <c r="G5" s="5" t="s">
        <v>122</v>
      </c>
      <c r="H5" s="5" t="s">
        <v>121</v>
      </c>
      <c r="I5" s="5" t="s">
        <v>86</v>
      </c>
      <c r="J5" s="5" t="s">
        <v>122</v>
      </c>
      <c r="K5" s="5" t="s">
        <v>121</v>
      </c>
      <c r="L5" s="5" t="s">
        <v>86</v>
      </c>
      <c r="M5" s="5" t="s">
        <v>122</v>
      </c>
      <c r="N5" s="5" t="s">
        <v>121</v>
      </c>
      <c r="O5" s="5" t="s">
        <v>86</v>
      </c>
      <c r="P5" s="5" t="s">
        <v>122</v>
      </c>
      <c r="Q5" s="5" t="s">
        <v>123</v>
      </c>
    </row>
    <row r="6" spans="1:17" ht="16.95" customHeight="1" x14ac:dyDescent="0.25">
      <c r="A6" s="25" t="s">
        <v>124</v>
      </c>
      <c r="B6" s="25"/>
      <c r="C6" s="25"/>
      <c r="D6" s="25"/>
      <c r="E6" s="25"/>
      <c r="F6" s="25"/>
      <c r="G6" s="25"/>
      <c r="H6" s="25"/>
      <c r="I6" s="25"/>
      <c r="J6" s="25"/>
      <c r="K6" s="25"/>
      <c r="L6" s="25"/>
      <c r="M6" s="25"/>
      <c r="N6" s="25"/>
      <c r="O6" s="25"/>
      <c r="P6" s="25"/>
      <c r="Q6" s="25"/>
    </row>
    <row r="7" spans="1:17" ht="16.95" customHeight="1" x14ac:dyDescent="0.25">
      <c r="A7" s="6" t="s">
        <v>89</v>
      </c>
      <c r="B7" s="7">
        <v>507</v>
      </c>
      <c r="C7" s="8">
        <v>0.23300000000000001</v>
      </c>
      <c r="D7" s="11">
        <v>4.5999999999999996</v>
      </c>
      <c r="E7" s="7">
        <v>499</v>
      </c>
      <c r="F7" s="8">
        <v>0.23400000000000001</v>
      </c>
      <c r="G7" s="11">
        <v>4.5</v>
      </c>
      <c r="H7" s="7">
        <v>473</v>
      </c>
      <c r="I7" s="8">
        <v>0.224</v>
      </c>
      <c r="J7" s="11">
        <v>4.2</v>
      </c>
      <c r="K7" s="7">
        <v>479</v>
      </c>
      <c r="L7" s="8">
        <v>0.23499999999999999</v>
      </c>
      <c r="M7" s="11">
        <v>4.3</v>
      </c>
      <c r="N7" s="7">
        <v>464</v>
      </c>
      <c r="O7" s="8">
        <v>0.24199999999999999</v>
      </c>
      <c r="P7" s="11">
        <v>4.0999999999999996</v>
      </c>
      <c r="Q7" s="8">
        <v>-8.5000000000000006E-2</v>
      </c>
    </row>
    <row r="8" spans="1:17" ht="16.95" customHeight="1" x14ac:dyDescent="0.25">
      <c r="A8" s="6" t="s">
        <v>90</v>
      </c>
      <c r="B8" s="7">
        <v>1147</v>
      </c>
      <c r="C8" s="8">
        <v>0.52800000000000002</v>
      </c>
      <c r="D8" s="11">
        <v>37.6</v>
      </c>
      <c r="E8" s="7">
        <v>1123</v>
      </c>
      <c r="F8" s="8">
        <v>0.52600000000000002</v>
      </c>
      <c r="G8" s="11">
        <v>36.200000000000003</v>
      </c>
      <c r="H8" s="7">
        <v>1065</v>
      </c>
      <c r="I8" s="8">
        <v>0.504</v>
      </c>
      <c r="J8" s="11">
        <v>33.799999999999997</v>
      </c>
      <c r="K8" s="7">
        <v>1017</v>
      </c>
      <c r="L8" s="8">
        <v>0.499</v>
      </c>
      <c r="M8" s="11">
        <v>31.7</v>
      </c>
      <c r="N8" s="7">
        <v>932</v>
      </c>
      <c r="O8" s="8">
        <v>0.48599999999999999</v>
      </c>
      <c r="P8" s="11">
        <v>28.5</v>
      </c>
      <c r="Q8" s="8">
        <v>-0.187</v>
      </c>
    </row>
    <row r="9" spans="1:17" ht="16.95" customHeight="1" x14ac:dyDescent="0.25">
      <c r="A9" s="6" t="s">
        <v>91</v>
      </c>
      <c r="B9" s="7">
        <v>452</v>
      </c>
      <c r="C9" s="8">
        <v>0.20799999999999999</v>
      </c>
      <c r="D9" s="11">
        <v>9.8000000000000007</v>
      </c>
      <c r="E9" s="7">
        <v>457</v>
      </c>
      <c r="F9" s="8">
        <v>0.214</v>
      </c>
      <c r="G9" s="11">
        <v>9.5</v>
      </c>
      <c r="H9" s="7">
        <v>507</v>
      </c>
      <c r="I9" s="8">
        <v>0.24</v>
      </c>
      <c r="J9" s="11">
        <v>10.199999999999999</v>
      </c>
      <c r="K9" s="7">
        <v>483</v>
      </c>
      <c r="L9" s="8">
        <v>0.23699999999999999</v>
      </c>
      <c r="M9" s="11">
        <v>9.4</v>
      </c>
      <c r="N9" s="7">
        <v>469</v>
      </c>
      <c r="O9" s="8">
        <v>0.245</v>
      </c>
      <c r="P9" s="11">
        <v>8.6999999999999993</v>
      </c>
      <c r="Q9" s="8">
        <v>3.7999999999999999E-2</v>
      </c>
    </row>
    <row r="10" spans="1:17" ht="16.95" customHeight="1" x14ac:dyDescent="0.25">
      <c r="A10" s="6" t="s">
        <v>125</v>
      </c>
      <c r="B10" s="7">
        <v>14</v>
      </c>
      <c r="C10" s="8">
        <v>6.0000000000000001E-3</v>
      </c>
      <c r="D10" s="11" t="s">
        <v>126</v>
      </c>
      <c r="E10" s="7">
        <v>15</v>
      </c>
      <c r="F10" s="8">
        <v>7.0000000000000001E-3</v>
      </c>
      <c r="G10" s="11" t="s">
        <v>126</v>
      </c>
      <c r="H10" s="7">
        <v>27</v>
      </c>
      <c r="I10" s="8">
        <v>1.2999999999999999E-2</v>
      </c>
      <c r="J10" s="11" t="s">
        <v>126</v>
      </c>
      <c r="K10" s="7">
        <v>20</v>
      </c>
      <c r="L10" s="8">
        <v>0.01</v>
      </c>
      <c r="M10" s="11" t="s">
        <v>126</v>
      </c>
      <c r="N10" s="7">
        <v>18</v>
      </c>
      <c r="O10" s="8">
        <v>8.9999999999999993E-3</v>
      </c>
      <c r="P10" s="11" t="s">
        <v>126</v>
      </c>
      <c r="Q10" s="8">
        <v>0.28599999999999998</v>
      </c>
    </row>
    <row r="11" spans="1:17" ht="16.95" customHeight="1" x14ac:dyDescent="0.25">
      <c r="A11" s="6" t="s">
        <v>127</v>
      </c>
      <c r="B11" s="7">
        <v>4</v>
      </c>
      <c r="C11" s="8">
        <v>2E-3</v>
      </c>
      <c r="D11" s="11" t="s">
        <v>126</v>
      </c>
      <c r="E11" s="7">
        <v>2</v>
      </c>
      <c r="F11" s="8">
        <v>1E-3</v>
      </c>
      <c r="G11" s="11" t="s">
        <v>126</v>
      </c>
      <c r="H11" s="7">
        <v>3</v>
      </c>
      <c r="I11" s="8">
        <v>1E-3</v>
      </c>
      <c r="J11" s="11" t="s">
        <v>126</v>
      </c>
      <c r="K11" s="7">
        <v>6</v>
      </c>
      <c r="L11" s="8">
        <v>3.0000000000000001E-3</v>
      </c>
      <c r="M11" s="11" t="s">
        <v>126</v>
      </c>
      <c r="N11" s="7">
        <v>2</v>
      </c>
      <c r="O11" s="8">
        <v>1E-3</v>
      </c>
      <c r="P11" s="11" t="s">
        <v>126</v>
      </c>
      <c r="Q11" s="8">
        <v>-0.5</v>
      </c>
    </row>
    <row r="12" spans="1:17" ht="16.95" customHeight="1" x14ac:dyDescent="0.25">
      <c r="A12" s="6" t="s">
        <v>128</v>
      </c>
      <c r="B12" s="7">
        <v>2</v>
      </c>
      <c r="C12" s="8">
        <v>1E-3</v>
      </c>
      <c r="D12" s="11" t="s">
        <v>126</v>
      </c>
      <c r="E12" s="7">
        <v>1</v>
      </c>
      <c r="F12" s="8">
        <v>0</v>
      </c>
      <c r="G12" s="11" t="s">
        <v>126</v>
      </c>
      <c r="H12" s="7">
        <v>1</v>
      </c>
      <c r="I12" s="8">
        <v>0</v>
      </c>
      <c r="J12" s="11" t="s">
        <v>126</v>
      </c>
      <c r="K12" s="7">
        <v>4</v>
      </c>
      <c r="L12" s="8">
        <v>2E-3</v>
      </c>
      <c r="M12" s="11" t="s">
        <v>126</v>
      </c>
      <c r="N12" s="7">
        <v>4</v>
      </c>
      <c r="O12" s="8">
        <v>2E-3</v>
      </c>
      <c r="P12" s="11" t="s">
        <v>126</v>
      </c>
      <c r="Q12" s="8">
        <v>1</v>
      </c>
    </row>
    <row r="13" spans="1:17" ht="16.95" customHeight="1" x14ac:dyDescent="0.25">
      <c r="A13" s="6" t="s">
        <v>129</v>
      </c>
      <c r="B13" s="7">
        <v>46</v>
      </c>
      <c r="C13" s="8">
        <v>2.1000000000000001E-2</v>
      </c>
      <c r="D13" s="11" t="s">
        <v>126</v>
      </c>
      <c r="E13" s="7">
        <v>40</v>
      </c>
      <c r="F13" s="8">
        <v>1.9E-2</v>
      </c>
      <c r="G13" s="11" t="s">
        <v>126</v>
      </c>
      <c r="H13" s="7">
        <v>38</v>
      </c>
      <c r="I13" s="8">
        <v>1.7999999999999999E-2</v>
      </c>
      <c r="J13" s="11" t="s">
        <v>126</v>
      </c>
      <c r="K13" s="7">
        <v>31</v>
      </c>
      <c r="L13" s="8">
        <v>1.4999999999999999E-2</v>
      </c>
      <c r="M13" s="11" t="s">
        <v>126</v>
      </c>
      <c r="N13" s="7">
        <v>29</v>
      </c>
      <c r="O13" s="8">
        <v>1.4999999999999999E-2</v>
      </c>
      <c r="P13" s="11" t="s">
        <v>126</v>
      </c>
      <c r="Q13" s="8">
        <v>-0.37</v>
      </c>
    </row>
    <row r="14" spans="1:17" ht="16.95" customHeight="1" x14ac:dyDescent="0.25">
      <c r="A14" s="25" t="s">
        <v>130</v>
      </c>
      <c r="B14" s="25"/>
      <c r="C14" s="25"/>
      <c r="D14" s="25"/>
      <c r="E14" s="25"/>
      <c r="F14" s="25"/>
      <c r="G14" s="25"/>
      <c r="H14" s="25"/>
      <c r="I14" s="25"/>
      <c r="J14" s="25"/>
      <c r="K14" s="25"/>
      <c r="L14" s="25"/>
      <c r="M14" s="25"/>
      <c r="N14" s="25"/>
      <c r="O14" s="25"/>
      <c r="P14" s="25"/>
      <c r="Q14" s="25"/>
    </row>
    <row r="15" spans="1:17" ht="16.95" customHeight="1" x14ac:dyDescent="0.25">
      <c r="A15" s="6" t="s">
        <v>87</v>
      </c>
      <c r="B15" s="7">
        <v>1532</v>
      </c>
      <c r="C15" s="8">
        <v>0.70499999999999996</v>
      </c>
      <c r="D15" s="11">
        <v>16</v>
      </c>
      <c r="E15" s="7">
        <v>1464</v>
      </c>
      <c r="F15" s="8">
        <v>0.68500000000000005</v>
      </c>
      <c r="G15" s="11">
        <v>15.1</v>
      </c>
      <c r="H15" s="7">
        <v>1541</v>
      </c>
      <c r="I15" s="8">
        <v>0.72899999999999998</v>
      </c>
      <c r="J15" s="11">
        <v>15.6</v>
      </c>
      <c r="K15" s="7">
        <v>1477</v>
      </c>
      <c r="L15" s="8">
        <v>0.72399999999999998</v>
      </c>
      <c r="M15" s="11">
        <v>14.7</v>
      </c>
      <c r="N15" s="7">
        <v>1382</v>
      </c>
      <c r="O15" s="8">
        <v>0.72099999999999997</v>
      </c>
      <c r="P15" s="11">
        <v>13.5</v>
      </c>
      <c r="Q15" s="8">
        <v>-9.8000000000000004E-2</v>
      </c>
    </row>
    <row r="16" spans="1:17" ht="16.95" customHeight="1" x14ac:dyDescent="0.25">
      <c r="A16" s="6" t="s">
        <v>88</v>
      </c>
      <c r="B16" s="7">
        <v>640</v>
      </c>
      <c r="C16" s="8">
        <v>0.29499999999999998</v>
      </c>
      <c r="D16" s="11">
        <v>6.4</v>
      </c>
      <c r="E16" s="7">
        <v>673</v>
      </c>
      <c r="F16" s="8">
        <v>0.315</v>
      </c>
      <c r="G16" s="11">
        <v>6.6</v>
      </c>
      <c r="H16" s="7">
        <v>573</v>
      </c>
      <c r="I16" s="8">
        <v>0.27100000000000002</v>
      </c>
      <c r="J16" s="11">
        <v>5.5</v>
      </c>
      <c r="K16" s="7">
        <v>563</v>
      </c>
      <c r="L16" s="8">
        <v>0.27600000000000002</v>
      </c>
      <c r="M16" s="11">
        <v>5.4</v>
      </c>
      <c r="N16" s="7">
        <v>536</v>
      </c>
      <c r="O16" s="8">
        <v>0.27900000000000003</v>
      </c>
      <c r="P16" s="11">
        <v>5</v>
      </c>
      <c r="Q16" s="8">
        <v>-0.16300000000000001</v>
      </c>
    </row>
    <row r="17" spans="1:17" ht="16.95" customHeight="1" x14ac:dyDescent="0.25">
      <c r="A17" s="25" t="s">
        <v>131</v>
      </c>
      <c r="B17" s="25"/>
      <c r="C17" s="25"/>
      <c r="D17" s="25"/>
      <c r="E17" s="25"/>
      <c r="F17" s="25"/>
      <c r="G17" s="25"/>
      <c r="H17" s="25"/>
      <c r="I17" s="25"/>
      <c r="J17" s="25"/>
      <c r="K17" s="25"/>
      <c r="L17" s="25"/>
      <c r="M17" s="25"/>
      <c r="N17" s="25"/>
      <c r="O17" s="25"/>
      <c r="P17" s="25"/>
      <c r="Q17" s="25"/>
    </row>
    <row r="18" spans="1:17" ht="16.95" customHeight="1" x14ac:dyDescent="0.25">
      <c r="A18" s="6" t="s">
        <v>87</v>
      </c>
      <c r="B18" s="7">
        <v>1514</v>
      </c>
      <c r="C18" s="8">
        <v>0.69699999999999995</v>
      </c>
      <c r="D18" s="11" t="s">
        <v>126</v>
      </c>
      <c r="E18" s="7">
        <v>1454</v>
      </c>
      <c r="F18" s="8">
        <v>0.68</v>
      </c>
      <c r="G18" s="11" t="s">
        <v>126</v>
      </c>
      <c r="H18" s="7">
        <v>1529</v>
      </c>
      <c r="I18" s="8">
        <v>0.72299999999999998</v>
      </c>
      <c r="J18" s="11" t="s">
        <v>126</v>
      </c>
      <c r="K18" s="7">
        <v>1470</v>
      </c>
      <c r="L18" s="8">
        <v>0.72099999999999997</v>
      </c>
      <c r="M18" s="11" t="s">
        <v>126</v>
      </c>
      <c r="N18" s="7">
        <v>1373</v>
      </c>
      <c r="O18" s="8">
        <v>0.71599999999999997</v>
      </c>
      <c r="P18" s="11" t="s">
        <v>126</v>
      </c>
      <c r="Q18" s="8">
        <v>-9.2999999999999999E-2</v>
      </c>
    </row>
    <row r="19" spans="1:17" ht="16.95" customHeight="1" x14ac:dyDescent="0.25">
      <c r="A19" s="6" t="s">
        <v>88</v>
      </c>
      <c r="B19" s="7">
        <v>640</v>
      </c>
      <c r="C19" s="8">
        <v>0.29499999999999998</v>
      </c>
      <c r="D19" s="11" t="s">
        <v>126</v>
      </c>
      <c r="E19" s="7">
        <v>672</v>
      </c>
      <c r="F19" s="8">
        <v>0.314</v>
      </c>
      <c r="G19" s="11" t="s">
        <v>126</v>
      </c>
      <c r="H19" s="7">
        <v>573</v>
      </c>
      <c r="I19" s="8">
        <v>0.27100000000000002</v>
      </c>
      <c r="J19" s="11" t="s">
        <v>126</v>
      </c>
      <c r="K19" s="7">
        <v>563</v>
      </c>
      <c r="L19" s="8">
        <v>0.27600000000000002</v>
      </c>
      <c r="M19" s="11" t="s">
        <v>126</v>
      </c>
      <c r="N19" s="7">
        <v>536</v>
      </c>
      <c r="O19" s="8">
        <v>0.27900000000000003</v>
      </c>
      <c r="P19" s="11" t="s">
        <v>126</v>
      </c>
      <c r="Q19" s="8">
        <v>-0.16300000000000001</v>
      </c>
    </row>
    <row r="20" spans="1:17" ht="16.95" customHeight="1" x14ac:dyDescent="0.25">
      <c r="A20" s="6" t="s">
        <v>132</v>
      </c>
      <c r="B20" s="7">
        <v>18</v>
      </c>
      <c r="C20" s="8">
        <v>8.0000000000000002E-3</v>
      </c>
      <c r="D20" s="11" t="s">
        <v>126</v>
      </c>
      <c r="E20" s="7">
        <v>10</v>
      </c>
      <c r="F20" s="8">
        <v>5.0000000000000001E-3</v>
      </c>
      <c r="G20" s="11" t="s">
        <v>126</v>
      </c>
      <c r="H20" s="7">
        <v>12</v>
      </c>
      <c r="I20" s="8">
        <v>6.0000000000000001E-3</v>
      </c>
      <c r="J20" s="11" t="s">
        <v>126</v>
      </c>
      <c r="K20" s="7">
        <v>7</v>
      </c>
      <c r="L20" s="8">
        <v>3.0000000000000001E-3</v>
      </c>
      <c r="M20" s="11" t="s">
        <v>126</v>
      </c>
      <c r="N20" s="7">
        <v>9</v>
      </c>
      <c r="O20" s="8">
        <v>5.0000000000000001E-3</v>
      </c>
      <c r="P20" s="11" t="s">
        <v>126</v>
      </c>
      <c r="Q20" s="8">
        <v>-0.5</v>
      </c>
    </row>
    <row r="21" spans="1:17" ht="16.95" customHeight="1" x14ac:dyDescent="0.25">
      <c r="A21" s="6" t="s">
        <v>133</v>
      </c>
      <c r="B21" s="7">
        <v>0</v>
      </c>
      <c r="C21" s="8">
        <v>0</v>
      </c>
      <c r="D21" s="11" t="s">
        <v>126</v>
      </c>
      <c r="E21" s="7">
        <v>1</v>
      </c>
      <c r="F21" s="8">
        <v>0</v>
      </c>
      <c r="G21" s="11" t="s">
        <v>126</v>
      </c>
      <c r="H21" s="7">
        <v>0</v>
      </c>
      <c r="I21" s="8">
        <v>0</v>
      </c>
      <c r="J21" s="11" t="s">
        <v>126</v>
      </c>
      <c r="K21" s="7">
        <v>0</v>
      </c>
      <c r="L21" s="8">
        <v>0</v>
      </c>
      <c r="M21" s="11" t="s">
        <v>126</v>
      </c>
      <c r="N21" s="7">
        <v>0</v>
      </c>
      <c r="O21" s="8">
        <v>0</v>
      </c>
      <c r="P21" s="11" t="s">
        <v>126</v>
      </c>
      <c r="Q21" s="8" t="s">
        <v>126</v>
      </c>
    </row>
    <row r="22" spans="1:17" ht="16.95" customHeight="1" x14ac:dyDescent="0.25">
      <c r="A22" s="25" t="s">
        <v>134</v>
      </c>
      <c r="B22" s="25"/>
      <c r="C22" s="25"/>
      <c r="D22" s="25"/>
      <c r="E22" s="25"/>
      <c r="F22" s="25"/>
      <c r="G22" s="25"/>
      <c r="H22" s="25"/>
      <c r="I22" s="25"/>
      <c r="J22" s="25"/>
      <c r="K22" s="25"/>
      <c r="L22" s="25"/>
      <c r="M22" s="25"/>
      <c r="N22" s="25"/>
      <c r="O22" s="25"/>
      <c r="P22" s="25"/>
      <c r="Q22" s="25"/>
    </row>
    <row r="23" spans="1:17" ht="16.95" customHeight="1" x14ac:dyDescent="0.25">
      <c r="A23" s="6" t="s">
        <v>93</v>
      </c>
      <c r="B23" s="7">
        <v>5</v>
      </c>
      <c r="C23" s="8">
        <v>2E-3</v>
      </c>
      <c r="D23" s="11">
        <v>0.8</v>
      </c>
      <c r="E23" s="7">
        <v>0</v>
      </c>
      <c r="F23" s="8">
        <v>0</v>
      </c>
      <c r="G23" s="11">
        <v>0</v>
      </c>
      <c r="H23" s="7">
        <v>0</v>
      </c>
      <c r="I23" s="8">
        <v>0</v>
      </c>
      <c r="J23" s="11">
        <v>0</v>
      </c>
      <c r="K23" s="7">
        <v>2</v>
      </c>
      <c r="L23" s="8">
        <v>1E-3</v>
      </c>
      <c r="M23" s="11">
        <v>0.3</v>
      </c>
      <c r="N23" s="7">
        <v>2</v>
      </c>
      <c r="O23" s="8">
        <v>1E-3</v>
      </c>
      <c r="P23" s="11">
        <v>0.3</v>
      </c>
      <c r="Q23" s="8">
        <v>-0.6</v>
      </c>
    </row>
    <row r="24" spans="1:17" ht="16.95" customHeight="1" x14ac:dyDescent="0.25">
      <c r="A24" s="6" t="s">
        <v>94</v>
      </c>
      <c r="B24" s="7">
        <v>3</v>
      </c>
      <c r="C24" s="8">
        <v>1E-3</v>
      </c>
      <c r="D24" s="11">
        <v>0.1</v>
      </c>
      <c r="E24" s="7">
        <v>3</v>
      </c>
      <c r="F24" s="8">
        <v>1E-3</v>
      </c>
      <c r="G24" s="11">
        <v>0.1</v>
      </c>
      <c r="H24" s="7">
        <v>3</v>
      </c>
      <c r="I24" s="8">
        <v>1E-3</v>
      </c>
      <c r="J24" s="11">
        <v>0.1</v>
      </c>
      <c r="K24" s="7">
        <v>3</v>
      </c>
      <c r="L24" s="8">
        <v>1E-3</v>
      </c>
      <c r="M24" s="11">
        <v>0.1</v>
      </c>
      <c r="N24" s="7">
        <v>3</v>
      </c>
      <c r="O24" s="8">
        <v>2E-3</v>
      </c>
      <c r="P24" s="11">
        <v>0.1</v>
      </c>
      <c r="Q24" s="8">
        <v>0</v>
      </c>
    </row>
    <row r="25" spans="1:17" ht="16.95" customHeight="1" x14ac:dyDescent="0.25">
      <c r="A25" s="6" t="s">
        <v>96</v>
      </c>
      <c r="B25" s="7">
        <v>18</v>
      </c>
      <c r="C25" s="8">
        <v>8.0000000000000002E-3</v>
      </c>
      <c r="D25" s="11">
        <v>1.1000000000000001</v>
      </c>
      <c r="E25" s="7">
        <v>25</v>
      </c>
      <c r="F25" s="8">
        <v>1.2E-2</v>
      </c>
      <c r="G25" s="11">
        <v>1.5</v>
      </c>
      <c r="H25" s="7">
        <v>23</v>
      </c>
      <c r="I25" s="8">
        <v>1.0999999999999999E-2</v>
      </c>
      <c r="J25" s="11">
        <v>1.4</v>
      </c>
      <c r="K25" s="7">
        <v>26</v>
      </c>
      <c r="L25" s="8">
        <v>1.2999999999999999E-2</v>
      </c>
      <c r="M25" s="11">
        <v>1.6</v>
      </c>
      <c r="N25" s="7">
        <v>17</v>
      </c>
      <c r="O25" s="8">
        <v>8.9999999999999993E-3</v>
      </c>
      <c r="P25" s="11">
        <v>1</v>
      </c>
      <c r="Q25" s="8">
        <v>-5.6000000000000001E-2</v>
      </c>
    </row>
    <row r="26" spans="1:17" ht="16.95" customHeight="1" x14ac:dyDescent="0.25">
      <c r="A26" s="6" t="s">
        <v>97</v>
      </c>
      <c r="B26" s="7">
        <v>131</v>
      </c>
      <c r="C26" s="8">
        <v>0.06</v>
      </c>
      <c r="D26" s="11">
        <v>9.9</v>
      </c>
      <c r="E26" s="7">
        <v>118</v>
      </c>
      <c r="F26" s="8">
        <v>5.5E-2</v>
      </c>
      <c r="G26" s="11">
        <v>9</v>
      </c>
      <c r="H26" s="7">
        <v>132</v>
      </c>
      <c r="I26" s="8">
        <v>6.2E-2</v>
      </c>
      <c r="J26" s="11">
        <v>10.199999999999999</v>
      </c>
      <c r="K26" s="7">
        <v>116</v>
      </c>
      <c r="L26" s="8">
        <v>5.7000000000000002E-2</v>
      </c>
      <c r="M26" s="11">
        <v>9.1</v>
      </c>
      <c r="N26" s="7">
        <v>88</v>
      </c>
      <c r="O26" s="8">
        <v>4.5999999999999999E-2</v>
      </c>
      <c r="P26" s="11">
        <v>6.9</v>
      </c>
      <c r="Q26" s="8">
        <v>-0.32800000000000001</v>
      </c>
    </row>
    <row r="27" spans="1:17" ht="16.95" customHeight="1" x14ac:dyDescent="0.25">
      <c r="A27" s="6" t="s">
        <v>98</v>
      </c>
      <c r="B27" s="7">
        <v>245</v>
      </c>
      <c r="C27" s="8">
        <v>0.113</v>
      </c>
      <c r="D27" s="11">
        <v>19.5</v>
      </c>
      <c r="E27" s="7">
        <v>249</v>
      </c>
      <c r="F27" s="8">
        <v>0.11700000000000001</v>
      </c>
      <c r="G27" s="11">
        <v>19.2</v>
      </c>
      <c r="H27" s="7">
        <v>287</v>
      </c>
      <c r="I27" s="8">
        <v>0.13600000000000001</v>
      </c>
      <c r="J27" s="11">
        <v>21.3</v>
      </c>
      <c r="K27" s="7">
        <v>253</v>
      </c>
      <c r="L27" s="8">
        <v>0.124</v>
      </c>
      <c r="M27" s="11">
        <v>18.2</v>
      </c>
      <c r="N27" s="7">
        <v>243</v>
      </c>
      <c r="O27" s="8">
        <v>0.127</v>
      </c>
      <c r="P27" s="11">
        <v>17.100000000000001</v>
      </c>
      <c r="Q27" s="8">
        <v>-8.0000000000000002E-3</v>
      </c>
    </row>
    <row r="28" spans="1:17" ht="16.95" customHeight="1" x14ac:dyDescent="0.25">
      <c r="A28" s="6" t="s">
        <v>99</v>
      </c>
      <c r="B28" s="7">
        <v>273</v>
      </c>
      <c r="C28" s="8">
        <v>0.126</v>
      </c>
      <c r="D28" s="11">
        <v>22.6</v>
      </c>
      <c r="E28" s="7">
        <v>271</v>
      </c>
      <c r="F28" s="8">
        <v>0.127</v>
      </c>
      <c r="G28" s="11">
        <v>21.9</v>
      </c>
      <c r="H28" s="7">
        <v>237</v>
      </c>
      <c r="I28" s="8">
        <v>0.112</v>
      </c>
      <c r="J28" s="11">
        <v>18.8</v>
      </c>
      <c r="K28" s="7">
        <v>265</v>
      </c>
      <c r="L28" s="8">
        <v>0.13</v>
      </c>
      <c r="M28" s="11">
        <v>20.5</v>
      </c>
      <c r="N28" s="7">
        <v>246</v>
      </c>
      <c r="O28" s="8">
        <v>0.128</v>
      </c>
      <c r="P28" s="11">
        <v>18.600000000000001</v>
      </c>
      <c r="Q28" s="8">
        <v>-9.9000000000000005E-2</v>
      </c>
    </row>
    <row r="29" spans="1:17" ht="16.95" customHeight="1" x14ac:dyDescent="0.25">
      <c r="A29" s="6" t="s">
        <v>100</v>
      </c>
      <c r="B29" s="7">
        <v>236</v>
      </c>
      <c r="C29" s="8">
        <v>0.109</v>
      </c>
      <c r="D29" s="11">
        <v>20.6</v>
      </c>
      <c r="E29" s="7">
        <v>238</v>
      </c>
      <c r="F29" s="8">
        <v>0.111</v>
      </c>
      <c r="G29" s="11">
        <v>20.399999999999999</v>
      </c>
      <c r="H29" s="7">
        <v>233</v>
      </c>
      <c r="I29" s="8">
        <v>0.11</v>
      </c>
      <c r="J29" s="11">
        <v>19.399999999999999</v>
      </c>
      <c r="K29" s="7">
        <v>234</v>
      </c>
      <c r="L29" s="8">
        <v>0.115</v>
      </c>
      <c r="M29" s="11">
        <v>19</v>
      </c>
      <c r="N29" s="7">
        <v>247</v>
      </c>
      <c r="O29" s="8">
        <v>0.129</v>
      </c>
      <c r="P29" s="11">
        <v>19.3</v>
      </c>
      <c r="Q29" s="8">
        <v>4.7E-2</v>
      </c>
    </row>
    <row r="30" spans="1:17" ht="16.95" customHeight="1" x14ac:dyDescent="0.25">
      <c r="A30" s="6" t="s">
        <v>102</v>
      </c>
      <c r="B30" s="7">
        <v>254</v>
      </c>
      <c r="C30" s="8">
        <v>0.11700000000000001</v>
      </c>
      <c r="D30" s="11">
        <v>20.100000000000001</v>
      </c>
      <c r="E30" s="7">
        <v>260</v>
      </c>
      <c r="F30" s="8">
        <v>0.122</v>
      </c>
      <c r="G30" s="11">
        <v>20.6</v>
      </c>
      <c r="H30" s="7">
        <v>261</v>
      </c>
      <c r="I30" s="8">
        <v>0.123</v>
      </c>
      <c r="J30" s="11">
        <v>21</v>
      </c>
      <c r="K30" s="7">
        <v>217</v>
      </c>
      <c r="L30" s="8">
        <v>0.106</v>
      </c>
      <c r="M30" s="11">
        <v>17.7</v>
      </c>
      <c r="N30" s="7">
        <v>189</v>
      </c>
      <c r="O30" s="8">
        <v>9.9000000000000005E-2</v>
      </c>
      <c r="P30" s="11">
        <v>15.3</v>
      </c>
      <c r="Q30" s="8">
        <v>-0.25600000000000001</v>
      </c>
    </row>
    <row r="31" spans="1:17" ht="16.95" customHeight="1" x14ac:dyDescent="0.25">
      <c r="A31" s="6" t="s">
        <v>103</v>
      </c>
      <c r="B31" s="7">
        <v>292</v>
      </c>
      <c r="C31" s="8">
        <v>0.13400000000000001</v>
      </c>
      <c r="D31" s="11">
        <v>22</v>
      </c>
      <c r="E31" s="7">
        <v>299</v>
      </c>
      <c r="F31" s="8">
        <v>0.14000000000000001</v>
      </c>
      <c r="G31" s="11">
        <v>22.9</v>
      </c>
      <c r="H31" s="7">
        <v>251</v>
      </c>
      <c r="I31" s="8">
        <v>0.11899999999999999</v>
      </c>
      <c r="J31" s="11">
        <v>19.2</v>
      </c>
      <c r="K31" s="7">
        <v>251</v>
      </c>
      <c r="L31" s="8">
        <v>0.123</v>
      </c>
      <c r="M31" s="11">
        <v>19</v>
      </c>
      <c r="N31" s="7">
        <v>240</v>
      </c>
      <c r="O31" s="8">
        <v>0.125</v>
      </c>
      <c r="P31" s="11">
        <v>17.8</v>
      </c>
      <c r="Q31" s="8">
        <v>-0.17799999999999999</v>
      </c>
    </row>
    <row r="32" spans="1:17" ht="16.95" customHeight="1" x14ac:dyDescent="0.25">
      <c r="A32" s="6" t="s">
        <v>105</v>
      </c>
      <c r="B32" s="7">
        <v>309</v>
      </c>
      <c r="C32" s="8">
        <v>0.14199999999999999</v>
      </c>
      <c r="D32" s="11">
        <v>21.9</v>
      </c>
      <c r="E32" s="7">
        <v>253</v>
      </c>
      <c r="F32" s="8">
        <v>0.11799999999999999</v>
      </c>
      <c r="G32" s="11">
        <v>17.7</v>
      </c>
      <c r="H32" s="7">
        <v>254</v>
      </c>
      <c r="I32" s="8">
        <v>0.12</v>
      </c>
      <c r="J32" s="11">
        <v>17.7</v>
      </c>
      <c r="K32" s="7">
        <v>247</v>
      </c>
      <c r="L32" s="8">
        <v>0.121</v>
      </c>
      <c r="M32" s="11">
        <v>17.3</v>
      </c>
      <c r="N32" s="7">
        <v>231</v>
      </c>
      <c r="O32" s="8">
        <v>0.12</v>
      </c>
      <c r="P32" s="11">
        <v>16.3</v>
      </c>
      <c r="Q32" s="8">
        <v>-0.252</v>
      </c>
    </row>
    <row r="33" spans="1:17" ht="16.95" customHeight="1" x14ac:dyDescent="0.25">
      <c r="A33" s="6" t="s">
        <v>106</v>
      </c>
      <c r="B33" s="7">
        <v>194</v>
      </c>
      <c r="C33" s="8">
        <v>8.8999999999999996E-2</v>
      </c>
      <c r="D33" s="11">
        <v>14.8</v>
      </c>
      <c r="E33" s="7">
        <v>212</v>
      </c>
      <c r="F33" s="8">
        <v>9.9000000000000005E-2</v>
      </c>
      <c r="G33" s="11">
        <v>15.7</v>
      </c>
      <c r="H33" s="7">
        <v>210</v>
      </c>
      <c r="I33" s="8">
        <v>9.9000000000000005E-2</v>
      </c>
      <c r="J33" s="11">
        <v>15.2</v>
      </c>
      <c r="K33" s="7">
        <v>174</v>
      </c>
      <c r="L33" s="8">
        <v>8.5000000000000006E-2</v>
      </c>
      <c r="M33" s="11">
        <v>12.3</v>
      </c>
      <c r="N33" s="7">
        <v>193</v>
      </c>
      <c r="O33" s="8">
        <v>0.10100000000000001</v>
      </c>
      <c r="P33" s="11">
        <v>13.3</v>
      </c>
      <c r="Q33" s="8">
        <v>-5.0000000000000001E-3</v>
      </c>
    </row>
    <row r="34" spans="1:17" ht="16.95" customHeight="1" x14ac:dyDescent="0.25">
      <c r="A34" s="6" t="s">
        <v>108</v>
      </c>
      <c r="B34" s="7">
        <v>212</v>
      </c>
      <c r="C34" s="8">
        <v>9.8000000000000004E-2</v>
      </c>
      <c r="D34" s="11">
        <v>4.4000000000000004</v>
      </c>
      <c r="E34" s="7">
        <v>209</v>
      </c>
      <c r="F34" s="8">
        <v>9.8000000000000004E-2</v>
      </c>
      <c r="G34" s="11">
        <v>4.2</v>
      </c>
      <c r="H34" s="7">
        <v>223</v>
      </c>
      <c r="I34" s="8">
        <v>0.105</v>
      </c>
      <c r="J34" s="11">
        <v>4.3</v>
      </c>
      <c r="K34" s="7">
        <v>252</v>
      </c>
      <c r="L34" s="8">
        <v>0.124</v>
      </c>
      <c r="M34" s="11">
        <v>4.7</v>
      </c>
      <c r="N34" s="7">
        <v>219</v>
      </c>
      <c r="O34" s="8">
        <v>0.114</v>
      </c>
      <c r="P34" s="11">
        <v>4</v>
      </c>
      <c r="Q34" s="8">
        <v>3.3000000000000002E-2</v>
      </c>
    </row>
    <row r="35" spans="1:17" ht="16.95" customHeight="1" x14ac:dyDescent="0.25">
      <c r="A35" s="6" t="s">
        <v>109</v>
      </c>
      <c r="B35" s="7">
        <v>149</v>
      </c>
      <c r="C35" s="8">
        <v>6.9000000000000006E-2</v>
      </c>
      <c r="D35" s="11">
        <v>5.0999999999999996</v>
      </c>
      <c r="E35" s="7">
        <v>143</v>
      </c>
      <c r="F35" s="8">
        <v>6.7000000000000004E-2</v>
      </c>
      <c r="G35" s="11">
        <v>4.9000000000000004</v>
      </c>
      <c r="H35" s="7">
        <v>155</v>
      </c>
      <c r="I35" s="8">
        <v>7.2999999999999995E-2</v>
      </c>
      <c r="J35" s="11">
        <v>5.3</v>
      </c>
      <c r="K35" s="7">
        <v>142</v>
      </c>
      <c r="L35" s="8">
        <v>7.0000000000000007E-2</v>
      </c>
      <c r="M35" s="11">
        <v>4.9000000000000004</v>
      </c>
      <c r="N35" s="7">
        <v>105</v>
      </c>
      <c r="O35" s="8">
        <v>5.5E-2</v>
      </c>
      <c r="P35" s="11">
        <v>3.6</v>
      </c>
      <c r="Q35" s="8">
        <v>-0.29499999999999998</v>
      </c>
    </row>
    <row r="36" spans="1:17" ht="16.95" customHeight="1" x14ac:dyDescent="0.25">
      <c r="A36" s="6" t="s">
        <v>110</v>
      </c>
      <c r="B36" s="7">
        <v>2164</v>
      </c>
      <c r="C36" s="8">
        <v>0.996</v>
      </c>
      <c r="D36" s="11">
        <v>12.9</v>
      </c>
      <c r="E36" s="7">
        <v>2134</v>
      </c>
      <c r="F36" s="8">
        <v>0.999</v>
      </c>
      <c r="G36" s="11">
        <v>12.6</v>
      </c>
      <c r="H36" s="7">
        <v>2111</v>
      </c>
      <c r="I36" s="8">
        <v>0.999</v>
      </c>
      <c r="J36" s="11">
        <v>12.2</v>
      </c>
      <c r="K36" s="7">
        <v>2035</v>
      </c>
      <c r="L36" s="8">
        <v>0.998</v>
      </c>
      <c r="M36" s="11">
        <v>11.6</v>
      </c>
      <c r="N36" s="7">
        <v>1913</v>
      </c>
      <c r="O36" s="8">
        <v>0.997</v>
      </c>
      <c r="P36" s="11">
        <v>10.7</v>
      </c>
      <c r="Q36" s="8">
        <v>-0.11600000000000001</v>
      </c>
    </row>
    <row r="37" spans="1:17" ht="16.95" customHeight="1" x14ac:dyDescent="0.25">
      <c r="A37" s="6" t="s">
        <v>111</v>
      </c>
      <c r="B37" s="7">
        <v>715</v>
      </c>
      <c r="C37" s="8">
        <v>0.32900000000000001</v>
      </c>
      <c r="D37" s="11">
        <v>9.4</v>
      </c>
      <c r="E37" s="7">
        <v>674</v>
      </c>
      <c r="F37" s="8">
        <v>0.315</v>
      </c>
      <c r="G37" s="11">
        <v>8.6</v>
      </c>
      <c r="H37" s="7">
        <v>687</v>
      </c>
      <c r="I37" s="8">
        <v>0.32500000000000001</v>
      </c>
      <c r="J37" s="11">
        <v>8.6</v>
      </c>
      <c r="K37" s="7">
        <v>673</v>
      </c>
      <c r="L37" s="8">
        <v>0.33</v>
      </c>
      <c r="M37" s="11">
        <v>8.1999999999999993</v>
      </c>
      <c r="N37" s="7">
        <v>643</v>
      </c>
      <c r="O37" s="8">
        <v>0.33500000000000002</v>
      </c>
      <c r="P37" s="11">
        <v>7.6</v>
      </c>
      <c r="Q37" s="8">
        <v>-0.10100000000000001</v>
      </c>
    </row>
    <row r="38" spans="1:17" ht="16.95" customHeight="1" x14ac:dyDescent="0.25">
      <c r="A38" s="6" t="s">
        <v>112</v>
      </c>
      <c r="B38" s="7">
        <v>339</v>
      </c>
      <c r="C38" s="8">
        <v>0.156</v>
      </c>
      <c r="D38" s="11">
        <v>9.3000000000000007</v>
      </c>
      <c r="E38" s="7">
        <v>386</v>
      </c>
      <c r="F38" s="8">
        <v>0.18099999999999999</v>
      </c>
      <c r="G38" s="11">
        <v>10.5</v>
      </c>
      <c r="H38" s="7">
        <v>296</v>
      </c>
      <c r="I38" s="8">
        <v>0.14000000000000001</v>
      </c>
      <c r="J38" s="11">
        <v>7.9</v>
      </c>
      <c r="K38" s="7">
        <v>310</v>
      </c>
      <c r="L38" s="8">
        <v>0.152</v>
      </c>
      <c r="M38" s="11">
        <v>8.1999999999999993</v>
      </c>
      <c r="N38" s="7">
        <v>281</v>
      </c>
      <c r="O38" s="8">
        <v>0.14699999999999999</v>
      </c>
      <c r="P38" s="11">
        <v>7.3</v>
      </c>
      <c r="Q38" s="8">
        <v>-0.17100000000000001</v>
      </c>
    </row>
    <row r="39" spans="1:17" ht="16.95" customHeight="1" x14ac:dyDescent="0.25">
      <c r="A39" s="25" t="s">
        <v>135</v>
      </c>
      <c r="B39" s="25"/>
      <c r="C39" s="25"/>
      <c r="D39" s="25"/>
      <c r="E39" s="25"/>
      <c r="F39" s="25"/>
      <c r="G39" s="25"/>
      <c r="H39" s="25"/>
      <c r="I39" s="25"/>
      <c r="J39" s="25"/>
      <c r="K39" s="25"/>
      <c r="L39" s="25"/>
      <c r="M39" s="25"/>
      <c r="N39" s="25"/>
      <c r="O39" s="25"/>
      <c r="P39" s="25"/>
      <c r="Q39" s="25"/>
    </row>
    <row r="40" spans="1:17" ht="16.95" customHeight="1" x14ac:dyDescent="0.25">
      <c r="A40" s="6" t="s">
        <v>136</v>
      </c>
      <c r="B40" s="7">
        <v>1535</v>
      </c>
      <c r="C40" s="8">
        <v>0.70699999999999996</v>
      </c>
      <c r="D40" s="11" t="s">
        <v>126</v>
      </c>
      <c r="E40" s="7">
        <v>1490</v>
      </c>
      <c r="F40" s="8">
        <v>0.69699999999999995</v>
      </c>
      <c r="G40" s="11" t="s">
        <v>126</v>
      </c>
      <c r="H40" s="7">
        <v>1396</v>
      </c>
      <c r="I40" s="8">
        <v>0.66</v>
      </c>
      <c r="J40" s="11" t="s">
        <v>126</v>
      </c>
      <c r="K40" s="7">
        <v>1409</v>
      </c>
      <c r="L40" s="8">
        <v>0.69099999999999995</v>
      </c>
      <c r="M40" s="11" t="s">
        <v>126</v>
      </c>
      <c r="N40" s="7">
        <v>1333</v>
      </c>
      <c r="O40" s="8">
        <v>0.69499999999999995</v>
      </c>
      <c r="P40" s="11" t="s">
        <v>126</v>
      </c>
      <c r="Q40" s="8">
        <v>-0.13200000000000001</v>
      </c>
    </row>
    <row r="41" spans="1:17" ht="16.95" customHeight="1" x14ac:dyDescent="0.25">
      <c r="A41" s="6" t="s">
        <v>137</v>
      </c>
      <c r="B41" s="7">
        <v>154</v>
      </c>
      <c r="C41" s="8">
        <v>7.0999999999999994E-2</v>
      </c>
      <c r="D41" s="11" t="s">
        <v>126</v>
      </c>
      <c r="E41" s="7">
        <v>151</v>
      </c>
      <c r="F41" s="8">
        <v>7.0999999999999994E-2</v>
      </c>
      <c r="G41" s="11" t="s">
        <v>126</v>
      </c>
      <c r="H41" s="7">
        <v>175</v>
      </c>
      <c r="I41" s="8">
        <v>8.3000000000000004E-2</v>
      </c>
      <c r="J41" s="11" t="s">
        <v>126</v>
      </c>
      <c r="K41" s="7">
        <v>148</v>
      </c>
      <c r="L41" s="8">
        <v>7.2999999999999995E-2</v>
      </c>
      <c r="M41" s="11" t="s">
        <v>126</v>
      </c>
      <c r="N41" s="7">
        <v>145</v>
      </c>
      <c r="O41" s="8">
        <v>7.5999999999999998E-2</v>
      </c>
      <c r="P41" s="11" t="s">
        <v>126</v>
      </c>
      <c r="Q41" s="8">
        <v>-5.8000000000000003E-2</v>
      </c>
    </row>
    <row r="42" spans="1:17" ht="16.95" customHeight="1" x14ac:dyDescent="0.25">
      <c r="A42" s="6" t="s">
        <v>138</v>
      </c>
      <c r="B42" s="7">
        <v>106</v>
      </c>
      <c r="C42" s="8">
        <v>4.9000000000000002E-2</v>
      </c>
      <c r="D42" s="11" t="s">
        <v>126</v>
      </c>
      <c r="E42" s="7">
        <v>96</v>
      </c>
      <c r="F42" s="8">
        <v>4.4999999999999998E-2</v>
      </c>
      <c r="G42" s="11" t="s">
        <v>126</v>
      </c>
      <c r="H42" s="7">
        <v>107</v>
      </c>
      <c r="I42" s="8">
        <v>5.0999999999999997E-2</v>
      </c>
      <c r="J42" s="11" t="s">
        <v>126</v>
      </c>
      <c r="K42" s="7">
        <v>85</v>
      </c>
      <c r="L42" s="8">
        <v>4.2000000000000003E-2</v>
      </c>
      <c r="M42" s="11" t="s">
        <v>126</v>
      </c>
      <c r="N42" s="7">
        <v>80</v>
      </c>
      <c r="O42" s="8">
        <v>4.2000000000000003E-2</v>
      </c>
      <c r="P42" s="11" t="s">
        <v>126</v>
      </c>
      <c r="Q42" s="8">
        <v>-0.245</v>
      </c>
    </row>
    <row r="43" spans="1:17" ht="16.95" customHeight="1" x14ac:dyDescent="0.25">
      <c r="A43" s="6" t="s">
        <v>139</v>
      </c>
      <c r="B43" s="7">
        <v>9</v>
      </c>
      <c r="C43" s="8">
        <v>4.0000000000000001E-3</v>
      </c>
      <c r="D43" s="11" t="s">
        <v>126</v>
      </c>
      <c r="E43" s="7">
        <v>14</v>
      </c>
      <c r="F43" s="8">
        <v>7.0000000000000001E-3</v>
      </c>
      <c r="G43" s="11" t="s">
        <v>126</v>
      </c>
      <c r="H43" s="7">
        <v>21</v>
      </c>
      <c r="I43" s="8">
        <v>0.01</v>
      </c>
      <c r="J43" s="11" t="s">
        <v>126</v>
      </c>
      <c r="K43" s="7">
        <v>20</v>
      </c>
      <c r="L43" s="8">
        <v>0.01</v>
      </c>
      <c r="M43" s="11" t="s">
        <v>126</v>
      </c>
      <c r="N43" s="7">
        <v>40</v>
      </c>
      <c r="O43" s="8">
        <v>2.1000000000000001E-2</v>
      </c>
      <c r="P43" s="11" t="s">
        <v>126</v>
      </c>
      <c r="Q43" s="8">
        <v>3.444</v>
      </c>
    </row>
    <row r="44" spans="1:17" ht="16.95" customHeight="1" x14ac:dyDescent="0.25">
      <c r="A44" s="6" t="s">
        <v>140</v>
      </c>
      <c r="B44" s="7">
        <v>48</v>
      </c>
      <c r="C44" s="8">
        <v>2.1999999999999999E-2</v>
      </c>
      <c r="D44" s="11" t="s">
        <v>126</v>
      </c>
      <c r="E44" s="7">
        <v>50</v>
      </c>
      <c r="F44" s="8">
        <v>2.3E-2</v>
      </c>
      <c r="G44" s="11" t="s">
        <v>126</v>
      </c>
      <c r="H44" s="7">
        <v>42</v>
      </c>
      <c r="I44" s="8">
        <v>0.02</v>
      </c>
      <c r="J44" s="11" t="s">
        <v>126</v>
      </c>
      <c r="K44" s="7">
        <v>46</v>
      </c>
      <c r="L44" s="8">
        <v>2.3E-2</v>
      </c>
      <c r="M44" s="11" t="s">
        <v>126</v>
      </c>
      <c r="N44" s="7">
        <v>45</v>
      </c>
      <c r="O44" s="8">
        <v>2.3E-2</v>
      </c>
      <c r="P44" s="11" t="s">
        <v>126</v>
      </c>
      <c r="Q44" s="8">
        <v>-6.3E-2</v>
      </c>
    </row>
    <row r="45" spans="1:17" ht="16.95" customHeight="1" x14ac:dyDescent="0.25">
      <c r="A45" s="6" t="s">
        <v>141</v>
      </c>
      <c r="B45" s="7">
        <v>14</v>
      </c>
      <c r="C45" s="8">
        <v>6.0000000000000001E-3</v>
      </c>
      <c r="D45" s="11" t="s">
        <v>126</v>
      </c>
      <c r="E45" s="7">
        <v>20</v>
      </c>
      <c r="F45" s="8">
        <v>8.9999999999999993E-3</v>
      </c>
      <c r="G45" s="11" t="s">
        <v>126</v>
      </c>
      <c r="H45" s="7">
        <v>26</v>
      </c>
      <c r="I45" s="8">
        <v>1.2E-2</v>
      </c>
      <c r="J45" s="11" t="s">
        <v>126</v>
      </c>
      <c r="K45" s="7">
        <v>23</v>
      </c>
      <c r="L45" s="8">
        <v>1.0999999999999999E-2</v>
      </c>
      <c r="M45" s="11" t="s">
        <v>126</v>
      </c>
      <c r="N45" s="7">
        <v>16</v>
      </c>
      <c r="O45" s="8">
        <v>8.0000000000000002E-3</v>
      </c>
      <c r="P45" s="11" t="s">
        <v>126</v>
      </c>
      <c r="Q45" s="8">
        <v>0.14299999999999999</v>
      </c>
    </row>
    <row r="46" spans="1:17" ht="16.95" customHeight="1" x14ac:dyDescent="0.25">
      <c r="A46" s="6" t="s">
        <v>142</v>
      </c>
      <c r="B46" s="7">
        <v>30</v>
      </c>
      <c r="C46" s="8">
        <v>1.4E-2</v>
      </c>
      <c r="D46" s="11" t="s">
        <v>126</v>
      </c>
      <c r="E46" s="7">
        <v>26</v>
      </c>
      <c r="F46" s="8">
        <v>1.2E-2</v>
      </c>
      <c r="G46" s="11" t="s">
        <v>126</v>
      </c>
      <c r="H46" s="7">
        <v>28</v>
      </c>
      <c r="I46" s="8">
        <v>1.2999999999999999E-2</v>
      </c>
      <c r="J46" s="11" t="s">
        <v>126</v>
      </c>
      <c r="K46" s="7">
        <v>36</v>
      </c>
      <c r="L46" s="8">
        <v>1.7999999999999999E-2</v>
      </c>
      <c r="M46" s="11" t="s">
        <v>126</v>
      </c>
      <c r="N46" s="7">
        <v>28</v>
      </c>
      <c r="O46" s="8">
        <v>1.4999999999999999E-2</v>
      </c>
      <c r="P46" s="11" t="s">
        <v>126</v>
      </c>
      <c r="Q46" s="8">
        <v>-6.7000000000000004E-2</v>
      </c>
    </row>
    <row r="47" spans="1:17" ht="16.95" customHeight="1" x14ac:dyDescent="0.25">
      <c r="A47" s="6" t="s">
        <v>143</v>
      </c>
      <c r="B47" s="7">
        <v>19</v>
      </c>
      <c r="C47" s="8">
        <v>8.9999999999999993E-3</v>
      </c>
      <c r="D47" s="11" t="s">
        <v>126</v>
      </c>
      <c r="E47" s="7">
        <v>15</v>
      </c>
      <c r="F47" s="8">
        <v>7.0000000000000001E-3</v>
      </c>
      <c r="G47" s="11" t="s">
        <v>126</v>
      </c>
      <c r="H47" s="7">
        <v>24</v>
      </c>
      <c r="I47" s="8">
        <v>1.0999999999999999E-2</v>
      </c>
      <c r="J47" s="11" t="s">
        <v>126</v>
      </c>
      <c r="K47" s="7">
        <v>22</v>
      </c>
      <c r="L47" s="8">
        <v>1.0999999999999999E-2</v>
      </c>
      <c r="M47" s="11" t="s">
        <v>126</v>
      </c>
      <c r="N47" s="7">
        <v>15</v>
      </c>
      <c r="O47" s="8">
        <v>8.0000000000000002E-3</v>
      </c>
      <c r="P47" s="11" t="s">
        <v>126</v>
      </c>
      <c r="Q47" s="8">
        <v>-0.21099999999999999</v>
      </c>
    </row>
    <row r="48" spans="1:17" ht="16.95" customHeight="1" x14ac:dyDescent="0.25">
      <c r="A48" s="6" t="s">
        <v>144</v>
      </c>
      <c r="B48" s="7">
        <v>6</v>
      </c>
      <c r="C48" s="8">
        <v>3.0000000000000001E-3</v>
      </c>
      <c r="D48" s="11" t="s">
        <v>126</v>
      </c>
      <c r="E48" s="7">
        <v>11</v>
      </c>
      <c r="F48" s="8">
        <v>5.0000000000000001E-3</v>
      </c>
      <c r="G48" s="11" t="s">
        <v>126</v>
      </c>
      <c r="H48" s="7">
        <v>9</v>
      </c>
      <c r="I48" s="8">
        <v>4.0000000000000001E-3</v>
      </c>
      <c r="J48" s="11" t="s">
        <v>126</v>
      </c>
      <c r="K48" s="7">
        <v>10</v>
      </c>
      <c r="L48" s="8">
        <v>5.0000000000000001E-3</v>
      </c>
      <c r="M48" s="11" t="s">
        <v>126</v>
      </c>
      <c r="N48" s="7">
        <v>5</v>
      </c>
      <c r="O48" s="8">
        <v>3.0000000000000001E-3</v>
      </c>
      <c r="P48" s="11" t="s">
        <v>126</v>
      </c>
      <c r="Q48" s="8">
        <v>-0.16700000000000001</v>
      </c>
    </row>
    <row r="49" spans="1:17" ht="16.95" customHeight="1" x14ac:dyDescent="0.25">
      <c r="A49" s="6" t="s">
        <v>145</v>
      </c>
      <c r="B49" s="7">
        <v>251</v>
      </c>
      <c r="C49" s="8">
        <v>0.11600000000000001</v>
      </c>
      <c r="D49" s="11" t="s">
        <v>126</v>
      </c>
      <c r="E49" s="7">
        <v>264</v>
      </c>
      <c r="F49" s="8">
        <v>0.124</v>
      </c>
      <c r="G49" s="11" t="s">
        <v>126</v>
      </c>
      <c r="H49" s="7">
        <v>286</v>
      </c>
      <c r="I49" s="8">
        <v>0.13500000000000001</v>
      </c>
      <c r="J49" s="11" t="s">
        <v>126</v>
      </c>
      <c r="K49" s="7">
        <v>241</v>
      </c>
      <c r="L49" s="8">
        <v>0.11799999999999999</v>
      </c>
      <c r="M49" s="11" t="s">
        <v>126</v>
      </c>
      <c r="N49" s="7">
        <v>211</v>
      </c>
      <c r="O49" s="8">
        <v>0.11</v>
      </c>
      <c r="P49" s="11" t="s">
        <v>126</v>
      </c>
      <c r="Q49" s="8">
        <v>-0.159</v>
      </c>
    </row>
    <row r="50" spans="1:17" ht="16.95" customHeight="1" x14ac:dyDescent="0.25">
      <c r="A50" s="12" t="s">
        <v>113</v>
      </c>
      <c r="B50" s="13">
        <v>2172</v>
      </c>
      <c r="C50" s="14">
        <v>1</v>
      </c>
      <c r="D50" s="15">
        <v>11.1</v>
      </c>
      <c r="E50" s="13">
        <v>2137</v>
      </c>
      <c r="F50" s="14">
        <v>1</v>
      </c>
      <c r="G50" s="15">
        <v>10.7</v>
      </c>
      <c r="H50" s="13">
        <v>2114</v>
      </c>
      <c r="I50" s="14">
        <v>1</v>
      </c>
      <c r="J50" s="15">
        <v>10.4</v>
      </c>
      <c r="K50" s="13">
        <v>2040</v>
      </c>
      <c r="L50" s="14">
        <v>1</v>
      </c>
      <c r="M50" s="15">
        <v>9.9</v>
      </c>
      <c r="N50" s="13">
        <v>1918</v>
      </c>
      <c r="O50" s="14">
        <v>1</v>
      </c>
      <c r="P50" s="15">
        <v>9.1999999999999993</v>
      </c>
      <c r="Q50" s="14">
        <v>-0.11700000000000001</v>
      </c>
    </row>
    <row r="51" spans="1:17" ht="16.95" customHeight="1" x14ac:dyDescent="0.25">
      <c r="A51" s="25" t="s">
        <v>146</v>
      </c>
      <c r="B51" s="25"/>
      <c r="C51" s="25"/>
      <c r="D51" s="25"/>
      <c r="E51" s="25"/>
      <c r="F51" s="25"/>
      <c r="G51" s="25"/>
      <c r="H51" s="25"/>
      <c r="I51" s="25"/>
      <c r="J51" s="25"/>
      <c r="K51" s="25"/>
      <c r="L51" s="25"/>
      <c r="M51" s="25"/>
      <c r="N51" s="25"/>
      <c r="O51" s="25"/>
      <c r="P51" s="25"/>
      <c r="Q51" s="25"/>
    </row>
    <row r="52" spans="1:17" ht="16.95" customHeight="1" x14ac:dyDescent="0.25">
      <c r="A52" s="6" t="s">
        <v>147</v>
      </c>
      <c r="B52" s="7">
        <v>966</v>
      </c>
      <c r="C52" s="8">
        <v>0.63800000000000001</v>
      </c>
      <c r="D52" s="11" t="s">
        <v>126</v>
      </c>
      <c r="E52" s="7">
        <v>938</v>
      </c>
      <c r="F52" s="8">
        <v>0.64600000000000002</v>
      </c>
      <c r="G52" s="11" t="s">
        <v>126</v>
      </c>
      <c r="H52" s="7">
        <v>964</v>
      </c>
      <c r="I52" s="8">
        <v>0.63100000000000001</v>
      </c>
      <c r="J52" s="11" t="s">
        <v>126</v>
      </c>
      <c r="K52" s="7">
        <v>966</v>
      </c>
      <c r="L52" s="8">
        <v>0.65900000000000003</v>
      </c>
      <c r="M52" s="11" t="s">
        <v>126</v>
      </c>
      <c r="N52" s="7">
        <v>863</v>
      </c>
      <c r="O52" s="8">
        <v>0.63</v>
      </c>
      <c r="P52" s="11" t="s">
        <v>126</v>
      </c>
      <c r="Q52" s="8">
        <v>-0.107</v>
      </c>
    </row>
    <row r="53" spans="1:17" ht="16.95" customHeight="1" x14ac:dyDescent="0.25">
      <c r="A53" s="6" t="s">
        <v>148</v>
      </c>
      <c r="B53" s="7">
        <v>95</v>
      </c>
      <c r="C53" s="8">
        <v>6.3E-2</v>
      </c>
      <c r="D53" s="11" t="s">
        <v>126</v>
      </c>
      <c r="E53" s="7">
        <v>78</v>
      </c>
      <c r="F53" s="8">
        <v>5.3999999999999999E-2</v>
      </c>
      <c r="G53" s="11" t="s">
        <v>126</v>
      </c>
      <c r="H53" s="7">
        <v>68</v>
      </c>
      <c r="I53" s="8">
        <v>4.4999999999999998E-2</v>
      </c>
      <c r="J53" s="11" t="s">
        <v>126</v>
      </c>
      <c r="K53" s="7">
        <v>72</v>
      </c>
      <c r="L53" s="8">
        <v>4.9000000000000002E-2</v>
      </c>
      <c r="M53" s="11" t="s">
        <v>126</v>
      </c>
      <c r="N53" s="7">
        <v>72</v>
      </c>
      <c r="O53" s="8">
        <v>5.2999999999999999E-2</v>
      </c>
      <c r="P53" s="11" t="s">
        <v>126</v>
      </c>
      <c r="Q53" s="8">
        <v>-0.24199999999999999</v>
      </c>
    </row>
    <row r="54" spans="1:17" ht="16.95" customHeight="1" x14ac:dyDescent="0.25">
      <c r="A54" s="6" t="s">
        <v>149</v>
      </c>
      <c r="B54" s="7">
        <v>45</v>
      </c>
      <c r="C54" s="8">
        <v>0.03</v>
      </c>
      <c r="D54" s="11" t="s">
        <v>126</v>
      </c>
      <c r="E54" s="7">
        <v>58</v>
      </c>
      <c r="F54" s="8">
        <v>0.04</v>
      </c>
      <c r="G54" s="11" t="s">
        <v>126</v>
      </c>
      <c r="H54" s="7">
        <v>76</v>
      </c>
      <c r="I54" s="8">
        <v>0.05</v>
      </c>
      <c r="J54" s="11" t="s">
        <v>126</v>
      </c>
      <c r="K54" s="7">
        <v>62</v>
      </c>
      <c r="L54" s="8">
        <v>4.2000000000000003E-2</v>
      </c>
      <c r="M54" s="11" t="s">
        <v>126</v>
      </c>
      <c r="N54" s="7">
        <v>58</v>
      </c>
      <c r="O54" s="8">
        <v>4.2000000000000003E-2</v>
      </c>
      <c r="P54" s="11" t="s">
        <v>126</v>
      </c>
      <c r="Q54" s="8">
        <v>0.28899999999999998</v>
      </c>
    </row>
    <row r="55" spans="1:17" ht="16.95" customHeight="1" x14ac:dyDescent="0.25">
      <c r="A55" s="6" t="s">
        <v>150</v>
      </c>
      <c r="B55" s="7">
        <v>402</v>
      </c>
      <c r="C55" s="8">
        <v>0.26600000000000001</v>
      </c>
      <c r="D55" s="11" t="s">
        <v>126</v>
      </c>
      <c r="E55" s="7">
        <v>373</v>
      </c>
      <c r="F55" s="8">
        <v>0.25700000000000001</v>
      </c>
      <c r="G55" s="11" t="s">
        <v>126</v>
      </c>
      <c r="H55" s="7">
        <v>412</v>
      </c>
      <c r="I55" s="8">
        <v>0.27</v>
      </c>
      <c r="J55" s="11" t="s">
        <v>126</v>
      </c>
      <c r="K55" s="7">
        <v>358</v>
      </c>
      <c r="L55" s="8">
        <v>0.24399999999999999</v>
      </c>
      <c r="M55" s="11" t="s">
        <v>126</v>
      </c>
      <c r="N55" s="7">
        <v>374</v>
      </c>
      <c r="O55" s="8">
        <v>0.27300000000000002</v>
      </c>
      <c r="P55" s="11" t="s">
        <v>126</v>
      </c>
      <c r="Q55" s="8">
        <v>-7.0000000000000007E-2</v>
      </c>
    </row>
    <row r="56" spans="1:17" ht="16.95" customHeight="1" x14ac:dyDescent="0.25">
      <c r="A56" s="6" t="s">
        <v>151</v>
      </c>
      <c r="B56" s="7">
        <v>5</v>
      </c>
      <c r="C56" s="8">
        <v>3.0000000000000001E-3</v>
      </c>
      <c r="D56" s="11" t="s">
        <v>126</v>
      </c>
      <c r="E56" s="7">
        <v>6</v>
      </c>
      <c r="F56" s="8">
        <v>4.0000000000000001E-3</v>
      </c>
      <c r="G56" s="11" t="s">
        <v>126</v>
      </c>
      <c r="H56" s="7">
        <v>8</v>
      </c>
      <c r="I56" s="8">
        <v>5.0000000000000001E-3</v>
      </c>
      <c r="J56" s="11" t="s">
        <v>126</v>
      </c>
      <c r="K56" s="7">
        <v>8</v>
      </c>
      <c r="L56" s="8">
        <v>5.0000000000000001E-3</v>
      </c>
      <c r="M56" s="11" t="s">
        <v>126</v>
      </c>
      <c r="N56" s="7">
        <v>3</v>
      </c>
      <c r="O56" s="8">
        <v>2E-3</v>
      </c>
      <c r="P56" s="11" t="s">
        <v>126</v>
      </c>
      <c r="Q56" s="8">
        <v>-0.4</v>
      </c>
    </row>
    <row r="57" spans="1:17" ht="16.95" customHeight="1" x14ac:dyDescent="0.25">
      <c r="A57" s="12" t="s">
        <v>152</v>
      </c>
      <c r="B57" s="13">
        <v>1513</v>
      </c>
      <c r="C57" s="14">
        <v>1</v>
      </c>
      <c r="D57" s="15" t="s">
        <v>126</v>
      </c>
      <c r="E57" s="13">
        <v>1453</v>
      </c>
      <c r="F57" s="14">
        <v>1</v>
      </c>
      <c r="G57" s="15" t="s">
        <v>126</v>
      </c>
      <c r="H57" s="13">
        <v>1528</v>
      </c>
      <c r="I57" s="14">
        <v>1</v>
      </c>
      <c r="J57" s="15" t="s">
        <v>126</v>
      </c>
      <c r="K57" s="13">
        <v>1466</v>
      </c>
      <c r="L57" s="14">
        <v>1</v>
      </c>
      <c r="M57" s="15" t="s">
        <v>126</v>
      </c>
      <c r="N57" s="13">
        <v>1370</v>
      </c>
      <c r="O57" s="14">
        <v>1</v>
      </c>
      <c r="P57" s="15" t="s">
        <v>126</v>
      </c>
      <c r="Q57" s="14">
        <v>-9.5000000000000001E-2</v>
      </c>
    </row>
    <row r="58" spans="1:17" ht="16.95" customHeight="1" x14ac:dyDescent="0.25">
      <c r="A58" s="25" t="s">
        <v>153</v>
      </c>
      <c r="B58" s="25"/>
      <c r="C58" s="25"/>
      <c r="D58" s="25"/>
      <c r="E58" s="25"/>
      <c r="F58" s="25"/>
      <c r="G58" s="25"/>
      <c r="H58" s="25"/>
      <c r="I58" s="25"/>
      <c r="J58" s="25"/>
      <c r="K58" s="25"/>
      <c r="L58" s="25"/>
      <c r="M58" s="25"/>
      <c r="N58" s="25"/>
      <c r="O58" s="25"/>
      <c r="P58" s="25"/>
      <c r="Q58" s="25"/>
    </row>
    <row r="59" spans="1:17" ht="16.95" customHeight="1" x14ac:dyDescent="0.25">
      <c r="A59" s="6" t="s">
        <v>148</v>
      </c>
      <c r="B59" s="7">
        <v>71</v>
      </c>
      <c r="C59" s="8">
        <v>0.112</v>
      </c>
      <c r="D59" s="11" t="s">
        <v>126</v>
      </c>
      <c r="E59" s="7">
        <v>72</v>
      </c>
      <c r="F59" s="8">
        <v>0.107</v>
      </c>
      <c r="G59" s="11" t="s">
        <v>126</v>
      </c>
      <c r="H59" s="7">
        <v>65</v>
      </c>
      <c r="I59" s="8">
        <v>0.114</v>
      </c>
      <c r="J59" s="11" t="s">
        <v>126</v>
      </c>
      <c r="K59" s="7">
        <v>55</v>
      </c>
      <c r="L59" s="8">
        <v>9.8000000000000004E-2</v>
      </c>
      <c r="M59" s="11" t="s">
        <v>126</v>
      </c>
      <c r="N59" s="7">
        <v>72</v>
      </c>
      <c r="O59" s="8">
        <v>0.13500000000000001</v>
      </c>
      <c r="P59" s="11" t="s">
        <v>126</v>
      </c>
      <c r="Q59" s="8">
        <v>1.4E-2</v>
      </c>
    </row>
    <row r="60" spans="1:17" ht="16.95" customHeight="1" x14ac:dyDescent="0.25">
      <c r="A60" s="6" t="s">
        <v>150</v>
      </c>
      <c r="B60" s="7">
        <v>554</v>
      </c>
      <c r="C60" s="8">
        <v>0.875</v>
      </c>
      <c r="D60" s="11" t="s">
        <v>126</v>
      </c>
      <c r="E60" s="7">
        <v>592</v>
      </c>
      <c r="F60" s="8">
        <v>0.88400000000000001</v>
      </c>
      <c r="G60" s="11" t="s">
        <v>126</v>
      </c>
      <c r="H60" s="7">
        <v>490</v>
      </c>
      <c r="I60" s="8">
        <v>0.85799999999999998</v>
      </c>
      <c r="J60" s="11" t="s">
        <v>126</v>
      </c>
      <c r="K60" s="7">
        <v>498</v>
      </c>
      <c r="L60" s="8">
        <v>0.88600000000000001</v>
      </c>
      <c r="M60" s="11" t="s">
        <v>126</v>
      </c>
      <c r="N60" s="7">
        <v>452</v>
      </c>
      <c r="O60" s="8">
        <v>0.84599999999999997</v>
      </c>
      <c r="P60" s="11" t="s">
        <v>126</v>
      </c>
      <c r="Q60" s="8">
        <v>-0.184</v>
      </c>
    </row>
    <row r="61" spans="1:17" ht="16.95" customHeight="1" x14ac:dyDescent="0.25">
      <c r="A61" s="6" t="s">
        <v>151</v>
      </c>
      <c r="B61" s="7">
        <v>8</v>
      </c>
      <c r="C61" s="8">
        <v>1.2999999999999999E-2</v>
      </c>
      <c r="D61" s="11" t="s">
        <v>126</v>
      </c>
      <c r="E61" s="7">
        <v>6</v>
      </c>
      <c r="F61" s="8">
        <v>8.9999999999999993E-3</v>
      </c>
      <c r="G61" s="11" t="s">
        <v>126</v>
      </c>
      <c r="H61" s="7">
        <v>16</v>
      </c>
      <c r="I61" s="8">
        <v>2.8000000000000001E-2</v>
      </c>
      <c r="J61" s="11" t="s">
        <v>126</v>
      </c>
      <c r="K61" s="7">
        <v>9</v>
      </c>
      <c r="L61" s="8">
        <v>1.6E-2</v>
      </c>
      <c r="M61" s="11" t="s">
        <v>126</v>
      </c>
      <c r="N61" s="7">
        <v>10</v>
      </c>
      <c r="O61" s="8">
        <v>1.9E-2</v>
      </c>
      <c r="P61" s="11" t="s">
        <v>126</v>
      </c>
      <c r="Q61" s="8">
        <v>0.25</v>
      </c>
    </row>
    <row r="62" spans="1:17" ht="16.95" customHeight="1" x14ac:dyDescent="0.25">
      <c r="A62" s="12" t="s">
        <v>154</v>
      </c>
      <c r="B62" s="13">
        <v>633</v>
      </c>
      <c r="C62" s="14">
        <v>1</v>
      </c>
      <c r="D62" s="15" t="s">
        <v>126</v>
      </c>
      <c r="E62" s="13">
        <v>670</v>
      </c>
      <c r="F62" s="14">
        <v>1</v>
      </c>
      <c r="G62" s="15" t="s">
        <v>126</v>
      </c>
      <c r="H62" s="13">
        <v>571</v>
      </c>
      <c r="I62" s="14">
        <v>1</v>
      </c>
      <c r="J62" s="15" t="s">
        <v>126</v>
      </c>
      <c r="K62" s="13">
        <v>562</v>
      </c>
      <c r="L62" s="14">
        <v>1</v>
      </c>
      <c r="M62" s="15" t="s">
        <v>126</v>
      </c>
      <c r="N62" s="13">
        <v>534</v>
      </c>
      <c r="O62" s="14">
        <v>1</v>
      </c>
      <c r="P62" s="15" t="s">
        <v>126</v>
      </c>
      <c r="Q62" s="14">
        <v>-0.156</v>
      </c>
    </row>
    <row r="63" spans="1:17" ht="16.95" customHeight="1" x14ac:dyDescent="0.25">
      <c r="A63" s="25" t="s">
        <v>155</v>
      </c>
      <c r="B63" s="25"/>
      <c r="C63" s="25"/>
      <c r="D63" s="25"/>
      <c r="E63" s="25"/>
      <c r="F63" s="25"/>
      <c r="G63" s="25"/>
      <c r="H63" s="25"/>
      <c r="I63" s="25"/>
      <c r="J63" s="25"/>
      <c r="K63" s="25"/>
      <c r="L63" s="25"/>
      <c r="M63" s="25"/>
      <c r="N63" s="25"/>
      <c r="O63" s="25"/>
      <c r="P63" s="25"/>
      <c r="Q63" s="25"/>
    </row>
    <row r="64" spans="1:17" ht="16.95" customHeight="1" x14ac:dyDescent="0.25">
      <c r="A64" s="6" t="s">
        <v>148</v>
      </c>
      <c r="B64" s="7">
        <v>3</v>
      </c>
      <c r="C64" s="8">
        <v>0.16700000000000001</v>
      </c>
      <c r="D64" s="11" t="s">
        <v>126</v>
      </c>
      <c r="E64" s="7">
        <v>1</v>
      </c>
      <c r="F64" s="8">
        <v>9.0999999999999998E-2</v>
      </c>
      <c r="G64" s="11" t="s">
        <v>126</v>
      </c>
      <c r="H64" s="7">
        <v>1</v>
      </c>
      <c r="I64" s="8">
        <v>8.3000000000000004E-2</v>
      </c>
      <c r="J64" s="11" t="s">
        <v>126</v>
      </c>
      <c r="K64" s="7">
        <v>0</v>
      </c>
      <c r="L64" s="8">
        <v>0</v>
      </c>
      <c r="M64" s="11" t="s">
        <v>126</v>
      </c>
      <c r="N64" s="7">
        <v>0</v>
      </c>
      <c r="O64" s="8">
        <v>0</v>
      </c>
      <c r="P64" s="11" t="s">
        <v>126</v>
      </c>
      <c r="Q64" s="8">
        <v>-1</v>
      </c>
    </row>
    <row r="65" spans="1:17" ht="16.95" customHeight="1" x14ac:dyDescent="0.25">
      <c r="A65" s="6" t="s">
        <v>156</v>
      </c>
      <c r="B65" s="7">
        <v>15</v>
      </c>
      <c r="C65" s="8">
        <v>0.83299999999999996</v>
      </c>
      <c r="D65" s="11" t="s">
        <v>126</v>
      </c>
      <c r="E65" s="7">
        <v>10</v>
      </c>
      <c r="F65" s="8">
        <v>0.90900000000000003</v>
      </c>
      <c r="G65" s="11" t="s">
        <v>126</v>
      </c>
      <c r="H65" s="7">
        <v>11</v>
      </c>
      <c r="I65" s="8">
        <v>0.91700000000000004</v>
      </c>
      <c r="J65" s="11" t="s">
        <v>126</v>
      </c>
      <c r="K65" s="7">
        <v>7</v>
      </c>
      <c r="L65" s="8">
        <v>1</v>
      </c>
      <c r="M65" s="11" t="s">
        <v>126</v>
      </c>
      <c r="N65" s="7">
        <v>9</v>
      </c>
      <c r="O65" s="8">
        <v>1</v>
      </c>
      <c r="P65" s="11" t="s">
        <v>126</v>
      </c>
      <c r="Q65" s="8">
        <v>-0.4</v>
      </c>
    </row>
    <row r="66" spans="1:17" ht="16.95" customHeight="1" x14ac:dyDescent="0.25">
      <c r="A66" s="6" t="s">
        <v>151</v>
      </c>
      <c r="B66" s="7">
        <v>0</v>
      </c>
      <c r="C66" s="8">
        <v>0</v>
      </c>
      <c r="D66" s="11" t="s">
        <v>126</v>
      </c>
      <c r="E66" s="7">
        <v>0</v>
      </c>
      <c r="F66" s="8">
        <v>0</v>
      </c>
      <c r="G66" s="11" t="s">
        <v>126</v>
      </c>
      <c r="H66" s="7">
        <v>0</v>
      </c>
      <c r="I66" s="8">
        <v>0</v>
      </c>
      <c r="J66" s="11" t="s">
        <v>126</v>
      </c>
      <c r="K66" s="7">
        <v>0</v>
      </c>
      <c r="L66" s="8">
        <v>0</v>
      </c>
      <c r="M66" s="11" t="s">
        <v>126</v>
      </c>
      <c r="N66" s="7">
        <v>0</v>
      </c>
      <c r="O66" s="8">
        <v>0</v>
      </c>
      <c r="P66" s="11" t="s">
        <v>126</v>
      </c>
      <c r="Q66" s="8" t="s">
        <v>126</v>
      </c>
    </row>
    <row r="67" spans="1:17" ht="16.95" customHeight="1" x14ac:dyDescent="0.25">
      <c r="A67" s="12" t="s">
        <v>157</v>
      </c>
      <c r="B67" s="13">
        <v>18</v>
      </c>
      <c r="C67" s="14">
        <v>1</v>
      </c>
      <c r="D67" s="15" t="s">
        <v>126</v>
      </c>
      <c r="E67" s="13">
        <v>11</v>
      </c>
      <c r="F67" s="14">
        <v>1</v>
      </c>
      <c r="G67" s="15" t="s">
        <v>126</v>
      </c>
      <c r="H67" s="13">
        <v>12</v>
      </c>
      <c r="I67" s="14">
        <v>1</v>
      </c>
      <c r="J67" s="15" t="s">
        <v>126</v>
      </c>
      <c r="K67" s="13">
        <v>7</v>
      </c>
      <c r="L67" s="14">
        <v>1</v>
      </c>
      <c r="M67" s="15" t="s">
        <v>126</v>
      </c>
      <c r="N67" s="13">
        <v>9</v>
      </c>
      <c r="O67" s="14">
        <v>1</v>
      </c>
      <c r="P67" s="15" t="s">
        <v>126</v>
      </c>
      <c r="Q67" s="14">
        <v>-0.5</v>
      </c>
    </row>
    <row r="68" spans="1:17" ht="16.95" customHeight="1" x14ac:dyDescent="0.25">
      <c r="A68" s="25" t="s">
        <v>158</v>
      </c>
      <c r="B68" s="25"/>
      <c r="C68" s="25"/>
      <c r="D68" s="25"/>
      <c r="E68" s="25"/>
      <c r="F68" s="25"/>
      <c r="G68" s="25"/>
      <c r="H68" s="25"/>
      <c r="I68" s="25"/>
      <c r="J68" s="25"/>
      <c r="K68" s="25"/>
      <c r="L68" s="25"/>
      <c r="M68" s="25"/>
      <c r="N68" s="25"/>
      <c r="O68" s="25"/>
      <c r="P68" s="25"/>
      <c r="Q68" s="25"/>
    </row>
    <row r="69" spans="1:17" ht="16.95" customHeight="1" x14ac:dyDescent="0.25">
      <c r="A69" s="6" t="s">
        <v>159</v>
      </c>
      <c r="B69" s="7">
        <v>8</v>
      </c>
      <c r="C69" s="8">
        <v>1</v>
      </c>
      <c r="D69" s="11" t="s">
        <v>126</v>
      </c>
      <c r="E69" s="7">
        <v>1</v>
      </c>
      <c r="F69" s="8">
        <v>0.33300000000000002</v>
      </c>
      <c r="G69" s="11" t="s">
        <v>126</v>
      </c>
      <c r="H69" s="7">
        <v>3</v>
      </c>
      <c r="I69" s="8">
        <v>1</v>
      </c>
      <c r="J69" s="11" t="s">
        <v>126</v>
      </c>
      <c r="K69" s="7">
        <v>4</v>
      </c>
      <c r="L69" s="8">
        <v>0.8</v>
      </c>
      <c r="M69" s="11" t="s">
        <v>126</v>
      </c>
      <c r="N69" s="7">
        <v>5</v>
      </c>
      <c r="O69" s="8">
        <v>1</v>
      </c>
      <c r="P69" s="11" t="s">
        <v>126</v>
      </c>
      <c r="Q69" s="8">
        <v>-0.375</v>
      </c>
    </row>
    <row r="70" spans="1:17" ht="16.95" customHeight="1" x14ac:dyDescent="0.25">
      <c r="A70" s="6" t="s">
        <v>160</v>
      </c>
      <c r="B70" s="7">
        <v>0</v>
      </c>
      <c r="C70" s="8">
        <v>0</v>
      </c>
      <c r="D70" s="11" t="s">
        <v>126</v>
      </c>
      <c r="E70" s="7">
        <v>2</v>
      </c>
      <c r="F70" s="8">
        <v>0.66700000000000004</v>
      </c>
      <c r="G70" s="11" t="s">
        <v>126</v>
      </c>
      <c r="H70" s="7">
        <v>0</v>
      </c>
      <c r="I70" s="8">
        <v>0</v>
      </c>
      <c r="J70" s="11" t="s">
        <v>126</v>
      </c>
      <c r="K70" s="7">
        <v>1</v>
      </c>
      <c r="L70" s="8">
        <v>0.2</v>
      </c>
      <c r="M70" s="11" t="s">
        <v>126</v>
      </c>
      <c r="N70" s="7">
        <v>0</v>
      </c>
      <c r="O70" s="8">
        <v>0</v>
      </c>
      <c r="P70" s="11" t="s">
        <v>126</v>
      </c>
      <c r="Q70" s="8" t="s">
        <v>126</v>
      </c>
    </row>
    <row r="71" spans="1:17" ht="16.95" customHeight="1" x14ac:dyDescent="0.25">
      <c r="A71" s="12" t="s">
        <v>161</v>
      </c>
      <c r="B71" s="13">
        <v>8</v>
      </c>
      <c r="C71" s="14">
        <v>1</v>
      </c>
      <c r="D71" s="15" t="s">
        <v>126</v>
      </c>
      <c r="E71" s="13">
        <v>3</v>
      </c>
      <c r="F71" s="14">
        <v>1</v>
      </c>
      <c r="G71" s="15" t="s">
        <v>126</v>
      </c>
      <c r="H71" s="13">
        <v>3</v>
      </c>
      <c r="I71" s="14">
        <v>1</v>
      </c>
      <c r="J71" s="15" t="s">
        <v>126</v>
      </c>
      <c r="K71" s="13">
        <v>5</v>
      </c>
      <c r="L71" s="14">
        <v>1</v>
      </c>
      <c r="M71" s="15" t="s">
        <v>126</v>
      </c>
      <c r="N71" s="13">
        <v>5</v>
      </c>
      <c r="O71" s="14">
        <v>1</v>
      </c>
      <c r="P71" s="15" t="s">
        <v>126</v>
      </c>
      <c r="Q71" s="14">
        <v>-0.375</v>
      </c>
    </row>
    <row r="72" spans="1:17" ht="16.95" customHeight="1" x14ac:dyDescent="0.25">
      <c r="A72" s="25" t="s">
        <v>162</v>
      </c>
      <c r="B72" s="25"/>
      <c r="C72" s="25"/>
      <c r="D72" s="25"/>
      <c r="E72" s="25"/>
      <c r="F72" s="25"/>
      <c r="G72" s="25"/>
      <c r="H72" s="25"/>
      <c r="I72" s="25"/>
      <c r="J72" s="25"/>
      <c r="K72" s="25"/>
      <c r="L72" s="25"/>
      <c r="M72" s="25"/>
      <c r="N72" s="25"/>
      <c r="O72" s="25"/>
      <c r="P72" s="25"/>
      <c r="Q72" s="25"/>
    </row>
    <row r="73" spans="1:17" ht="16.95" customHeight="1" x14ac:dyDescent="0.25">
      <c r="A73" s="6" t="s">
        <v>163</v>
      </c>
      <c r="B73" s="7">
        <v>99</v>
      </c>
      <c r="C73" s="8" t="s">
        <v>126</v>
      </c>
      <c r="D73" s="11" t="s">
        <v>126</v>
      </c>
      <c r="E73" s="7">
        <v>114</v>
      </c>
      <c r="F73" s="8" t="s">
        <v>126</v>
      </c>
      <c r="G73" s="11" t="s">
        <v>126</v>
      </c>
      <c r="H73" s="7">
        <v>118</v>
      </c>
      <c r="I73" s="8" t="s">
        <v>126</v>
      </c>
      <c r="J73" s="11" t="s">
        <v>126</v>
      </c>
      <c r="K73" s="7">
        <v>110</v>
      </c>
      <c r="L73" s="8" t="s">
        <v>126</v>
      </c>
      <c r="M73" s="11" t="s">
        <v>126</v>
      </c>
      <c r="N73" s="7">
        <v>122</v>
      </c>
      <c r="O73" s="8" t="s">
        <v>126</v>
      </c>
      <c r="P73" s="11" t="s">
        <v>126</v>
      </c>
      <c r="Q73" s="8">
        <v>0.23200000000000001</v>
      </c>
    </row>
    <row r="74" spans="1:17" ht="16.95" customHeight="1" x14ac:dyDescent="0.25">
      <c r="A74" s="6" t="s">
        <v>164</v>
      </c>
      <c r="B74" s="7">
        <v>52</v>
      </c>
      <c r="C74" s="8" t="s">
        <v>126</v>
      </c>
      <c r="D74" s="11" t="s">
        <v>126</v>
      </c>
      <c r="E74" s="7">
        <v>59</v>
      </c>
      <c r="F74" s="8" t="s">
        <v>126</v>
      </c>
      <c r="G74" s="11" t="s">
        <v>126</v>
      </c>
      <c r="H74" s="7">
        <v>60</v>
      </c>
      <c r="I74" s="8" t="s">
        <v>126</v>
      </c>
      <c r="J74" s="11" t="s">
        <v>126</v>
      </c>
      <c r="K74" s="7">
        <v>49</v>
      </c>
      <c r="L74" s="8" t="s">
        <v>126</v>
      </c>
      <c r="M74" s="11" t="s">
        <v>126</v>
      </c>
      <c r="N74" s="7">
        <v>65</v>
      </c>
      <c r="O74" s="8" t="s">
        <v>126</v>
      </c>
      <c r="P74" s="11" t="s">
        <v>126</v>
      </c>
      <c r="Q74" s="8">
        <v>0.25</v>
      </c>
    </row>
    <row r="75" spans="1:17" ht="16.95" customHeight="1" x14ac:dyDescent="0.25">
      <c r="A75" s="6" t="s">
        <v>165</v>
      </c>
      <c r="B75" s="7">
        <v>0</v>
      </c>
      <c r="C75" s="8" t="s">
        <v>126</v>
      </c>
      <c r="D75" s="11" t="s">
        <v>126</v>
      </c>
      <c r="E75" s="7">
        <v>0</v>
      </c>
      <c r="F75" s="8" t="s">
        <v>126</v>
      </c>
      <c r="G75" s="11" t="s">
        <v>126</v>
      </c>
      <c r="H75" s="7">
        <v>0</v>
      </c>
      <c r="I75" s="8" t="s">
        <v>126</v>
      </c>
      <c r="J75" s="11" t="s">
        <v>126</v>
      </c>
      <c r="K75" s="7">
        <v>0</v>
      </c>
      <c r="L75" s="8" t="s">
        <v>126</v>
      </c>
      <c r="M75" s="11" t="s">
        <v>126</v>
      </c>
      <c r="N75" s="7">
        <v>0</v>
      </c>
      <c r="O75" s="8" t="s">
        <v>126</v>
      </c>
      <c r="P75" s="11" t="s">
        <v>126</v>
      </c>
      <c r="Q75" s="8" t="s">
        <v>126</v>
      </c>
    </row>
    <row r="76" spans="1:17" ht="16.95" customHeight="1" x14ac:dyDescent="0.25">
      <c r="A76" s="6" t="s">
        <v>166</v>
      </c>
      <c r="B76" s="7">
        <v>410</v>
      </c>
      <c r="C76" s="8" t="s">
        <v>126</v>
      </c>
      <c r="D76" s="11" t="s">
        <v>126</v>
      </c>
      <c r="E76" s="7">
        <v>387</v>
      </c>
      <c r="F76" s="8" t="s">
        <v>126</v>
      </c>
      <c r="G76" s="11" t="s">
        <v>126</v>
      </c>
      <c r="H76" s="7">
        <v>376</v>
      </c>
      <c r="I76" s="8" t="s">
        <v>126</v>
      </c>
      <c r="J76" s="11" t="s">
        <v>126</v>
      </c>
      <c r="K76" s="7">
        <v>391</v>
      </c>
      <c r="L76" s="8" t="s">
        <v>126</v>
      </c>
      <c r="M76" s="11" t="s">
        <v>126</v>
      </c>
      <c r="N76" s="7">
        <v>356</v>
      </c>
      <c r="O76" s="8" t="s">
        <v>126</v>
      </c>
      <c r="P76" s="11" t="s">
        <v>126</v>
      </c>
      <c r="Q76" s="8">
        <v>-0.13200000000000001</v>
      </c>
    </row>
    <row r="77" spans="1:17" ht="16.95" customHeight="1" x14ac:dyDescent="0.25">
      <c r="A77" s="6" t="s">
        <v>167</v>
      </c>
      <c r="B77" s="7">
        <v>35</v>
      </c>
      <c r="C77" s="8" t="s">
        <v>126</v>
      </c>
      <c r="D77" s="11" t="s">
        <v>126</v>
      </c>
      <c r="E77" s="7">
        <v>42</v>
      </c>
      <c r="F77" s="8" t="s">
        <v>126</v>
      </c>
      <c r="G77" s="11" t="s">
        <v>126</v>
      </c>
      <c r="H77" s="7">
        <v>62</v>
      </c>
      <c r="I77" s="8" t="s">
        <v>126</v>
      </c>
      <c r="J77" s="11" t="s">
        <v>126</v>
      </c>
      <c r="K77" s="7">
        <v>52</v>
      </c>
      <c r="L77" s="8" t="s">
        <v>126</v>
      </c>
      <c r="M77" s="11" t="s">
        <v>126</v>
      </c>
      <c r="N77" s="7">
        <v>60</v>
      </c>
      <c r="O77" s="8" t="s">
        <v>126</v>
      </c>
      <c r="P77" s="11" t="s">
        <v>126</v>
      </c>
      <c r="Q77" s="8">
        <v>0.71399999999999997</v>
      </c>
    </row>
    <row r="78" spans="1:17" ht="16.95" customHeight="1" x14ac:dyDescent="0.25">
      <c r="A78" s="6" t="s">
        <v>168</v>
      </c>
      <c r="B78" s="7">
        <v>340</v>
      </c>
      <c r="C78" s="8" t="s">
        <v>126</v>
      </c>
      <c r="D78" s="11" t="s">
        <v>126</v>
      </c>
      <c r="E78" s="7">
        <v>297</v>
      </c>
      <c r="F78" s="8" t="s">
        <v>126</v>
      </c>
      <c r="G78" s="11" t="s">
        <v>126</v>
      </c>
      <c r="H78" s="7">
        <v>254</v>
      </c>
      <c r="I78" s="8" t="s">
        <v>126</v>
      </c>
      <c r="J78" s="11" t="s">
        <v>126</v>
      </c>
      <c r="K78" s="7">
        <v>285</v>
      </c>
      <c r="L78" s="8" t="s">
        <v>126</v>
      </c>
      <c r="M78" s="11" t="s">
        <v>126</v>
      </c>
      <c r="N78" s="7">
        <v>248</v>
      </c>
      <c r="O78" s="8" t="s">
        <v>126</v>
      </c>
      <c r="P78" s="11" t="s">
        <v>126</v>
      </c>
      <c r="Q78" s="8">
        <v>-0.27100000000000002</v>
      </c>
    </row>
    <row r="79" spans="1:17" ht="16.95" customHeight="1" x14ac:dyDescent="0.25">
      <c r="A79" s="6" t="s">
        <v>169</v>
      </c>
      <c r="B79" s="7">
        <v>21</v>
      </c>
      <c r="C79" s="8" t="s">
        <v>126</v>
      </c>
      <c r="D79" s="11" t="s">
        <v>126</v>
      </c>
      <c r="E79" s="7">
        <v>20</v>
      </c>
      <c r="F79" s="8" t="s">
        <v>126</v>
      </c>
      <c r="G79" s="11" t="s">
        <v>126</v>
      </c>
      <c r="H79" s="7">
        <v>22</v>
      </c>
      <c r="I79" s="8" t="s">
        <v>126</v>
      </c>
      <c r="J79" s="11" t="s">
        <v>126</v>
      </c>
      <c r="K79" s="7">
        <v>22</v>
      </c>
      <c r="L79" s="8" t="s">
        <v>126</v>
      </c>
      <c r="M79" s="11" t="s">
        <v>126</v>
      </c>
      <c r="N79" s="7">
        <v>21</v>
      </c>
      <c r="O79" s="8" t="s">
        <v>126</v>
      </c>
      <c r="P79" s="11" t="s">
        <v>126</v>
      </c>
      <c r="Q79" s="8">
        <v>0</v>
      </c>
    </row>
    <row r="80" spans="1:17" ht="16.95" customHeight="1" x14ac:dyDescent="0.25">
      <c r="A80" s="6" t="s">
        <v>170</v>
      </c>
      <c r="B80" s="7">
        <v>13</v>
      </c>
      <c r="C80" s="8" t="s">
        <v>126</v>
      </c>
      <c r="D80" s="11" t="s">
        <v>126</v>
      </c>
      <c r="E80" s="7">
        <v>28</v>
      </c>
      <c r="F80" s="8" t="s">
        <v>126</v>
      </c>
      <c r="G80" s="11" t="s">
        <v>126</v>
      </c>
      <c r="H80" s="7">
        <v>39</v>
      </c>
      <c r="I80" s="8" t="s">
        <v>126</v>
      </c>
      <c r="J80" s="11" t="s">
        <v>126</v>
      </c>
      <c r="K80" s="7">
        <v>30</v>
      </c>
      <c r="L80" s="8" t="s">
        <v>126</v>
      </c>
      <c r="M80" s="11" t="s">
        <v>126</v>
      </c>
      <c r="N80" s="7">
        <v>27</v>
      </c>
      <c r="O80" s="8" t="s">
        <v>126</v>
      </c>
      <c r="P80" s="11" t="s">
        <v>126</v>
      </c>
      <c r="Q80" s="8">
        <v>1.077</v>
      </c>
    </row>
    <row r="81" spans="1:17" ht="16.95" customHeight="1" x14ac:dyDescent="0.25">
      <c r="A81" s="6" t="s">
        <v>171</v>
      </c>
      <c r="B81" s="7">
        <v>9</v>
      </c>
      <c r="C81" s="8" t="s">
        <v>126</v>
      </c>
      <c r="D81" s="11" t="s">
        <v>126</v>
      </c>
      <c r="E81" s="7">
        <v>16</v>
      </c>
      <c r="F81" s="8" t="s">
        <v>126</v>
      </c>
      <c r="G81" s="11" t="s">
        <v>126</v>
      </c>
      <c r="H81" s="7">
        <v>11</v>
      </c>
      <c r="I81" s="8" t="s">
        <v>126</v>
      </c>
      <c r="J81" s="11" t="s">
        <v>126</v>
      </c>
      <c r="K81" s="7">
        <v>13</v>
      </c>
      <c r="L81" s="8" t="s">
        <v>126</v>
      </c>
      <c r="M81" s="11" t="s">
        <v>126</v>
      </c>
      <c r="N81" s="7">
        <v>8</v>
      </c>
      <c r="O81" s="8" t="s">
        <v>126</v>
      </c>
      <c r="P81" s="11" t="s">
        <v>126</v>
      </c>
      <c r="Q81" s="8">
        <v>-0.111</v>
      </c>
    </row>
    <row r="82" spans="1:17" ht="16.95" customHeight="1" x14ac:dyDescent="0.25">
      <c r="A82" s="6" t="s">
        <v>172</v>
      </c>
      <c r="B82" s="7">
        <v>2</v>
      </c>
      <c r="C82" s="8" t="s">
        <v>126</v>
      </c>
      <c r="D82" s="11" t="s">
        <v>126</v>
      </c>
      <c r="E82" s="7">
        <v>1</v>
      </c>
      <c r="F82" s="8" t="s">
        <v>126</v>
      </c>
      <c r="G82" s="11" t="s">
        <v>126</v>
      </c>
      <c r="H82" s="7">
        <v>4</v>
      </c>
      <c r="I82" s="8" t="s">
        <v>126</v>
      </c>
      <c r="J82" s="11" t="s">
        <v>126</v>
      </c>
      <c r="K82" s="7">
        <v>4</v>
      </c>
      <c r="L82" s="8" t="s">
        <v>126</v>
      </c>
      <c r="M82" s="11" t="s">
        <v>126</v>
      </c>
      <c r="N82" s="7">
        <v>1</v>
      </c>
      <c r="O82" s="8" t="s">
        <v>126</v>
      </c>
      <c r="P82" s="11" t="s">
        <v>126</v>
      </c>
      <c r="Q82" s="8">
        <v>-0.5</v>
      </c>
    </row>
    <row r="83" spans="1:17" ht="16.95" customHeight="1" x14ac:dyDescent="0.25">
      <c r="A83" s="6" t="s">
        <v>173</v>
      </c>
      <c r="B83" s="7">
        <v>95</v>
      </c>
      <c r="C83" s="8" t="s">
        <v>126</v>
      </c>
      <c r="D83" s="11" t="s">
        <v>126</v>
      </c>
      <c r="E83" s="7">
        <v>111</v>
      </c>
      <c r="F83" s="8" t="s">
        <v>126</v>
      </c>
      <c r="G83" s="11" t="s">
        <v>126</v>
      </c>
      <c r="H83" s="7">
        <v>94</v>
      </c>
      <c r="I83" s="8" t="s">
        <v>126</v>
      </c>
      <c r="J83" s="11" t="s">
        <v>126</v>
      </c>
      <c r="K83" s="7">
        <v>86</v>
      </c>
      <c r="L83" s="8" t="s">
        <v>126</v>
      </c>
      <c r="M83" s="11" t="s">
        <v>126</v>
      </c>
      <c r="N83" s="7">
        <v>106</v>
      </c>
      <c r="O83" s="8" t="s">
        <v>126</v>
      </c>
      <c r="P83" s="11" t="s">
        <v>126</v>
      </c>
      <c r="Q83" s="8">
        <v>0.11600000000000001</v>
      </c>
    </row>
    <row r="84" spans="1:17" ht="16.95" customHeight="1" x14ac:dyDescent="0.25">
      <c r="A84" s="6" t="s">
        <v>174</v>
      </c>
      <c r="B84" s="7">
        <v>64</v>
      </c>
      <c r="C84" s="8" t="s">
        <v>126</v>
      </c>
      <c r="D84" s="11" t="s">
        <v>126</v>
      </c>
      <c r="E84" s="7">
        <v>72</v>
      </c>
      <c r="F84" s="8" t="s">
        <v>126</v>
      </c>
      <c r="G84" s="11" t="s">
        <v>126</v>
      </c>
      <c r="H84" s="7">
        <v>57</v>
      </c>
      <c r="I84" s="8" t="s">
        <v>126</v>
      </c>
      <c r="J84" s="11" t="s">
        <v>126</v>
      </c>
      <c r="K84" s="7">
        <v>59</v>
      </c>
      <c r="L84" s="8" t="s">
        <v>126</v>
      </c>
      <c r="M84" s="11" t="s">
        <v>126</v>
      </c>
      <c r="N84" s="7">
        <v>62</v>
      </c>
      <c r="O84" s="8" t="s">
        <v>126</v>
      </c>
      <c r="P84" s="11" t="s">
        <v>126</v>
      </c>
      <c r="Q84" s="8">
        <v>-3.1E-2</v>
      </c>
    </row>
    <row r="85" spans="1:17" ht="16.95" customHeight="1" x14ac:dyDescent="0.25">
      <c r="A85" s="6" t="s">
        <v>175</v>
      </c>
      <c r="B85" s="7">
        <v>30</v>
      </c>
      <c r="C85" s="8" t="s">
        <v>126</v>
      </c>
      <c r="D85" s="11" t="s">
        <v>126</v>
      </c>
      <c r="E85" s="7">
        <v>39</v>
      </c>
      <c r="F85" s="8" t="s">
        <v>126</v>
      </c>
      <c r="G85" s="11" t="s">
        <v>126</v>
      </c>
      <c r="H85" s="7">
        <v>37</v>
      </c>
      <c r="I85" s="8" t="s">
        <v>126</v>
      </c>
      <c r="J85" s="11" t="s">
        <v>126</v>
      </c>
      <c r="K85" s="7">
        <v>27</v>
      </c>
      <c r="L85" s="8" t="s">
        <v>126</v>
      </c>
      <c r="M85" s="11" t="s">
        <v>126</v>
      </c>
      <c r="N85" s="7">
        <v>44</v>
      </c>
      <c r="O85" s="8" t="s">
        <v>126</v>
      </c>
      <c r="P85" s="11" t="s">
        <v>126</v>
      </c>
      <c r="Q85" s="8">
        <v>0.46700000000000003</v>
      </c>
    </row>
    <row r="86" spans="1:17" ht="16.95" customHeight="1" x14ac:dyDescent="0.25">
      <c r="A86" s="6" t="s">
        <v>176</v>
      </c>
      <c r="B86" s="7">
        <v>4</v>
      </c>
      <c r="C86" s="8" t="s">
        <v>126</v>
      </c>
      <c r="D86" s="11" t="s">
        <v>126</v>
      </c>
      <c r="E86" s="7">
        <v>3</v>
      </c>
      <c r="F86" s="8" t="s">
        <v>126</v>
      </c>
      <c r="G86" s="11" t="s">
        <v>126</v>
      </c>
      <c r="H86" s="7">
        <v>2</v>
      </c>
      <c r="I86" s="8" t="s">
        <v>126</v>
      </c>
      <c r="J86" s="11" t="s">
        <v>126</v>
      </c>
      <c r="K86" s="7">
        <v>5</v>
      </c>
      <c r="L86" s="8" t="s">
        <v>126</v>
      </c>
      <c r="M86" s="11" t="s">
        <v>126</v>
      </c>
      <c r="N86" s="7">
        <v>4</v>
      </c>
      <c r="O86" s="8" t="s">
        <v>126</v>
      </c>
      <c r="P86" s="11" t="s">
        <v>126</v>
      </c>
      <c r="Q86" s="8">
        <v>0</v>
      </c>
    </row>
    <row r="87" spans="1:17" ht="16.95" customHeight="1" x14ac:dyDescent="0.25">
      <c r="A87" s="6" t="s">
        <v>177</v>
      </c>
      <c r="B87" s="7">
        <v>49</v>
      </c>
      <c r="C87" s="8" t="s">
        <v>126</v>
      </c>
      <c r="D87" s="11" t="s">
        <v>126</v>
      </c>
      <c r="E87" s="7">
        <v>58</v>
      </c>
      <c r="F87" s="8" t="s">
        <v>126</v>
      </c>
      <c r="G87" s="11" t="s">
        <v>126</v>
      </c>
      <c r="H87" s="7">
        <v>44</v>
      </c>
      <c r="I87" s="8" t="s">
        <v>126</v>
      </c>
      <c r="J87" s="11" t="s">
        <v>126</v>
      </c>
      <c r="K87" s="7">
        <v>47</v>
      </c>
      <c r="L87" s="8" t="s">
        <v>126</v>
      </c>
      <c r="M87" s="11" t="s">
        <v>126</v>
      </c>
      <c r="N87" s="7">
        <v>58</v>
      </c>
      <c r="O87" s="8" t="s">
        <v>126</v>
      </c>
      <c r="P87" s="11" t="s">
        <v>126</v>
      </c>
      <c r="Q87" s="8">
        <v>0.184</v>
      </c>
    </row>
    <row r="88" spans="1:17" ht="16.95" customHeight="1" x14ac:dyDescent="0.25">
      <c r="A88" s="6" t="s">
        <v>178</v>
      </c>
      <c r="B88" s="7">
        <v>2</v>
      </c>
      <c r="C88" s="8" t="s">
        <v>126</v>
      </c>
      <c r="D88" s="11" t="s">
        <v>126</v>
      </c>
      <c r="E88" s="7">
        <v>1</v>
      </c>
      <c r="F88" s="8" t="s">
        <v>126</v>
      </c>
      <c r="G88" s="11" t="s">
        <v>126</v>
      </c>
      <c r="H88" s="7">
        <v>0</v>
      </c>
      <c r="I88" s="8" t="s">
        <v>126</v>
      </c>
      <c r="J88" s="11" t="s">
        <v>126</v>
      </c>
      <c r="K88" s="7">
        <v>1</v>
      </c>
      <c r="L88" s="8" t="s">
        <v>126</v>
      </c>
      <c r="M88" s="11" t="s">
        <v>126</v>
      </c>
      <c r="N88" s="7">
        <v>3</v>
      </c>
      <c r="O88" s="8" t="s">
        <v>126</v>
      </c>
      <c r="P88" s="11" t="s">
        <v>126</v>
      </c>
      <c r="Q88" s="8">
        <v>0.5</v>
      </c>
    </row>
    <row r="89" spans="1:17" ht="16.95" customHeight="1" x14ac:dyDescent="0.25">
      <c r="A89" s="6" t="s">
        <v>179</v>
      </c>
      <c r="B89" s="7">
        <v>2</v>
      </c>
      <c r="C89" s="8" t="s">
        <v>126</v>
      </c>
      <c r="D89" s="11" t="s">
        <v>126</v>
      </c>
      <c r="E89" s="7">
        <v>1</v>
      </c>
      <c r="F89" s="8" t="s">
        <v>126</v>
      </c>
      <c r="G89" s="11" t="s">
        <v>126</v>
      </c>
      <c r="H89" s="7">
        <v>3</v>
      </c>
      <c r="I89" s="8" t="s">
        <v>126</v>
      </c>
      <c r="J89" s="11" t="s">
        <v>126</v>
      </c>
      <c r="K89" s="7">
        <v>2</v>
      </c>
      <c r="L89" s="8" t="s">
        <v>126</v>
      </c>
      <c r="M89" s="11" t="s">
        <v>126</v>
      </c>
      <c r="N89" s="7">
        <v>2</v>
      </c>
      <c r="O89" s="8" t="s">
        <v>126</v>
      </c>
      <c r="P89" s="11" t="s">
        <v>126</v>
      </c>
      <c r="Q89" s="8">
        <v>0</v>
      </c>
    </row>
    <row r="90" spans="1:17" ht="16.95" customHeight="1" x14ac:dyDescent="0.25">
      <c r="A90" s="6" t="s">
        <v>180</v>
      </c>
      <c r="B90" s="7">
        <v>1</v>
      </c>
      <c r="C90" s="8" t="s">
        <v>126</v>
      </c>
      <c r="D90" s="11" t="s">
        <v>126</v>
      </c>
      <c r="E90" s="7">
        <v>1</v>
      </c>
      <c r="F90" s="8" t="s">
        <v>126</v>
      </c>
      <c r="G90" s="11" t="s">
        <v>126</v>
      </c>
      <c r="H90" s="7">
        <v>2</v>
      </c>
      <c r="I90" s="8" t="s">
        <v>126</v>
      </c>
      <c r="J90" s="11" t="s">
        <v>126</v>
      </c>
      <c r="K90" s="7">
        <v>2</v>
      </c>
      <c r="L90" s="8" t="s">
        <v>126</v>
      </c>
      <c r="M90" s="11" t="s">
        <v>126</v>
      </c>
      <c r="N90" s="7">
        <v>2</v>
      </c>
      <c r="O90" s="8" t="s">
        <v>126</v>
      </c>
      <c r="P90" s="11" t="s">
        <v>126</v>
      </c>
      <c r="Q90" s="8">
        <v>1</v>
      </c>
    </row>
    <row r="91" spans="1:17" ht="16.95" customHeight="1" x14ac:dyDescent="0.25">
      <c r="A91" s="6" t="s">
        <v>181</v>
      </c>
      <c r="B91" s="7">
        <v>1</v>
      </c>
      <c r="C91" s="8" t="s">
        <v>126</v>
      </c>
      <c r="D91" s="11" t="s">
        <v>126</v>
      </c>
      <c r="E91" s="7">
        <v>0</v>
      </c>
      <c r="F91" s="8" t="s">
        <v>126</v>
      </c>
      <c r="G91" s="11" t="s">
        <v>126</v>
      </c>
      <c r="H91" s="7">
        <v>1</v>
      </c>
      <c r="I91" s="8" t="s">
        <v>126</v>
      </c>
      <c r="J91" s="11" t="s">
        <v>126</v>
      </c>
      <c r="K91" s="7">
        <v>0</v>
      </c>
      <c r="L91" s="8" t="s">
        <v>126</v>
      </c>
      <c r="M91" s="11" t="s">
        <v>126</v>
      </c>
      <c r="N91" s="7">
        <v>0</v>
      </c>
      <c r="O91" s="8" t="s">
        <v>126</v>
      </c>
      <c r="P91" s="11" t="s">
        <v>126</v>
      </c>
      <c r="Q91" s="8">
        <v>-1</v>
      </c>
    </row>
    <row r="92" spans="1:17" ht="16.95" customHeight="1" x14ac:dyDescent="0.25">
      <c r="A92" s="6" t="s">
        <v>182</v>
      </c>
      <c r="B92" s="7">
        <v>0</v>
      </c>
      <c r="C92" s="8" t="s">
        <v>126</v>
      </c>
      <c r="D92" s="11" t="s">
        <v>126</v>
      </c>
      <c r="E92" s="7">
        <v>0</v>
      </c>
      <c r="F92" s="8" t="s">
        <v>126</v>
      </c>
      <c r="G92" s="11" t="s">
        <v>126</v>
      </c>
      <c r="H92" s="7">
        <v>1</v>
      </c>
      <c r="I92" s="8" t="s">
        <v>126</v>
      </c>
      <c r="J92" s="11" t="s">
        <v>126</v>
      </c>
      <c r="K92" s="7">
        <v>1</v>
      </c>
      <c r="L92" s="8" t="s">
        <v>126</v>
      </c>
      <c r="M92" s="11" t="s">
        <v>126</v>
      </c>
      <c r="N92" s="7">
        <v>0</v>
      </c>
      <c r="O92" s="8" t="s">
        <v>126</v>
      </c>
      <c r="P92" s="11" t="s">
        <v>126</v>
      </c>
      <c r="Q92" s="8" t="s">
        <v>126</v>
      </c>
    </row>
    <row r="93" spans="1:17" ht="16.95" customHeight="1" x14ac:dyDescent="0.25">
      <c r="A93" s="6" t="s">
        <v>183</v>
      </c>
      <c r="B93" s="7">
        <v>0</v>
      </c>
      <c r="C93" s="8" t="s">
        <v>126</v>
      </c>
      <c r="D93" s="11" t="s">
        <v>126</v>
      </c>
      <c r="E93" s="7">
        <v>0</v>
      </c>
      <c r="F93" s="8" t="s">
        <v>126</v>
      </c>
      <c r="G93" s="11" t="s">
        <v>126</v>
      </c>
      <c r="H93" s="7">
        <v>0</v>
      </c>
      <c r="I93" s="8" t="s">
        <v>126</v>
      </c>
      <c r="J93" s="11" t="s">
        <v>126</v>
      </c>
      <c r="K93" s="7">
        <v>0</v>
      </c>
      <c r="L93" s="8" t="s">
        <v>126</v>
      </c>
      <c r="M93" s="11" t="s">
        <v>126</v>
      </c>
      <c r="N93" s="7">
        <v>0</v>
      </c>
      <c r="O93" s="8" t="s">
        <v>126</v>
      </c>
      <c r="P93" s="11" t="s">
        <v>126</v>
      </c>
      <c r="Q93" s="8" t="s">
        <v>126</v>
      </c>
    </row>
    <row r="94" spans="1:17" ht="16.95" customHeight="1" x14ac:dyDescent="0.25">
      <c r="A94" s="6" t="s">
        <v>184</v>
      </c>
      <c r="B94" s="7">
        <v>696</v>
      </c>
      <c r="C94" s="8" t="s">
        <v>126</v>
      </c>
      <c r="D94" s="11" t="s">
        <v>126</v>
      </c>
      <c r="E94" s="7">
        <v>668</v>
      </c>
      <c r="F94" s="8" t="s">
        <v>126</v>
      </c>
      <c r="G94" s="11" t="s">
        <v>126</v>
      </c>
      <c r="H94" s="7">
        <v>627</v>
      </c>
      <c r="I94" s="8" t="s">
        <v>126</v>
      </c>
      <c r="J94" s="11" t="s">
        <v>126</v>
      </c>
      <c r="K94" s="7">
        <v>595</v>
      </c>
      <c r="L94" s="8" t="s">
        <v>126</v>
      </c>
      <c r="M94" s="11" t="s">
        <v>126</v>
      </c>
      <c r="N94" s="7">
        <v>545</v>
      </c>
      <c r="O94" s="8" t="s">
        <v>126</v>
      </c>
      <c r="P94" s="11" t="s">
        <v>126</v>
      </c>
      <c r="Q94" s="8">
        <v>-0.217</v>
      </c>
    </row>
    <row r="95" spans="1:17" ht="16.95" customHeight="1" x14ac:dyDescent="0.25">
      <c r="A95" s="6" t="s">
        <v>185</v>
      </c>
      <c r="B95" s="7">
        <v>74</v>
      </c>
      <c r="C95" s="8" t="s">
        <v>126</v>
      </c>
      <c r="D95" s="11" t="s">
        <v>126</v>
      </c>
      <c r="E95" s="7">
        <v>54</v>
      </c>
      <c r="F95" s="8" t="s">
        <v>126</v>
      </c>
      <c r="G95" s="11" t="s">
        <v>126</v>
      </c>
      <c r="H95" s="7">
        <v>51</v>
      </c>
      <c r="I95" s="8" t="s">
        <v>126</v>
      </c>
      <c r="J95" s="11" t="s">
        <v>126</v>
      </c>
      <c r="K95" s="7">
        <v>49</v>
      </c>
      <c r="L95" s="8" t="s">
        <v>126</v>
      </c>
      <c r="M95" s="11" t="s">
        <v>126</v>
      </c>
      <c r="N95" s="7">
        <v>49</v>
      </c>
      <c r="O95" s="8" t="s">
        <v>126</v>
      </c>
      <c r="P95" s="11" t="s">
        <v>126</v>
      </c>
      <c r="Q95" s="8">
        <v>-0.33800000000000002</v>
      </c>
    </row>
    <row r="96" spans="1:17" ht="16.95" customHeight="1" x14ac:dyDescent="0.25">
      <c r="A96" s="6" t="s">
        <v>186</v>
      </c>
      <c r="B96" s="7">
        <v>8</v>
      </c>
      <c r="C96" s="8" t="s">
        <v>126</v>
      </c>
      <c r="D96" s="11" t="s">
        <v>126</v>
      </c>
      <c r="E96" s="7">
        <v>2</v>
      </c>
      <c r="F96" s="8" t="s">
        <v>126</v>
      </c>
      <c r="G96" s="11" t="s">
        <v>126</v>
      </c>
      <c r="H96" s="7">
        <v>3</v>
      </c>
      <c r="I96" s="8" t="s">
        <v>126</v>
      </c>
      <c r="J96" s="11" t="s">
        <v>126</v>
      </c>
      <c r="K96" s="7">
        <v>4</v>
      </c>
      <c r="L96" s="8" t="s">
        <v>126</v>
      </c>
      <c r="M96" s="11" t="s">
        <v>126</v>
      </c>
      <c r="N96" s="7">
        <v>4</v>
      </c>
      <c r="O96" s="8" t="s">
        <v>126</v>
      </c>
      <c r="P96" s="11" t="s">
        <v>126</v>
      </c>
      <c r="Q96" s="8">
        <v>-0.5</v>
      </c>
    </row>
    <row r="97" spans="1:17" ht="16.95" customHeight="1" x14ac:dyDescent="0.25">
      <c r="A97" s="6" t="s">
        <v>187</v>
      </c>
      <c r="B97" s="7">
        <v>682</v>
      </c>
      <c r="C97" s="8" t="s">
        <v>126</v>
      </c>
      <c r="D97" s="11" t="s">
        <v>126</v>
      </c>
      <c r="E97" s="7">
        <v>676</v>
      </c>
      <c r="F97" s="8" t="s">
        <v>126</v>
      </c>
      <c r="G97" s="11" t="s">
        <v>126</v>
      </c>
      <c r="H97" s="7">
        <v>664</v>
      </c>
      <c r="I97" s="8" t="s">
        <v>126</v>
      </c>
      <c r="J97" s="11" t="s">
        <v>126</v>
      </c>
      <c r="K97" s="7">
        <v>626</v>
      </c>
      <c r="L97" s="8" t="s">
        <v>126</v>
      </c>
      <c r="M97" s="11" t="s">
        <v>126</v>
      </c>
      <c r="N97" s="7">
        <v>588</v>
      </c>
      <c r="O97" s="8" t="s">
        <v>126</v>
      </c>
      <c r="P97" s="11" t="s">
        <v>126</v>
      </c>
      <c r="Q97" s="8">
        <v>-0.13800000000000001</v>
      </c>
    </row>
    <row r="98" spans="1:17" ht="16.95" customHeight="1" x14ac:dyDescent="0.25">
      <c r="A98" s="6" t="s">
        <v>188</v>
      </c>
      <c r="B98" s="7">
        <v>280</v>
      </c>
      <c r="C98" s="8" t="s">
        <v>126</v>
      </c>
      <c r="D98" s="11" t="s">
        <v>126</v>
      </c>
      <c r="E98" s="7">
        <v>251</v>
      </c>
      <c r="F98" s="8" t="s">
        <v>126</v>
      </c>
      <c r="G98" s="11" t="s">
        <v>126</v>
      </c>
      <c r="H98" s="7">
        <v>266</v>
      </c>
      <c r="I98" s="8" t="s">
        <v>126</v>
      </c>
      <c r="J98" s="11" t="s">
        <v>126</v>
      </c>
      <c r="K98" s="7">
        <v>233</v>
      </c>
      <c r="L98" s="8" t="s">
        <v>126</v>
      </c>
      <c r="M98" s="11" t="s">
        <v>126</v>
      </c>
      <c r="N98" s="7">
        <v>236</v>
      </c>
      <c r="O98" s="8" t="s">
        <v>126</v>
      </c>
      <c r="P98" s="11" t="s">
        <v>126</v>
      </c>
      <c r="Q98" s="8">
        <v>-0.157</v>
      </c>
    </row>
    <row r="99" spans="1:17" ht="16.95" customHeight="1" x14ac:dyDescent="0.25">
      <c r="A99" s="6" t="s">
        <v>189</v>
      </c>
      <c r="B99" s="7">
        <v>334</v>
      </c>
      <c r="C99" s="8" t="s">
        <v>126</v>
      </c>
      <c r="D99" s="11" t="s">
        <v>126</v>
      </c>
      <c r="E99" s="7">
        <v>365</v>
      </c>
      <c r="F99" s="8" t="s">
        <v>126</v>
      </c>
      <c r="G99" s="11" t="s">
        <v>126</v>
      </c>
      <c r="H99" s="7">
        <v>340</v>
      </c>
      <c r="I99" s="8" t="s">
        <v>126</v>
      </c>
      <c r="J99" s="11" t="s">
        <v>126</v>
      </c>
      <c r="K99" s="7">
        <v>340</v>
      </c>
      <c r="L99" s="8" t="s">
        <v>126</v>
      </c>
      <c r="M99" s="11" t="s">
        <v>126</v>
      </c>
      <c r="N99" s="7">
        <v>299</v>
      </c>
      <c r="O99" s="8" t="s">
        <v>126</v>
      </c>
      <c r="P99" s="11" t="s">
        <v>126</v>
      </c>
      <c r="Q99" s="8">
        <v>-0.105</v>
      </c>
    </row>
    <row r="100" spans="1:17" ht="16.95" customHeight="1" x14ac:dyDescent="0.25">
      <c r="A100" s="6" t="s">
        <v>190</v>
      </c>
      <c r="B100" s="7">
        <v>47</v>
      </c>
      <c r="C100" s="8" t="s">
        <v>126</v>
      </c>
      <c r="D100" s="11" t="s">
        <v>126</v>
      </c>
      <c r="E100" s="7">
        <v>34</v>
      </c>
      <c r="F100" s="8" t="s">
        <v>126</v>
      </c>
      <c r="G100" s="11" t="s">
        <v>126</v>
      </c>
      <c r="H100" s="7">
        <v>30</v>
      </c>
      <c r="I100" s="8" t="s">
        <v>126</v>
      </c>
      <c r="J100" s="11" t="s">
        <v>126</v>
      </c>
      <c r="K100" s="7">
        <v>31</v>
      </c>
      <c r="L100" s="8" t="s">
        <v>126</v>
      </c>
      <c r="M100" s="11" t="s">
        <v>126</v>
      </c>
      <c r="N100" s="7">
        <v>30</v>
      </c>
      <c r="O100" s="8" t="s">
        <v>126</v>
      </c>
      <c r="P100" s="11" t="s">
        <v>126</v>
      </c>
      <c r="Q100" s="8">
        <v>-0.36199999999999999</v>
      </c>
    </row>
    <row r="101" spans="1:17" ht="16.95" customHeight="1" x14ac:dyDescent="0.25">
      <c r="A101" s="6" t="s">
        <v>191</v>
      </c>
      <c r="B101" s="7">
        <v>18</v>
      </c>
      <c r="C101" s="8" t="s">
        <v>126</v>
      </c>
      <c r="D101" s="11" t="s">
        <v>126</v>
      </c>
      <c r="E101" s="7">
        <v>21</v>
      </c>
      <c r="F101" s="8" t="s">
        <v>126</v>
      </c>
      <c r="G101" s="11" t="s">
        <v>126</v>
      </c>
      <c r="H101" s="7">
        <v>22</v>
      </c>
      <c r="I101" s="8" t="s">
        <v>126</v>
      </c>
      <c r="J101" s="11" t="s">
        <v>126</v>
      </c>
      <c r="K101" s="7">
        <v>16</v>
      </c>
      <c r="L101" s="8" t="s">
        <v>126</v>
      </c>
      <c r="M101" s="11" t="s">
        <v>126</v>
      </c>
      <c r="N101" s="7">
        <v>20</v>
      </c>
      <c r="O101" s="8" t="s">
        <v>126</v>
      </c>
      <c r="P101" s="11" t="s">
        <v>126</v>
      </c>
      <c r="Q101" s="8">
        <v>0.111</v>
      </c>
    </row>
    <row r="102" spans="1:17" ht="16.95" customHeight="1" x14ac:dyDescent="0.25">
      <c r="A102" s="6" t="s">
        <v>192</v>
      </c>
      <c r="B102" s="7">
        <v>81</v>
      </c>
      <c r="C102" s="8" t="s">
        <v>126</v>
      </c>
      <c r="D102" s="11" t="s">
        <v>126</v>
      </c>
      <c r="E102" s="7">
        <v>77</v>
      </c>
      <c r="F102" s="8" t="s">
        <v>126</v>
      </c>
      <c r="G102" s="11" t="s">
        <v>126</v>
      </c>
      <c r="H102" s="7">
        <v>70</v>
      </c>
      <c r="I102" s="8" t="s">
        <v>126</v>
      </c>
      <c r="J102" s="11" t="s">
        <v>126</v>
      </c>
      <c r="K102" s="7">
        <v>74</v>
      </c>
      <c r="L102" s="8" t="s">
        <v>126</v>
      </c>
      <c r="M102" s="11" t="s">
        <v>126</v>
      </c>
      <c r="N102" s="7">
        <v>43</v>
      </c>
      <c r="O102" s="8" t="s">
        <v>126</v>
      </c>
      <c r="P102" s="11" t="s">
        <v>126</v>
      </c>
      <c r="Q102" s="8">
        <v>-0.46899999999999997</v>
      </c>
    </row>
    <row r="103" spans="1:17" ht="16.95" customHeight="1" x14ac:dyDescent="0.25">
      <c r="A103" s="6" t="s">
        <v>193</v>
      </c>
      <c r="B103" s="7">
        <v>7</v>
      </c>
      <c r="C103" s="8" t="s">
        <v>126</v>
      </c>
      <c r="D103" s="11" t="s">
        <v>126</v>
      </c>
      <c r="E103" s="7">
        <v>6</v>
      </c>
      <c r="F103" s="8" t="s">
        <v>126</v>
      </c>
      <c r="G103" s="11" t="s">
        <v>126</v>
      </c>
      <c r="H103" s="7">
        <v>6</v>
      </c>
      <c r="I103" s="8" t="s">
        <v>126</v>
      </c>
      <c r="J103" s="11" t="s">
        <v>126</v>
      </c>
      <c r="K103" s="7">
        <v>7</v>
      </c>
      <c r="L103" s="8" t="s">
        <v>126</v>
      </c>
      <c r="M103" s="11" t="s">
        <v>126</v>
      </c>
      <c r="N103" s="7">
        <v>7</v>
      </c>
      <c r="O103" s="8" t="s">
        <v>126</v>
      </c>
      <c r="P103" s="11" t="s">
        <v>126</v>
      </c>
      <c r="Q103" s="8">
        <v>0</v>
      </c>
    </row>
    <row r="104" spans="1:17" ht="16.95" customHeight="1" x14ac:dyDescent="0.25">
      <c r="A104" s="6" t="s">
        <v>194</v>
      </c>
      <c r="B104" s="7">
        <v>454</v>
      </c>
      <c r="C104" s="8" t="s">
        <v>126</v>
      </c>
      <c r="D104" s="11" t="s">
        <v>126</v>
      </c>
      <c r="E104" s="7">
        <v>441</v>
      </c>
      <c r="F104" s="8" t="s">
        <v>126</v>
      </c>
      <c r="G104" s="11" t="s">
        <v>126</v>
      </c>
      <c r="H104" s="7">
        <v>395</v>
      </c>
      <c r="I104" s="8" t="s">
        <v>126</v>
      </c>
      <c r="J104" s="11" t="s">
        <v>126</v>
      </c>
      <c r="K104" s="7">
        <v>386</v>
      </c>
      <c r="L104" s="8" t="s">
        <v>126</v>
      </c>
      <c r="M104" s="11" t="s">
        <v>126</v>
      </c>
      <c r="N104" s="7">
        <v>338</v>
      </c>
      <c r="O104" s="8" t="s">
        <v>126</v>
      </c>
      <c r="P104" s="11" t="s">
        <v>126</v>
      </c>
      <c r="Q104" s="8">
        <v>-0.25600000000000001</v>
      </c>
    </row>
    <row r="105" spans="1:17" ht="16.95" customHeight="1" x14ac:dyDescent="0.25">
      <c r="A105" s="6" t="s">
        <v>195</v>
      </c>
      <c r="B105" s="7">
        <v>416</v>
      </c>
      <c r="C105" s="8" t="s">
        <v>126</v>
      </c>
      <c r="D105" s="11" t="s">
        <v>126</v>
      </c>
      <c r="E105" s="7">
        <v>417</v>
      </c>
      <c r="F105" s="8" t="s">
        <v>126</v>
      </c>
      <c r="G105" s="11" t="s">
        <v>126</v>
      </c>
      <c r="H105" s="7">
        <v>361</v>
      </c>
      <c r="I105" s="8" t="s">
        <v>126</v>
      </c>
      <c r="J105" s="11" t="s">
        <v>126</v>
      </c>
      <c r="K105" s="7">
        <v>362</v>
      </c>
      <c r="L105" s="8" t="s">
        <v>126</v>
      </c>
      <c r="M105" s="11" t="s">
        <v>126</v>
      </c>
      <c r="N105" s="7">
        <v>309</v>
      </c>
      <c r="O105" s="8" t="s">
        <v>126</v>
      </c>
      <c r="P105" s="11" t="s">
        <v>126</v>
      </c>
      <c r="Q105" s="8">
        <v>-0.25700000000000001</v>
      </c>
    </row>
    <row r="106" spans="1:17" ht="16.95" customHeight="1" x14ac:dyDescent="0.25">
      <c r="A106" s="6" t="s">
        <v>196</v>
      </c>
      <c r="B106" s="7">
        <v>25</v>
      </c>
      <c r="C106" s="8" t="s">
        <v>126</v>
      </c>
      <c r="D106" s="11" t="s">
        <v>126</v>
      </c>
      <c r="E106" s="7">
        <v>19</v>
      </c>
      <c r="F106" s="8" t="s">
        <v>126</v>
      </c>
      <c r="G106" s="11" t="s">
        <v>126</v>
      </c>
      <c r="H106" s="7">
        <v>21</v>
      </c>
      <c r="I106" s="8" t="s">
        <v>126</v>
      </c>
      <c r="J106" s="11" t="s">
        <v>126</v>
      </c>
      <c r="K106" s="7">
        <v>17</v>
      </c>
      <c r="L106" s="8" t="s">
        <v>126</v>
      </c>
      <c r="M106" s="11" t="s">
        <v>126</v>
      </c>
      <c r="N106" s="7">
        <v>19</v>
      </c>
      <c r="O106" s="8" t="s">
        <v>126</v>
      </c>
      <c r="P106" s="11" t="s">
        <v>126</v>
      </c>
      <c r="Q106" s="8">
        <v>-0.24</v>
      </c>
    </row>
    <row r="107" spans="1:17" ht="16.95" customHeight="1" x14ac:dyDescent="0.25">
      <c r="A107" s="6" t="s">
        <v>197</v>
      </c>
      <c r="B107" s="7">
        <v>27</v>
      </c>
      <c r="C107" s="8" t="s">
        <v>126</v>
      </c>
      <c r="D107" s="11" t="s">
        <v>126</v>
      </c>
      <c r="E107" s="7">
        <v>18</v>
      </c>
      <c r="F107" s="8" t="s">
        <v>126</v>
      </c>
      <c r="G107" s="11" t="s">
        <v>126</v>
      </c>
      <c r="H107" s="7">
        <v>32</v>
      </c>
      <c r="I107" s="8" t="s">
        <v>126</v>
      </c>
      <c r="J107" s="11" t="s">
        <v>126</v>
      </c>
      <c r="K107" s="7">
        <v>20</v>
      </c>
      <c r="L107" s="8" t="s">
        <v>126</v>
      </c>
      <c r="M107" s="11" t="s">
        <v>126</v>
      </c>
      <c r="N107" s="7">
        <v>20</v>
      </c>
      <c r="O107" s="8" t="s">
        <v>126</v>
      </c>
      <c r="P107" s="11" t="s">
        <v>126</v>
      </c>
      <c r="Q107" s="8">
        <v>-0.25900000000000001</v>
      </c>
    </row>
    <row r="108" spans="1:17" ht="16.95" customHeight="1" x14ac:dyDescent="0.25">
      <c r="A108" s="6" t="s">
        <v>198</v>
      </c>
      <c r="B108" s="7">
        <v>232</v>
      </c>
      <c r="C108" s="8" t="s">
        <v>126</v>
      </c>
      <c r="D108" s="11" t="s">
        <v>126</v>
      </c>
      <c r="E108" s="7">
        <v>256</v>
      </c>
      <c r="F108" s="8" t="s">
        <v>126</v>
      </c>
      <c r="G108" s="11" t="s">
        <v>126</v>
      </c>
      <c r="H108" s="7">
        <v>216</v>
      </c>
      <c r="I108" s="8" t="s">
        <v>126</v>
      </c>
      <c r="J108" s="11" t="s">
        <v>126</v>
      </c>
      <c r="K108" s="7">
        <v>213</v>
      </c>
      <c r="L108" s="8" t="s">
        <v>126</v>
      </c>
      <c r="M108" s="11" t="s">
        <v>126</v>
      </c>
      <c r="N108" s="7">
        <v>178</v>
      </c>
      <c r="O108" s="8" t="s">
        <v>126</v>
      </c>
      <c r="P108" s="11" t="s">
        <v>126</v>
      </c>
      <c r="Q108" s="8">
        <v>-0.23300000000000001</v>
      </c>
    </row>
    <row r="109" spans="1:17" ht="16.95" customHeight="1" x14ac:dyDescent="0.25">
      <c r="A109" s="6" t="s">
        <v>199</v>
      </c>
      <c r="B109" s="7">
        <v>1</v>
      </c>
      <c r="C109" s="8" t="s">
        <v>126</v>
      </c>
      <c r="D109" s="11" t="s">
        <v>126</v>
      </c>
      <c r="E109" s="7">
        <v>2</v>
      </c>
      <c r="F109" s="8" t="s">
        <v>126</v>
      </c>
      <c r="G109" s="11" t="s">
        <v>126</v>
      </c>
      <c r="H109" s="7">
        <v>3</v>
      </c>
      <c r="I109" s="8" t="s">
        <v>126</v>
      </c>
      <c r="J109" s="11" t="s">
        <v>126</v>
      </c>
      <c r="K109" s="7">
        <v>0</v>
      </c>
      <c r="L109" s="8" t="s">
        <v>126</v>
      </c>
      <c r="M109" s="11" t="s">
        <v>126</v>
      </c>
      <c r="N109" s="7">
        <v>4</v>
      </c>
      <c r="O109" s="8" t="s">
        <v>126</v>
      </c>
      <c r="P109" s="11" t="s">
        <v>126</v>
      </c>
      <c r="Q109" s="8">
        <v>3</v>
      </c>
    </row>
    <row r="110" spans="1:17" ht="16.95" customHeight="1" x14ac:dyDescent="0.25">
      <c r="A110" s="6" t="s">
        <v>200</v>
      </c>
      <c r="B110" s="7">
        <v>11</v>
      </c>
      <c r="C110" s="8" t="s">
        <v>126</v>
      </c>
      <c r="D110" s="11" t="s">
        <v>126</v>
      </c>
      <c r="E110" s="7">
        <v>6</v>
      </c>
      <c r="F110" s="8" t="s">
        <v>126</v>
      </c>
      <c r="G110" s="11" t="s">
        <v>126</v>
      </c>
      <c r="H110" s="7">
        <v>6</v>
      </c>
      <c r="I110" s="8" t="s">
        <v>126</v>
      </c>
      <c r="J110" s="11" t="s">
        <v>126</v>
      </c>
      <c r="K110" s="7">
        <v>5</v>
      </c>
      <c r="L110" s="8" t="s">
        <v>126</v>
      </c>
      <c r="M110" s="11" t="s">
        <v>126</v>
      </c>
      <c r="N110" s="7">
        <v>6</v>
      </c>
      <c r="O110" s="8" t="s">
        <v>126</v>
      </c>
      <c r="P110" s="11" t="s">
        <v>126</v>
      </c>
      <c r="Q110" s="8">
        <v>-0.45500000000000002</v>
      </c>
    </row>
    <row r="111" spans="1:17" ht="16.95" customHeight="1" x14ac:dyDescent="0.25">
      <c r="A111" s="6" t="s">
        <v>201</v>
      </c>
      <c r="B111" s="7">
        <v>9</v>
      </c>
      <c r="C111" s="8" t="s">
        <v>126</v>
      </c>
      <c r="D111" s="11" t="s">
        <v>126</v>
      </c>
      <c r="E111" s="7">
        <v>5</v>
      </c>
      <c r="F111" s="8" t="s">
        <v>126</v>
      </c>
      <c r="G111" s="11" t="s">
        <v>126</v>
      </c>
      <c r="H111" s="7">
        <v>6</v>
      </c>
      <c r="I111" s="8" t="s">
        <v>126</v>
      </c>
      <c r="J111" s="11" t="s">
        <v>126</v>
      </c>
      <c r="K111" s="7">
        <v>5</v>
      </c>
      <c r="L111" s="8" t="s">
        <v>126</v>
      </c>
      <c r="M111" s="11" t="s">
        <v>126</v>
      </c>
      <c r="N111" s="7">
        <v>6</v>
      </c>
      <c r="O111" s="8" t="s">
        <v>126</v>
      </c>
      <c r="P111" s="11" t="s">
        <v>126</v>
      </c>
      <c r="Q111" s="8">
        <v>-0.33300000000000002</v>
      </c>
    </row>
    <row r="112" spans="1:17" ht="16.95" customHeight="1" x14ac:dyDescent="0.25">
      <c r="A112" s="6" t="s">
        <v>202</v>
      </c>
      <c r="B112" s="7">
        <v>2</v>
      </c>
      <c r="C112" s="8" t="s">
        <v>126</v>
      </c>
      <c r="D112" s="11" t="s">
        <v>126</v>
      </c>
      <c r="E112" s="7">
        <v>1</v>
      </c>
      <c r="F112" s="8" t="s">
        <v>126</v>
      </c>
      <c r="G112" s="11" t="s">
        <v>126</v>
      </c>
      <c r="H112" s="7">
        <v>0</v>
      </c>
      <c r="I112" s="8" t="s">
        <v>126</v>
      </c>
      <c r="J112" s="11" t="s">
        <v>126</v>
      </c>
      <c r="K112" s="7">
        <v>0</v>
      </c>
      <c r="L112" s="8" t="s">
        <v>126</v>
      </c>
      <c r="M112" s="11" t="s">
        <v>126</v>
      </c>
      <c r="N112" s="7">
        <v>0</v>
      </c>
      <c r="O112" s="8" t="s">
        <v>126</v>
      </c>
      <c r="P112" s="11" t="s">
        <v>126</v>
      </c>
      <c r="Q112" s="8">
        <v>-1</v>
      </c>
    </row>
    <row r="113" spans="1:17" ht="16.95" customHeight="1" x14ac:dyDescent="0.25">
      <c r="A113" s="6" t="s">
        <v>203</v>
      </c>
      <c r="B113" s="7">
        <v>3</v>
      </c>
      <c r="C113" s="8" t="s">
        <v>126</v>
      </c>
      <c r="D113" s="11" t="s">
        <v>126</v>
      </c>
      <c r="E113" s="7">
        <v>1</v>
      </c>
      <c r="F113" s="8" t="s">
        <v>126</v>
      </c>
      <c r="G113" s="11" t="s">
        <v>126</v>
      </c>
      <c r="H113" s="7">
        <v>0</v>
      </c>
      <c r="I113" s="8" t="s">
        <v>126</v>
      </c>
      <c r="J113" s="11" t="s">
        <v>126</v>
      </c>
      <c r="K113" s="7">
        <v>0</v>
      </c>
      <c r="L113" s="8" t="s">
        <v>126</v>
      </c>
      <c r="M113" s="11" t="s">
        <v>126</v>
      </c>
      <c r="N113" s="7">
        <v>0</v>
      </c>
      <c r="O113" s="8" t="s">
        <v>126</v>
      </c>
      <c r="P113" s="11" t="s">
        <v>126</v>
      </c>
      <c r="Q113" s="8">
        <v>-1</v>
      </c>
    </row>
    <row r="114" spans="1:17" ht="16.95" customHeight="1" x14ac:dyDescent="0.25">
      <c r="A114" s="6" t="s">
        <v>204</v>
      </c>
      <c r="B114" s="7">
        <v>0</v>
      </c>
      <c r="C114" s="8" t="s">
        <v>126</v>
      </c>
      <c r="D114" s="11" t="s">
        <v>126</v>
      </c>
      <c r="E114" s="7">
        <v>0</v>
      </c>
      <c r="F114" s="8" t="s">
        <v>126</v>
      </c>
      <c r="G114" s="11" t="s">
        <v>126</v>
      </c>
      <c r="H114" s="7">
        <v>0</v>
      </c>
      <c r="I114" s="8" t="s">
        <v>126</v>
      </c>
      <c r="J114" s="11" t="s">
        <v>126</v>
      </c>
      <c r="K114" s="7">
        <v>0</v>
      </c>
      <c r="L114" s="8" t="s">
        <v>126</v>
      </c>
      <c r="M114" s="11" t="s">
        <v>126</v>
      </c>
      <c r="N114" s="7">
        <v>0</v>
      </c>
      <c r="O114" s="8" t="s">
        <v>126</v>
      </c>
      <c r="P114" s="11" t="s">
        <v>126</v>
      </c>
      <c r="Q114" s="8" t="s">
        <v>126</v>
      </c>
    </row>
    <row r="115" spans="1:17" ht="16.95" customHeight="1" x14ac:dyDescent="0.25">
      <c r="A115" s="6" t="s">
        <v>205</v>
      </c>
      <c r="B115" s="7">
        <v>131</v>
      </c>
      <c r="C115" s="8" t="s">
        <v>126</v>
      </c>
      <c r="D115" s="11" t="s">
        <v>126</v>
      </c>
      <c r="E115" s="7">
        <v>155</v>
      </c>
      <c r="F115" s="8" t="s">
        <v>126</v>
      </c>
      <c r="G115" s="11" t="s">
        <v>126</v>
      </c>
      <c r="H115" s="7">
        <v>140</v>
      </c>
      <c r="I115" s="8" t="s">
        <v>126</v>
      </c>
      <c r="J115" s="11" t="s">
        <v>126</v>
      </c>
      <c r="K115" s="7">
        <v>134</v>
      </c>
      <c r="L115" s="8" t="s">
        <v>126</v>
      </c>
      <c r="M115" s="11" t="s">
        <v>126</v>
      </c>
      <c r="N115" s="7">
        <v>140</v>
      </c>
      <c r="O115" s="8" t="s">
        <v>126</v>
      </c>
      <c r="P115" s="11" t="s">
        <v>126</v>
      </c>
      <c r="Q115" s="8">
        <v>6.9000000000000006E-2</v>
      </c>
    </row>
    <row r="116" spans="1:17" ht="16.95" customHeight="1" x14ac:dyDescent="0.25">
      <c r="A116" s="6" t="s">
        <v>206</v>
      </c>
      <c r="B116" s="7">
        <v>36</v>
      </c>
      <c r="C116" s="8" t="s">
        <v>126</v>
      </c>
      <c r="D116" s="11" t="s">
        <v>126</v>
      </c>
      <c r="E116" s="7">
        <v>31</v>
      </c>
      <c r="F116" s="8" t="s">
        <v>126</v>
      </c>
      <c r="G116" s="11" t="s">
        <v>126</v>
      </c>
      <c r="H116" s="7">
        <v>22</v>
      </c>
      <c r="I116" s="8" t="s">
        <v>126</v>
      </c>
      <c r="J116" s="11" t="s">
        <v>126</v>
      </c>
      <c r="K116" s="7">
        <v>25</v>
      </c>
      <c r="L116" s="8" t="s">
        <v>126</v>
      </c>
      <c r="M116" s="11" t="s">
        <v>126</v>
      </c>
      <c r="N116" s="7">
        <v>28</v>
      </c>
      <c r="O116" s="8" t="s">
        <v>126</v>
      </c>
      <c r="P116" s="11" t="s">
        <v>126</v>
      </c>
      <c r="Q116" s="8">
        <v>-0.222</v>
      </c>
    </row>
    <row r="117" spans="1:17" ht="16.95" customHeight="1" x14ac:dyDescent="0.25">
      <c r="A117" s="6" t="s">
        <v>207</v>
      </c>
      <c r="B117" s="7">
        <v>0</v>
      </c>
      <c r="C117" s="8" t="s">
        <v>126</v>
      </c>
      <c r="D117" s="11" t="s">
        <v>126</v>
      </c>
      <c r="E117" s="7">
        <v>1</v>
      </c>
      <c r="F117" s="8" t="s">
        <v>126</v>
      </c>
      <c r="G117" s="11" t="s">
        <v>126</v>
      </c>
      <c r="H117" s="7">
        <v>0</v>
      </c>
      <c r="I117" s="8" t="s">
        <v>126</v>
      </c>
      <c r="J117" s="11" t="s">
        <v>126</v>
      </c>
      <c r="K117" s="7">
        <v>1</v>
      </c>
      <c r="L117" s="8" t="s">
        <v>126</v>
      </c>
      <c r="M117" s="11" t="s">
        <v>126</v>
      </c>
      <c r="N117" s="7">
        <v>1</v>
      </c>
      <c r="O117" s="8" t="s">
        <v>126</v>
      </c>
      <c r="P117" s="11" t="s">
        <v>126</v>
      </c>
      <c r="Q117" s="8" t="s">
        <v>126</v>
      </c>
    </row>
    <row r="118" spans="1:17" ht="16.95" customHeight="1" x14ac:dyDescent="0.25">
      <c r="A118" s="6" t="s">
        <v>208</v>
      </c>
      <c r="B118" s="7">
        <v>378</v>
      </c>
      <c r="C118" s="8" t="s">
        <v>126</v>
      </c>
      <c r="D118" s="11" t="s">
        <v>126</v>
      </c>
      <c r="E118" s="7">
        <v>356</v>
      </c>
      <c r="F118" s="8" t="s">
        <v>126</v>
      </c>
      <c r="G118" s="11" t="s">
        <v>126</v>
      </c>
      <c r="H118" s="7">
        <v>431</v>
      </c>
      <c r="I118" s="8" t="s">
        <v>126</v>
      </c>
      <c r="J118" s="11" t="s">
        <v>126</v>
      </c>
      <c r="K118" s="7">
        <v>408</v>
      </c>
      <c r="L118" s="8" t="s">
        <v>126</v>
      </c>
      <c r="M118" s="11" t="s">
        <v>126</v>
      </c>
      <c r="N118" s="7">
        <v>387</v>
      </c>
      <c r="O118" s="8" t="s">
        <v>126</v>
      </c>
      <c r="P118" s="11" t="s">
        <v>126</v>
      </c>
      <c r="Q118" s="8">
        <v>2.4E-2</v>
      </c>
    </row>
    <row r="119" spans="1:17" ht="16.95" customHeight="1" x14ac:dyDescent="0.25">
      <c r="A119" s="6" t="s">
        <v>209</v>
      </c>
      <c r="B119" s="7">
        <v>74</v>
      </c>
      <c r="C119" s="8" t="s">
        <v>126</v>
      </c>
      <c r="D119" s="11" t="s">
        <v>126</v>
      </c>
      <c r="E119" s="7">
        <v>69</v>
      </c>
      <c r="F119" s="8" t="s">
        <v>126</v>
      </c>
      <c r="G119" s="11" t="s">
        <v>126</v>
      </c>
      <c r="H119" s="7">
        <v>76</v>
      </c>
      <c r="I119" s="8" t="s">
        <v>126</v>
      </c>
      <c r="J119" s="11" t="s">
        <v>126</v>
      </c>
      <c r="K119" s="7">
        <v>68</v>
      </c>
      <c r="L119" s="8" t="s">
        <v>126</v>
      </c>
      <c r="M119" s="11" t="s">
        <v>126</v>
      </c>
      <c r="N119" s="7">
        <v>68</v>
      </c>
      <c r="O119" s="8" t="s">
        <v>126</v>
      </c>
      <c r="P119" s="11" t="s">
        <v>126</v>
      </c>
      <c r="Q119" s="8">
        <v>-8.1000000000000003E-2</v>
      </c>
    </row>
    <row r="120" spans="1:17" ht="16.95" customHeight="1" x14ac:dyDescent="0.25">
      <c r="A120" s="6" t="s">
        <v>210</v>
      </c>
      <c r="B120" s="7">
        <v>265</v>
      </c>
      <c r="C120" s="8" t="s">
        <v>126</v>
      </c>
      <c r="D120" s="11" t="s">
        <v>126</v>
      </c>
      <c r="E120" s="7">
        <v>254</v>
      </c>
      <c r="F120" s="8" t="s">
        <v>126</v>
      </c>
      <c r="G120" s="11" t="s">
        <v>126</v>
      </c>
      <c r="H120" s="7">
        <v>323</v>
      </c>
      <c r="I120" s="8" t="s">
        <v>126</v>
      </c>
      <c r="J120" s="11" t="s">
        <v>126</v>
      </c>
      <c r="K120" s="7">
        <v>307</v>
      </c>
      <c r="L120" s="8" t="s">
        <v>126</v>
      </c>
      <c r="M120" s="11" t="s">
        <v>126</v>
      </c>
      <c r="N120" s="7">
        <v>287</v>
      </c>
      <c r="O120" s="8" t="s">
        <v>126</v>
      </c>
      <c r="P120" s="11" t="s">
        <v>126</v>
      </c>
      <c r="Q120" s="8">
        <v>8.3000000000000004E-2</v>
      </c>
    </row>
    <row r="121" spans="1:17" ht="16.95" customHeight="1" x14ac:dyDescent="0.25">
      <c r="A121" s="6" t="s">
        <v>211</v>
      </c>
      <c r="B121" s="7">
        <v>25</v>
      </c>
      <c r="C121" s="8" t="s">
        <v>126</v>
      </c>
      <c r="D121" s="11" t="s">
        <v>126</v>
      </c>
      <c r="E121" s="7">
        <v>22</v>
      </c>
      <c r="F121" s="8" t="s">
        <v>126</v>
      </c>
      <c r="G121" s="11" t="s">
        <v>126</v>
      </c>
      <c r="H121" s="7">
        <v>16</v>
      </c>
      <c r="I121" s="8" t="s">
        <v>126</v>
      </c>
      <c r="J121" s="11" t="s">
        <v>126</v>
      </c>
      <c r="K121" s="7">
        <v>18</v>
      </c>
      <c r="L121" s="8" t="s">
        <v>126</v>
      </c>
      <c r="M121" s="11" t="s">
        <v>126</v>
      </c>
      <c r="N121" s="7">
        <v>19</v>
      </c>
      <c r="O121" s="8" t="s">
        <v>126</v>
      </c>
      <c r="P121" s="11" t="s">
        <v>126</v>
      </c>
      <c r="Q121" s="8">
        <v>-0.24</v>
      </c>
    </row>
    <row r="122" spans="1:17" ht="16.95" customHeight="1" x14ac:dyDescent="0.25">
      <c r="A122" s="6" t="s">
        <v>212</v>
      </c>
      <c r="B122" s="7">
        <v>13</v>
      </c>
      <c r="C122" s="8" t="s">
        <v>126</v>
      </c>
      <c r="D122" s="11" t="s">
        <v>126</v>
      </c>
      <c r="E122" s="7">
        <v>9</v>
      </c>
      <c r="F122" s="8" t="s">
        <v>126</v>
      </c>
      <c r="G122" s="11" t="s">
        <v>126</v>
      </c>
      <c r="H122" s="7">
        <v>15</v>
      </c>
      <c r="I122" s="8" t="s">
        <v>126</v>
      </c>
      <c r="J122" s="11" t="s">
        <v>126</v>
      </c>
      <c r="K122" s="7">
        <v>11</v>
      </c>
      <c r="L122" s="8" t="s">
        <v>126</v>
      </c>
      <c r="M122" s="11" t="s">
        <v>126</v>
      </c>
      <c r="N122" s="7">
        <v>11</v>
      </c>
      <c r="O122" s="8" t="s">
        <v>126</v>
      </c>
      <c r="P122" s="11" t="s">
        <v>126</v>
      </c>
      <c r="Q122" s="8">
        <v>-0.154</v>
      </c>
    </row>
    <row r="123" spans="1:17" ht="16.95" customHeight="1" x14ac:dyDescent="0.25">
      <c r="A123" s="6" t="s">
        <v>213</v>
      </c>
      <c r="B123" s="7">
        <v>19</v>
      </c>
      <c r="C123" s="8" t="s">
        <v>126</v>
      </c>
      <c r="D123" s="11" t="s">
        <v>126</v>
      </c>
      <c r="E123" s="7">
        <v>19</v>
      </c>
      <c r="F123" s="8" t="s">
        <v>126</v>
      </c>
      <c r="G123" s="11" t="s">
        <v>126</v>
      </c>
      <c r="H123" s="7">
        <v>28</v>
      </c>
      <c r="I123" s="8" t="s">
        <v>126</v>
      </c>
      <c r="J123" s="11" t="s">
        <v>126</v>
      </c>
      <c r="K123" s="7">
        <v>20</v>
      </c>
      <c r="L123" s="8" t="s">
        <v>126</v>
      </c>
      <c r="M123" s="11" t="s">
        <v>126</v>
      </c>
      <c r="N123" s="7">
        <v>26</v>
      </c>
      <c r="O123" s="8" t="s">
        <v>126</v>
      </c>
      <c r="P123" s="11" t="s">
        <v>126</v>
      </c>
      <c r="Q123" s="8">
        <v>0.36799999999999999</v>
      </c>
    </row>
    <row r="124" spans="1:17" ht="16.95" customHeight="1" x14ac:dyDescent="0.25">
      <c r="A124" s="6" t="s">
        <v>214</v>
      </c>
      <c r="B124" s="7">
        <v>3</v>
      </c>
      <c r="C124" s="8" t="s">
        <v>126</v>
      </c>
      <c r="D124" s="11" t="s">
        <v>126</v>
      </c>
      <c r="E124" s="7">
        <v>0</v>
      </c>
      <c r="F124" s="8" t="s">
        <v>126</v>
      </c>
      <c r="G124" s="11" t="s">
        <v>126</v>
      </c>
      <c r="H124" s="7">
        <v>4</v>
      </c>
      <c r="I124" s="8" t="s">
        <v>126</v>
      </c>
      <c r="J124" s="11" t="s">
        <v>126</v>
      </c>
      <c r="K124" s="7">
        <v>1</v>
      </c>
      <c r="L124" s="8" t="s">
        <v>126</v>
      </c>
      <c r="M124" s="11" t="s">
        <v>126</v>
      </c>
      <c r="N124" s="7">
        <v>2</v>
      </c>
      <c r="O124" s="8" t="s">
        <v>126</v>
      </c>
      <c r="P124" s="11" t="s">
        <v>126</v>
      </c>
      <c r="Q124" s="8">
        <v>-0.33300000000000002</v>
      </c>
    </row>
    <row r="125" spans="1:17" ht="16.95" customHeight="1" x14ac:dyDescent="0.25">
      <c r="A125" s="6" t="s">
        <v>215</v>
      </c>
      <c r="B125" s="7">
        <v>70</v>
      </c>
      <c r="C125" s="8" t="s">
        <v>126</v>
      </c>
      <c r="D125" s="11" t="s">
        <v>126</v>
      </c>
      <c r="E125" s="7">
        <v>98</v>
      </c>
      <c r="F125" s="8" t="s">
        <v>126</v>
      </c>
      <c r="G125" s="11" t="s">
        <v>126</v>
      </c>
      <c r="H125" s="7">
        <v>74</v>
      </c>
      <c r="I125" s="8" t="s">
        <v>126</v>
      </c>
      <c r="J125" s="11" t="s">
        <v>126</v>
      </c>
      <c r="K125" s="7">
        <v>75</v>
      </c>
      <c r="L125" s="8" t="s">
        <v>126</v>
      </c>
      <c r="M125" s="11" t="s">
        <v>126</v>
      </c>
      <c r="N125" s="7">
        <v>82</v>
      </c>
      <c r="O125" s="8" t="s">
        <v>126</v>
      </c>
      <c r="P125" s="11" t="s">
        <v>126</v>
      </c>
      <c r="Q125" s="8">
        <v>0.17100000000000001</v>
      </c>
    </row>
    <row r="126" spans="1:17" ht="16.95" customHeight="1" x14ac:dyDescent="0.25">
      <c r="A126" s="6" t="s">
        <v>216</v>
      </c>
      <c r="B126" s="7">
        <v>58</v>
      </c>
      <c r="C126" s="8" t="s">
        <v>126</v>
      </c>
      <c r="D126" s="11" t="s">
        <v>126</v>
      </c>
      <c r="E126" s="7">
        <v>86</v>
      </c>
      <c r="F126" s="8" t="s">
        <v>126</v>
      </c>
      <c r="G126" s="11" t="s">
        <v>126</v>
      </c>
      <c r="H126" s="7">
        <v>64</v>
      </c>
      <c r="I126" s="8" t="s">
        <v>126</v>
      </c>
      <c r="J126" s="11" t="s">
        <v>126</v>
      </c>
      <c r="K126" s="7">
        <v>66</v>
      </c>
      <c r="L126" s="8" t="s">
        <v>126</v>
      </c>
      <c r="M126" s="11" t="s">
        <v>126</v>
      </c>
      <c r="N126" s="7">
        <v>72</v>
      </c>
      <c r="O126" s="8" t="s">
        <v>126</v>
      </c>
      <c r="P126" s="11" t="s">
        <v>126</v>
      </c>
      <c r="Q126" s="8">
        <v>0.24099999999999999</v>
      </c>
    </row>
    <row r="127" spans="1:17" ht="16.95" customHeight="1" x14ac:dyDescent="0.25">
      <c r="A127" s="6" t="s">
        <v>217</v>
      </c>
      <c r="B127" s="7">
        <v>12</v>
      </c>
      <c r="C127" s="8" t="s">
        <v>126</v>
      </c>
      <c r="D127" s="11" t="s">
        <v>126</v>
      </c>
      <c r="E127" s="7">
        <v>9</v>
      </c>
      <c r="F127" s="8" t="s">
        <v>126</v>
      </c>
      <c r="G127" s="11" t="s">
        <v>126</v>
      </c>
      <c r="H127" s="7">
        <v>6</v>
      </c>
      <c r="I127" s="8" t="s">
        <v>126</v>
      </c>
      <c r="J127" s="11" t="s">
        <v>126</v>
      </c>
      <c r="K127" s="7">
        <v>7</v>
      </c>
      <c r="L127" s="8" t="s">
        <v>126</v>
      </c>
      <c r="M127" s="11" t="s">
        <v>126</v>
      </c>
      <c r="N127" s="7">
        <v>9</v>
      </c>
      <c r="O127" s="8" t="s">
        <v>126</v>
      </c>
      <c r="P127" s="11" t="s">
        <v>126</v>
      </c>
      <c r="Q127" s="8">
        <v>-0.25</v>
      </c>
    </row>
    <row r="128" spans="1:17" ht="16.95" customHeight="1" x14ac:dyDescent="0.25">
      <c r="A128" s="6" t="s">
        <v>218</v>
      </c>
      <c r="B128" s="7">
        <v>1</v>
      </c>
      <c r="C128" s="8" t="s">
        <v>126</v>
      </c>
      <c r="D128" s="11" t="s">
        <v>126</v>
      </c>
      <c r="E128" s="7">
        <v>4</v>
      </c>
      <c r="F128" s="8" t="s">
        <v>126</v>
      </c>
      <c r="G128" s="11" t="s">
        <v>126</v>
      </c>
      <c r="H128" s="7">
        <v>6</v>
      </c>
      <c r="I128" s="8" t="s">
        <v>126</v>
      </c>
      <c r="J128" s="11" t="s">
        <v>126</v>
      </c>
      <c r="K128" s="7">
        <v>2</v>
      </c>
      <c r="L128" s="8" t="s">
        <v>126</v>
      </c>
      <c r="M128" s="11" t="s">
        <v>126</v>
      </c>
      <c r="N128" s="7">
        <v>3</v>
      </c>
      <c r="O128" s="8" t="s">
        <v>126</v>
      </c>
      <c r="P128" s="11" t="s">
        <v>126</v>
      </c>
      <c r="Q128" s="8">
        <v>2</v>
      </c>
    </row>
    <row r="129" spans="1:17" ht="16.95" customHeight="1" x14ac:dyDescent="0.25">
      <c r="A129" s="6" t="s">
        <v>219</v>
      </c>
      <c r="B129" s="7">
        <v>43</v>
      </c>
      <c r="C129" s="8" t="s">
        <v>126</v>
      </c>
      <c r="D129" s="11" t="s">
        <v>126</v>
      </c>
      <c r="E129" s="7">
        <v>61</v>
      </c>
      <c r="F129" s="8" t="s">
        <v>126</v>
      </c>
      <c r="G129" s="11" t="s">
        <v>126</v>
      </c>
      <c r="H129" s="7">
        <v>34</v>
      </c>
      <c r="I129" s="8" t="s">
        <v>126</v>
      </c>
      <c r="J129" s="11" t="s">
        <v>126</v>
      </c>
      <c r="K129" s="7">
        <v>39</v>
      </c>
      <c r="L129" s="8" t="s">
        <v>126</v>
      </c>
      <c r="M129" s="11" t="s">
        <v>126</v>
      </c>
      <c r="N129" s="7">
        <v>40</v>
      </c>
      <c r="O129" s="8" t="s">
        <v>126</v>
      </c>
      <c r="P129" s="11" t="s">
        <v>126</v>
      </c>
      <c r="Q129" s="8">
        <v>-7.0000000000000007E-2</v>
      </c>
    </row>
    <row r="130" spans="1:17" ht="16.95" customHeight="1" x14ac:dyDescent="0.25">
      <c r="A130" s="6" t="s">
        <v>220</v>
      </c>
      <c r="B130" s="7">
        <v>0</v>
      </c>
      <c r="C130" s="8" t="s">
        <v>126</v>
      </c>
      <c r="D130" s="11" t="s">
        <v>126</v>
      </c>
      <c r="E130" s="7">
        <v>0</v>
      </c>
      <c r="F130" s="8" t="s">
        <v>126</v>
      </c>
      <c r="G130" s="11" t="s">
        <v>126</v>
      </c>
      <c r="H130" s="7">
        <v>1</v>
      </c>
      <c r="I130" s="8" t="s">
        <v>126</v>
      </c>
      <c r="J130" s="11" t="s">
        <v>126</v>
      </c>
      <c r="K130" s="7">
        <v>0</v>
      </c>
      <c r="L130" s="8" t="s">
        <v>126</v>
      </c>
      <c r="M130" s="11" t="s">
        <v>126</v>
      </c>
      <c r="N130" s="7">
        <v>0</v>
      </c>
      <c r="O130" s="8" t="s">
        <v>126</v>
      </c>
      <c r="P130" s="11" t="s">
        <v>126</v>
      </c>
      <c r="Q130" s="8" t="s">
        <v>126</v>
      </c>
    </row>
    <row r="131" spans="1:17" ht="16.95" customHeight="1" x14ac:dyDescent="0.25">
      <c r="A131" s="6" t="s">
        <v>221</v>
      </c>
      <c r="B131" s="7">
        <v>4</v>
      </c>
      <c r="C131" s="8" t="s">
        <v>126</v>
      </c>
      <c r="D131" s="11" t="s">
        <v>126</v>
      </c>
      <c r="E131" s="7">
        <v>3</v>
      </c>
      <c r="F131" s="8" t="s">
        <v>126</v>
      </c>
      <c r="G131" s="11" t="s">
        <v>126</v>
      </c>
      <c r="H131" s="7">
        <v>2</v>
      </c>
      <c r="I131" s="8" t="s">
        <v>126</v>
      </c>
      <c r="J131" s="11" t="s">
        <v>126</v>
      </c>
      <c r="K131" s="7">
        <v>0</v>
      </c>
      <c r="L131" s="8" t="s">
        <v>126</v>
      </c>
      <c r="M131" s="11" t="s">
        <v>126</v>
      </c>
      <c r="N131" s="7">
        <v>0</v>
      </c>
      <c r="O131" s="8" t="s">
        <v>126</v>
      </c>
      <c r="P131" s="11" t="s">
        <v>126</v>
      </c>
      <c r="Q131" s="8">
        <v>-1</v>
      </c>
    </row>
    <row r="132" spans="1:17" ht="16.95" customHeight="1" x14ac:dyDescent="0.25">
      <c r="A132" s="6" t="s">
        <v>222</v>
      </c>
      <c r="B132" s="7">
        <v>4</v>
      </c>
      <c r="C132" s="8" t="s">
        <v>126</v>
      </c>
      <c r="D132" s="11" t="s">
        <v>126</v>
      </c>
      <c r="E132" s="7">
        <v>3</v>
      </c>
      <c r="F132" s="8" t="s">
        <v>126</v>
      </c>
      <c r="G132" s="11" t="s">
        <v>126</v>
      </c>
      <c r="H132" s="7">
        <v>2</v>
      </c>
      <c r="I132" s="8" t="s">
        <v>126</v>
      </c>
      <c r="J132" s="11" t="s">
        <v>126</v>
      </c>
      <c r="K132" s="7">
        <v>0</v>
      </c>
      <c r="L132" s="8" t="s">
        <v>126</v>
      </c>
      <c r="M132" s="11" t="s">
        <v>126</v>
      </c>
      <c r="N132" s="7">
        <v>0</v>
      </c>
      <c r="O132" s="8" t="s">
        <v>126</v>
      </c>
      <c r="P132" s="11" t="s">
        <v>126</v>
      </c>
      <c r="Q132" s="8">
        <v>-1</v>
      </c>
    </row>
    <row r="133" spans="1:17" ht="16.95" customHeight="1" x14ac:dyDescent="0.25">
      <c r="A133" s="6" t="s">
        <v>223</v>
      </c>
      <c r="B133" s="7">
        <v>0</v>
      </c>
      <c r="C133" s="8" t="s">
        <v>126</v>
      </c>
      <c r="D133" s="11" t="s">
        <v>126</v>
      </c>
      <c r="E133" s="7">
        <v>0</v>
      </c>
      <c r="F133" s="8" t="s">
        <v>126</v>
      </c>
      <c r="G133" s="11" t="s">
        <v>126</v>
      </c>
      <c r="H133" s="7">
        <v>0</v>
      </c>
      <c r="I133" s="8" t="s">
        <v>126</v>
      </c>
      <c r="J133" s="11" t="s">
        <v>126</v>
      </c>
      <c r="K133" s="7">
        <v>0</v>
      </c>
      <c r="L133" s="8" t="s">
        <v>126</v>
      </c>
      <c r="M133" s="11" t="s">
        <v>126</v>
      </c>
      <c r="N133" s="7">
        <v>0</v>
      </c>
      <c r="O133" s="8" t="s">
        <v>126</v>
      </c>
      <c r="P133" s="11" t="s">
        <v>126</v>
      </c>
      <c r="Q133" s="8" t="s">
        <v>126</v>
      </c>
    </row>
    <row r="134" spans="1:17" ht="16.95" customHeight="1" x14ac:dyDescent="0.25">
      <c r="A134" s="6" t="s">
        <v>224</v>
      </c>
      <c r="B134" s="7">
        <v>0</v>
      </c>
      <c r="C134" s="8" t="s">
        <v>126</v>
      </c>
      <c r="D134" s="11" t="s">
        <v>126</v>
      </c>
      <c r="E134" s="7">
        <v>0</v>
      </c>
      <c r="F134" s="8" t="s">
        <v>126</v>
      </c>
      <c r="G134" s="11" t="s">
        <v>126</v>
      </c>
      <c r="H134" s="7">
        <v>1</v>
      </c>
      <c r="I134" s="8" t="s">
        <v>126</v>
      </c>
      <c r="J134" s="11" t="s">
        <v>126</v>
      </c>
      <c r="K134" s="7">
        <v>0</v>
      </c>
      <c r="L134" s="8" t="s">
        <v>126</v>
      </c>
      <c r="M134" s="11" t="s">
        <v>126</v>
      </c>
      <c r="N134" s="7">
        <v>0</v>
      </c>
      <c r="O134" s="8" t="s">
        <v>126</v>
      </c>
      <c r="P134" s="11" t="s">
        <v>126</v>
      </c>
      <c r="Q134" s="8" t="s">
        <v>126</v>
      </c>
    </row>
    <row r="135" spans="1:17" ht="16.95" customHeight="1" x14ac:dyDescent="0.25">
      <c r="A135" s="6" t="s">
        <v>225</v>
      </c>
      <c r="B135" s="7">
        <v>0</v>
      </c>
      <c r="C135" s="8" t="s">
        <v>126</v>
      </c>
      <c r="D135" s="11" t="s">
        <v>126</v>
      </c>
      <c r="E135" s="7">
        <v>0</v>
      </c>
      <c r="F135" s="8" t="s">
        <v>126</v>
      </c>
      <c r="G135" s="11" t="s">
        <v>126</v>
      </c>
      <c r="H135" s="7">
        <v>0</v>
      </c>
      <c r="I135" s="8" t="s">
        <v>126</v>
      </c>
      <c r="J135" s="11" t="s">
        <v>126</v>
      </c>
      <c r="K135" s="7">
        <v>0</v>
      </c>
      <c r="L135" s="8" t="s">
        <v>126</v>
      </c>
      <c r="M135" s="11" t="s">
        <v>126</v>
      </c>
      <c r="N135" s="7">
        <v>0</v>
      </c>
      <c r="O135" s="8" t="s">
        <v>126</v>
      </c>
      <c r="P135" s="11" t="s">
        <v>126</v>
      </c>
      <c r="Q135" s="8" t="s">
        <v>126</v>
      </c>
    </row>
    <row r="136" spans="1:17" ht="16.95" customHeight="1" x14ac:dyDescent="0.25">
      <c r="A136" s="6" t="s">
        <v>226</v>
      </c>
      <c r="B136" s="7">
        <v>46</v>
      </c>
      <c r="C136" s="8" t="s">
        <v>126</v>
      </c>
      <c r="D136" s="11" t="s">
        <v>126</v>
      </c>
      <c r="E136" s="7">
        <v>30</v>
      </c>
      <c r="F136" s="8" t="s">
        <v>126</v>
      </c>
      <c r="G136" s="11" t="s">
        <v>126</v>
      </c>
      <c r="H136" s="7">
        <v>37</v>
      </c>
      <c r="I136" s="8" t="s">
        <v>126</v>
      </c>
      <c r="J136" s="11" t="s">
        <v>126</v>
      </c>
      <c r="K136" s="7">
        <v>23</v>
      </c>
      <c r="L136" s="8" t="s">
        <v>126</v>
      </c>
      <c r="M136" s="11" t="s">
        <v>126</v>
      </c>
      <c r="N136" s="7">
        <v>31</v>
      </c>
      <c r="O136" s="8" t="s">
        <v>126</v>
      </c>
      <c r="P136" s="11" t="s">
        <v>126</v>
      </c>
      <c r="Q136" s="8">
        <v>-0.32600000000000001</v>
      </c>
    </row>
    <row r="138" spans="1:17" ht="16.95" customHeight="1" x14ac:dyDescent="0.25">
      <c r="A138" s="21" t="s">
        <v>235</v>
      </c>
      <c r="B138" s="20"/>
      <c r="C138" s="20"/>
      <c r="D138" s="20"/>
      <c r="E138" s="20"/>
      <c r="F138" s="20"/>
      <c r="G138" s="20"/>
      <c r="H138" s="20"/>
      <c r="I138" s="20"/>
      <c r="J138" s="20"/>
      <c r="K138" s="20"/>
      <c r="L138" s="20"/>
      <c r="M138" s="20"/>
      <c r="N138" s="20"/>
      <c r="O138" s="20"/>
      <c r="P138" s="20"/>
      <c r="Q138" s="20"/>
    </row>
    <row r="139" spans="1:17" ht="16.95" customHeight="1" x14ac:dyDescent="0.25">
      <c r="A139" s="21" t="s">
        <v>229</v>
      </c>
      <c r="B139" s="20"/>
      <c r="C139" s="20"/>
      <c r="D139" s="20"/>
      <c r="E139" s="20"/>
      <c r="F139" s="20"/>
      <c r="G139" s="20"/>
      <c r="H139" s="20"/>
      <c r="I139" s="20"/>
      <c r="J139" s="20"/>
      <c r="K139" s="20"/>
      <c r="L139" s="20"/>
      <c r="M139" s="20"/>
      <c r="N139" s="20"/>
      <c r="O139" s="20"/>
      <c r="P139" s="20"/>
      <c r="Q139" s="20"/>
    </row>
    <row r="140" spans="1:17" ht="16.95" customHeight="1" x14ac:dyDescent="0.25">
      <c r="A140" s="21" t="s">
        <v>230</v>
      </c>
      <c r="B140" s="20"/>
      <c r="C140" s="20"/>
      <c r="D140" s="20"/>
      <c r="E140" s="20"/>
      <c r="F140" s="20"/>
      <c r="G140" s="20"/>
      <c r="H140" s="20"/>
      <c r="I140" s="20"/>
      <c r="J140" s="20"/>
      <c r="K140" s="20"/>
      <c r="L140" s="20"/>
      <c r="M140" s="20"/>
      <c r="N140" s="20"/>
      <c r="O140" s="20"/>
      <c r="P140" s="20"/>
      <c r="Q140" s="20"/>
    </row>
    <row r="141" spans="1:17" ht="16.95" customHeight="1" x14ac:dyDescent="0.25">
      <c r="A141" s="21" t="s">
        <v>231</v>
      </c>
      <c r="B141" s="20"/>
      <c r="C141" s="20"/>
      <c r="D141" s="20"/>
      <c r="E141" s="20"/>
      <c r="F141" s="20"/>
      <c r="G141" s="20"/>
      <c r="H141" s="20"/>
      <c r="I141" s="20"/>
      <c r="J141" s="20"/>
      <c r="K141" s="20"/>
      <c r="L141" s="20"/>
      <c r="M141" s="20"/>
      <c r="N141" s="20"/>
      <c r="O141" s="20"/>
      <c r="P141" s="20"/>
      <c r="Q141" s="20"/>
    </row>
    <row r="142" spans="1:17" ht="16.95" customHeight="1" x14ac:dyDescent="0.25">
      <c r="A142" s="21" t="s">
        <v>232</v>
      </c>
      <c r="B142" s="20"/>
      <c r="C142" s="20"/>
      <c r="D142" s="20"/>
      <c r="E142" s="20"/>
      <c r="F142" s="20"/>
      <c r="G142" s="20"/>
      <c r="H142" s="20"/>
      <c r="I142" s="20"/>
      <c r="J142" s="20"/>
      <c r="K142" s="20"/>
      <c r="L142" s="20"/>
      <c r="M142" s="20"/>
      <c r="N142" s="20"/>
      <c r="O142" s="20"/>
      <c r="P142" s="20"/>
      <c r="Q142" s="20"/>
    </row>
    <row r="143" spans="1:17" ht="16.95" customHeight="1" x14ac:dyDescent="0.25">
      <c r="A143" s="21" t="s">
        <v>233</v>
      </c>
      <c r="B143" s="20"/>
      <c r="C143" s="20"/>
      <c r="D143" s="20"/>
      <c r="E143" s="20"/>
      <c r="F143" s="20"/>
      <c r="G143" s="20"/>
      <c r="H143" s="20"/>
      <c r="I143" s="20"/>
      <c r="J143" s="20"/>
      <c r="K143" s="20"/>
      <c r="L143" s="20"/>
      <c r="M143" s="20"/>
      <c r="N143" s="20"/>
      <c r="O143" s="20"/>
      <c r="P143" s="20"/>
      <c r="Q143" s="20"/>
    </row>
    <row r="144" spans="1:17" ht="16.95" customHeight="1" x14ac:dyDescent="0.3">
      <c r="A144" s="22" t="s">
        <v>1</v>
      </c>
      <c r="B144" s="20"/>
      <c r="C144" s="20"/>
      <c r="D144" s="20"/>
      <c r="E144" s="20"/>
      <c r="F144" s="20"/>
      <c r="G144" s="20"/>
      <c r="H144" s="20"/>
      <c r="I144" s="20"/>
      <c r="J144" s="20"/>
      <c r="K144" s="20"/>
      <c r="L144" s="20"/>
      <c r="M144" s="20"/>
      <c r="N144" s="20"/>
      <c r="O144" s="20"/>
      <c r="P144" s="20"/>
      <c r="Q144" s="20"/>
    </row>
    <row r="145" spans="1:17" ht="16.95" customHeight="1" x14ac:dyDescent="0.25">
      <c r="A145" s="23" t="s">
        <v>116</v>
      </c>
      <c r="B145" s="20"/>
      <c r="C145" s="20"/>
      <c r="D145" s="20"/>
      <c r="E145" s="20"/>
      <c r="F145" s="20"/>
      <c r="G145" s="20"/>
      <c r="H145" s="20"/>
      <c r="I145" s="20"/>
      <c r="J145" s="20"/>
      <c r="K145" s="20"/>
      <c r="L145" s="20"/>
      <c r="M145" s="20"/>
      <c r="N145" s="20"/>
      <c r="O145" s="20"/>
      <c r="P145" s="20"/>
      <c r="Q145" s="20"/>
    </row>
  </sheetData>
  <mergeCells count="25">
    <mergeCell ref="A141:Q141"/>
    <mergeCell ref="A142:Q142"/>
    <mergeCell ref="A143:Q143"/>
    <mergeCell ref="A144:Q144"/>
    <mergeCell ref="A145:Q145"/>
    <mergeCell ref="A1:Q1"/>
    <mergeCell ref="A2:Q2"/>
    <mergeCell ref="A138:Q138"/>
    <mergeCell ref="A139:Q139"/>
    <mergeCell ref="A140:Q140"/>
    <mergeCell ref="A51:Q51"/>
    <mergeCell ref="A58:Q58"/>
    <mergeCell ref="A63:Q63"/>
    <mergeCell ref="A68:Q68"/>
    <mergeCell ref="A72:Q72"/>
    <mergeCell ref="A6:Q6"/>
    <mergeCell ref="A14:Q14"/>
    <mergeCell ref="A17:Q17"/>
    <mergeCell ref="A22:Q22"/>
    <mergeCell ref="A39:Q39"/>
    <mergeCell ref="B4:D4"/>
    <mergeCell ref="E4:G4"/>
    <mergeCell ref="H4:J4"/>
    <mergeCell ref="K4:M4"/>
    <mergeCell ref="N4:P4"/>
  </mergeCells>
  <pageMargins left="0.5" right="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46"/>
  <sheetViews>
    <sheetView zoomScaleNormal="100" workbookViewId="0">
      <pane ySplit="5" topLeftCell="A6" activePane="bottomLeft" state="frozen"/>
      <selection pane="bottomLeft"/>
    </sheetView>
  </sheetViews>
  <sheetFormatPr defaultColWidth="11.5546875" defaultRowHeight="13.05" customHeight="1" x14ac:dyDescent="0.25"/>
  <cols>
    <col min="1" max="1" width="62.6640625" bestFit="1" customWidth="1"/>
    <col min="2" max="33" width="13.6640625" bestFit="1" customWidth="1"/>
  </cols>
  <sheetData>
    <row r="1" spans="1:33" ht="18" customHeight="1" x14ac:dyDescent="0.3">
      <c r="A1" s="19" t="s">
        <v>83</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c r="AG1" s="20"/>
    </row>
    <row r="2" spans="1:33" ht="18" customHeight="1" x14ac:dyDescent="0.3">
      <c r="A2" s="19" t="s">
        <v>236</v>
      </c>
      <c r="B2" s="20"/>
      <c r="C2" s="20"/>
      <c r="D2" s="20"/>
      <c r="E2" s="20"/>
      <c r="F2" s="20"/>
      <c r="G2" s="20"/>
      <c r="H2" s="20"/>
      <c r="I2" s="20"/>
      <c r="J2" s="20"/>
      <c r="K2" s="20"/>
      <c r="L2" s="20"/>
      <c r="M2" s="20"/>
      <c r="N2" s="20"/>
      <c r="O2" s="20"/>
      <c r="P2" s="20"/>
      <c r="Q2" s="20"/>
      <c r="R2" s="20"/>
      <c r="S2" s="20"/>
      <c r="T2" s="20"/>
      <c r="U2" s="20"/>
      <c r="V2" s="20"/>
      <c r="W2" s="20"/>
      <c r="X2" s="20"/>
      <c r="Y2" s="20"/>
      <c r="Z2" s="20"/>
      <c r="AA2" s="20"/>
      <c r="AB2" s="20"/>
      <c r="AC2" s="20"/>
      <c r="AD2" s="20"/>
      <c r="AE2" s="20"/>
      <c r="AF2" s="20"/>
      <c r="AG2" s="20"/>
    </row>
    <row r="4" spans="1:33" ht="16.95" customHeight="1" x14ac:dyDescent="0.25">
      <c r="A4" s="5" t="s">
        <v>118</v>
      </c>
      <c r="B4" s="24" t="s">
        <v>237</v>
      </c>
      <c r="C4" s="24"/>
      <c r="D4" s="24"/>
      <c r="E4" s="24"/>
      <c r="F4" s="24"/>
      <c r="G4" s="24"/>
      <c r="H4" s="24"/>
      <c r="I4" s="24"/>
      <c r="J4" s="24"/>
      <c r="K4" s="24"/>
      <c r="L4" s="24"/>
      <c r="M4" s="24"/>
      <c r="N4" s="24"/>
      <c r="O4" s="24"/>
      <c r="P4" s="24"/>
      <c r="Q4" s="24"/>
      <c r="R4" s="24" t="s">
        <v>238</v>
      </c>
      <c r="S4" s="24"/>
      <c r="T4" s="24"/>
      <c r="U4" s="24"/>
      <c r="V4" s="24"/>
      <c r="W4" s="24"/>
      <c r="X4" s="24"/>
      <c r="Y4" s="24"/>
      <c r="Z4" s="24"/>
      <c r="AA4" s="24"/>
      <c r="AB4" s="24"/>
      <c r="AC4" s="24"/>
      <c r="AD4" s="24"/>
      <c r="AE4" s="24"/>
      <c r="AF4" s="24"/>
      <c r="AG4" s="24"/>
    </row>
    <row r="5" spans="1:33" ht="16.95" customHeight="1" x14ac:dyDescent="0.25">
      <c r="A5" s="5" t="s">
        <v>120</v>
      </c>
      <c r="B5" s="5">
        <v>2014</v>
      </c>
      <c r="C5" s="5" t="s">
        <v>86</v>
      </c>
      <c r="D5" s="5" t="s">
        <v>122</v>
      </c>
      <c r="E5" s="5">
        <v>2015</v>
      </c>
      <c r="F5" s="5" t="s">
        <v>86</v>
      </c>
      <c r="G5" s="5" t="s">
        <v>122</v>
      </c>
      <c r="H5" s="5">
        <v>2016</v>
      </c>
      <c r="I5" s="5" t="s">
        <v>86</v>
      </c>
      <c r="J5" s="5" t="s">
        <v>122</v>
      </c>
      <c r="K5" s="5">
        <v>2017</v>
      </c>
      <c r="L5" s="5" t="s">
        <v>86</v>
      </c>
      <c r="M5" s="5" t="s">
        <v>122</v>
      </c>
      <c r="N5" s="5">
        <v>2018</v>
      </c>
      <c r="O5" s="5" t="s">
        <v>86</v>
      </c>
      <c r="P5" s="5" t="s">
        <v>122</v>
      </c>
      <c r="Q5" s="5" t="s">
        <v>123</v>
      </c>
      <c r="R5" s="5">
        <v>2014</v>
      </c>
      <c r="S5" s="5" t="s">
        <v>86</v>
      </c>
      <c r="T5" s="5" t="s">
        <v>122</v>
      </c>
      <c r="U5" s="5">
        <v>2015</v>
      </c>
      <c r="V5" s="5" t="s">
        <v>86</v>
      </c>
      <c r="W5" s="5" t="s">
        <v>122</v>
      </c>
      <c r="X5" s="5">
        <v>2016</v>
      </c>
      <c r="Y5" s="5" t="s">
        <v>86</v>
      </c>
      <c r="Z5" s="5" t="s">
        <v>122</v>
      </c>
      <c r="AA5" s="5">
        <v>2017</v>
      </c>
      <c r="AB5" s="5" t="s">
        <v>86</v>
      </c>
      <c r="AC5" s="5" t="s">
        <v>122</v>
      </c>
      <c r="AD5" s="5">
        <v>2018</v>
      </c>
      <c r="AE5" s="5" t="s">
        <v>86</v>
      </c>
      <c r="AF5" s="5" t="s">
        <v>122</v>
      </c>
      <c r="AG5" s="5" t="s">
        <v>123</v>
      </c>
    </row>
    <row r="6" spans="1:33" ht="16.95" customHeight="1" x14ac:dyDescent="0.25">
      <c r="A6" s="25" t="s">
        <v>124</v>
      </c>
      <c r="B6" s="25"/>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row>
    <row r="7" spans="1:33" ht="16.95" customHeight="1" x14ac:dyDescent="0.25">
      <c r="A7" s="6" t="s">
        <v>89</v>
      </c>
      <c r="B7" s="7">
        <v>34096</v>
      </c>
      <c r="C7" s="8">
        <v>0.30199999999999999</v>
      </c>
      <c r="D7" s="11">
        <v>309</v>
      </c>
      <c r="E7" s="7">
        <v>34262</v>
      </c>
      <c r="F7" s="8">
        <v>0.29899999999999999</v>
      </c>
      <c r="G7" s="11">
        <v>308.5</v>
      </c>
      <c r="H7" s="7">
        <v>34427</v>
      </c>
      <c r="I7" s="8">
        <v>0.29499999999999998</v>
      </c>
      <c r="J7" s="11">
        <v>307.8</v>
      </c>
      <c r="K7" s="7">
        <v>34548</v>
      </c>
      <c r="L7" s="8">
        <v>0.29199999999999998</v>
      </c>
      <c r="M7" s="11">
        <v>307</v>
      </c>
      <c r="N7" s="7">
        <v>34475</v>
      </c>
      <c r="O7" s="8">
        <v>0.28799999999999998</v>
      </c>
      <c r="P7" s="11">
        <v>305.2</v>
      </c>
      <c r="Q7" s="8">
        <v>1.0999999999999999E-2</v>
      </c>
      <c r="R7" s="7">
        <v>18320</v>
      </c>
      <c r="S7" s="8">
        <v>0.29599999999999999</v>
      </c>
      <c r="T7" s="11">
        <v>166</v>
      </c>
      <c r="U7" s="7">
        <v>18264</v>
      </c>
      <c r="V7" s="8">
        <v>0.29399999999999998</v>
      </c>
      <c r="W7" s="11">
        <v>164.4</v>
      </c>
      <c r="X7" s="7">
        <v>18213</v>
      </c>
      <c r="Y7" s="8">
        <v>0.29099999999999998</v>
      </c>
      <c r="Z7" s="11">
        <v>162.80000000000001</v>
      </c>
      <c r="AA7" s="7">
        <v>18138</v>
      </c>
      <c r="AB7" s="8">
        <v>0.28799999999999998</v>
      </c>
      <c r="AC7" s="11">
        <v>161.19999999999999</v>
      </c>
      <c r="AD7" s="7">
        <v>17926</v>
      </c>
      <c r="AE7" s="8">
        <v>0.28499999999999998</v>
      </c>
      <c r="AF7" s="11">
        <v>158.69999999999999</v>
      </c>
      <c r="AG7" s="8">
        <v>-2.1999999999999999E-2</v>
      </c>
    </row>
    <row r="8" spans="1:33" ht="16.95" customHeight="1" x14ac:dyDescent="0.25">
      <c r="A8" s="6" t="s">
        <v>90</v>
      </c>
      <c r="B8" s="7">
        <v>52014</v>
      </c>
      <c r="C8" s="8">
        <v>0.46100000000000002</v>
      </c>
      <c r="D8" s="11">
        <v>1707</v>
      </c>
      <c r="E8" s="7">
        <v>52644</v>
      </c>
      <c r="F8" s="8">
        <v>0.45900000000000002</v>
      </c>
      <c r="G8" s="11">
        <v>1696.5</v>
      </c>
      <c r="H8" s="7">
        <v>53197</v>
      </c>
      <c r="I8" s="8">
        <v>0.45600000000000002</v>
      </c>
      <c r="J8" s="11">
        <v>1685.9</v>
      </c>
      <c r="K8" s="7">
        <v>53640</v>
      </c>
      <c r="L8" s="8">
        <v>0.45400000000000001</v>
      </c>
      <c r="M8" s="11">
        <v>1673.9</v>
      </c>
      <c r="N8" s="7">
        <v>54117</v>
      </c>
      <c r="O8" s="8">
        <v>0.45200000000000001</v>
      </c>
      <c r="P8" s="11">
        <v>1654.8</v>
      </c>
      <c r="Q8" s="8">
        <v>0.04</v>
      </c>
      <c r="R8" s="7">
        <v>29618</v>
      </c>
      <c r="S8" s="8">
        <v>0.47899999999999998</v>
      </c>
      <c r="T8" s="11">
        <v>972</v>
      </c>
      <c r="U8" s="7">
        <v>29880</v>
      </c>
      <c r="V8" s="8">
        <v>0.48</v>
      </c>
      <c r="W8" s="11">
        <v>962.9</v>
      </c>
      <c r="X8" s="7">
        <v>29983</v>
      </c>
      <c r="Y8" s="8">
        <v>0.47899999999999998</v>
      </c>
      <c r="Z8" s="11">
        <v>950.2</v>
      </c>
      <c r="AA8" s="7">
        <v>30046</v>
      </c>
      <c r="AB8" s="8">
        <v>0.47799999999999998</v>
      </c>
      <c r="AC8" s="11">
        <v>937.6</v>
      </c>
      <c r="AD8" s="7">
        <v>30169</v>
      </c>
      <c r="AE8" s="8">
        <v>0.47899999999999998</v>
      </c>
      <c r="AF8" s="11">
        <v>922.5</v>
      </c>
      <c r="AG8" s="8">
        <v>1.9E-2</v>
      </c>
    </row>
    <row r="9" spans="1:33" ht="16.95" customHeight="1" x14ac:dyDescent="0.25">
      <c r="A9" s="6" t="s">
        <v>91</v>
      </c>
      <c r="B9" s="7">
        <v>24436</v>
      </c>
      <c r="C9" s="8">
        <v>0.216</v>
      </c>
      <c r="D9" s="11">
        <v>527.6</v>
      </c>
      <c r="E9" s="7">
        <v>25390</v>
      </c>
      <c r="F9" s="8">
        <v>0.221</v>
      </c>
      <c r="G9" s="11">
        <v>529.9</v>
      </c>
      <c r="H9" s="7">
        <v>26523</v>
      </c>
      <c r="I9" s="8">
        <v>0.22800000000000001</v>
      </c>
      <c r="J9" s="11">
        <v>534.4</v>
      </c>
      <c r="K9" s="7">
        <v>27553</v>
      </c>
      <c r="L9" s="8">
        <v>0.23300000000000001</v>
      </c>
      <c r="M9" s="11">
        <v>536.5</v>
      </c>
      <c r="N9" s="7">
        <v>28586</v>
      </c>
      <c r="O9" s="8">
        <v>0.23899999999999999</v>
      </c>
      <c r="P9" s="11">
        <v>530</v>
      </c>
      <c r="Q9" s="8">
        <v>0.17</v>
      </c>
      <c r="R9" s="7">
        <v>12638</v>
      </c>
      <c r="S9" s="8">
        <v>0.20399999999999999</v>
      </c>
      <c r="T9" s="11">
        <v>272.89999999999998</v>
      </c>
      <c r="U9" s="7">
        <v>12786</v>
      </c>
      <c r="V9" s="8">
        <v>0.20499999999999999</v>
      </c>
      <c r="W9" s="11">
        <v>266.89999999999998</v>
      </c>
      <c r="X9" s="7">
        <v>13121</v>
      </c>
      <c r="Y9" s="8">
        <v>0.20899999999999999</v>
      </c>
      <c r="Z9" s="11">
        <v>264.39999999999998</v>
      </c>
      <c r="AA9" s="7">
        <v>13398</v>
      </c>
      <c r="AB9" s="8">
        <v>0.21299999999999999</v>
      </c>
      <c r="AC9" s="11">
        <v>260.89999999999998</v>
      </c>
      <c r="AD9" s="7">
        <v>13546</v>
      </c>
      <c r="AE9" s="8">
        <v>0.215</v>
      </c>
      <c r="AF9" s="11">
        <v>251.2</v>
      </c>
      <c r="AG9" s="8">
        <v>7.1999999999999995E-2</v>
      </c>
    </row>
    <row r="10" spans="1:33" ht="16.95" customHeight="1" x14ac:dyDescent="0.25">
      <c r="A10" s="6" t="s">
        <v>125</v>
      </c>
      <c r="B10" s="7">
        <v>519</v>
      </c>
      <c r="C10" s="8">
        <v>5.0000000000000001E-3</v>
      </c>
      <c r="D10" s="11" t="s">
        <v>126</v>
      </c>
      <c r="E10" s="7">
        <v>560</v>
      </c>
      <c r="F10" s="8">
        <v>5.0000000000000001E-3</v>
      </c>
      <c r="G10" s="11" t="s">
        <v>126</v>
      </c>
      <c r="H10" s="7">
        <v>597</v>
      </c>
      <c r="I10" s="8">
        <v>5.0000000000000001E-3</v>
      </c>
      <c r="J10" s="11" t="s">
        <v>126</v>
      </c>
      <c r="K10" s="7">
        <v>630</v>
      </c>
      <c r="L10" s="8">
        <v>5.0000000000000001E-3</v>
      </c>
      <c r="M10" s="11" t="s">
        <v>126</v>
      </c>
      <c r="N10" s="7">
        <v>678</v>
      </c>
      <c r="O10" s="8">
        <v>6.0000000000000001E-3</v>
      </c>
      <c r="P10" s="11" t="s">
        <v>126</v>
      </c>
      <c r="Q10" s="8">
        <v>0.30599999999999999</v>
      </c>
      <c r="R10" s="7">
        <v>232</v>
      </c>
      <c r="S10" s="8">
        <v>4.0000000000000001E-3</v>
      </c>
      <c r="T10" s="11" t="s">
        <v>126</v>
      </c>
      <c r="U10" s="7">
        <v>242</v>
      </c>
      <c r="V10" s="8">
        <v>4.0000000000000001E-3</v>
      </c>
      <c r="W10" s="11" t="s">
        <v>126</v>
      </c>
      <c r="X10" s="7">
        <v>267</v>
      </c>
      <c r="Y10" s="8">
        <v>4.0000000000000001E-3</v>
      </c>
      <c r="Z10" s="11" t="s">
        <v>126</v>
      </c>
      <c r="AA10" s="7">
        <v>278</v>
      </c>
      <c r="AB10" s="8">
        <v>4.0000000000000001E-3</v>
      </c>
      <c r="AC10" s="11" t="s">
        <v>126</v>
      </c>
      <c r="AD10" s="7">
        <v>297</v>
      </c>
      <c r="AE10" s="8">
        <v>5.0000000000000001E-3</v>
      </c>
      <c r="AF10" s="11" t="s">
        <v>126</v>
      </c>
      <c r="AG10" s="8">
        <v>0.28000000000000003</v>
      </c>
    </row>
    <row r="11" spans="1:33" ht="16.95" customHeight="1" x14ac:dyDescent="0.25">
      <c r="A11" s="6" t="s">
        <v>127</v>
      </c>
      <c r="B11" s="7">
        <v>87</v>
      </c>
      <c r="C11" s="8">
        <v>1E-3</v>
      </c>
      <c r="D11" s="11" t="s">
        <v>126</v>
      </c>
      <c r="E11" s="7">
        <v>90</v>
      </c>
      <c r="F11" s="8">
        <v>1E-3</v>
      </c>
      <c r="G11" s="11" t="s">
        <v>126</v>
      </c>
      <c r="H11" s="7">
        <v>93</v>
      </c>
      <c r="I11" s="8">
        <v>1E-3</v>
      </c>
      <c r="J11" s="11" t="s">
        <v>126</v>
      </c>
      <c r="K11" s="7">
        <v>104</v>
      </c>
      <c r="L11" s="8">
        <v>1E-3</v>
      </c>
      <c r="M11" s="11" t="s">
        <v>126</v>
      </c>
      <c r="N11" s="7">
        <v>105</v>
      </c>
      <c r="O11" s="8">
        <v>1E-3</v>
      </c>
      <c r="P11" s="11" t="s">
        <v>126</v>
      </c>
      <c r="Q11" s="8">
        <v>0.20699999999999999</v>
      </c>
      <c r="R11" s="7">
        <v>35</v>
      </c>
      <c r="S11" s="8">
        <v>1E-3</v>
      </c>
      <c r="T11" s="11" t="s">
        <v>126</v>
      </c>
      <c r="U11" s="7">
        <v>38</v>
      </c>
      <c r="V11" s="8">
        <v>1E-3</v>
      </c>
      <c r="W11" s="11" t="s">
        <v>126</v>
      </c>
      <c r="X11" s="7">
        <v>39</v>
      </c>
      <c r="Y11" s="8">
        <v>1E-3</v>
      </c>
      <c r="Z11" s="11" t="s">
        <v>126</v>
      </c>
      <c r="AA11" s="7">
        <v>47</v>
      </c>
      <c r="AB11" s="8">
        <v>1E-3</v>
      </c>
      <c r="AC11" s="11" t="s">
        <v>126</v>
      </c>
      <c r="AD11" s="7">
        <v>48</v>
      </c>
      <c r="AE11" s="8">
        <v>1E-3</v>
      </c>
      <c r="AF11" s="11" t="s">
        <v>126</v>
      </c>
      <c r="AG11" s="8">
        <v>0.371</v>
      </c>
    </row>
    <row r="12" spans="1:33" ht="16.95" customHeight="1" x14ac:dyDescent="0.25">
      <c r="A12" s="6" t="s">
        <v>128</v>
      </c>
      <c r="B12" s="7">
        <v>50</v>
      </c>
      <c r="C12" s="8">
        <v>0</v>
      </c>
      <c r="D12" s="11" t="s">
        <v>126</v>
      </c>
      <c r="E12" s="7">
        <v>55</v>
      </c>
      <c r="F12" s="8">
        <v>0</v>
      </c>
      <c r="G12" s="11" t="s">
        <v>126</v>
      </c>
      <c r="H12" s="7">
        <v>57</v>
      </c>
      <c r="I12" s="8">
        <v>0</v>
      </c>
      <c r="J12" s="11" t="s">
        <v>126</v>
      </c>
      <c r="K12" s="7">
        <v>62</v>
      </c>
      <c r="L12" s="8">
        <v>1E-3</v>
      </c>
      <c r="M12" s="11" t="s">
        <v>126</v>
      </c>
      <c r="N12" s="7">
        <v>66</v>
      </c>
      <c r="O12" s="8">
        <v>1E-3</v>
      </c>
      <c r="P12" s="11" t="s">
        <v>126</v>
      </c>
      <c r="Q12" s="8">
        <v>0.32</v>
      </c>
      <c r="R12" s="7">
        <v>19</v>
      </c>
      <c r="S12" s="8">
        <v>0</v>
      </c>
      <c r="T12" s="11" t="s">
        <v>126</v>
      </c>
      <c r="U12" s="7">
        <v>20</v>
      </c>
      <c r="V12" s="8">
        <v>0</v>
      </c>
      <c r="W12" s="11" t="s">
        <v>126</v>
      </c>
      <c r="X12" s="7">
        <v>21</v>
      </c>
      <c r="Y12" s="8">
        <v>0</v>
      </c>
      <c r="Z12" s="11" t="s">
        <v>126</v>
      </c>
      <c r="AA12" s="7">
        <v>25</v>
      </c>
      <c r="AB12" s="8">
        <v>0</v>
      </c>
      <c r="AC12" s="11" t="s">
        <v>126</v>
      </c>
      <c r="AD12" s="7">
        <v>27</v>
      </c>
      <c r="AE12" s="8">
        <v>0</v>
      </c>
      <c r="AF12" s="11" t="s">
        <v>126</v>
      </c>
      <c r="AG12" s="8">
        <v>0.42099999999999999</v>
      </c>
    </row>
    <row r="13" spans="1:33" ht="16.95" customHeight="1" x14ac:dyDescent="0.25">
      <c r="A13" s="6" t="s">
        <v>129</v>
      </c>
      <c r="B13" s="7">
        <v>1681</v>
      </c>
      <c r="C13" s="8">
        <v>1.4999999999999999E-2</v>
      </c>
      <c r="D13" s="11" t="s">
        <v>126</v>
      </c>
      <c r="E13" s="7">
        <v>1667</v>
      </c>
      <c r="F13" s="8">
        <v>1.4999999999999999E-2</v>
      </c>
      <c r="G13" s="11" t="s">
        <v>126</v>
      </c>
      <c r="H13" s="7">
        <v>1657</v>
      </c>
      <c r="I13" s="8">
        <v>1.4E-2</v>
      </c>
      <c r="J13" s="11" t="s">
        <v>126</v>
      </c>
      <c r="K13" s="7">
        <v>1640</v>
      </c>
      <c r="L13" s="8">
        <v>1.4E-2</v>
      </c>
      <c r="M13" s="11" t="s">
        <v>126</v>
      </c>
      <c r="N13" s="7">
        <v>1634</v>
      </c>
      <c r="O13" s="8">
        <v>1.4E-2</v>
      </c>
      <c r="P13" s="11" t="s">
        <v>126</v>
      </c>
      <c r="Q13" s="8">
        <v>-2.8000000000000001E-2</v>
      </c>
      <c r="R13" s="7">
        <v>1003</v>
      </c>
      <c r="S13" s="8">
        <v>1.6E-2</v>
      </c>
      <c r="T13" s="11" t="s">
        <v>126</v>
      </c>
      <c r="U13" s="7">
        <v>992</v>
      </c>
      <c r="V13" s="8">
        <v>1.6E-2</v>
      </c>
      <c r="W13" s="11" t="s">
        <v>126</v>
      </c>
      <c r="X13" s="7">
        <v>988</v>
      </c>
      <c r="Y13" s="8">
        <v>1.6E-2</v>
      </c>
      <c r="Z13" s="11" t="s">
        <v>126</v>
      </c>
      <c r="AA13" s="7">
        <v>977</v>
      </c>
      <c r="AB13" s="8">
        <v>1.6E-2</v>
      </c>
      <c r="AC13" s="11" t="s">
        <v>126</v>
      </c>
      <c r="AD13" s="7">
        <v>980</v>
      </c>
      <c r="AE13" s="8">
        <v>1.6E-2</v>
      </c>
      <c r="AF13" s="11" t="s">
        <v>126</v>
      </c>
      <c r="AG13" s="8">
        <v>-2.3E-2</v>
      </c>
    </row>
    <row r="14" spans="1:33" ht="16.95" customHeight="1" x14ac:dyDescent="0.25">
      <c r="A14" s="25" t="s">
        <v>130</v>
      </c>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row>
    <row r="15" spans="1:33" ht="16.95" customHeight="1" x14ac:dyDescent="0.25">
      <c r="A15" s="6" t="s">
        <v>87</v>
      </c>
      <c r="B15" s="7">
        <v>81480</v>
      </c>
      <c r="C15" s="8">
        <v>0.72199999999999998</v>
      </c>
      <c r="D15" s="11">
        <v>851.2</v>
      </c>
      <c r="E15" s="7">
        <v>82988</v>
      </c>
      <c r="F15" s="8">
        <v>0.72399999999999998</v>
      </c>
      <c r="G15" s="11">
        <v>853.3</v>
      </c>
      <c r="H15" s="7">
        <v>84608</v>
      </c>
      <c r="I15" s="8">
        <v>0.72599999999999998</v>
      </c>
      <c r="J15" s="11">
        <v>855.7</v>
      </c>
      <c r="K15" s="7">
        <v>85979</v>
      </c>
      <c r="L15" s="8">
        <v>0.72799999999999998</v>
      </c>
      <c r="M15" s="11">
        <v>856.1</v>
      </c>
      <c r="N15" s="7">
        <v>87285</v>
      </c>
      <c r="O15" s="8">
        <v>0.72899999999999998</v>
      </c>
      <c r="P15" s="11">
        <v>852</v>
      </c>
      <c r="Q15" s="8">
        <v>7.0999999999999994E-2</v>
      </c>
      <c r="R15" s="7">
        <v>44341</v>
      </c>
      <c r="S15" s="8">
        <v>0.71699999999999997</v>
      </c>
      <c r="T15" s="11">
        <v>463.2</v>
      </c>
      <c r="U15" s="7">
        <v>44510</v>
      </c>
      <c r="V15" s="8">
        <v>0.71499999999999997</v>
      </c>
      <c r="W15" s="11">
        <v>457.7</v>
      </c>
      <c r="X15" s="7">
        <v>44860</v>
      </c>
      <c r="Y15" s="8">
        <v>0.71599999999999997</v>
      </c>
      <c r="Z15" s="11">
        <v>453.7</v>
      </c>
      <c r="AA15" s="7">
        <v>45096</v>
      </c>
      <c r="AB15" s="8">
        <v>0.71699999999999997</v>
      </c>
      <c r="AC15" s="11">
        <v>449</v>
      </c>
      <c r="AD15" s="7">
        <v>45139</v>
      </c>
      <c r="AE15" s="8">
        <v>0.71699999999999997</v>
      </c>
      <c r="AF15" s="11">
        <v>440.6</v>
      </c>
      <c r="AG15" s="8">
        <v>1.7999999999999999E-2</v>
      </c>
    </row>
    <row r="16" spans="1:33" ht="16.95" customHeight="1" x14ac:dyDescent="0.25">
      <c r="A16" s="6" t="s">
        <v>88</v>
      </c>
      <c r="B16" s="7">
        <v>31403</v>
      </c>
      <c r="C16" s="8">
        <v>0.27800000000000002</v>
      </c>
      <c r="D16" s="11">
        <v>313.8</v>
      </c>
      <c r="E16" s="7">
        <v>31680</v>
      </c>
      <c r="F16" s="8">
        <v>0.27600000000000002</v>
      </c>
      <c r="G16" s="11">
        <v>311.39999999999998</v>
      </c>
      <c r="H16" s="7">
        <v>31943</v>
      </c>
      <c r="I16" s="8">
        <v>0.27400000000000002</v>
      </c>
      <c r="J16" s="11">
        <v>308.8</v>
      </c>
      <c r="K16" s="7">
        <v>32198</v>
      </c>
      <c r="L16" s="8">
        <v>0.27200000000000002</v>
      </c>
      <c r="M16" s="11">
        <v>306.3</v>
      </c>
      <c r="N16" s="7">
        <v>32376</v>
      </c>
      <c r="O16" s="8">
        <v>0.27100000000000002</v>
      </c>
      <c r="P16" s="11">
        <v>302.2</v>
      </c>
      <c r="Q16" s="8">
        <v>3.1E-2</v>
      </c>
      <c r="R16" s="7">
        <v>17524</v>
      </c>
      <c r="S16" s="8">
        <v>0.28299999999999997</v>
      </c>
      <c r="T16" s="11">
        <v>175.1</v>
      </c>
      <c r="U16" s="7">
        <v>17712</v>
      </c>
      <c r="V16" s="8">
        <v>0.28499999999999998</v>
      </c>
      <c r="W16" s="11">
        <v>174.1</v>
      </c>
      <c r="X16" s="7">
        <v>17772</v>
      </c>
      <c r="Y16" s="8">
        <v>0.28399999999999997</v>
      </c>
      <c r="Z16" s="11">
        <v>171.8</v>
      </c>
      <c r="AA16" s="7">
        <v>17813</v>
      </c>
      <c r="AB16" s="8">
        <v>0.28299999999999997</v>
      </c>
      <c r="AC16" s="11">
        <v>169.4</v>
      </c>
      <c r="AD16" s="7">
        <v>17854</v>
      </c>
      <c r="AE16" s="8">
        <v>0.28299999999999997</v>
      </c>
      <c r="AF16" s="11">
        <v>166.7</v>
      </c>
      <c r="AG16" s="8">
        <v>1.9E-2</v>
      </c>
    </row>
    <row r="17" spans="1:33" ht="16.95" customHeight="1" x14ac:dyDescent="0.25">
      <c r="A17" s="25" t="s">
        <v>131</v>
      </c>
      <c r="B17" s="25"/>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row>
    <row r="18" spans="1:33" ht="16.95" customHeight="1" x14ac:dyDescent="0.25">
      <c r="A18" s="6" t="s">
        <v>87</v>
      </c>
      <c r="B18" s="7">
        <v>81183</v>
      </c>
      <c r="C18" s="8">
        <v>0.71899999999999997</v>
      </c>
      <c r="D18" s="11" t="s">
        <v>126</v>
      </c>
      <c r="E18" s="7">
        <v>82660</v>
      </c>
      <c r="F18" s="8">
        <v>0.72099999999999997</v>
      </c>
      <c r="G18" s="11" t="s">
        <v>126</v>
      </c>
      <c r="H18" s="7">
        <v>84271</v>
      </c>
      <c r="I18" s="8">
        <v>0.72299999999999998</v>
      </c>
      <c r="J18" s="11" t="s">
        <v>126</v>
      </c>
      <c r="K18" s="7">
        <v>85644</v>
      </c>
      <c r="L18" s="8">
        <v>0.72499999999999998</v>
      </c>
      <c r="M18" s="11" t="s">
        <v>126</v>
      </c>
      <c r="N18" s="7">
        <v>86949</v>
      </c>
      <c r="O18" s="8">
        <v>0.72699999999999998</v>
      </c>
      <c r="P18" s="11" t="s">
        <v>126</v>
      </c>
      <c r="Q18" s="8">
        <v>7.0999999999999994E-2</v>
      </c>
      <c r="R18" s="7">
        <v>44200</v>
      </c>
      <c r="S18" s="8">
        <v>0.71399999999999997</v>
      </c>
      <c r="T18" s="11" t="s">
        <v>126</v>
      </c>
      <c r="U18" s="7">
        <v>44356</v>
      </c>
      <c r="V18" s="8">
        <v>0.71299999999999997</v>
      </c>
      <c r="W18" s="11" t="s">
        <v>126</v>
      </c>
      <c r="X18" s="7">
        <v>44702</v>
      </c>
      <c r="Y18" s="8">
        <v>0.71399999999999997</v>
      </c>
      <c r="Z18" s="11" t="s">
        <v>126</v>
      </c>
      <c r="AA18" s="7">
        <v>44940</v>
      </c>
      <c r="AB18" s="8">
        <v>0.71399999999999997</v>
      </c>
      <c r="AC18" s="11" t="s">
        <v>126</v>
      </c>
      <c r="AD18" s="7">
        <v>44984</v>
      </c>
      <c r="AE18" s="8">
        <v>0.71399999999999997</v>
      </c>
      <c r="AF18" s="11" t="s">
        <v>126</v>
      </c>
      <c r="AG18" s="8">
        <v>1.7999999999999999E-2</v>
      </c>
    </row>
    <row r="19" spans="1:33" ht="16.95" customHeight="1" x14ac:dyDescent="0.25">
      <c r="A19" s="6" t="s">
        <v>88</v>
      </c>
      <c r="B19" s="7">
        <v>31395</v>
      </c>
      <c r="C19" s="8">
        <v>0.27800000000000002</v>
      </c>
      <c r="D19" s="11" t="s">
        <v>126</v>
      </c>
      <c r="E19" s="7">
        <v>31673</v>
      </c>
      <c r="F19" s="8">
        <v>0.27600000000000002</v>
      </c>
      <c r="G19" s="11" t="s">
        <v>126</v>
      </c>
      <c r="H19" s="7">
        <v>31935</v>
      </c>
      <c r="I19" s="8">
        <v>0.27400000000000002</v>
      </c>
      <c r="J19" s="11" t="s">
        <v>126</v>
      </c>
      <c r="K19" s="7">
        <v>32187</v>
      </c>
      <c r="L19" s="8">
        <v>0.27200000000000002</v>
      </c>
      <c r="M19" s="11" t="s">
        <v>126</v>
      </c>
      <c r="N19" s="7">
        <v>32363</v>
      </c>
      <c r="O19" s="8">
        <v>0.27</v>
      </c>
      <c r="P19" s="11" t="s">
        <v>126</v>
      </c>
      <c r="Q19" s="8">
        <v>3.1E-2</v>
      </c>
      <c r="R19" s="7">
        <v>17521</v>
      </c>
      <c r="S19" s="8">
        <v>0.28299999999999997</v>
      </c>
      <c r="T19" s="11" t="s">
        <v>126</v>
      </c>
      <c r="U19" s="7">
        <v>17709</v>
      </c>
      <c r="V19" s="8">
        <v>0.28499999999999998</v>
      </c>
      <c r="W19" s="11" t="s">
        <v>126</v>
      </c>
      <c r="X19" s="7">
        <v>17768</v>
      </c>
      <c r="Y19" s="8">
        <v>0.28399999999999997</v>
      </c>
      <c r="Z19" s="11" t="s">
        <v>126</v>
      </c>
      <c r="AA19" s="7">
        <v>17810</v>
      </c>
      <c r="AB19" s="8">
        <v>0.28299999999999997</v>
      </c>
      <c r="AC19" s="11" t="s">
        <v>126</v>
      </c>
      <c r="AD19" s="7">
        <v>17851</v>
      </c>
      <c r="AE19" s="8">
        <v>0.28299999999999997</v>
      </c>
      <c r="AF19" s="11" t="s">
        <v>126</v>
      </c>
      <c r="AG19" s="8">
        <v>1.9E-2</v>
      </c>
    </row>
    <row r="20" spans="1:33" ht="16.95" customHeight="1" x14ac:dyDescent="0.25">
      <c r="A20" s="6" t="s">
        <v>132</v>
      </c>
      <c r="B20" s="7">
        <v>297</v>
      </c>
      <c r="C20" s="8">
        <v>3.0000000000000001E-3</v>
      </c>
      <c r="D20" s="11" t="s">
        <v>126</v>
      </c>
      <c r="E20" s="7">
        <v>328</v>
      </c>
      <c r="F20" s="8">
        <v>3.0000000000000001E-3</v>
      </c>
      <c r="G20" s="11" t="s">
        <v>126</v>
      </c>
      <c r="H20" s="7">
        <v>337</v>
      </c>
      <c r="I20" s="8">
        <v>3.0000000000000001E-3</v>
      </c>
      <c r="J20" s="11" t="s">
        <v>126</v>
      </c>
      <c r="K20" s="7">
        <v>335</v>
      </c>
      <c r="L20" s="8">
        <v>3.0000000000000001E-3</v>
      </c>
      <c r="M20" s="11" t="s">
        <v>126</v>
      </c>
      <c r="N20" s="7">
        <v>336</v>
      </c>
      <c r="O20" s="8">
        <v>3.0000000000000001E-3</v>
      </c>
      <c r="P20" s="11" t="s">
        <v>126</v>
      </c>
      <c r="Q20" s="8">
        <v>0.13100000000000001</v>
      </c>
      <c r="R20" s="7">
        <v>141</v>
      </c>
      <c r="S20" s="8">
        <v>2E-3</v>
      </c>
      <c r="T20" s="11" t="s">
        <v>126</v>
      </c>
      <c r="U20" s="7">
        <v>154</v>
      </c>
      <c r="V20" s="8">
        <v>2E-3</v>
      </c>
      <c r="W20" s="11" t="s">
        <v>126</v>
      </c>
      <c r="X20" s="7">
        <v>158</v>
      </c>
      <c r="Y20" s="8">
        <v>3.0000000000000001E-3</v>
      </c>
      <c r="Z20" s="11" t="s">
        <v>126</v>
      </c>
      <c r="AA20" s="7">
        <v>156</v>
      </c>
      <c r="AB20" s="8">
        <v>2E-3</v>
      </c>
      <c r="AC20" s="11" t="s">
        <v>126</v>
      </c>
      <c r="AD20" s="7">
        <v>155</v>
      </c>
      <c r="AE20" s="8">
        <v>2E-3</v>
      </c>
      <c r="AF20" s="11" t="s">
        <v>126</v>
      </c>
      <c r="AG20" s="8">
        <v>9.9000000000000005E-2</v>
      </c>
    </row>
    <row r="21" spans="1:33" ht="16.95" customHeight="1" x14ac:dyDescent="0.25">
      <c r="A21" s="6" t="s">
        <v>133</v>
      </c>
      <c r="B21" s="7">
        <v>8</v>
      </c>
      <c r="C21" s="8">
        <v>0</v>
      </c>
      <c r="D21" s="11" t="s">
        <v>126</v>
      </c>
      <c r="E21" s="7">
        <v>7</v>
      </c>
      <c r="F21" s="8">
        <v>0</v>
      </c>
      <c r="G21" s="11" t="s">
        <v>126</v>
      </c>
      <c r="H21" s="7">
        <v>8</v>
      </c>
      <c r="I21" s="8">
        <v>0</v>
      </c>
      <c r="J21" s="11" t="s">
        <v>126</v>
      </c>
      <c r="K21" s="7">
        <v>11</v>
      </c>
      <c r="L21" s="8">
        <v>0</v>
      </c>
      <c r="M21" s="11" t="s">
        <v>126</v>
      </c>
      <c r="N21" s="7">
        <v>13</v>
      </c>
      <c r="O21" s="8">
        <v>0</v>
      </c>
      <c r="P21" s="11" t="s">
        <v>126</v>
      </c>
      <c r="Q21" s="8">
        <v>0.625</v>
      </c>
      <c r="R21" s="7">
        <v>3</v>
      </c>
      <c r="S21" s="8">
        <v>0</v>
      </c>
      <c r="T21" s="11" t="s">
        <v>126</v>
      </c>
      <c r="U21" s="7">
        <v>3</v>
      </c>
      <c r="V21" s="8">
        <v>0</v>
      </c>
      <c r="W21" s="11" t="s">
        <v>126</v>
      </c>
      <c r="X21" s="7">
        <v>4</v>
      </c>
      <c r="Y21" s="8">
        <v>0</v>
      </c>
      <c r="Z21" s="11" t="s">
        <v>126</v>
      </c>
      <c r="AA21" s="7">
        <v>3</v>
      </c>
      <c r="AB21" s="8">
        <v>0</v>
      </c>
      <c r="AC21" s="11" t="s">
        <v>126</v>
      </c>
      <c r="AD21" s="7">
        <v>3</v>
      </c>
      <c r="AE21" s="8">
        <v>0</v>
      </c>
      <c r="AF21" s="11" t="s">
        <v>126</v>
      </c>
      <c r="AG21" s="8">
        <v>0</v>
      </c>
    </row>
    <row r="22" spans="1:33" ht="16.95" customHeight="1" x14ac:dyDescent="0.25">
      <c r="A22" s="25" t="s">
        <v>134</v>
      </c>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row>
    <row r="23" spans="1:33" ht="16.95" customHeight="1" x14ac:dyDescent="0.25">
      <c r="A23" s="6" t="s">
        <v>93</v>
      </c>
      <c r="B23" s="7">
        <v>26</v>
      </c>
      <c r="C23" s="8">
        <v>0</v>
      </c>
      <c r="D23" s="11">
        <v>4</v>
      </c>
      <c r="E23" s="7">
        <v>21</v>
      </c>
      <c r="F23" s="8">
        <v>0</v>
      </c>
      <c r="G23" s="11">
        <v>3.2</v>
      </c>
      <c r="H23" s="7">
        <v>22</v>
      </c>
      <c r="I23" s="8">
        <v>0</v>
      </c>
      <c r="J23" s="11">
        <v>3.3</v>
      </c>
      <c r="K23" s="7">
        <v>28</v>
      </c>
      <c r="L23" s="8">
        <v>0</v>
      </c>
      <c r="M23" s="11">
        <v>4.2</v>
      </c>
      <c r="N23" s="7">
        <v>25</v>
      </c>
      <c r="O23" s="8">
        <v>0</v>
      </c>
      <c r="P23" s="11">
        <v>3.7</v>
      </c>
      <c r="Q23" s="8">
        <v>-3.7999999999999999E-2</v>
      </c>
      <c r="R23" s="7">
        <v>6</v>
      </c>
      <c r="S23" s="8">
        <v>0</v>
      </c>
      <c r="T23" s="11">
        <v>0.9</v>
      </c>
      <c r="U23" s="7">
        <v>4</v>
      </c>
      <c r="V23" s="8">
        <v>0</v>
      </c>
      <c r="W23" s="11">
        <v>0.6</v>
      </c>
      <c r="X23" s="7">
        <v>1</v>
      </c>
      <c r="Y23" s="8">
        <v>0</v>
      </c>
      <c r="Z23" s="11">
        <v>0.2</v>
      </c>
      <c r="AA23" s="7">
        <v>2</v>
      </c>
      <c r="AB23" s="8">
        <v>0</v>
      </c>
      <c r="AC23" s="11">
        <v>0.3</v>
      </c>
      <c r="AD23" s="7">
        <v>5</v>
      </c>
      <c r="AE23" s="8">
        <v>0</v>
      </c>
      <c r="AF23" s="11">
        <v>0.7</v>
      </c>
      <c r="AG23" s="8">
        <v>-0.16700000000000001</v>
      </c>
    </row>
    <row r="24" spans="1:33" ht="16.95" customHeight="1" x14ac:dyDescent="0.25">
      <c r="A24" s="6" t="s">
        <v>94</v>
      </c>
      <c r="B24" s="7">
        <v>163</v>
      </c>
      <c r="C24" s="8">
        <v>1E-3</v>
      </c>
      <c r="D24" s="11">
        <v>7.3</v>
      </c>
      <c r="E24" s="7">
        <v>157</v>
      </c>
      <c r="F24" s="8">
        <v>1E-3</v>
      </c>
      <c r="G24" s="11">
        <v>7</v>
      </c>
      <c r="H24" s="7">
        <v>149</v>
      </c>
      <c r="I24" s="8">
        <v>1E-3</v>
      </c>
      <c r="J24" s="11">
        <v>6.6</v>
      </c>
      <c r="K24" s="7">
        <v>139</v>
      </c>
      <c r="L24" s="8">
        <v>1E-3</v>
      </c>
      <c r="M24" s="11">
        <v>6.1</v>
      </c>
      <c r="N24" s="7">
        <v>134</v>
      </c>
      <c r="O24" s="8">
        <v>1E-3</v>
      </c>
      <c r="P24" s="11">
        <v>5.8</v>
      </c>
      <c r="Q24" s="8">
        <v>-0.17799999999999999</v>
      </c>
      <c r="R24" s="7">
        <v>26</v>
      </c>
      <c r="S24" s="8">
        <v>0</v>
      </c>
      <c r="T24" s="11">
        <v>1.2</v>
      </c>
      <c r="U24" s="7">
        <v>23</v>
      </c>
      <c r="V24" s="8">
        <v>0</v>
      </c>
      <c r="W24" s="11">
        <v>1</v>
      </c>
      <c r="X24" s="7">
        <v>27</v>
      </c>
      <c r="Y24" s="8">
        <v>0</v>
      </c>
      <c r="Z24" s="11">
        <v>1.2</v>
      </c>
      <c r="AA24" s="7">
        <v>27</v>
      </c>
      <c r="AB24" s="8">
        <v>0</v>
      </c>
      <c r="AC24" s="11">
        <v>1.2</v>
      </c>
      <c r="AD24" s="7">
        <v>28</v>
      </c>
      <c r="AE24" s="8">
        <v>0</v>
      </c>
      <c r="AF24" s="11">
        <v>1.2</v>
      </c>
      <c r="AG24" s="8">
        <v>7.6999999999999999E-2</v>
      </c>
    </row>
    <row r="25" spans="1:33" ht="16.95" customHeight="1" x14ac:dyDescent="0.25">
      <c r="A25" s="6" t="s">
        <v>96</v>
      </c>
      <c r="B25" s="7">
        <v>703</v>
      </c>
      <c r="C25" s="8">
        <v>6.0000000000000001E-3</v>
      </c>
      <c r="D25" s="11">
        <v>43.2</v>
      </c>
      <c r="E25" s="7">
        <v>672</v>
      </c>
      <c r="F25" s="8">
        <v>6.0000000000000001E-3</v>
      </c>
      <c r="G25" s="11">
        <v>41.3</v>
      </c>
      <c r="H25" s="7">
        <v>602</v>
      </c>
      <c r="I25" s="8">
        <v>5.0000000000000001E-3</v>
      </c>
      <c r="J25" s="11">
        <v>36.799999999999997</v>
      </c>
      <c r="K25" s="7">
        <v>567</v>
      </c>
      <c r="L25" s="8">
        <v>5.0000000000000001E-3</v>
      </c>
      <c r="M25" s="11">
        <v>34.4</v>
      </c>
      <c r="N25" s="7">
        <v>491</v>
      </c>
      <c r="O25" s="8">
        <v>4.0000000000000001E-3</v>
      </c>
      <c r="P25" s="11">
        <v>29.3</v>
      </c>
      <c r="Q25" s="8">
        <v>-0.30199999999999999</v>
      </c>
      <c r="R25" s="7">
        <v>218</v>
      </c>
      <c r="S25" s="8">
        <v>4.0000000000000001E-3</v>
      </c>
      <c r="T25" s="11">
        <v>13.4</v>
      </c>
      <c r="U25" s="7">
        <v>172</v>
      </c>
      <c r="V25" s="8">
        <v>3.0000000000000001E-3</v>
      </c>
      <c r="W25" s="11">
        <v>10.6</v>
      </c>
      <c r="X25" s="7">
        <v>143</v>
      </c>
      <c r="Y25" s="8">
        <v>2E-3</v>
      </c>
      <c r="Z25" s="11">
        <v>8.6999999999999993</v>
      </c>
      <c r="AA25" s="7">
        <v>125</v>
      </c>
      <c r="AB25" s="8">
        <v>2E-3</v>
      </c>
      <c r="AC25" s="11">
        <v>7.6</v>
      </c>
      <c r="AD25" s="7">
        <v>99</v>
      </c>
      <c r="AE25" s="8">
        <v>2E-3</v>
      </c>
      <c r="AF25" s="11">
        <v>5.9</v>
      </c>
      <c r="AG25" s="8">
        <v>-0.54600000000000004</v>
      </c>
    </row>
    <row r="26" spans="1:33" ht="16.95" customHeight="1" x14ac:dyDescent="0.25">
      <c r="A26" s="6" t="s">
        <v>97</v>
      </c>
      <c r="B26" s="7">
        <v>3593</v>
      </c>
      <c r="C26" s="8">
        <v>3.2000000000000001E-2</v>
      </c>
      <c r="D26" s="11">
        <v>272.60000000000002</v>
      </c>
      <c r="E26" s="7">
        <v>3381</v>
      </c>
      <c r="F26" s="8">
        <v>2.9000000000000001E-2</v>
      </c>
      <c r="G26" s="11">
        <v>257</v>
      </c>
      <c r="H26" s="7">
        <v>3174</v>
      </c>
      <c r="I26" s="8">
        <v>2.7E-2</v>
      </c>
      <c r="J26" s="11">
        <v>245.1</v>
      </c>
      <c r="K26" s="7">
        <v>2958</v>
      </c>
      <c r="L26" s="8">
        <v>2.5000000000000001E-2</v>
      </c>
      <c r="M26" s="11">
        <v>232.6</v>
      </c>
      <c r="N26" s="7">
        <v>2737</v>
      </c>
      <c r="O26" s="8">
        <v>2.3E-2</v>
      </c>
      <c r="P26" s="11">
        <v>215.7</v>
      </c>
      <c r="Q26" s="8">
        <v>-0.23799999999999999</v>
      </c>
      <c r="R26" s="7">
        <v>952</v>
      </c>
      <c r="S26" s="8">
        <v>1.4999999999999999E-2</v>
      </c>
      <c r="T26" s="11">
        <v>72.2</v>
      </c>
      <c r="U26" s="7">
        <v>829</v>
      </c>
      <c r="V26" s="8">
        <v>1.2999999999999999E-2</v>
      </c>
      <c r="W26" s="11">
        <v>63</v>
      </c>
      <c r="X26" s="7">
        <v>731</v>
      </c>
      <c r="Y26" s="8">
        <v>1.2E-2</v>
      </c>
      <c r="Z26" s="11">
        <v>56.4</v>
      </c>
      <c r="AA26" s="7">
        <v>645</v>
      </c>
      <c r="AB26" s="8">
        <v>0.01</v>
      </c>
      <c r="AC26" s="11">
        <v>50.7</v>
      </c>
      <c r="AD26" s="7">
        <v>564</v>
      </c>
      <c r="AE26" s="8">
        <v>8.9999999999999993E-3</v>
      </c>
      <c r="AF26" s="11">
        <v>44.4</v>
      </c>
      <c r="AG26" s="8">
        <v>-0.40799999999999997</v>
      </c>
    </row>
    <row r="27" spans="1:33" ht="16.95" customHeight="1" x14ac:dyDescent="0.25">
      <c r="A27" s="6" t="s">
        <v>98</v>
      </c>
      <c r="B27" s="7">
        <v>6788</v>
      </c>
      <c r="C27" s="8">
        <v>0.06</v>
      </c>
      <c r="D27" s="11">
        <v>540.5</v>
      </c>
      <c r="E27" s="7">
        <v>7055</v>
      </c>
      <c r="F27" s="8">
        <v>6.2E-2</v>
      </c>
      <c r="G27" s="11">
        <v>544.4</v>
      </c>
      <c r="H27" s="7">
        <v>7220</v>
      </c>
      <c r="I27" s="8">
        <v>6.2E-2</v>
      </c>
      <c r="J27" s="11">
        <v>536.79999999999995</v>
      </c>
      <c r="K27" s="7">
        <v>7200</v>
      </c>
      <c r="L27" s="8">
        <v>6.0999999999999999E-2</v>
      </c>
      <c r="M27" s="11">
        <v>518.79999999999995</v>
      </c>
      <c r="N27" s="7">
        <v>7214</v>
      </c>
      <c r="O27" s="8">
        <v>0.06</v>
      </c>
      <c r="P27" s="11">
        <v>507.1</v>
      </c>
      <c r="Q27" s="8">
        <v>6.3E-2</v>
      </c>
      <c r="R27" s="7">
        <v>1974</v>
      </c>
      <c r="S27" s="8">
        <v>3.2000000000000001E-2</v>
      </c>
      <c r="T27" s="11">
        <v>157.19999999999999</v>
      </c>
      <c r="U27" s="7">
        <v>1985</v>
      </c>
      <c r="V27" s="8">
        <v>3.2000000000000001E-2</v>
      </c>
      <c r="W27" s="11">
        <v>153.19999999999999</v>
      </c>
      <c r="X27" s="7">
        <v>2045</v>
      </c>
      <c r="Y27" s="8">
        <v>3.3000000000000002E-2</v>
      </c>
      <c r="Z27" s="11">
        <v>152.1</v>
      </c>
      <c r="AA27" s="7">
        <v>2022</v>
      </c>
      <c r="AB27" s="8">
        <v>3.2000000000000001E-2</v>
      </c>
      <c r="AC27" s="11">
        <v>145.69999999999999</v>
      </c>
      <c r="AD27" s="7">
        <v>1893</v>
      </c>
      <c r="AE27" s="8">
        <v>0.03</v>
      </c>
      <c r="AF27" s="11">
        <v>133.1</v>
      </c>
      <c r="AG27" s="8">
        <v>-4.1000000000000002E-2</v>
      </c>
    </row>
    <row r="28" spans="1:33" ht="16.95" customHeight="1" x14ac:dyDescent="0.25">
      <c r="A28" s="6" t="s">
        <v>99</v>
      </c>
      <c r="B28" s="7">
        <v>8379</v>
      </c>
      <c r="C28" s="8">
        <v>7.3999999999999996E-2</v>
      </c>
      <c r="D28" s="11">
        <v>694.7</v>
      </c>
      <c r="E28" s="7">
        <v>8371</v>
      </c>
      <c r="F28" s="8">
        <v>7.2999999999999995E-2</v>
      </c>
      <c r="G28" s="11">
        <v>677.1</v>
      </c>
      <c r="H28" s="7">
        <v>8481</v>
      </c>
      <c r="I28" s="8">
        <v>7.2999999999999995E-2</v>
      </c>
      <c r="J28" s="11">
        <v>671.4</v>
      </c>
      <c r="K28" s="7">
        <v>8727</v>
      </c>
      <c r="L28" s="8">
        <v>7.3999999999999996E-2</v>
      </c>
      <c r="M28" s="11">
        <v>675.6</v>
      </c>
      <c r="N28" s="7">
        <v>9061</v>
      </c>
      <c r="O28" s="8">
        <v>7.5999999999999998E-2</v>
      </c>
      <c r="P28" s="11">
        <v>685.8</v>
      </c>
      <c r="Q28" s="8">
        <v>8.1000000000000003E-2</v>
      </c>
      <c r="R28" s="7">
        <v>3039</v>
      </c>
      <c r="S28" s="8">
        <v>4.9000000000000002E-2</v>
      </c>
      <c r="T28" s="11">
        <v>252</v>
      </c>
      <c r="U28" s="7">
        <v>2954</v>
      </c>
      <c r="V28" s="8">
        <v>4.7E-2</v>
      </c>
      <c r="W28" s="11">
        <v>238.9</v>
      </c>
      <c r="X28" s="7">
        <v>2880</v>
      </c>
      <c r="Y28" s="8">
        <v>4.5999999999999999E-2</v>
      </c>
      <c r="Z28" s="11">
        <v>228</v>
      </c>
      <c r="AA28" s="7">
        <v>2856</v>
      </c>
      <c r="AB28" s="8">
        <v>4.4999999999999998E-2</v>
      </c>
      <c r="AC28" s="11">
        <v>221.1</v>
      </c>
      <c r="AD28" s="7">
        <v>2907</v>
      </c>
      <c r="AE28" s="8">
        <v>4.5999999999999999E-2</v>
      </c>
      <c r="AF28" s="11">
        <v>220</v>
      </c>
      <c r="AG28" s="8">
        <v>-4.2999999999999997E-2</v>
      </c>
    </row>
    <row r="29" spans="1:33" ht="16.95" customHeight="1" x14ac:dyDescent="0.25">
      <c r="A29" s="6" t="s">
        <v>100</v>
      </c>
      <c r="B29" s="7">
        <v>9939</v>
      </c>
      <c r="C29" s="8">
        <v>8.7999999999999995E-2</v>
      </c>
      <c r="D29" s="11">
        <v>868.1</v>
      </c>
      <c r="E29" s="7">
        <v>10077</v>
      </c>
      <c r="F29" s="8">
        <v>8.7999999999999995E-2</v>
      </c>
      <c r="G29" s="11">
        <v>865.7</v>
      </c>
      <c r="H29" s="7">
        <v>10272</v>
      </c>
      <c r="I29" s="8">
        <v>8.7999999999999995E-2</v>
      </c>
      <c r="J29" s="11">
        <v>857.4</v>
      </c>
      <c r="K29" s="7">
        <v>10328</v>
      </c>
      <c r="L29" s="8">
        <v>8.6999999999999994E-2</v>
      </c>
      <c r="M29" s="11">
        <v>836.7</v>
      </c>
      <c r="N29" s="7">
        <v>10356</v>
      </c>
      <c r="O29" s="8">
        <v>8.6999999999999994E-2</v>
      </c>
      <c r="P29" s="11">
        <v>808.7</v>
      </c>
      <c r="Q29" s="8">
        <v>4.2000000000000003E-2</v>
      </c>
      <c r="R29" s="7">
        <v>4406</v>
      </c>
      <c r="S29" s="8">
        <v>7.0999999999999994E-2</v>
      </c>
      <c r="T29" s="11">
        <v>384.9</v>
      </c>
      <c r="U29" s="7">
        <v>4349</v>
      </c>
      <c r="V29" s="8">
        <v>7.0000000000000007E-2</v>
      </c>
      <c r="W29" s="11">
        <v>373.6</v>
      </c>
      <c r="X29" s="7">
        <v>4244</v>
      </c>
      <c r="Y29" s="8">
        <v>6.8000000000000005E-2</v>
      </c>
      <c r="Z29" s="11">
        <v>354.2</v>
      </c>
      <c r="AA29" s="7">
        <v>4125</v>
      </c>
      <c r="AB29" s="8">
        <v>6.6000000000000003E-2</v>
      </c>
      <c r="AC29" s="11">
        <v>334.2</v>
      </c>
      <c r="AD29" s="7">
        <v>4046</v>
      </c>
      <c r="AE29" s="8">
        <v>6.4000000000000001E-2</v>
      </c>
      <c r="AF29" s="11">
        <v>315.89999999999998</v>
      </c>
      <c r="AG29" s="8">
        <v>-8.2000000000000003E-2</v>
      </c>
    </row>
    <row r="30" spans="1:33" ht="16.95" customHeight="1" x14ac:dyDescent="0.25">
      <c r="A30" s="6" t="s">
        <v>102</v>
      </c>
      <c r="B30" s="7">
        <v>13246</v>
      </c>
      <c r="C30" s="8">
        <v>0.11700000000000001</v>
      </c>
      <c r="D30" s="11">
        <v>1046.5</v>
      </c>
      <c r="E30" s="7">
        <v>12287</v>
      </c>
      <c r="F30" s="8">
        <v>0.107</v>
      </c>
      <c r="G30" s="11">
        <v>975</v>
      </c>
      <c r="H30" s="7">
        <v>11639</v>
      </c>
      <c r="I30" s="8">
        <v>0.1</v>
      </c>
      <c r="J30" s="11">
        <v>934.7</v>
      </c>
      <c r="K30" s="7">
        <v>11262</v>
      </c>
      <c r="L30" s="8">
        <v>9.5000000000000001E-2</v>
      </c>
      <c r="M30" s="11">
        <v>918.8</v>
      </c>
      <c r="N30" s="7">
        <v>10975</v>
      </c>
      <c r="O30" s="8">
        <v>9.1999999999999998E-2</v>
      </c>
      <c r="P30" s="11">
        <v>887.1</v>
      </c>
      <c r="Q30" s="8">
        <v>-0.17100000000000001</v>
      </c>
      <c r="R30" s="7">
        <v>6990</v>
      </c>
      <c r="S30" s="8">
        <v>0.113</v>
      </c>
      <c r="T30" s="11">
        <v>552.20000000000005</v>
      </c>
      <c r="U30" s="7">
        <v>6335</v>
      </c>
      <c r="V30" s="8">
        <v>0.10199999999999999</v>
      </c>
      <c r="W30" s="11">
        <v>502.7</v>
      </c>
      <c r="X30" s="7">
        <v>5815</v>
      </c>
      <c r="Y30" s="8">
        <v>9.2999999999999999E-2</v>
      </c>
      <c r="Z30" s="11">
        <v>467</v>
      </c>
      <c r="AA30" s="7">
        <v>5538</v>
      </c>
      <c r="AB30" s="8">
        <v>8.7999999999999995E-2</v>
      </c>
      <c r="AC30" s="11">
        <v>451.8</v>
      </c>
      <c r="AD30" s="7">
        <v>5190</v>
      </c>
      <c r="AE30" s="8">
        <v>8.2000000000000003E-2</v>
      </c>
      <c r="AF30" s="11">
        <v>419.5</v>
      </c>
      <c r="AG30" s="8">
        <v>-0.25800000000000001</v>
      </c>
    </row>
    <row r="31" spans="1:33" ht="16.95" customHeight="1" x14ac:dyDescent="0.25">
      <c r="A31" s="6" t="s">
        <v>103</v>
      </c>
      <c r="B31" s="7">
        <v>18237</v>
      </c>
      <c r="C31" s="8">
        <v>0.16200000000000001</v>
      </c>
      <c r="D31" s="11">
        <v>1372.1</v>
      </c>
      <c r="E31" s="7">
        <v>17281</v>
      </c>
      <c r="F31" s="8">
        <v>0.151</v>
      </c>
      <c r="G31" s="11">
        <v>1322.6</v>
      </c>
      <c r="H31" s="7">
        <v>16355</v>
      </c>
      <c r="I31" s="8">
        <v>0.14000000000000001</v>
      </c>
      <c r="J31" s="11">
        <v>1251.4000000000001</v>
      </c>
      <c r="K31" s="7">
        <v>15622</v>
      </c>
      <c r="L31" s="8">
        <v>0.13200000000000001</v>
      </c>
      <c r="M31" s="11">
        <v>1180.3</v>
      </c>
      <c r="N31" s="7">
        <v>14752</v>
      </c>
      <c r="O31" s="8">
        <v>0.123</v>
      </c>
      <c r="P31" s="11">
        <v>1094.9000000000001</v>
      </c>
      <c r="Q31" s="8">
        <v>-0.191</v>
      </c>
      <c r="R31" s="7">
        <v>10729</v>
      </c>
      <c r="S31" s="8">
        <v>0.17299999999999999</v>
      </c>
      <c r="T31" s="11">
        <v>807.2</v>
      </c>
      <c r="U31" s="7">
        <v>9960</v>
      </c>
      <c r="V31" s="8">
        <v>0.16</v>
      </c>
      <c r="W31" s="11">
        <v>762.3</v>
      </c>
      <c r="X31" s="7">
        <v>9242</v>
      </c>
      <c r="Y31" s="8">
        <v>0.14799999999999999</v>
      </c>
      <c r="Z31" s="11">
        <v>707.1</v>
      </c>
      <c r="AA31" s="7">
        <v>8672</v>
      </c>
      <c r="AB31" s="8">
        <v>0.13800000000000001</v>
      </c>
      <c r="AC31" s="11">
        <v>655.20000000000005</v>
      </c>
      <c r="AD31" s="7">
        <v>8020</v>
      </c>
      <c r="AE31" s="8">
        <v>0.127</v>
      </c>
      <c r="AF31" s="11">
        <v>595.20000000000005</v>
      </c>
      <c r="AG31" s="8">
        <v>-0.252</v>
      </c>
    </row>
    <row r="32" spans="1:33" ht="16.95" customHeight="1" x14ac:dyDescent="0.25">
      <c r="A32" s="6" t="s">
        <v>105</v>
      </c>
      <c r="B32" s="7">
        <v>20431</v>
      </c>
      <c r="C32" s="8">
        <v>0.18099999999999999</v>
      </c>
      <c r="D32" s="11">
        <v>1450.6</v>
      </c>
      <c r="E32" s="7">
        <v>20924</v>
      </c>
      <c r="F32" s="8">
        <v>0.182</v>
      </c>
      <c r="G32" s="11">
        <v>1463.1</v>
      </c>
      <c r="H32" s="7">
        <v>21045</v>
      </c>
      <c r="I32" s="8">
        <v>0.18099999999999999</v>
      </c>
      <c r="J32" s="11">
        <v>1465.9</v>
      </c>
      <c r="K32" s="7">
        <v>20179</v>
      </c>
      <c r="L32" s="8">
        <v>0.17100000000000001</v>
      </c>
      <c r="M32" s="11">
        <v>1414.9</v>
      </c>
      <c r="N32" s="7">
        <v>19251</v>
      </c>
      <c r="O32" s="8">
        <v>0.161</v>
      </c>
      <c r="P32" s="11">
        <v>1357.3</v>
      </c>
      <c r="Q32" s="8">
        <v>-5.8000000000000003E-2</v>
      </c>
      <c r="R32" s="7">
        <v>12878</v>
      </c>
      <c r="S32" s="8">
        <v>0.20799999999999999</v>
      </c>
      <c r="T32" s="11">
        <v>914.3</v>
      </c>
      <c r="U32" s="7">
        <v>13044</v>
      </c>
      <c r="V32" s="8">
        <v>0.21</v>
      </c>
      <c r="W32" s="11">
        <v>912.1</v>
      </c>
      <c r="X32" s="7">
        <v>12989</v>
      </c>
      <c r="Y32" s="8">
        <v>0.20699999999999999</v>
      </c>
      <c r="Z32" s="11">
        <v>904.7</v>
      </c>
      <c r="AA32" s="7">
        <v>12241</v>
      </c>
      <c r="AB32" s="8">
        <v>0.19500000000000001</v>
      </c>
      <c r="AC32" s="11">
        <v>858.3</v>
      </c>
      <c r="AD32" s="7">
        <v>11515</v>
      </c>
      <c r="AE32" s="8">
        <v>0.183</v>
      </c>
      <c r="AF32" s="11">
        <v>811.9</v>
      </c>
      <c r="AG32" s="8">
        <v>-0.106</v>
      </c>
    </row>
    <row r="33" spans="1:33" ht="16.95" customHeight="1" x14ac:dyDescent="0.25">
      <c r="A33" s="6" t="s">
        <v>106</v>
      </c>
      <c r="B33" s="7">
        <v>14890</v>
      </c>
      <c r="C33" s="8">
        <v>0.13200000000000001</v>
      </c>
      <c r="D33" s="11">
        <v>1134</v>
      </c>
      <c r="E33" s="7">
        <v>15908</v>
      </c>
      <c r="F33" s="8">
        <v>0.13900000000000001</v>
      </c>
      <c r="G33" s="11">
        <v>1181.7</v>
      </c>
      <c r="H33" s="7">
        <v>16815</v>
      </c>
      <c r="I33" s="8">
        <v>0.14399999999999999</v>
      </c>
      <c r="J33" s="11">
        <v>1216.8</v>
      </c>
      <c r="K33" s="7">
        <v>17885</v>
      </c>
      <c r="L33" s="8">
        <v>0.151</v>
      </c>
      <c r="M33" s="11">
        <v>1262.3</v>
      </c>
      <c r="N33" s="7">
        <v>19003</v>
      </c>
      <c r="O33" s="8">
        <v>0.159</v>
      </c>
      <c r="P33" s="11">
        <v>1314.4</v>
      </c>
      <c r="Q33" s="8">
        <v>0.27600000000000002</v>
      </c>
      <c r="R33" s="7">
        <v>9779</v>
      </c>
      <c r="S33" s="8">
        <v>0.158</v>
      </c>
      <c r="T33" s="11">
        <v>744.7</v>
      </c>
      <c r="U33" s="7">
        <v>10350</v>
      </c>
      <c r="V33" s="8">
        <v>0.16600000000000001</v>
      </c>
      <c r="W33" s="11">
        <v>768.8</v>
      </c>
      <c r="X33" s="7">
        <v>10865</v>
      </c>
      <c r="Y33" s="8">
        <v>0.17299999999999999</v>
      </c>
      <c r="Z33" s="11">
        <v>786.2</v>
      </c>
      <c r="AA33" s="7">
        <v>11393</v>
      </c>
      <c r="AB33" s="8">
        <v>0.18099999999999999</v>
      </c>
      <c r="AC33" s="11">
        <v>804.1</v>
      </c>
      <c r="AD33" s="7">
        <v>11978</v>
      </c>
      <c r="AE33" s="8">
        <v>0.19</v>
      </c>
      <c r="AF33" s="11">
        <v>828.5</v>
      </c>
      <c r="AG33" s="8">
        <v>0.22500000000000001</v>
      </c>
    </row>
    <row r="34" spans="1:33" ht="16.95" customHeight="1" x14ac:dyDescent="0.25">
      <c r="A34" s="6" t="s">
        <v>108</v>
      </c>
      <c r="B34" s="7">
        <v>16488</v>
      </c>
      <c r="C34" s="8">
        <v>0.14599999999999999</v>
      </c>
      <c r="D34" s="11">
        <v>340.3</v>
      </c>
      <c r="E34" s="7">
        <v>18534</v>
      </c>
      <c r="F34" s="8">
        <v>0.16200000000000001</v>
      </c>
      <c r="G34" s="11">
        <v>369.2</v>
      </c>
      <c r="H34" s="7">
        <v>20777</v>
      </c>
      <c r="I34" s="8">
        <v>0.17799999999999999</v>
      </c>
      <c r="J34" s="11">
        <v>399.8</v>
      </c>
      <c r="K34" s="7">
        <v>23282</v>
      </c>
      <c r="L34" s="8">
        <v>0.19700000000000001</v>
      </c>
      <c r="M34" s="11">
        <v>433.2</v>
      </c>
      <c r="N34" s="7">
        <v>25662</v>
      </c>
      <c r="O34" s="8">
        <v>0.214</v>
      </c>
      <c r="P34" s="11">
        <v>462.9</v>
      </c>
      <c r="Q34" s="8">
        <v>0.55600000000000005</v>
      </c>
      <c r="R34" s="7">
        <v>10868</v>
      </c>
      <c r="S34" s="8">
        <v>0.17599999999999999</v>
      </c>
      <c r="T34" s="11">
        <v>224.3</v>
      </c>
      <c r="U34" s="7">
        <v>12217</v>
      </c>
      <c r="V34" s="8">
        <v>0.19600000000000001</v>
      </c>
      <c r="W34" s="11">
        <v>243.4</v>
      </c>
      <c r="X34" s="7">
        <v>13650</v>
      </c>
      <c r="Y34" s="8">
        <v>0.218</v>
      </c>
      <c r="Z34" s="11">
        <v>262.60000000000002</v>
      </c>
      <c r="AA34" s="7">
        <v>15263</v>
      </c>
      <c r="AB34" s="8">
        <v>0.24299999999999999</v>
      </c>
      <c r="AC34" s="11">
        <v>284</v>
      </c>
      <c r="AD34" s="7">
        <v>16748</v>
      </c>
      <c r="AE34" s="8">
        <v>0.26600000000000001</v>
      </c>
      <c r="AF34" s="11">
        <v>302.10000000000002</v>
      </c>
      <c r="AG34" s="8">
        <v>0.54100000000000004</v>
      </c>
    </row>
    <row r="35" spans="1:33" ht="16.95" customHeight="1" x14ac:dyDescent="0.25">
      <c r="A35" s="6" t="s">
        <v>109</v>
      </c>
      <c r="B35" s="7">
        <v>4296</v>
      </c>
      <c r="C35" s="8">
        <v>3.7999999999999999E-2</v>
      </c>
      <c r="D35" s="11">
        <v>145.9</v>
      </c>
      <c r="E35" s="7">
        <v>4053</v>
      </c>
      <c r="F35" s="8">
        <v>3.5000000000000003E-2</v>
      </c>
      <c r="G35" s="11">
        <v>137.80000000000001</v>
      </c>
      <c r="H35" s="7">
        <v>3776</v>
      </c>
      <c r="I35" s="8">
        <v>3.2000000000000001E-2</v>
      </c>
      <c r="J35" s="11">
        <v>128.80000000000001</v>
      </c>
      <c r="K35" s="7">
        <v>3525</v>
      </c>
      <c r="L35" s="8">
        <v>0.03</v>
      </c>
      <c r="M35" s="11">
        <v>120.8</v>
      </c>
      <c r="N35" s="7">
        <v>3228</v>
      </c>
      <c r="O35" s="8">
        <v>2.7E-2</v>
      </c>
      <c r="P35" s="11">
        <v>109.6</v>
      </c>
      <c r="Q35" s="8">
        <v>-0.249</v>
      </c>
      <c r="R35" s="7">
        <v>1170</v>
      </c>
      <c r="S35" s="8">
        <v>1.9E-2</v>
      </c>
      <c r="T35" s="11">
        <v>39.700000000000003</v>
      </c>
      <c r="U35" s="7">
        <v>1001</v>
      </c>
      <c r="V35" s="8">
        <v>1.6E-2</v>
      </c>
      <c r="W35" s="11">
        <v>34</v>
      </c>
      <c r="X35" s="7">
        <v>874</v>
      </c>
      <c r="Y35" s="8">
        <v>1.4E-2</v>
      </c>
      <c r="Z35" s="11">
        <v>29.8</v>
      </c>
      <c r="AA35" s="7">
        <v>770</v>
      </c>
      <c r="AB35" s="8">
        <v>1.2E-2</v>
      </c>
      <c r="AC35" s="11">
        <v>26.4</v>
      </c>
      <c r="AD35" s="7">
        <v>663</v>
      </c>
      <c r="AE35" s="8">
        <v>1.0999999999999999E-2</v>
      </c>
      <c r="AF35" s="11">
        <v>22.5</v>
      </c>
      <c r="AG35" s="8">
        <v>-0.433</v>
      </c>
    </row>
    <row r="36" spans="1:33" ht="16.95" customHeight="1" x14ac:dyDescent="0.25">
      <c r="A36" s="6" t="s">
        <v>110</v>
      </c>
      <c r="B36" s="7">
        <v>112694</v>
      </c>
      <c r="C36" s="8">
        <v>0.998</v>
      </c>
      <c r="D36" s="11">
        <v>674.3</v>
      </c>
      <c r="E36" s="7">
        <v>114490</v>
      </c>
      <c r="F36" s="8">
        <v>0.998</v>
      </c>
      <c r="G36" s="11">
        <v>673.4</v>
      </c>
      <c r="H36" s="7">
        <v>116380</v>
      </c>
      <c r="I36" s="8">
        <v>0.999</v>
      </c>
      <c r="J36" s="11">
        <v>672.5</v>
      </c>
      <c r="K36" s="7">
        <v>118010</v>
      </c>
      <c r="L36" s="8">
        <v>0.999</v>
      </c>
      <c r="M36" s="11">
        <v>670.5</v>
      </c>
      <c r="N36" s="7">
        <v>119502</v>
      </c>
      <c r="O36" s="8">
        <v>0.999</v>
      </c>
      <c r="P36" s="11">
        <v>665.4</v>
      </c>
      <c r="Q36" s="8">
        <v>0.06</v>
      </c>
      <c r="R36" s="7">
        <v>61833</v>
      </c>
      <c r="S36" s="8">
        <v>0.999</v>
      </c>
      <c r="T36" s="11">
        <v>370</v>
      </c>
      <c r="U36" s="7">
        <v>62195</v>
      </c>
      <c r="V36" s="8">
        <v>1</v>
      </c>
      <c r="W36" s="11">
        <v>365.8</v>
      </c>
      <c r="X36" s="7">
        <v>62604</v>
      </c>
      <c r="Y36" s="8">
        <v>1</v>
      </c>
      <c r="Z36" s="11">
        <v>361.8</v>
      </c>
      <c r="AA36" s="7">
        <v>62880</v>
      </c>
      <c r="AB36" s="8">
        <v>1</v>
      </c>
      <c r="AC36" s="11">
        <v>357.3</v>
      </c>
      <c r="AD36" s="7">
        <v>62960</v>
      </c>
      <c r="AE36" s="8">
        <v>0.999</v>
      </c>
      <c r="AF36" s="11">
        <v>350.5</v>
      </c>
      <c r="AG36" s="8">
        <v>1.7999999999999999E-2</v>
      </c>
    </row>
    <row r="37" spans="1:33" ht="16.95" customHeight="1" x14ac:dyDescent="0.25">
      <c r="A37" s="6" t="s">
        <v>111</v>
      </c>
      <c r="B37" s="7">
        <v>51809</v>
      </c>
      <c r="C37" s="8">
        <v>0.45900000000000002</v>
      </c>
      <c r="D37" s="11">
        <v>684.7</v>
      </c>
      <c r="E37" s="7">
        <v>55366</v>
      </c>
      <c r="F37" s="8">
        <v>0.48299999999999998</v>
      </c>
      <c r="G37" s="11">
        <v>710.2</v>
      </c>
      <c r="H37" s="7">
        <v>58637</v>
      </c>
      <c r="I37" s="8">
        <v>0.503</v>
      </c>
      <c r="J37" s="11">
        <v>731.6</v>
      </c>
      <c r="K37" s="7">
        <v>61346</v>
      </c>
      <c r="L37" s="8">
        <v>0.51900000000000002</v>
      </c>
      <c r="M37" s="11">
        <v>746.5</v>
      </c>
      <c r="N37" s="7">
        <v>63916</v>
      </c>
      <c r="O37" s="8">
        <v>0.53400000000000003</v>
      </c>
      <c r="P37" s="11">
        <v>760.2</v>
      </c>
      <c r="Q37" s="8">
        <v>0.23400000000000001</v>
      </c>
      <c r="R37" s="7">
        <v>33525</v>
      </c>
      <c r="S37" s="8">
        <v>0.54200000000000004</v>
      </c>
      <c r="T37" s="11">
        <v>443.1</v>
      </c>
      <c r="U37" s="7">
        <v>35611</v>
      </c>
      <c r="V37" s="8">
        <v>0.57199999999999995</v>
      </c>
      <c r="W37" s="11">
        <v>456.8</v>
      </c>
      <c r="X37" s="7">
        <v>37504</v>
      </c>
      <c r="Y37" s="8">
        <v>0.59899999999999998</v>
      </c>
      <c r="Z37" s="11">
        <v>467.9</v>
      </c>
      <c r="AA37" s="7">
        <v>38897</v>
      </c>
      <c r="AB37" s="8">
        <v>0.61799999999999999</v>
      </c>
      <c r="AC37" s="11">
        <v>473.3</v>
      </c>
      <c r="AD37" s="7">
        <v>40241</v>
      </c>
      <c r="AE37" s="8">
        <v>0.63900000000000001</v>
      </c>
      <c r="AF37" s="11">
        <v>478.6</v>
      </c>
      <c r="AG37" s="8">
        <v>0.2</v>
      </c>
    </row>
    <row r="38" spans="1:33" ht="16.95" customHeight="1" x14ac:dyDescent="0.25">
      <c r="A38" s="6" t="s">
        <v>112</v>
      </c>
      <c r="B38" s="7">
        <v>13187</v>
      </c>
      <c r="C38" s="8">
        <v>0.11700000000000001</v>
      </c>
      <c r="D38" s="11">
        <v>361.6</v>
      </c>
      <c r="E38" s="7">
        <v>12599</v>
      </c>
      <c r="F38" s="8">
        <v>0.11</v>
      </c>
      <c r="G38" s="11">
        <v>341.7</v>
      </c>
      <c r="H38" s="7">
        <v>12118</v>
      </c>
      <c r="I38" s="8">
        <v>0.104</v>
      </c>
      <c r="J38" s="11">
        <v>324.89999999999998</v>
      </c>
      <c r="K38" s="7">
        <v>11659</v>
      </c>
      <c r="L38" s="8">
        <v>9.9000000000000005E-2</v>
      </c>
      <c r="M38" s="11">
        <v>309.7</v>
      </c>
      <c r="N38" s="7">
        <v>11200</v>
      </c>
      <c r="O38" s="8">
        <v>9.4E-2</v>
      </c>
      <c r="P38" s="11">
        <v>292.60000000000002</v>
      </c>
      <c r="Q38" s="8">
        <v>-0.151</v>
      </c>
      <c r="R38" s="7">
        <v>6108</v>
      </c>
      <c r="S38" s="8">
        <v>9.9000000000000005E-2</v>
      </c>
      <c r="T38" s="11">
        <v>167.5</v>
      </c>
      <c r="U38" s="7">
        <v>5778</v>
      </c>
      <c r="V38" s="8">
        <v>9.2999999999999999E-2</v>
      </c>
      <c r="W38" s="11">
        <v>156.69999999999999</v>
      </c>
      <c r="X38" s="7">
        <v>5403</v>
      </c>
      <c r="Y38" s="8">
        <v>8.5999999999999993E-2</v>
      </c>
      <c r="Z38" s="11">
        <v>144.9</v>
      </c>
      <c r="AA38" s="7">
        <v>5152</v>
      </c>
      <c r="AB38" s="8">
        <v>8.2000000000000003E-2</v>
      </c>
      <c r="AC38" s="11">
        <v>136.80000000000001</v>
      </c>
      <c r="AD38" s="7">
        <v>4874</v>
      </c>
      <c r="AE38" s="8">
        <v>7.6999999999999999E-2</v>
      </c>
      <c r="AF38" s="11">
        <v>127.3</v>
      </c>
      <c r="AG38" s="8">
        <v>-0.20200000000000001</v>
      </c>
    </row>
    <row r="39" spans="1:33" ht="16.95" customHeight="1" x14ac:dyDescent="0.25">
      <c r="A39" s="25" t="s">
        <v>135</v>
      </c>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row>
    <row r="40" spans="1:33" ht="16.95" customHeight="1" x14ac:dyDescent="0.25">
      <c r="A40" s="6" t="s">
        <v>136</v>
      </c>
      <c r="B40" s="7">
        <v>80836</v>
      </c>
      <c r="C40" s="8">
        <v>0.71599999999999997</v>
      </c>
      <c r="D40" s="11" t="s">
        <v>126</v>
      </c>
      <c r="E40" s="7">
        <v>81463</v>
      </c>
      <c r="F40" s="8">
        <v>0.71</v>
      </c>
      <c r="G40" s="11" t="s">
        <v>126</v>
      </c>
      <c r="H40" s="7">
        <v>81918</v>
      </c>
      <c r="I40" s="8">
        <v>0.70299999999999996</v>
      </c>
      <c r="J40" s="11" t="s">
        <v>126</v>
      </c>
      <c r="K40" s="7">
        <v>82365</v>
      </c>
      <c r="L40" s="8">
        <v>0.69699999999999995</v>
      </c>
      <c r="M40" s="11" t="s">
        <v>126</v>
      </c>
      <c r="N40" s="7">
        <v>82652</v>
      </c>
      <c r="O40" s="8">
        <v>0.69099999999999995</v>
      </c>
      <c r="P40" s="11" t="s">
        <v>126</v>
      </c>
      <c r="Q40" s="8">
        <v>2.1999999999999999E-2</v>
      </c>
      <c r="R40" s="7">
        <v>44615</v>
      </c>
      <c r="S40" s="8">
        <v>0.72099999999999997</v>
      </c>
      <c r="T40" s="11" t="s">
        <v>126</v>
      </c>
      <c r="U40" s="7">
        <v>44684</v>
      </c>
      <c r="V40" s="8">
        <v>0.71799999999999997</v>
      </c>
      <c r="W40" s="11" t="s">
        <v>126</v>
      </c>
      <c r="X40" s="7">
        <v>44638</v>
      </c>
      <c r="Y40" s="8">
        <v>0.71299999999999997</v>
      </c>
      <c r="Z40" s="11" t="s">
        <v>126</v>
      </c>
      <c r="AA40" s="7">
        <v>44584</v>
      </c>
      <c r="AB40" s="8">
        <v>0.70899999999999996</v>
      </c>
      <c r="AC40" s="11" t="s">
        <v>126</v>
      </c>
      <c r="AD40" s="7">
        <v>44402</v>
      </c>
      <c r="AE40" s="8">
        <v>0.70499999999999996</v>
      </c>
      <c r="AF40" s="11" t="s">
        <v>126</v>
      </c>
      <c r="AG40" s="8">
        <v>-5.0000000000000001E-3</v>
      </c>
    </row>
    <row r="41" spans="1:33" ht="16.95" customHeight="1" x14ac:dyDescent="0.25">
      <c r="A41" s="6" t="s">
        <v>137</v>
      </c>
      <c r="B41" s="7">
        <v>7723</v>
      </c>
      <c r="C41" s="8">
        <v>6.8000000000000005E-2</v>
      </c>
      <c r="D41" s="11" t="s">
        <v>126</v>
      </c>
      <c r="E41" s="7">
        <v>7822</v>
      </c>
      <c r="F41" s="8">
        <v>6.8000000000000005E-2</v>
      </c>
      <c r="G41" s="11" t="s">
        <v>126</v>
      </c>
      <c r="H41" s="7">
        <v>8052</v>
      </c>
      <c r="I41" s="8">
        <v>6.9000000000000006E-2</v>
      </c>
      <c r="J41" s="11" t="s">
        <v>126</v>
      </c>
      <c r="K41" s="7">
        <v>8246</v>
      </c>
      <c r="L41" s="8">
        <v>7.0000000000000007E-2</v>
      </c>
      <c r="M41" s="11" t="s">
        <v>126</v>
      </c>
      <c r="N41" s="7">
        <v>8362</v>
      </c>
      <c r="O41" s="8">
        <v>7.0000000000000007E-2</v>
      </c>
      <c r="P41" s="11" t="s">
        <v>126</v>
      </c>
      <c r="Q41" s="8">
        <v>8.3000000000000004E-2</v>
      </c>
      <c r="R41" s="7">
        <v>4996</v>
      </c>
      <c r="S41" s="8">
        <v>8.1000000000000003E-2</v>
      </c>
      <c r="T41" s="11" t="s">
        <v>126</v>
      </c>
      <c r="U41" s="7">
        <v>5056</v>
      </c>
      <c r="V41" s="8">
        <v>8.1000000000000003E-2</v>
      </c>
      <c r="W41" s="11" t="s">
        <v>126</v>
      </c>
      <c r="X41" s="7">
        <v>5147</v>
      </c>
      <c r="Y41" s="8">
        <v>8.2000000000000003E-2</v>
      </c>
      <c r="Z41" s="11" t="s">
        <v>126</v>
      </c>
      <c r="AA41" s="7">
        <v>5223</v>
      </c>
      <c r="AB41" s="8">
        <v>8.3000000000000004E-2</v>
      </c>
      <c r="AC41" s="11" t="s">
        <v>126</v>
      </c>
      <c r="AD41" s="7">
        <v>5301</v>
      </c>
      <c r="AE41" s="8">
        <v>8.4000000000000005E-2</v>
      </c>
      <c r="AF41" s="11" t="s">
        <v>126</v>
      </c>
      <c r="AG41" s="8">
        <v>6.0999999999999999E-2</v>
      </c>
    </row>
    <row r="42" spans="1:33" ht="16.95" customHeight="1" x14ac:dyDescent="0.25">
      <c r="A42" s="6" t="s">
        <v>138</v>
      </c>
      <c r="B42" s="7">
        <v>3892</v>
      </c>
      <c r="C42" s="8">
        <v>3.4000000000000002E-2</v>
      </c>
      <c r="D42" s="11" t="s">
        <v>126</v>
      </c>
      <c r="E42" s="7">
        <v>4190</v>
      </c>
      <c r="F42" s="8">
        <v>3.6999999999999998E-2</v>
      </c>
      <c r="G42" s="11" t="s">
        <v>126</v>
      </c>
      <c r="H42" s="7">
        <v>4546</v>
      </c>
      <c r="I42" s="8">
        <v>3.9E-2</v>
      </c>
      <c r="J42" s="11" t="s">
        <v>126</v>
      </c>
      <c r="K42" s="7">
        <v>4719</v>
      </c>
      <c r="L42" s="8">
        <v>0.04</v>
      </c>
      <c r="M42" s="11" t="s">
        <v>126</v>
      </c>
      <c r="N42" s="7">
        <v>4875</v>
      </c>
      <c r="O42" s="8">
        <v>4.1000000000000002E-2</v>
      </c>
      <c r="P42" s="11" t="s">
        <v>126</v>
      </c>
      <c r="Q42" s="8">
        <v>0.253</v>
      </c>
      <c r="R42" s="7">
        <v>1905</v>
      </c>
      <c r="S42" s="8">
        <v>3.1E-2</v>
      </c>
      <c r="T42" s="11" t="s">
        <v>126</v>
      </c>
      <c r="U42" s="7">
        <v>1933</v>
      </c>
      <c r="V42" s="8">
        <v>3.1E-2</v>
      </c>
      <c r="W42" s="11" t="s">
        <v>126</v>
      </c>
      <c r="X42" s="7">
        <v>2013</v>
      </c>
      <c r="Y42" s="8">
        <v>3.2000000000000001E-2</v>
      </c>
      <c r="Z42" s="11" t="s">
        <v>126</v>
      </c>
      <c r="AA42" s="7">
        <v>2055</v>
      </c>
      <c r="AB42" s="8">
        <v>3.3000000000000002E-2</v>
      </c>
      <c r="AC42" s="11" t="s">
        <v>126</v>
      </c>
      <c r="AD42" s="7">
        <v>2083</v>
      </c>
      <c r="AE42" s="8">
        <v>3.3000000000000002E-2</v>
      </c>
      <c r="AF42" s="11" t="s">
        <v>126</v>
      </c>
      <c r="AG42" s="8">
        <v>9.2999999999999999E-2</v>
      </c>
    </row>
    <row r="43" spans="1:33" ht="16.95" customHeight="1" x14ac:dyDescent="0.25">
      <c r="A43" s="6" t="s">
        <v>139</v>
      </c>
      <c r="B43" s="7">
        <v>774</v>
      </c>
      <c r="C43" s="8">
        <v>7.0000000000000001E-3</v>
      </c>
      <c r="D43" s="11" t="s">
        <v>126</v>
      </c>
      <c r="E43" s="7">
        <v>862</v>
      </c>
      <c r="F43" s="8">
        <v>8.0000000000000002E-3</v>
      </c>
      <c r="G43" s="11" t="s">
        <v>126</v>
      </c>
      <c r="H43" s="7">
        <v>1020</v>
      </c>
      <c r="I43" s="8">
        <v>8.9999999999999993E-3</v>
      </c>
      <c r="J43" s="11" t="s">
        <v>126</v>
      </c>
      <c r="K43" s="7">
        <v>1170</v>
      </c>
      <c r="L43" s="8">
        <v>0.01</v>
      </c>
      <c r="M43" s="11" t="s">
        <v>126</v>
      </c>
      <c r="N43" s="7">
        <v>1359</v>
      </c>
      <c r="O43" s="8">
        <v>1.0999999999999999E-2</v>
      </c>
      <c r="P43" s="11" t="s">
        <v>126</v>
      </c>
      <c r="Q43" s="8">
        <v>0.75600000000000001</v>
      </c>
      <c r="R43" s="7">
        <v>312</v>
      </c>
      <c r="S43" s="8">
        <v>5.0000000000000001E-3</v>
      </c>
      <c r="T43" s="11" t="s">
        <v>126</v>
      </c>
      <c r="U43" s="7">
        <v>328</v>
      </c>
      <c r="V43" s="8">
        <v>5.0000000000000001E-3</v>
      </c>
      <c r="W43" s="11" t="s">
        <v>126</v>
      </c>
      <c r="X43" s="7">
        <v>344</v>
      </c>
      <c r="Y43" s="8">
        <v>5.0000000000000001E-3</v>
      </c>
      <c r="Z43" s="11" t="s">
        <v>126</v>
      </c>
      <c r="AA43" s="7">
        <v>362</v>
      </c>
      <c r="AB43" s="8">
        <v>6.0000000000000001E-3</v>
      </c>
      <c r="AC43" s="11" t="s">
        <v>126</v>
      </c>
      <c r="AD43" s="7">
        <v>394</v>
      </c>
      <c r="AE43" s="8">
        <v>6.0000000000000001E-3</v>
      </c>
      <c r="AF43" s="11" t="s">
        <v>126</v>
      </c>
      <c r="AG43" s="8">
        <v>0.26300000000000001</v>
      </c>
    </row>
    <row r="44" spans="1:33" ht="16.95" customHeight="1" x14ac:dyDescent="0.25">
      <c r="A44" s="6" t="s">
        <v>140</v>
      </c>
      <c r="B44" s="7">
        <v>2969</v>
      </c>
      <c r="C44" s="8">
        <v>2.5999999999999999E-2</v>
      </c>
      <c r="D44" s="11" t="s">
        <v>126</v>
      </c>
      <c r="E44" s="7">
        <v>2993</v>
      </c>
      <c r="F44" s="8">
        <v>2.5999999999999999E-2</v>
      </c>
      <c r="G44" s="11" t="s">
        <v>126</v>
      </c>
      <c r="H44" s="7">
        <v>3015</v>
      </c>
      <c r="I44" s="8">
        <v>2.5999999999999999E-2</v>
      </c>
      <c r="J44" s="11" t="s">
        <v>126</v>
      </c>
      <c r="K44" s="7">
        <v>3082</v>
      </c>
      <c r="L44" s="8">
        <v>2.5999999999999999E-2</v>
      </c>
      <c r="M44" s="11" t="s">
        <v>126</v>
      </c>
      <c r="N44" s="7">
        <v>3150</v>
      </c>
      <c r="O44" s="8">
        <v>2.5999999999999999E-2</v>
      </c>
      <c r="P44" s="11" t="s">
        <v>126</v>
      </c>
      <c r="Q44" s="8">
        <v>6.0999999999999999E-2</v>
      </c>
      <c r="R44" s="7">
        <v>1717</v>
      </c>
      <c r="S44" s="8">
        <v>2.8000000000000001E-2</v>
      </c>
      <c r="T44" s="11" t="s">
        <v>126</v>
      </c>
      <c r="U44" s="7">
        <v>1726</v>
      </c>
      <c r="V44" s="8">
        <v>2.8000000000000001E-2</v>
      </c>
      <c r="W44" s="11" t="s">
        <v>126</v>
      </c>
      <c r="X44" s="7">
        <v>1738</v>
      </c>
      <c r="Y44" s="8">
        <v>2.8000000000000001E-2</v>
      </c>
      <c r="Z44" s="11" t="s">
        <v>126</v>
      </c>
      <c r="AA44" s="7">
        <v>1765</v>
      </c>
      <c r="AB44" s="8">
        <v>2.8000000000000001E-2</v>
      </c>
      <c r="AC44" s="11" t="s">
        <v>126</v>
      </c>
      <c r="AD44" s="7">
        <v>1766</v>
      </c>
      <c r="AE44" s="8">
        <v>2.8000000000000001E-2</v>
      </c>
      <c r="AF44" s="11" t="s">
        <v>126</v>
      </c>
      <c r="AG44" s="8">
        <v>2.9000000000000001E-2</v>
      </c>
    </row>
    <row r="45" spans="1:33" ht="16.95" customHeight="1" x14ac:dyDescent="0.25">
      <c r="A45" s="6" t="s">
        <v>141</v>
      </c>
      <c r="B45" s="7">
        <v>1042</v>
      </c>
      <c r="C45" s="8">
        <v>8.9999999999999993E-3</v>
      </c>
      <c r="D45" s="11" t="s">
        <v>126</v>
      </c>
      <c r="E45" s="7">
        <v>1100</v>
      </c>
      <c r="F45" s="8">
        <v>0.01</v>
      </c>
      <c r="G45" s="11" t="s">
        <v>126</v>
      </c>
      <c r="H45" s="7">
        <v>1180</v>
      </c>
      <c r="I45" s="8">
        <v>0.01</v>
      </c>
      <c r="J45" s="11" t="s">
        <v>126</v>
      </c>
      <c r="K45" s="7">
        <v>1241</v>
      </c>
      <c r="L45" s="8">
        <v>1.0999999999999999E-2</v>
      </c>
      <c r="M45" s="11" t="s">
        <v>126</v>
      </c>
      <c r="N45" s="7">
        <v>1313</v>
      </c>
      <c r="O45" s="8">
        <v>1.0999999999999999E-2</v>
      </c>
      <c r="P45" s="11" t="s">
        <v>126</v>
      </c>
      <c r="Q45" s="8">
        <v>0.26</v>
      </c>
      <c r="R45" s="7">
        <v>517</v>
      </c>
      <c r="S45" s="8">
        <v>8.0000000000000002E-3</v>
      </c>
      <c r="T45" s="11" t="s">
        <v>126</v>
      </c>
      <c r="U45" s="7">
        <v>531</v>
      </c>
      <c r="V45" s="8">
        <v>8.9999999999999993E-3</v>
      </c>
      <c r="W45" s="11" t="s">
        <v>126</v>
      </c>
      <c r="X45" s="7">
        <v>557</v>
      </c>
      <c r="Y45" s="8">
        <v>8.9999999999999993E-3</v>
      </c>
      <c r="Z45" s="11" t="s">
        <v>126</v>
      </c>
      <c r="AA45" s="7">
        <v>577</v>
      </c>
      <c r="AB45" s="8">
        <v>8.9999999999999993E-3</v>
      </c>
      <c r="AC45" s="11" t="s">
        <v>126</v>
      </c>
      <c r="AD45" s="7">
        <v>593</v>
      </c>
      <c r="AE45" s="8">
        <v>8.9999999999999993E-3</v>
      </c>
      <c r="AF45" s="11" t="s">
        <v>126</v>
      </c>
      <c r="AG45" s="8">
        <v>0.14699999999999999</v>
      </c>
    </row>
    <row r="46" spans="1:33" ht="16.95" customHeight="1" x14ac:dyDescent="0.25">
      <c r="A46" s="6" t="s">
        <v>142</v>
      </c>
      <c r="B46" s="7">
        <v>1285</v>
      </c>
      <c r="C46" s="8">
        <v>1.0999999999999999E-2</v>
      </c>
      <c r="D46" s="11" t="s">
        <v>126</v>
      </c>
      <c r="E46" s="7">
        <v>1334</v>
      </c>
      <c r="F46" s="8">
        <v>1.2E-2</v>
      </c>
      <c r="G46" s="11" t="s">
        <v>126</v>
      </c>
      <c r="H46" s="7">
        <v>1372</v>
      </c>
      <c r="I46" s="8">
        <v>1.2E-2</v>
      </c>
      <c r="J46" s="11" t="s">
        <v>126</v>
      </c>
      <c r="K46" s="7">
        <v>1410</v>
      </c>
      <c r="L46" s="8">
        <v>1.2E-2</v>
      </c>
      <c r="M46" s="11" t="s">
        <v>126</v>
      </c>
      <c r="N46" s="7">
        <v>1464</v>
      </c>
      <c r="O46" s="8">
        <v>1.2E-2</v>
      </c>
      <c r="P46" s="11" t="s">
        <v>126</v>
      </c>
      <c r="Q46" s="8">
        <v>0.13900000000000001</v>
      </c>
      <c r="R46" s="7">
        <v>780</v>
      </c>
      <c r="S46" s="8">
        <v>1.2999999999999999E-2</v>
      </c>
      <c r="T46" s="11" t="s">
        <v>126</v>
      </c>
      <c r="U46" s="7">
        <v>797</v>
      </c>
      <c r="V46" s="8">
        <v>1.2999999999999999E-2</v>
      </c>
      <c r="W46" s="11" t="s">
        <v>126</v>
      </c>
      <c r="X46" s="7">
        <v>817</v>
      </c>
      <c r="Y46" s="8">
        <v>1.2999999999999999E-2</v>
      </c>
      <c r="Z46" s="11" t="s">
        <v>126</v>
      </c>
      <c r="AA46" s="7">
        <v>838</v>
      </c>
      <c r="AB46" s="8">
        <v>1.2999999999999999E-2</v>
      </c>
      <c r="AC46" s="11" t="s">
        <v>126</v>
      </c>
      <c r="AD46" s="7">
        <v>864</v>
      </c>
      <c r="AE46" s="8">
        <v>1.4E-2</v>
      </c>
      <c r="AF46" s="11" t="s">
        <v>126</v>
      </c>
      <c r="AG46" s="8">
        <v>0.108</v>
      </c>
    </row>
    <row r="47" spans="1:33" ht="16.95" customHeight="1" x14ac:dyDescent="0.25">
      <c r="A47" s="6" t="s">
        <v>143</v>
      </c>
      <c r="B47" s="7">
        <v>1158</v>
      </c>
      <c r="C47" s="8">
        <v>0.01</v>
      </c>
      <c r="D47" s="11" t="s">
        <v>126</v>
      </c>
      <c r="E47" s="7">
        <v>1182</v>
      </c>
      <c r="F47" s="8">
        <v>0.01</v>
      </c>
      <c r="G47" s="11" t="s">
        <v>126</v>
      </c>
      <c r="H47" s="7">
        <v>1221</v>
      </c>
      <c r="I47" s="8">
        <v>0.01</v>
      </c>
      <c r="J47" s="11" t="s">
        <v>126</v>
      </c>
      <c r="K47" s="7">
        <v>1237</v>
      </c>
      <c r="L47" s="8">
        <v>0.01</v>
      </c>
      <c r="M47" s="11" t="s">
        <v>126</v>
      </c>
      <c r="N47" s="7">
        <v>1270</v>
      </c>
      <c r="O47" s="8">
        <v>1.0999999999999999E-2</v>
      </c>
      <c r="P47" s="11" t="s">
        <v>126</v>
      </c>
      <c r="Q47" s="8">
        <v>9.7000000000000003E-2</v>
      </c>
      <c r="R47" s="7">
        <v>626</v>
      </c>
      <c r="S47" s="8">
        <v>0.01</v>
      </c>
      <c r="T47" s="11" t="s">
        <v>126</v>
      </c>
      <c r="U47" s="7">
        <v>631</v>
      </c>
      <c r="V47" s="8">
        <v>0.01</v>
      </c>
      <c r="W47" s="11" t="s">
        <v>126</v>
      </c>
      <c r="X47" s="7">
        <v>648</v>
      </c>
      <c r="Y47" s="8">
        <v>0.01</v>
      </c>
      <c r="Z47" s="11" t="s">
        <v>126</v>
      </c>
      <c r="AA47" s="7">
        <v>655</v>
      </c>
      <c r="AB47" s="8">
        <v>0.01</v>
      </c>
      <c r="AC47" s="11" t="s">
        <v>126</v>
      </c>
      <c r="AD47" s="7">
        <v>657</v>
      </c>
      <c r="AE47" s="8">
        <v>0.01</v>
      </c>
      <c r="AF47" s="11" t="s">
        <v>126</v>
      </c>
      <c r="AG47" s="8">
        <v>0.05</v>
      </c>
    </row>
    <row r="48" spans="1:33" ht="16.95" customHeight="1" x14ac:dyDescent="0.25">
      <c r="A48" s="6" t="s">
        <v>144</v>
      </c>
      <c r="B48" s="7">
        <v>582</v>
      </c>
      <c r="C48" s="8">
        <v>5.0000000000000001E-3</v>
      </c>
      <c r="D48" s="11" t="s">
        <v>126</v>
      </c>
      <c r="E48" s="7">
        <v>631</v>
      </c>
      <c r="F48" s="8">
        <v>6.0000000000000001E-3</v>
      </c>
      <c r="G48" s="11" t="s">
        <v>126</v>
      </c>
      <c r="H48" s="7">
        <v>677</v>
      </c>
      <c r="I48" s="8">
        <v>6.0000000000000001E-3</v>
      </c>
      <c r="J48" s="11" t="s">
        <v>126</v>
      </c>
      <c r="K48" s="7">
        <v>714</v>
      </c>
      <c r="L48" s="8">
        <v>6.0000000000000001E-3</v>
      </c>
      <c r="M48" s="11" t="s">
        <v>126</v>
      </c>
      <c r="N48" s="7">
        <v>758</v>
      </c>
      <c r="O48" s="8">
        <v>6.0000000000000001E-3</v>
      </c>
      <c r="P48" s="11" t="s">
        <v>126</v>
      </c>
      <c r="Q48" s="8">
        <v>0.30199999999999999</v>
      </c>
      <c r="R48" s="7">
        <v>240</v>
      </c>
      <c r="S48" s="8">
        <v>4.0000000000000001E-3</v>
      </c>
      <c r="T48" s="11" t="s">
        <v>126</v>
      </c>
      <c r="U48" s="7">
        <v>252</v>
      </c>
      <c r="V48" s="8">
        <v>4.0000000000000001E-3</v>
      </c>
      <c r="W48" s="11" t="s">
        <v>126</v>
      </c>
      <c r="X48" s="7">
        <v>257</v>
      </c>
      <c r="Y48" s="8">
        <v>4.0000000000000001E-3</v>
      </c>
      <c r="Z48" s="11" t="s">
        <v>126</v>
      </c>
      <c r="AA48" s="7">
        <v>259</v>
      </c>
      <c r="AB48" s="8">
        <v>4.0000000000000001E-3</v>
      </c>
      <c r="AC48" s="11" t="s">
        <v>126</v>
      </c>
      <c r="AD48" s="7">
        <v>264</v>
      </c>
      <c r="AE48" s="8">
        <v>4.0000000000000001E-3</v>
      </c>
      <c r="AF48" s="11" t="s">
        <v>126</v>
      </c>
      <c r="AG48" s="8">
        <v>0.1</v>
      </c>
    </row>
    <row r="49" spans="1:33" ht="16.95" customHeight="1" x14ac:dyDescent="0.25">
      <c r="A49" s="6" t="s">
        <v>145</v>
      </c>
      <c r="B49" s="7">
        <v>12622</v>
      </c>
      <c r="C49" s="8">
        <v>0.112</v>
      </c>
      <c r="D49" s="11" t="s">
        <v>126</v>
      </c>
      <c r="E49" s="7">
        <v>13091</v>
      </c>
      <c r="F49" s="8">
        <v>0.114</v>
      </c>
      <c r="G49" s="11" t="s">
        <v>126</v>
      </c>
      <c r="H49" s="7">
        <v>13550</v>
      </c>
      <c r="I49" s="8">
        <v>0.11600000000000001</v>
      </c>
      <c r="J49" s="11" t="s">
        <v>126</v>
      </c>
      <c r="K49" s="7">
        <v>13993</v>
      </c>
      <c r="L49" s="8">
        <v>0.11799999999999999</v>
      </c>
      <c r="M49" s="11" t="s">
        <v>126</v>
      </c>
      <c r="N49" s="7">
        <v>14458</v>
      </c>
      <c r="O49" s="8">
        <v>0.121</v>
      </c>
      <c r="P49" s="11" t="s">
        <v>126</v>
      </c>
      <c r="Q49" s="8">
        <v>0.14499999999999999</v>
      </c>
      <c r="R49" s="7">
        <v>6157</v>
      </c>
      <c r="S49" s="8">
        <v>0.1</v>
      </c>
      <c r="T49" s="11" t="s">
        <v>126</v>
      </c>
      <c r="U49" s="7">
        <v>6284</v>
      </c>
      <c r="V49" s="8">
        <v>0.10100000000000001</v>
      </c>
      <c r="W49" s="11" t="s">
        <v>126</v>
      </c>
      <c r="X49" s="7">
        <v>6473</v>
      </c>
      <c r="Y49" s="8">
        <v>0.10299999999999999</v>
      </c>
      <c r="Z49" s="11" t="s">
        <v>126</v>
      </c>
      <c r="AA49" s="7">
        <v>6591</v>
      </c>
      <c r="AB49" s="8">
        <v>0.105</v>
      </c>
      <c r="AC49" s="11" t="s">
        <v>126</v>
      </c>
      <c r="AD49" s="7">
        <v>6669</v>
      </c>
      <c r="AE49" s="8">
        <v>0.106</v>
      </c>
      <c r="AF49" s="11" t="s">
        <v>126</v>
      </c>
      <c r="AG49" s="8">
        <v>8.3000000000000004E-2</v>
      </c>
    </row>
    <row r="50" spans="1:33" ht="16.95" customHeight="1" x14ac:dyDescent="0.25">
      <c r="A50" s="12" t="s">
        <v>113</v>
      </c>
      <c r="B50" s="13">
        <v>112883</v>
      </c>
      <c r="C50" s="14">
        <v>1</v>
      </c>
      <c r="D50" s="15">
        <v>576.5</v>
      </c>
      <c r="E50" s="13">
        <v>114668</v>
      </c>
      <c r="F50" s="14">
        <v>1</v>
      </c>
      <c r="G50" s="15">
        <v>576.29999999999995</v>
      </c>
      <c r="H50" s="13">
        <v>116551</v>
      </c>
      <c r="I50" s="14">
        <v>1</v>
      </c>
      <c r="J50" s="15">
        <v>576.1</v>
      </c>
      <c r="K50" s="13">
        <v>118177</v>
      </c>
      <c r="L50" s="14">
        <v>1</v>
      </c>
      <c r="M50" s="15">
        <v>574.9</v>
      </c>
      <c r="N50" s="13">
        <v>119661</v>
      </c>
      <c r="O50" s="14">
        <v>1</v>
      </c>
      <c r="P50" s="15">
        <v>571</v>
      </c>
      <c r="Q50" s="14">
        <v>0.06</v>
      </c>
      <c r="R50" s="13">
        <v>61865</v>
      </c>
      <c r="S50" s="14">
        <v>1</v>
      </c>
      <c r="T50" s="15">
        <v>316</v>
      </c>
      <c r="U50" s="13">
        <v>62222</v>
      </c>
      <c r="V50" s="14">
        <v>1</v>
      </c>
      <c r="W50" s="15">
        <v>312.7</v>
      </c>
      <c r="X50" s="13">
        <v>62632</v>
      </c>
      <c r="Y50" s="14">
        <v>1</v>
      </c>
      <c r="Z50" s="15">
        <v>309.60000000000002</v>
      </c>
      <c r="AA50" s="13">
        <v>62909</v>
      </c>
      <c r="AB50" s="14">
        <v>1</v>
      </c>
      <c r="AC50" s="15">
        <v>306</v>
      </c>
      <c r="AD50" s="13">
        <v>62993</v>
      </c>
      <c r="AE50" s="14">
        <v>1</v>
      </c>
      <c r="AF50" s="15">
        <v>300.60000000000002</v>
      </c>
      <c r="AG50" s="14">
        <v>1.7999999999999999E-2</v>
      </c>
    </row>
    <row r="51" spans="1:33" ht="16.95" customHeight="1" x14ac:dyDescent="0.25">
      <c r="A51" s="25" t="s">
        <v>146</v>
      </c>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5"/>
    </row>
    <row r="52" spans="1:33" ht="16.95" customHeight="1" x14ac:dyDescent="0.25">
      <c r="A52" s="6" t="s">
        <v>147</v>
      </c>
      <c r="B52" s="7">
        <v>54835</v>
      </c>
      <c r="C52" s="8">
        <v>0.67600000000000005</v>
      </c>
      <c r="D52" s="11" t="s">
        <v>126</v>
      </c>
      <c r="E52" s="7">
        <v>56312</v>
      </c>
      <c r="F52" s="8">
        <v>0.68200000000000005</v>
      </c>
      <c r="G52" s="11" t="s">
        <v>126</v>
      </c>
      <c r="H52" s="7">
        <v>57876</v>
      </c>
      <c r="I52" s="8">
        <v>0.68700000000000006</v>
      </c>
      <c r="J52" s="11" t="s">
        <v>126</v>
      </c>
      <c r="K52" s="7">
        <v>59277</v>
      </c>
      <c r="L52" s="8">
        <v>0.69299999999999995</v>
      </c>
      <c r="M52" s="11" t="s">
        <v>126</v>
      </c>
      <c r="N52" s="7">
        <v>60450</v>
      </c>
      <c r="O52" s="8">
        <v>0.69599999999999995</v>
      </c>
      <c r="P52" s="11" t="s">
        <v>126</v>
      </c>
      <c r="Q52" s="8">
        <v>0.10199999999999999</v>
      </c>
      <c r="R52" s="7">
        <v>27560</v>
      </c>
      <c r="S52" s="8">
        <v>0.624</v>
      </c>
      <c r="T52" s="11" t="s">
        <v>126</v>
      </c>
      <c r="U52" s="7">
        <v>27776</v>
      </c>
      <c r="V52" s="8">
        <v>0.626</v>
      </c>
      <c r="W52" s="11" t="s">
        <v>126</v>
      </c>
      <c r="X52" s="7">
        <v>28136</v>
      </c>
      <c r="Y52" s="8">
        <v>0.63</v>
      </c>
      <c r="Z52" s="11" t="s">
        <v>126</v>
      </c>
      <c r="AA52" s="7">
        <v>28466</v>
      </c>
      <c r="AB52" s="8">
        <v>0.63400000000000001</v>
      </c>
      <c r="AC52" s="11" t="s">
        <v>126</v>
      </c>
      <c r="AD52" s="7">
        <v>28540</v>
      </c>
      <c r="AE52" s="8">
        <v>0.63500000000000001</v>
      </c>
      <c r="AF52" s="11" t="s">
        <v>126</v>
      </c>
      <c r="AG52" s="8">
        <v>3.5999999999999997E-2</v>
      </c>
    </row>
    <row r="53" spans="1:33" ht="16.95" customHeight="1" x14ac:dyDescent="0.25">
      <c r="A53" s="6" t="s">
        <v>148</v>
      </c>
      <c r="B53" s="7">
        <v>5563</v>
      </c>
      <c r="C53" s="8">
        <v>6.9000000000000006E-2</v>
      </c>
      <c r="D53" s="11" t="s">
        <v>126</v>
      </c>
      <c r="E53" s="7">
        <v>5436</v>
      </c>
      <c r="F53" s="8">
        <v>6.6000000000000003E-2</v>
      </c>
      <c r="G53" s="11" t="s">
        <v>126</v>
      </c>
      <c r="H53" s="7">
        <v>5313</v>
      </c>
      <c r="I53" s="8">
        <v>6.3E-2</v>
      </c>
      <c r="J53" s="11" t="s">
        <v>126</v>
      </c>
      <c r="K53" s="7">
        <v>5214</v>
      </c>
      <c r="L53" s="8">
        <v>6.0999999999999999E-2</v>
      </c>
      <c r="M53" s="11" t="s">
        <v>126</v>
      </c>
      <c r="N53" s="7">
        <v>5140</v>
      </c>
      <c r="O53" s="8">
        <v>5.8999999999999997E-2</v>
      </c>
      <c r="P53" s="11" t="s">
        <v>126</v>
      </c>
      <c r="Q53" s="8">
        <v>-7.5999999999999998E-2</v>
      </c>
      <c r="R53" s="7">
        <v>3835</v>
      </c>
      <c r="S53" s="8">
        <v>8.6999999999999994E-2</v>
      </c>
      <c r="T53" s="11" t="s">
        <v>126</v>
      </c>
      <c r="U53" s="7">
        <v>3752</v>
      </c>
      <c r="V53" s="8">
        <v>8.5000000000000006E-2</v>
      </c>
      <c r="W53" s="11" t="s">
        <v>126</v>
      </c>
      <c r="X53" s="7">
        <v>3657</v>
      </c>
      <c r="Y53" s="8">
        <v>8.2000000000000003E-2</v>
      </c>
      <c r="Z53" s="11" t="s">
        <v>126</v>
      </c>
      <c r="AA53" s="7">
        <v>3581</v>
      </c>
      <c r="AB53" s="8">
        <v>0.08</v>
      </c>
      <c r="AC53" s="11" t="s">
        <v>126</v>
      </c>
      <c r="AD53" s="7">
        <v>3512</v>
      </c>
      <c r="AE53" s="8">
        <v>7.8E-2</v>
      </c>
      <c r="AF53" s="11" t="s">
        <v>126</v>
      </c>
      <c r="AG53" s="8">
        <v>-8.4000000000000005E-2</v>
      </c>
    </row>
    <row r="54" spans="1:33" ht="16.95" customHeight="1" x14ac:dyDescent="0.25">
      <c r="A54" s="6" t="s">
        <v>149</v>
      </c>
      <c r="B54" s="7">
        <v>4748</v>
      </c>
      <c r="C54" s="8">
        <v>5.8999999999999997E-2</v>
      </c>
      <c r="D54" s="11" t="s">
        <v>126</v>
      </c>
      <c r="E54" s="7">
        <v>4646</v>
      </c>
      <c r="F54" s="8">
        <v>5.6000000000000001E-2</v>
      </c>
      <c r="G54" s="11" t="s">
        <v>126</v>
      </c>
      <c r="H54" s="7">
        <v>4547</v>
      </c>
      <c r="I54" s="8">
        <v>5.3999999999999999E-2</v>
      </c>
      <c r="J54" s="11" t="s">
        <v>126</v>
      </c>
      <c r="K54" s="7">
        <v>4466</v>
      </c>
      <c r="L54" s="8">
        <v>5.1999999999999998E-2</v>
      </c>
      <c r="M54" s="11" t="s">
        <v>126</v>
      </c>
      <c r="N54" s="7">
        <v>4336</v>
      </c>
      <c r="O54" s="8">
        <v>0.05</v>
      </c>
      <c r="P54" s="11" t="s">
        <v>126</v>
      </c>
      <c r="Q54" s="8">
        <v>-8.6999999999999994E-2</v>
      </c>
      <c r="R54" s="7">
        <v>3011</v>
      </c>
      <c r="S54" s="8">
        <v>6.8000000000000005E-2</v>
      </c>
      <c r="T54" s="11" t="s">
        <v>126</v>
      </c>
      <c r="U54" s="7">
        <v>2939</v>
      </c>
      <c r="V54" s="8">
        <v>6.6000000000000003E-2</v>
      </c>
      <c r="W54" s="11" t="s">
        <v>126</v>
      </c>
      <c r="X54" s="7">
        <v>2869</v>
      </c>
      <c r="Y54" s="8">
        <v>6.4000000000000001E-2</v>
      </c>
      <c r="Z54" s="11" t="s">
        <v>126</v>
      </c>
      <c r="AA54" s="7">
        <v>2821</v>
      </c>
      <c r="AB54" s="8">
        <v>6.3E-2</v>
      </c>
      <c r="AC54" s="11" t="s">
        <v>126</v>
      </c>
      <c r="AD54" s="7">
        <v>2737</v>
      </c>
      <c r="AE54" s="8">
        <v>6.0999999999999999E-2</v>
      </c>
      <c r="AF54" s="11" t="s">
        <v>126</v>
      </c>
      <c r="AG54" s="8">
        <v>-9.0999999999999998E-2</v>
      </c>
    </row>
    <row r="55" spans="1:33" ht="16.95" customHeight="1" x14ac:dyDescent="0.25">
      <c r="A55" s="6" t="s">
        <v>150</v>
      </c>
      <c r="B55" s="7">
        <v>15172</v>
      </c>
      <c r="C55" s="8">
        <v>0.187</v>
      </c>
      <c r="D55" s="11" t="s">
        <v>126</v>
      </c>
      <c r="E55" s="7">
        <v>15411</v>
      </c>
      <c r="F55" s="8">
        <v>0.187</v>
      </c>
      <c r="G55" s="11" t="s">
        <v>126</v>
      </c>
      <c r="H55" s="7">
        <v>15668</v>
      </c>
      <c r="I55" s="8">
        <v>0.186</v>
      </c>
      <c r="J55" s="11" t="s">
        <v>126</v>
      </c>
      <c r="K55" s="7">
        <v>15833</v>
      </c>
      <c r="L55" s="8">
        <v>0.185</v>
      </c>
      <c r="M55" s="11" t="s">
        <v>126</v>
      </c>
      <c r="N55" s="7">
        <v>16180</v>
      </c>
      <c r="O55" s="8">
        <v>0.186</v>
      </c>
      <c r="P55" s="11" t="s">
        <v>126</v>
      </c>
      <c r="Q55" s="8">
        <v>6.6000000000000003E-2</v>
      </c>
      <c r="R55" s="7">
        <v>9265</v>
      </c>
      <c r="S55" s="8">
        <v>0.21</v>
      </c>
      <c r="T55" s="11" t="s">
        <v>126</v>
      </c>
      <c r="U55" s="7">
        <v>9363</v>
      </c>
      <c r="V55" s="8">
        <v>0.21099999999999999</v>
      </c>
      <c r="W55" s="11" t="s">
        <v>126</v>
      </c>
      <c r="X55" s="7">
        <v>9504</v>
      </c>
      <c r="Y55" s="8">
        <v>0.21299999999999999</v>
      </c>
      <c r="Z55" s="11" t="s">
        <v>126</v>
      </c>
      <c r="AA55" s="7">
        <v>9538</v>
      </c>
      <c r="AB55" s="8">
        <v>0.21199999999999999</v>
      </c>
      <c r="AC55" s="11" t="s">
        <v>126</v>
      </c>
      <c r="AD55" s="7">
        <v>9673</v>
      </c>
      <c r="AE55" s="8">
        <v>0.215</v>
      </c>
      <c r="AF55" s="11" t="s">
        <v>126</v>
      </c>
      <c r="AG55" s="8">
        <v>4.3999999999999997E-2</v>
      </c>
    </row>
    <row r="56" spans="1:33" ht="16.95" customHeight="1" x14ac:dyDescent="0.25">
      <c r="A56" s="6" t="s">
        <v>151</v>
      </c>
      <c r="B56" s="7">
        <v>775</v>
      </c>
      <c r="C56" s="8">
        <v>0.01</v>
      </c>
      <c r="D56" s="11" t="s">
        <v>126</v>
      </c>
      <c r="E56" s="7">
        <v>771</v>
      </c>
      <c r="F56" s="8">
        <v>8.9999999999999993E-3</v>
      </c>
      <c r="G56" s="11" t="s">
        <v>126</v>
      </c>
      <c r="H56" s="7">
        <v>791</v>
      </c>
      <c r="I56" s="8">
        <v>8.9999999999999993E-3</v>
      </c>
      <c r="J56" s="11" t="s">
        <v>126</v>
      </c>
      <c r="K56" s="7">
        <v>781</v>
      </c>
      <c r="L56" s="8">
        <v>8.9999999999999993E-3</v>
      </c>
      <c r="M56" s="11" t="s">
        <v>126</v>
      </c>
      <c r="N56" s="7">
        <v>773</v>
      </c>
      <c r="O56" s="8">
        <v>8.9999999999999993E-3</v>
      </c>
      <c r="P56" s="11" t="s">
        <v>126</v>
      </c>
      <c r="Q56" s="8">
        <v>-3.0000000000000001E-3</v>
      </c>
      <c r="R56" s="7">
        <v>516</v>
      </c>
      <c r="S56" s="8">
        <v>1.2E-2</v>
      </c>
      <c r="T56" s="11" t="s">
        <v>126</v>
      </c>
      <c r="U56" s="7">
        <v>515</v>
      </c>
      <c r="V56" s="8">
        <v>1.2E-2</v>
      </c>
      <c r="W56" s="11" t="s">
        <v>126</v>
      </c>
      <c r="X56" s="7">
        <v>526</v>
      </c>
      <c r="Y56" s="8">
        <v>1.2E-2</v>
      </c>
      <c r="Z56" s="11" t="s">
        <v>126</v>
      </c>
      <c r="AA56" s="7">
        <v>522</v>
      </c>
      <c r="AB56" s="8">
        <v>1.2E-2</v>
      </c>
      <c r="AC56" s="11" t="s">
        <v>126</v>
      </c>
      <c r="AD56" s="7">
        <v>508</v>
      </c>
      <c r="AE56" s="8">
        <v>1.0999999999999999E-2</v>
      </c>
      <c r="AF56" s="11" t="s">
        <v>126</v>
      </c>
      <c r="AG56" s="8">
        <v>-1.6E-2</v>
      </c>
    </row>
    <row r="57" spans="1:33" ht="16.95" customHeight="1" x14ac:dyDescent="0.25">
      <c r="A57" s="12" t="s">
        <v>152</v>
      </c>
      <c r="B57" s="13">
        <v>81093</v>
      </c>
      <c r="C57" s="14">
        <v>1</v>
      </c>
      <c r="D57" s="15" t="s">
        <v>126</v>
      </c>
      <c r="E57" s="13">
        <v>82576</v>
      </c>
      <c r="F57" s="14">
        <v>1</v>
      </c>
      <c r="G57" s="15" t="s">
        <v>126</v>
      </c>
      <c r="H57" s="13">
        <v>84194</v>
      </c>
      <c r="I57" s="14">
        <v>1</v>
      </c>
      <c r="J57" s="15" t="s">
        <v>126</v>
      </c>
      <c r="K57" s="13">
        <v>85570</v>
      </c>
      <c r="L57" s="14">
        <v>1</v>
      </c>
      <c r="M57" s="15" t="s">
        <v>126</v>
      </c>
      <c r="N57" s="13">
        <v>86879</v>
      </c>
      <c r="O57" s="14">
        <v>1</v>
      </c>
      <c r="P57" s="15" t="s">
        <v>126</v>
      </c>
      <c r="Q57" s="14">
        <v>7.0999999999999994E-2</v>
      </c>
      <c r="R57" s="13">
        <v>44186</v>
      </c>
      <c r="S57" s="14">
        <v>1</v>
      </c>
      <c r="T57" s="15" t="s">
        <v>126</v>
      </c>
      <c r="U57" s="13">
        <v>44345</v>
      </c>
      <c r="V57" s="14">
        <v>1</v>
      </c>
      <c r="W57" s="15" t="s">
        <v>126</v>
      </c>
      <c r="X57" s="13">
        <v>44692</v>
      </c>
      <c r="Y57" s="14">
        <v>1</v>
      </c>
      <c r="Z57" s="15" t="s">
        <v>126</v>
      </c>
      <c r="AA57" s="13">
        <v>44928</v>
      </c>
      <c r="AB57" s="14">
        <v>1</v>
      </c>
      <c r="AC57" s="15" t="s">
        <v>126</v>
      </c>
      <c r="AD57" s="13">
        <v>44969</v>
      </c>
      <c r="AE57" s="14">
        <v>1</v>
      </c>
      <c r="AF57" s="15" t="s">
        <v>126</v>
      </c>
      <c r="AG57" s="14">
        <v>1.7999999999999999E-2</v>
      </c>
    </row>
    <row r="58" spans="1:33" ht="16.95" customHeight="1" x14ac:dyDescent="0.25">
      <c r="A58" s="25" t="s">
        <v>153</v>
      </c>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row>
    <row r="59" spans="1:33" ht="16.95" customHeight="1" x14ac:dyDescent="0.25">
      <c r="A59" s="6" t="s">
        <v>148</v>
      </c>
      <c r="B59" s="7">
        <v>4146</v>
      </c>
      <c r="C59" s="8">
        <v>0.13200000000000001</v>
      </c>
      <c r="D59" s="11" t="s">
        <v>126</v>
      </c>
      <c r="E59" s="7">
        <v>4093</v>
      </c>
      <c r="F59" s="8">
        <v>0.13</v>
      </c>
      <c r="G59" s="11" t="s">
        <v>126</v>
      </c>
      <c r="H59" s="7">
        <v>3984</v>
      </c>
      <c r="I59" s="8">
        <v>0.125</v>
      </c>
      <c r="J59" s="11" t="s">
        <v>126</v>
      </c>
      <c r="K59" s="7">
        <v>3892</v>
      </c>
      <c r="L59" s="8">
        <v>0.121</v>
      </c>
      <c r="M59" s="11" t="s">
        <v>126</v>
      </c>
      <c r="N59" s="7">
        <v>3829</v>
      </c>
      <c r="O59" s="8">
        <v>0.11899999999999999</v>
      </c>
      <c r="P59" s="11" t="s">
        <v>126</v>
      </c>
      <c r="Q59" s="8">
        <v>-7.5999999999999998E-2</v>
      </c>
      <c r="R59" s="7">
        <v>2647</v>
      </c>
      <c r="S59" s="8">
        <v>0.151</v>
      </c>
      <c r="T59" s="11" t="s">
        <v>126</v>
      </c>
      <c r="U59" s="7">
        <v>2611</v>
      </c>
      <c r="V59" s="8">
        <v>0.14799999999999999</v>
      </c>
      <c r="W59" s="11" t="s">
        <v>126</v>
      </c>
      <c r="X59" s="7">
        <v>2530</v>
      </c>
      <c r="Y59" s="8">
        <v>0.14299999999999999</v>
      </c>
      <c r="Z59" s="11" t="s">
        <v>126</v>
      </c>
      <c r="AA59" s="7">
        <v>2461</v>
      </c>
      <c r="AB59" s="8">
        <v>0.13800000000000001</v>
      </c>
      <c r="AC59" s="11" t="s">
        <v>126</v>
      </c>
      <c r="AD59" s="7">
        <v>2415</v>
      </c>
      <c r="AE59" s="8">
        <v>0.13500000000000001</v>
      </c>
      <c r="AF59" s="11" t="s">
        <v>126</v>
      </c>
      <c r="AG59" s="8">
        <v>-8.7999999999999995E-2</v>
      </c>
    </row>
    <row r="60" spans="1:33" ht="16.95" customHeight="1" x14ac:dyDescent="0.25">
      <c r="A60" s="6" t="s">
        <v>150</v>
      </c>
      <c r="B60" s="7">
        <v>26262</v>
      </c>
      <c r="C60" s="8">
        <v>0.83899999999999997</v>
      </c>
      <c r="D60" s="11" t="s">
        <v>126</v>
      </c>
      <c r="E60" s="7">
        <v>26598</v>
      </c>
      <c r="F60" s="8">
        <v>0.84199999999999997</v>
      </c>
      <c r="G60" s="11" t="s">
        <v>126</v>
      </c>
      <c r="H60" s="7">
        <v>26969</v>
      </c>
      <c r="I60" s="8">
        <v>0.84699999999999998</v>
      </c>
      <c r="J60" s="11" t="s">
        <v>126</v>
      </c>
      <c r="K60" s="7">
        <v>27314</v>
      </c>
      <c r="L60" s="8">
        <v>0.85099999999999998</v>
      </c>
      <c r="M60" s="11" t="s">
        <v>126</v>
      </c>
      <c r="N60" s="7">
        <v>27560</v>
      </c>
      <c r="O60" s="8">
        <v>0.85399999999999998</v>
      </c>
      <c r="P60" s="11" t="s">
        <v>126</v>
      </c>
      <c r="Q60" s="8">
        <v>4.9000000000000002E-2</v>
      </c>
      <c r="R60" s="7">
        <v>14286</v>
      </c>
      <c r="S60" s="8">
        <v>0.81599999999999995</v>
      </c>
      <c r="T60" s="11" t="s">
        <v>126</v>
      </c>
      <c r="U60" s="7">
        <v>14512</v>
      </c>
      <c r="V60" s="8">
        <v>0.82</v>
      </c>
      <c r="W60" s="11" t="s">
        <v>126</v>
      </c>
      <c r="X60" s="7">
        <v>14638</v>
      </c>
      <c r="Y60" s="8">
        <v>0.82499999999999996</v>
      </c>
      <c r="Z60" s="11" t="s">
        <v>126</v>
      </c>
      <c r="AA60" s="7">
        <v>14745</v>
      </c>
      <c r="AB60" s="8">
        <v>0.82899999999999996</v>
      </c>
      <c r="AC60" s="11" t="s">
        <v>126</v>
      </c>
      <c r="AD60" s="7">
        <v>14829</v>
      </c>
      <c r="AE60" s="8">
        <v>0.83199999999999996</v>
      </c>
      <c r="AF60" s="11" t="s">
        <v>126</v>
      </c>
      <c r="AG60" s="8">
        <v>3.7999999999999999E-2</v>
      </c>
    </row>
    <row r="61" spans="1:33" ht="16.95" customHeight="1" x14ac:dyDescent="0.25">
      <c r="A61" s="6" t="s">
        <v>151</v>
      </c>
      <c r="B61" s="7">
        <v>888</v>
      </c>
      <c r="C61" s="8">
        <v>2.8000000000000001E-2</v>
      </c>
      <c r="D61" s="11" t="s">
        <v>126</v>
      </c>
      <c r="E61" s="7">
        <v>888</v>
      </c>
      <c r="F61" s="8">
        <v>2.8000000000000001E-2</v>
      </c>
      <c r="G61" s="11" t="s">
        <v>126</v>
      </c>
      <c r="H61" s="7">
        <v>888</v>
      </c>
      <c r="I61" s="8">
        <v>2.8000000000000001E-2</v>
      </c>
      <c r="J61" s="11" t="s">
        <v>126</v>
      </c>
      <c r="K61" s="7">
        <v>888</v>
      </c>
      <c r="L61" s="8">
        <v>2.8000000000000001E-2</v>
      </c>
      <c r="M61" s="11" t="s">
        <v>126</v>
      </c>
      <c r="N61" s="7">
        <v>885</v>
      </c>
      <c r="O61" s="8">
        <v>2.7E-2</v>
      </c>
      <c r="P61" s="11" t="s">
        <v>126</v>
      </c>
      <c r="Q61" s="8">
        <v>-3.0000000000000001E-3</v>
      </c>
      <c r="R61" s="7">
        <v>571</v>
      </c>
      <c r="S61" s="8">
        <v>3.3000000000000002E-2</v>
      </c>
      <c r="T61" s="11" t="s">
        <v>126</v>
      </c>
      <c r="U61" s="7">
        <v>571</v>
      </c>
      <c r="V61" s="8">
        <v>3.2000000000000001E-2</v>
      </c>
      <c r="W61" s="11" t="s">
        <v>126</v>
      </c>
      <c r="X61" s="7">
        <v>582</v>
      </c>
      <c r="Y61" s="8">
        <v>3.3000000000000002E-2</v>
      </c>
      <c r="Z61" s="11" t="s">
        <v>126</v>
      </c>
      <c r="AA61" s="7">
        <v>588</v>
      </c>
      <c r="AB61" s="8">
        <v>3.3000000000000002E-2</v>
      </c>
      <c r="AC61" s="11" t="s">
        <v>126</v>
      </c>
      <c r="AD61" s="7">
        <v>589</v>
      </c>
      <c r="AE61" s="8">
        <v>3.3000000000000002E-2</v>
      </c>
      <c r="AF61" s="11" t="s">
        <v>126</v>
      </c>
      <c r="AG61" s="8">
        <v>3.2000000000000001E-2</v>
      </c>
    </row>
    <row r="62" spans="1:33" ht="16.95" customHeight="1" x14ac:dyDescent="0.25">
      <c r="A62" s="12" t="s">
        <v>154</v>
      </c>
      <c r="B62" s="13">
        <v>31296</v>
      </c>
      <c r="C62" s="14">
        <v>1</v>
      </c>
      <c r="D62" s="15" t="s">
        <v>126</v>
      </c>
      <c r="E62" s="13">
        <v>31579</v>
      </c>
      <c r="F62" s="14">
        <v>1</v>
      </c>
      <c r="G62" s="15" t="s">
        <v>126</v>
      </c>
      <c r="H62" s="13">
        <v>31841</v>
      </c>
      <c r="I62" s="14">
        <v>1</v>
      </c>
      <c r="J62" s="15" t="s">
        <v>126</v>
      </c>
      <c r="K62" s="13">
        <v>32094</v>
      </c>
      <c r="L62" s="14">
        <v>1</v>
      </c>
      <c r="M62" s="15" t="s">
        <v>126</v>
      </c>
      <c r="N62" s="13">
        <v>32274</v>
      </c>
      <c r="O62" s="14">
        <v>1</v>
      </c>
      <c r="P62" s="15" t="s">
        <v>126</v>
      </c>
      <c r="Q62" s="14">
        <v>3.1E-2</v>
      </c>
      <c r="R62" s="13">
        <v>17503</v>
      </c>
      <c r="S62" s="14">
        <v>1</v>
      </c>
      <c r="T62" s="15" t="s">
        <v>126</v>
      </c>
      <c r="U62" s="13">
        <v>17693</v>
      </c>
      <c r="V62" s="14">
        <v>1</v>
      </c>
      <c r="W62" s="15" t="s">
        <v>126</v>
      </c>
      <c r="X62" s="13">
        <v>17750</v>
      </c>
      <c r="Y62" s="14">
        <v>1</v>
      </c>
      <c r="Z62" s="15" t="s">
        <v>126</v>
      </c>
      <c r="AA62" s="13">
        <v>17793</v>
      </c>
      <c r="AB62" s="14">
        <v>1</v>
      </c>
      <c r="AC62" s="15" t="s">
        <v>126</v>
      </c>
      <c r="AD62" s="13">
        <v>17833</v>
      </c>
      <c r="AE62" s="14">
        <v>1</v>
      </c>
      <c r="AF62" s="15" t="s">
        <v>126</v>
      </c>
      <c r="AG62" s="14">
        <v>1.9E-2</v>
      </c>
    </row>
    <row r="63" spans="1:33" ht="16.95" customHeight="1" x14ac:dyDescent="0.25">
      <c r="A63" s="25" t="s">
        <v>155</v>
      </c>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row>
    <row r="64" spans="1:33" ht="16.95" customHeight="1" x14ac:dyDescent="0.25">
      <c r="A64" s="6" t="s">
        <v>148</v>
      </c>
      <c r="B64" s="7">
        <v>41</v>
      </c>
      <c r="C64" s="8">
        <v>0.13400000000000001</v>
      </c>
      <c r="D64" s="11" t="s">
        <v>126</v>
      </c>
      <c r="E64" s="7">
        <v>38</v>
      </c>
      <c r="F64" s="8">
        <v>0.113</v>
      </c>
      <c r="G64" s="11" t="s">
        <v>126</v>
      </c>
      <c r="H64" s="7">
        <v>38</v>
      </c>
      <c r="I64" s="8">
        <v>0.11</v>
      </c>
      <c r="J64" s="11" t="s">
        <v>126</v>
      </c>
      <c r="K64" s="7">
        <v>37</v>
      </c>
      <c r="L64" s="8">
        <v>0.107</v>
      </c>
      <c r="M64" s="11" t="s">
        <v>126</v>
      </c>
      <c r="N64" s="7">
        <v>34</v>
      </c>
      <c r="O64" s="8">
        <v>9.7000000000000003E-2</v>
      </c>
      <c r="P64" s="11" t="s">
        <v>126</v>
      </c>
      <c r="Q64" s="8">
        <v>-0.17100000000000001</v>
      </c>
      <c r="R64" s="7">
        <v>27</v>
      </c>
      <c r="S64" s="8">
        <v>0.188</v>
      </c>
      <c r="T64" s="11" t="s">
        <v>126</v>
      </c>
      <c r="U64" s="7">
        <v>26</v>
      </c>
      <c r="V64" s="8">
        <v>0.16600000000000001</v>
      </c>
      <c r="W64" s="11" t="s">
        <v>126</v>
      </c>
      <c r="X64" s="7">
        <v>25</v>
      </c>
      <c r="Y64" s="8">
        <v>0.154</v>
      </c>
      <c r="Z64" s="11" t="s">
        <v>126</v>
      </c>
      <c r="AA64" s="7">
        <v>25</v>
      </c>
      <c r="AB64" s="8">
        <v>0.157</v>
      </c>
      <c r="AC64" s="11" t="s">
        <v>126</v>
      </c>
      <c r="AD64" s="7">
        <v>21</v>
      </c>
      <c r="AE64" s="8">
        <v>0.13300000000000001</v>
      </c>
      <c r="AF64" s="11" t="s">
        <v>126</v>
      </c>
      <c r="AG64" s="8">
        <v>-0.222</v>
      </c>
    </row>
    <row r="65" spans="1:33" ht="16.95" customHeight="1" x14ac:dyDescent="0.25">
      <c r="A65" s="6" t="s">
        <v>156</v>
      </c>
      <c r="B65" s="7">
        <v>262</v>
      </c>
      <c r="C65" s="8">
        <v>0.85899999999999999</v>
      </c>
      <c r="D65" s="11" t="s">
        <v>126</v>
      </c>
      <c r="E65" s="7">
        <v>294</v>
      </c>
      <c r="F65" s="8">
        <v>0.878</v>
      </c>
      <c r="G65" s="11" t="s">
        <v>126</v>
      </c>
      <c r="H65" s="7">
        <v>304</v>
      </c>
      <c r="I65" s="8">
        <v>0.88100000000000001</v>
      </c>
      <c r="J65" s="11" t="s">
        <v>126</v>
      </c>
      <c r="K65" s="7">
        <v>306</v>
      </c>
      <c r="L65" s="8">
        <v>0.88400000000000001</v>
      </c>
      <c r="M65" s="11" t="s">
        <v>126</v>
      </c>
      <c r="N65" s="7">
        <v>312</v>
      </c>
      <c r="O65" s="8">
        <v>0.89400000000000002</v>
      </c>
      <c r="P65" s="11" t="s">
        <v>126</v>
      </c>
      <c r="Q65" s="8">
        <v>0.191</v>
      </c>
      <c r="R65" s="7">
        <v>115</v>
      </c>
      <c r="S65" s="8">
        <v>0.79900000000000004</v>
      </c>
      <c r="T65" s="11" t="s">
        <v>126</v>
      </c>
      <c r="U65" s="7">
        <v>129</v>
      </c>
      <c r="V65" s="8">
        <v>0.82199999999999995</v>
      </c>
      <c r="W65" s="11" t="s">
        <v>126</v>
      </c>
      <c r="X65" s="7">
        <v>135</v>
      </c>
      <c r="Y65" s="8">
        <v>0.83299999999999996</v>
      </c>
      <c r="Z65" s="11" t="s">
        <v>126</v>
      </c>
      <c r="AA65" s="7">
        <v>132</v>
      </c>
      <c r="AB65" s="8">
        <v>0.83</v>
      </c>
      <c r="AC65" s="11" t="s">
        <v>126</v>
      </c>
      <c r="AD65" s="7">
        <v>135</v>
      </c>
      <c r="AE65" s="8">
        <v>0.85399999999999998</v>
      </c>
      <c r="AF65" s="11" t="s">
        <v>126</v>
      </c>
      <c r="AG65" s="8">
        <v>0.17399999999999999</v>
      </c>
    </row>
    <row r="66" spans="1:33" ht="16.95" customHeight="1" x14ac:dyDescent="0.25">
      <c r="A66" s="6" t="s">
        <v>151</v>
      </c>
      <c r="B66" s="7">
        <v>0</v>
      </c>
      <c r="C66" s="8">
        <v>0</v>
      </c>
      <c r="D66" s="11" t="s">
        <v>126</v>
      </c>
      <c r="E66" s="7">
        <v>0</v>
      </c>
      <c r="F66" s="8">
        <v>0</v>
      </c>
      <c r="G66" s="11" t="s">
        <v>126</v>
      </c>
      <c r="H66" s="7">
        <v>0</v>
      </c>
      <c r="I66" s="8">
        <v>0</v>
      </c>
      <c r="J66" s="11" t="s">
        <v>126</v>
      </c>
      <c r="K66" s="7">
        <v>0</v>
      </c>
      <c r="L66" s="8">
        <v>0</v>
      </c>
      <c r="M66" s="11" t="s">
        <v>126</v>
      </c>
      <c r="N66" s="7">
        <v>0</v>
      </c>
      <c r="O66" s="8">
        <v>0</v>
      </c>
      <c r="P66" s="11" t="s">
        <v>126</v>
      </c>
      <c r="Q66" s="8" t="s">
        <v>126</v>
      </c>
      <c r="R66" s="7">
        <v>0</v>
      </c>
      <c r="S66" s="8">
        <v>0</v>
      </c>
      <c r="T66" s="11" t="s">
        <v>126</v>
      </c>
      <c r="U66" s="7">
        <v>0</v>
      </c>
      <c r="V66" s="8">
        <v>0</v>
      </c>
      <c r="W66" s="11" t="s">
        <v>126</v>
      </c>
      <c r="X66" s="7">
        <v>0</v>
      </c>
      <c r="Y66" s="8">
        <v>0</v>
      </c>
      <c r="Z66" s="11" t="s">
        <v>126</v>
      </c>
      <c r="AA66" s="7">
        <v>0</v>
      </c>
      <c r="AB66" s="8">
        <v>0</v>
      </c>
      <c r="AC66" s="11" t="s">
        <v>126</v>
      </c>
      <c r="AD66" s="7">
        <v>0</v>
      </c>
      <c r="AE66" s="8">
        <v>0</v>
      </c>
      <c r="AF66" s="11" t="s">
        <v>126</v>
      </c>
      <c r="AG66" s="8" t="s">
        <v>126</v>
      </c>
    </row>
    <row r="67" spans="1:33" ht="16.95" customHeight="1" x14ac:dyDescent="0.25">
      <c r="A67" s="12" t="s">
        <v>157</v>
      </c>
      <c r="B67" s="13">
        <v>305</v>
      </c>
      <c r="C67" s="14">
        <v>1</v>
      </c>
      <c r="D67" s="15" t="s">
        <v>126</v>
      </c>
      <c r="E67" s="13">
        <v>335</v>
      </c>
      <c r="F67" s="14">
        <v>1</v>
      </c>
      <c r="G67" s="15" t="s">
        <v>126</v>
      </c>
      <c r="H67" s="13">
        <v>345</v>
      </c>
      <c r="I67" s="14">
        <v>1</v>
      </c>
      <c r="J67" s="15" t="s">
        <v>126</v>
      </c>
      <c r="K67" s="13">
        <v>346</v>
      </c>
      <c r="L67" s="14">
        <v>1</v>
      </c>
      <c r="M67" s="15" t="s">
        <v>126</v>
      </c>
      <c r="N67" s="13">
        <v>349</v>
      </c>
      <c r="O67" s="14">
        <v>1</v>
      </c>
      <c r="P67" s="15" t="s">
        <v>126</v>
      </c>
      <c r="Q67" s="14">
        <v>0.14399999999999999</v>
      </c>
      <c r="R67" s="13">
        <v>144</v>
      </c>
      <c r="S67" s="14">
        <v>1</v>
      </c>
      <c r="T67" s="15" t="s">
        <v>126</v>
      </c>
      <c r="U67" s="13">
        <v>157</v>
      </c>
      <c r="V67" s="14">
        <v>1</v>
      </c>
      <c r="W67" s="15" t="s">
        <v>126</v>
      </c>
      <c r="X67" s="13">
        <v>162</v>
      </c>
      <c r="Y67" s="14">
        <v>1</v>
      </c>
      <c r="Z67" s="15" t="s">
        <v>126</v>
      </c>
      <c r="AA67" s="13">
        <v>159</v>
      </c>
      <c r="AB67" s="14">
        <v>1</v>
      </c>
      <c r="AC67" s="15" t="s">
        <v>126</v>
      </c>
      <c r="AD67" s="13">
        <v>158</v>
      </c>
      <c r="AE67" s="14">
        <v>1</v>
      </c>
      <c r="AF67" s="15" t="s">
        <v>126</v>
      </c>
      <c r="AG67" s="14">
        <v>9.7000000000000003E-2</v>
      </c>
    </row>
    <row r="68" spans="1:33" ht="16.95" customHeight="1" x14ac:dyDescent="0.25">
      <c r="A68" s="25" t="s">
        <v>158</v>
      </c>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row>
    <row r="69" spans="1:33" ht="16.95" customHeight="1" x14ac:dyDescent="0.25">
      <c r="A69" s="6" t="s">
        <v>159</v>
      </c>
      <c r="B69" s="7">
        <v>186</v>
      </c>
      <c r="C69" s="8">
        <v>0.98399999999999999</v>
      </c>
      <c r="D69" s="11" t="s">
        <v>126</v>
      </c>
      <c r="E69" s="7">
        <v>175</v>
      </c>
      <c r="F69" s="8">
        <v>0.98299999999999998</v>
      </c>
      <c r="G69" s="11" t="s">
        <v>126</v>
      </c>
      <c r="H69" s="7">
        <v>168</v>
      </c>
      <c r="I69" s="8">
        <v>0.98199999999999998</v>
      </c>
      <c r="J69" s="11" t="s">
        <v>126</v>
      </c>
      <c r="K69" s="7">
        <v>164</v>
      </c>
      <c r="L69" s="8">
        <v>0.98199999999999998</v>
      </c>
      <c r="M69" s="11" t="s">
        <v>126</v>
      </c>
      <c r="N69" s="7">
        <v>155</v>
      </c>
      <c r="O69" s="8">
        <v>0.97499999999999998</v>
      </c>
      <c r="P69" s="11" t="s">
        <v>126</v>
      </c>
      <c r="Q69" s="8">
        <v>-0.16700000000000001</v>
      </c>
      <c r="R69" s="7">
        <v>31</v>
      </c>
      <c r="S69" s="8">
        <v>0.96899999999999997</v>
      </c>
      <c r="T69" s="11" t="s">
        <v>126</v>
      </c>
      <c r="U69" s="7">
        <v>25</v>
      </c>
      <c r="V69" s="8">
        <v>0.92600000000000005</v>
      </c>
      <c r="W69" s="11" t="s">
        <v>126</v>
      </c>
      <c r="X69" s="7">
        <v>26</v>
      </c>
      <c r="Y69" s="8">
        <v>0.92900000000000005</v>
      </c>
      <c r="Z69" s="11" t="s">
        <v>126</v>
      </c>
      <c r="AA69" s="7">
        <v>27</v>
      </c>
      <c r="AB69" s="8">
        <v>0.93100000000000005</v>
      </c>
      <c r="AC69" s="11" t="s">
        <v>126</v>
      </c>
      <c r="AD69" s="7">
        <v>32</v>
      </c>
      <c r="AE69" s="8">
        <v>0.97</v>
      </c>
      <c r="AF69" s="11" t="s">
        <v>126</v>
      </c>
      <c r="AG69" s="8">
        <v>3.2000000000000001E-2</v>
      </c>
    </row>
    <row r="70" spans="1:33" ht="16.95" customHeight="1" x14ac:dyDescent="0.25">
      <c r="A70" s="6" t="s">
        <v>160</v>
      </c>
      <c r="B70" s="7">
        <v>3</v>
      </c>
      <c r="C70" s="8">
        <v>1.6E-2</v>
      </c>
      <c r="D70" s="11" t="s">
        <v>126</v>
      </c>
      <c r="E70" s="7">
        <v>3</v>
      </c>
      <c r="F70" s="8">
        <v>1.7000000000000001E-2</v>
      </c>
      <c r="G70" s="11" t="s">
        <v>126</v>
      </c>
      <c r="H70" s="7">
        <v>3</v>
      </c>
      <c r="I70" s="8">
        <v>1.7999999999999999E-2</v>
      </c>
      <c r="J70" s="11" t="s">
        <v>126</v>
      </c>
      <c r="K70" s="7">
        <v>3</v>
      </c>
      <c r="L70" s="8">
        <v>1.7999999999999999E-2</v>
      </c>
      <c r="M70" s="11" t="s">
        <v>126</v>
      </c>
      <c r="N70" s="7">
        <v>4</v>
      </c>
      <c r="O70" s="8">
        <v>2.5000000000000001E-2</v>
      </c>
      <c r="P70" s="11" t="s">
        <v>126</v>
      </c>
      <c r="Q70" s="8">
        <v>0.33300000000000002</v>
      </c>
      <c r="R70" s="7">
        <v>1</v>
      </c>
      <c r="S70" s="8">
        <v>3.1E-2</v>
      </c>
      <c r="T70" s="11" t="s">
        <v>126</v>
      </c>
      <c r="U70" s="7">
        <v>2</v>
      </c>
      <c r="V70" s="8">
        <v>7.3999999999999996E-2</v>
      </c>
      <c r="W70" s="11" t="s">
        <v>126</v>
      </c>
      <c r="X70" s="7">
        <v>2</v>
      </c>
      <c r="Y70" s="8">
        <v>7.0999999999999994E-2</v>
      </c>
      <c r="Z70" s="11" t="s">
        <v>126</v>
      </c>
      <c r="AA70" s="7">
        <v>2</v>
      </c>
      <c r="AB70" s="8">
        <v>6.9000000000000006E-2</v>
      </c>
      <c r="AC70" s="11" t="s">
        <v>126</v>
      </c>
      <c r="AD70" s="7">
        <v>1</v>
      </c>
      <c r="AE70" s="8">
        <v>0.03</v>
      </c>
      <c r="AF70" s="11" t="s">
        <v>126</v>
      </c>
      <c r="AG70" s="8">
        <v>0</v>
      </c>
    </row>
    <row r="71" spans="1:33" ht="16.95" customHeight="1" x14ac:dyDescent="0.25">
      <c r="A71" s="12" t="s">
        <v>161</v>
      </c>
      <c r="B71" s="13">
        <v>189</v>
      </c>
      <c r="C71" s="14">
        <v>1</v>
      </c>
      <c r="D71" s="15" t="s">
        <v>126</v>
      </c>
      <c r="E71" s="13">
        <v>178</v>
      </c>
      <c r="F71" s="14">
        <v>1</v>
      </c>
      <c r="G71" s="15" t="s">
        <v>126</v>
      </c>
      <c r="H71" s="13">
        <v>171</v>
      </c>
      <c r="I71" s="14">
        <v>1</v>
      </c>
      <c r="J71" s="15" t="s">
        <v>126</v>
      </c>
      <c r="K71" s="13">
        <v>167</v>
      </c>
      <c r="L71" s="14">
        <v>1</v>
      </c>
      <c r="M71" s="15" t="s">
        <v>126</v>
      </c>
      <c r="N71" s="13">
        <v>159</v>
      </c>
      <c r="O71" s="14">
        <v>1</v>
      </c>
      <c r="P71" s="15" t="s">
        <v>126</v>
      </c>
      <c r="Q71" s="14">
        <v>-0.159</v>
      </c>
      <c r="R71" s="13">
        <v>32</v>
      </c>
      <c r="S71" s="14">
        <v>1</v>
      </c>
      <c r="T71" s="15" t="s">
        <v>126</v>
      </c>
      <c r="U71" s="13">
        <v>27</v>
      </c>
      <c r="V71" s="14">
        <v>1</v>
      </c>
      <c r="W71" s="15" t="s">
        <v>126</v>
      </c>
      <c r="X71" s="13">
        <v>28</v>
      </c>
      <c r="Y71" s="14">
        <v>1</v>
      </c>
      <c r="Z71" s="15" t="s">
        <v>126</v>
      </c>
      <c r="AA71" s="13">
        <v>29</v>
      </c>
      <c r="AB71" s="14">
        <v>1</v>
      </c>
      <c r="AC71" s="15" t="s">
        <v>126</v>
      </c>
      <c r="AD71" s="13">
        <v>33</v>
      </c>
      <c r="AE71" s="14">
        <v>1</v>
      </c>
      <c r="AF71" s="15" t="s">
        <v>126</v>
      </c>
      <c r="AG71" s="14">
        <v>3.1E-2</v>
      </c>
    </row>
    <row r="72" spans="1:33" ht="16.95" customHeight="1" x14ac:dyDescent="0.25">
      <c r="A72" s="25" t="s">
        <v>162</v>
      </c>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row>
    <row r="73" spans="1:33" ht="16.95" customHeight="1" x14ac:dyDescent="0.25">
      <c r="A73" s="6" t="s">
        <v>163</v>
      </c>
      <c r="B73" s="7">
        <v>4856</v>
      </c>
      <c r="C73" s="8" t="s">
        <v>126</v>
      </c>
      <c r="D73" s="11" t="s">
        <v>126</v>
      </c>
      <c r="E73" s="7">
        <v>4952</v>
      </c>
      <c r="F73" s="8" t="s">
        <v>126</v>
      </c>
      <c r="G73" s="11" t="s">
        <v>126</v>
      </c>
      <c r="H73" s="7">
        <v>5035</v>
      </c>
      <c r="I73" s="8" t="s">
        <v>126</v>
      </c>
      <c r="J73" s="11" t="s">
        <v>126</v>
      </c>
      <c r="K73" s="7">
        <v>5135</v>
      </c>
      <c r="L73" s="8" t="s">
        <v>126</v>
      </c>
      <c r="M73" s="11" t="s">
        <v>126</v>
      </c>
      <c r="N73" s="7">
        <v>5215</v>
      </c>
      <c r="O73" s="8" t="s">
        <v>126</v>
      </c>
      <c r="P73" s="11" t="s">
        <v>126</v>
      </c>
      <c r="Q73" s="8">
        <v>7.3999999999999996E-2</v>
      </c>
      <c r="R73" s="7">
        <v>2594</v>
      </c>
      <c r="S73" s="8" t="s">
        <v>126</v>
      </c>
      <c r="T73" s="11" t="s">
        <v>126</v>
      </c>
      <c r="U73" s="7">
        <v>2652</v>
      </c>
      <c r="V73" s="8" t="s">
        <v>126</v>
      </c>
      <c r="W73" s="11" t="s">
        <v>126</v>
      </c>
      <c r="X73" s="7">
        <v>2682</v>
      </c>
      <c r="Y73" s="8" t="s">
        <v>126</v>
      </c>
      <c r="Z73" s="11" t="s">
        <v>126</v>
      </c>
      <c r="AA73" s="7">
        <v>2710</v>
      </c>
      <c r="AB73" s="8" t="s">
        <v>126</v>
      </c>
      <c r="AC73" s="11" t="s">
        <v>126</v>
      </c>
      <c r="AD73" s="7">
        <v>2741</v>
      </c>
      <c r="AE73" s="8" t="s">
        <v>126</v>
      </c>
      <c r="AF73" s="11" t="s">
        <v>126</v>
      </c>
      <c r="AG73" s="8">
        <v>5.7000000000000002E-2</v>
      </c>
    </row>
    <row r="74" spans="1:33" ht="16.95" customHeight="1" x14ac:dyDescent="0.25">
      <c r="A74" s="6" t="s">
        <v>164</v>
      </c>
      <c r="B74" s="7">
        <v>2568</v>
      </c>
      <c r="C74" s="8" t="s">
        <v>126</v>
      </c>
      <c r="D74" s="11" t="s">
        <v>126</v>
      </c>
      <c r="E74" s="7">
        <v>2543</v>
      </c>
      <c r="F74" s="8" t="s">
        <v>126</v>
      </c>
      <c r="G74" s="11" t="s">
        <v>126</v>
      </c>
      <c r="H74" s="7">
        <v>2537</v>
      </c>
      <c r="I74" s="8" t="s">
        <v>126</v>
      </c>
      <c r="J74" s="11" t="s">
        <v>126</v>
      </c>
      <c r="K74" s="7">
        <v>2501</v>
      </c>
      <c r="L74" s="8" t="s">
        <v>126</v>
      </c>
      <c r="M74" s="11" t="s">
        <v>126</v>
      </c>
      <c r="N74" s="7">
        <v>2504</v>
      </c>
      <c r="O74" s="8" t="s">
        <v>126</v>
      </c>
      <c r="P74" s="11" t="s">
        <v>126</v>
      </c>
      <c r="Q74" s="8">
        <v>-2.5000000000000001E-2</v>
      </c>
      <c r="R74" s="7">
        <v>1566</v>
      </c>
      <c r="S74" s="8" t="s">
        <v>126</v>
      </c>
      <c r="T74" s="11" t="s">
        <v>126</v>
      </c>
      <c r="U74" s="7">
        <v>1542</v>
      </c>
      <c r="V74" s="8" t="s">
        <v>126</v>
      </c>
      <c r="W74" s="11" t="s">
        <v>126</v>
      </c>
      <c r="X74" s="7">
        <v>1529</v>
      </c>
      <c r="Y74" s="8" t="s">
        <v>126</v>
      </c>
      <c r="Z74" s="11" t="s">
        <v>126</v>
      </c>
      <c r="AA74" s="7">
        <v>1488</v>
      </c>
      <c r="AB74" s="8" t="s">
        <v>126</v>
      </c>
      <c r="AC74" s="11" t="s">
        <v>126</v>
      </c>
      <c r="AD74" s="7">
        <v>1470</v>
      </c>
      <c r="AE74" s="8" t="s">
        <v>126</v>
      </c>
      <c r="AF74" s="11" t="s">
        <v>126</v>
      </c>
      <c r="AG74" s="8">
        <v>-6.0999999999999999E-2</v>
      </c>
    </row>
    <row r="75" spans="1:33" ht="16.95" customHeight="1" x14ac:dyDescent="0.25">
      <c r="A75" s="6" t="s">
        <v>165</v>
      </c>
      <c r="B75" s="7">
        <v>20</v>
      </c>
      <c r="C75" s="8" t="s">
        <v>126</v>
      </c>
      <c r="D75" s="11" t="s">
        <v>126</v>
      </c>
      <c r="E75" s="7">
        <v>21</v>
      </c>
      <c r="F75" s="8" t="s">
        <v>126</v>
      </c>
      <c r="G75" s="11" t="s">
        <v>126</v>
      </c>
      <c r="H75" s="7">
        <v>21</v>
      </c>
      <c r="I75" s="8" t="s">
        <v>126</v>
      </c>
      <c r="J75" s="11" t="s">
        <v>126</v>
      </c>
      <c r="K75" s="7">
        <v>19</v>
      </c>
      <c r="L75" s="8" t="s">
        <v>126</v>
      </c>
      <c r="M75" s="11" t="s">
        <v>126</v>
      </c>
      <c r="N75" s="7">
        <v>18</v>
      </c>
      <c r="O75" s="8" t="s">
        <v>126</v>
      </c>
      <c r="P75" s="11" t="s">
        <v>126</v>
      </c>
      <c r="Q75" s="8">
        <v>-0.1</v>
      </c>
      <c r="R75" s="7">
        <v>4</v>
      </c>
      <c r="S75" s="8" t="s">
        <v>126</v>
      </c>
      <c r="T75" s="11" t="s">
        <v>126</v>
      </c>
      <c r="U75" s="7">
        <v>4</v>
      </c>
      <c r="V75" s="8" t="s">
        <v>126</v>
      </c>
      <c r="W75" s="11" t="s">
        <v>126</v>
      </c>
      <c r="X75" s="7">
        <v>4</v>
      </c>
      <c r="Y75" s="8" t="s">
        <v>126</v>
      </c>
      <c r="Z75" s="11" t="s">
        <v>126</v>
      </c>
      <c r="AA75" s="7">
        <v>2</v>
      </c>
      <c r="AB75" s="8" t="s">
        <v>126</v>
      </c>
      <c r="AC75" s="11" t="s">
        <v>126</v>
      </c>
      <c r="AD75" s="7">
        <v>2</v>
      </c>
      <c r="AE75" s="8" t="s">
        <v>126</v>
      </c>
      <c r="AF75" s="11" t="s">
        <v>126</v>
      </c>
      <c r="AG75" s="8">
        <v>-0.5</v>
      </c>
    </row>
    <row r="76" spans="1:33" ht="16.95" customHeight="1" x14ac:dyDescent="0.25">
      <c r="A76" s="6" t="s">
        <v>166</v>
      </c>
      <c r="B76" s="7">
        <v>29234</v>
      </c>
      <c r="C76" s="8" t="s">
        <v>126</v>
      </c>
      <c r="D76" s="11" t="s">
        <v>126</v>
      </c>
      <c r="E76" s="7">
        <v>29327</v>
      </c>
      <c r="F76" s="8" t="s">
        <v>126</v>
      </c>
      <c r="G76" s="11" t="s">
        <v>126</v>
      </c>
      <c r="H76" s="7">
        <v>29472</v>
      </c>
      <c r="I76" s="8" t="s">
        <v>126</v>
      </c>
      <c r="J76" s="11" t="s">
        <v>126</v>
      </c>
      <c r="K76" s="7">
        <v>29556</v>
      </c>
      <c r="L76" s="8" t="s">
        <v>126</v>
      </c>
      <c r="M76" s="11" t="s">
        <v>126</v>
      </c>
      <c r="N76" s="7">
        <v>29459</v>
      </c>
      <c r="O76" s="8" t="s">
        <v>126</v>
      </c>
      <c r="P76" s="11" t="s">
        <v>126</v>
      </c>
      <c r="Q76" s="8">
        <v>8.0000000000000002E-3</v>
      </c>
      <c r="R76" s="7">
        <v>15719</v>
      </c>
      <c r="S76" s="8" t="s">
        <v>126</v>
      </c>
      <c r="T76" s="11" t="s">
        <v>126</v>
      </c>
      <c r="U76" s="7">
        <v>15621</v>
      </c>
      <c r="V76" s="8" t="s">
        <v>126</v>
      </c>
      <c r="W76" s="11" t="s">
        <v>126</v>
      </c>
      <c r="X76" s="7">
        <v>15567</v>
      </c>
      <c r="Y76" s="8" t="s">
        <v>126</v>
      </c>
      <c r="Z76" s="11" t="s">
        <v>126</v>
      </c>
      <c r="AA76" s="7">
        <v>15506</v>
      </c>
      <c r="AB76" s="8" t="s">
        <v>126</v>
      </c>
      <c r="AC76" s="11" t="s">
        <v>126</v>
      </c>
      <c r="AD76" s="7">
        <v>15292</v>
      </c>
      <c r="AE76" s="8" t="s">
        <v>126</v>
      </c>
      <c r="AF76" s="11" t="s">
        <v>126</v>
      </c>
      <c r="AG76" s="8">
        <v>-2.7E-2</v>
      </c>
    </row>
    <row r="77" spans="1:33" ht="16.95" customHeight="1" x14ac:dyDescent="0.25">
      <c r="A77" s="6" t="s">
        <v>167</v>
      </c>
      <c r="B77" s="7">
        <v>1537</v>
      </c>
      <c r="C77" s="8" t="s">
        <v>126</v>
      </c>
      <c r="D77" s="11" t="s">
        <v>126</v>
      </c>
      <c r="E77" s="7">
        <v>1566</v>
      </c>
      <c r="F77" s="8" t="s">
        <v>126</v>
      </c>
      <c r="G77" s="11" t="s">
        <v>126</v>
      </c>
      <c r="H77" s="7">
        <v>1617</v>
      </c>
      <c r="I77" s="8" t="s">
        <v>126</v>
      </c>
      <c r="J77" s="11" t="s">
        <v>126</v>
      </c>
      <c r="K77" s="7">
        <v>1660</v>
      </c>
      <c r="L77" s="8" t="s">
        <v>126</v>
      </c>
      <c r="M77" s="11" t="s">
        <v>126</v>
      </c>
      <c r="N77" s="7">
        <v>1706</v>
      </c>
      <c r="O77" s="8" t="s">
        <v>126</v>
      </c>
      <c r="P77" s="11" t="s">
        <v>126</v>
      </c>
      <c r="Q77" s="8">
        <v>0.11</v>
      </c>
      <c r="R77" s="7">
        <v>884</v>
      </c>
      <c r="S77" s="8" t="s">
        <v>126</v>
      </c>
      <c r="T77" s="11" t="s">
        <v>126</v>
      </c>
      <c r="U77" s="7">
        <v>895</v>
      </c>
      <c r="V77" s="8" t="s">
        <v>126</v>
      </c>
      <c r="W77" s="11" t="s">
        <v>126</v>
      </c>
      <c r="X77" s="7">
        <v>916</v>
      </c>
      <c r="Y77" s="8" t="s">
        <v>126</v>
      </c>
      <c r="Z77" s="11" t="s">
        <v>126</v>
      </c>
      <c r="AA77" s="7">
        <v>940</v>
      </c>
      <c r="AB77" s="8" t="s">
        <v>126</v>
      </c>
      <c r="AC77" s="11" t="s">
        <v>126</v>
      </c>
      <c r="AD77" s="7">
        <v>960</v>
      </c>
      <c r="AE77" s="8" t="s">
        <v>126</v>
      </c>
      <c r="AF77" s="11" t="s">
        <v>126</v>
      </c>
      <c r="AG77" s="8">
        <v>8.5999999999999993E-2</v>
      </c>
    </row>
    <row r="78" spans="1:33" ht="16.95" customHeight="1" x14ac:dyDescent="0.25">
      <c r="A78" s="6" t="s">
        <v>168</v>
      </c>
      <c r="B78" s="7">
        <v>24236</v>
      </c>
      <c r="C78" s="8" t="s">
        <v>126</v>
      </c>
      <c r="D78" s="11" t="s">
        <v>126</v>
      </c>
      <c r="E78" s="7">
        <v>24374</v>
      </c>
      <c r="F78" s="8" t="s">
        <v>126</v>
      </c>
      <c r="G78" s="11" t="s">
        <v>126</v>
      </c>
      <c r="H78" s="7">
        <v>24499</v>
      </c>
      <c r="I78" s="8" t="s">
        <v>126</v>
      </c>
      <c r="J78" s="11" t="s">
        <v>126</v>
      </c>
      <c r="K78" s="7">
        <v>24585</v>
      </c>
      <c r="L78" s="8" t="s">
        <v>126</v>
      </c>
      <c r="M78" s="11" t="s">
        <v>126</v>
      </c>
      <c r="N78" s="7">
        <v>24491</v>
      </c>
      <c r="O78" s="8" t="s">
        <v>126</v>
      </c>
      <c r="P78" s="11" t="s">
        <v>126</v>
      </c>
      <c r="Q78" s="8">
        <v>1.0999999999999999E-2</v>
      </c>
      <c r="R78" s="7">
        <v>12670</v>
      </c>
      <c r="S78" s="8" t="s">
        <v>126</v>
      </c>
      <c r="T78" s="11" t="s">
        <v>126</v>
      </c>
      <c r="U78" s="7">
        <v>12617</v>
      </c>
      <c r="V78" s="8" t="s">
        <v>126</v>
      </c>
      <c r="W78" s="11" t="s">
        <v>126</v>
      </c>
      <c r="X78" s="7">
        <v>12572</v>
      </c>
      <c r="Y78" s="8" t="s">
        <v>126</v>
      </c>
      <c r="Z78" s="11" t="s">
        <v>126</v>
      </c>
      <c r="AA78" s="7">
        <v>12522</v>
      </c>
      <c r="AB78" s="8" t="s">
        <v>126</v>
      </c>
      <c r="AC78" s="11" t="s">
        <v>126</v>
      </c>
      <c r="AD78" s="7">
        <v>12345</v>
      </c>
      <c r="AE78" s="8" t="s">
        <v>126</v>
      </c>
      <c r="AF78" s="11" t="s">
        <v>126</v>
      </c>
      <c r="AG78" s="8">
        <v>-2.5999999999999999E-2</v>
      </c>
    </row>
    <row r="79" spans="1:33" ht="16.95" customHeight="1" x14ac:dyDescent="0.25">
      <c r="A79" s="6" t="s">
        <v>169</v>
      </c>
      <c r="B79" s="7">
        <v>1176</v>
      </c>
      <c r="C79" s="8" t="s">
        <v>126</v>
      </c>
      <c r="D79" s="11" t="s">
        <v>126</v>
      </c>
      <c r="E79" s="7">
        <v>1143</v>
      </c>
      <c r="F79" s="8" t="s">
        <v>126</v>
      </c>
      <c r="G79" s="11" t="s">
        <v>126</v>
      </c>
      <c r="H79" s="7">
        <v>1151</v>
      </c>
      <c r="I79" s="8" t="s">
        <v>126</v>
      </c>
      <c r="J79" s="11" t="s">
        <v>126</v>
      </c>
      <c r="K79" s="7">
        <v>1136</v>
      </c>
      <c r="L79" s="8" t="s">
        <v>126</v>
      </c>
      <c r="M79" s="11" t="s">
        <v>126</v>
      </c>
      <c r="N79" s="7">
        <v>1144</v>
      </c>
      <c r="O79" s="8" t="s">
        <v>126</v>
      </c>
      <c r="P79" s="11" t="s">
        <v>126</v>
      </c>
      <c r="Q79" s="8">
        <v>-2.7E-2</v>
      </c>
      <c r="R79" s="7">
        <v>770</v>
      </c>
      <c r="S79" s="8" t="s">
        <v>126</v>
      </c>
      <c r="T79" s="11" t="s">
        <v>126</v>
      </c>
      <c r="U79" s="7">
        <v>749</v>
      </c>
      <c r="V79" s="8" t="s">
        <v>126</v>
      </c>
      <c r="W79" s="11" t="s">
        <v>126</v>
      </c>
      <c r="X79" s="7">
        <v>744</v>
      </c>
      <c r="Y79" s="8" t="s">
        <v>126</v>
      </c>
      <c r="Z79" s="11" t="s">
        <v>126</v>
      </c>
      <c r="AA79" s="7">
        <v>723</v>
      </c>
      <c r="AB79" s="8" t="s">
        <v>126</v>
      </c>
      <c r="AC79" s="11" t="s">
        <v>126</v>
      </c>
      <c r="AD79" s="7">
        <v>709</v>
      </c>
      <c r="AE79" s="8" t="s">
        <v>126</v>
      </c>
      <c r="AF79" s="11" t="s">
        <v>126</v>
      </c>
      <c r="AG79" s="8">
        <v>-7.9000000000000001E-2</v>
      </c>
    </row>
    <row r="80" spans="1:33" ht="16.95" customHeight="1" x14ac:dyDescent="0.25">
      <c r="A80" s="6" t="s">
        <v>170</v>
      </c>
      <c r="B80" s="7">
        <v>2155</v>
      </c>
      <c r="C80" s="8" t="s">
        <v>126</v>
      </c>
      <c r="D80" s="11" t="s">
        <v>126</v>
      </c>
      <c r="E80" s="7">
        <v>2115</v>
      </c>
      <c r="F80" s="8" t="s">
        <v>126</v>
      </c>
      <c r="G80" s="11" t="s">
        <v>126</v>
      </c>
      <c r="H80" s="7">
        <v>2073</v>
      </c>
      <c r="I80" s="8" t="s">
        <v>126</v>
      </c>
      <c r="J80" s="11" t="s">
        <v>126</v>
      </c>
      <c r="K80" s="7">
        <v>2047</v>
      </c>
      <c r="L80" s="8" t="s">
        <v>126</v>
      </c>
      <c r="M80" s="11" t="s">
        <v>126</v>
      </c>
      <c r="N80" s="7">
        <v>1991</v>
      </c>
      <c r="O80" s="8" t="s">
        <v>126</v>
      </c>
      <c r="P80" s="11" t="s">
        <v>126</v>
      </c>
      <c r="Q80" s="8">
        <v>-7.5999999999999998E-2</v>
      </c>
      <c r="R80" s="7">
        <v>1311</v>
      </c>
      <c r="S80" s="8" t="s">
        <v>126</v>
      </c>
      <c r="T80" s="11" t="s">
        <v>126</v>
      </c>
      <c r="U80" s="7">
        <v>1277</v>
      </c>
      <c r="V80" s="8" t="s">
        <v>126</v>
      </c>
      <c r="W80" s="11" t="s">
        <v>126</v>
      </c>
      <c r="X80" s="7">
        <v>1253</v>
      </c>
      <c r="Y80" s="8" t="s">
        <v>126</v>
      </c>
      <c r="Z80" s="11" t="s">
        <v>126</v>
      </c>
      <c r="AA80" s="7">
        <v>1239</v>
      </c>
      <c r="AB80" s="8" t="s">
        <v>126</v>
      </c>
      <c r="AC80" s="11" t="s">
        <v>126</v>
      </c>
      <c r="AD80" s="7">
        <v>1195</v>
      </c>
      <c r="AE80" s="8" t="s">
        <v>126</v>
      </c>
      <c r="AF80" s="11" t="s">
        <v>126</v>
      </c>
      <c r="AG80" s="8">
        <v>-8.7999999999999995E-2</v>
      </c>
    </row>
    <row r="81" spans="1:33" ht="16.95" customHeight="1" x14ac:dyDescent="0.25">
      <c r="A81" s="6" t="s">
        <v>171</v>
      </c>
      <c r="B81" s="7">
        <v>440</v>
      </c>
      <c r="C81" s="8" t="s">
        <v>126</v>
      </c>
      <c r="D81" s="11" t="s">
        <v>126</v>
      </c>
      <c r="E81" s="7">
        <v>407</v>
      </c>
      <c r="F81" s="8" t="s">
        <v>126</v>
      </c>
      <c r="G81" s="11" t="s">
        <v>126</v>
      </c>
      <c r="H81" s="7">
        <v>353</v>
      </c>
      <c r="I81" s="8" t="s">
        <v>126</v>
      </c>
      <c r="J81" s="11" t="s">
        <v>126</v>
      </c>
      <c r="K81" s="7">
        <v>341</v>
      </c>
      <c r="L81" s="8" t="s">
        <v>126</v>
      </c>
      <c r="M81" s="11" t="s">
        <v>126</v>
      </c>
      <c r="N81" s="7">
        <v>320</v>
      </c>
      <c r="O81" s="8" t="s">
        <v>126</v>
      </c>
      <c r="P81" s="11" t="s">
        <v>126</v>
      </c>
      <c r="Q81" s="8">
        <v>-0.27300000000000002</v>
      </c>
      <c r="R81" s="7">
        <v>66</v>
      </c>
      <c r="S81" s="8" t="s">
        <v>126</v>
      </c>
      <c r="T81" s="11" t="s">
        <v>126</v>
      </c>
      <c r="U81" s="7">
        <v>57</v>
      </c>
      <c r="V81" s="8" t="s">
        <v>126</v>
      </c>
      <c r="W81" s="11" t="s">
        <v>126</v>
      </c>
      <c r="X81" s="7">
        <v>50</v>
      </c>
      <c r="Y81" s="8" t="s">
        <v>126</v>
      </c>
      <c r="Z81" s="11" t="s">
        <v>126</v>
      </c>
      <c r="AA81" s="7">
        <v>48</v>
      </c>
      <c r="AB81" s="8" t="s">
        <v>126</v>
      </c>
      <c r="AC81" s="11" t="s">
        <v>126</v>
      </c>
      <c r="AD81" s="7">
        <v>39</v>
      </c>
      <c r="AE81" s="8" t="s">
        <v>126</v>
      </c>
      <c r="AF81" s="11" t="s">
        <v>126</v>
      </c>
      <c r="AG81" s="8">
        <v>-0.40899999999999997</v>
      </c>
    </row>
    <row r="82" spans="1:33" ht="16.95" customHeight="1" x14ac:dyDescent="0.25">
      <c r="A82" s="6" t="s">
        <v>172</v>
      </c>
      <c r="B82" s="7">
        <v>131</v>
      </c>
      <c r="C82" s="8" t="s">
        <v>126</v>
      </c>
      <c r="D82" s="11" t="s">
        <v>126</v>
      </c>
      <c r="E82" s="7">
        <v>134</v>
      </c>
      <c r="F82" s="8" t="s">
        <v>126</v>
      </c>
      <c r="G82" s="11" t="s">
        <v>126</v>
      </c>
      <c r="H82" s="7">
        <v>138</v>
      </c>
      <c r="I82" s="8" t="s">
        <v>126</v>
      </c>
      <c r="J82" s="11" t="s">
        <v>126</v>
      </c>
      <c r="K82" s="7">
        <v>131</v>
      </c>
      <c r="L82" s="8" t="s">
        <v>126</v>
      </c>
      <c r="M82" s="11" t="s">
        <v>126</v>
      </c>
      <c r="N82" s="7">
        <v>120</v>
      </c>
      <c r="O82" s="8" t="s">
        <v>126</v>
      </c>
      <c r="P82" s="11" t="s">
        <v>126</v>
      </c>
      <c r="Q82" s="8">
        <v>-8.4000000000000005E-2</v>
      </c>
      <c r="R82" s="7">
        <v>48</v>
      </c>
      <c r="S82" s="8" t="s">
        <v>126</v>
      </c>
      <c r="T82" s="11" t="s">
        <v>126</v>
      </c>
      <c r="U82" s="7">
        <v>51</v>
      </c>
      <c r="V82" s="8" t="s">
        <v>126</v>
      </c>
      <c r="W82" s="11" t="s">
        <v>126</v>
      </c>
      <c r="X82" s="7">
        <v>49</v>
      </c>
      <c r="Y82" s="8" t="s">
        <v>126</v>
      </c>
      <c r="Z82" s="11" t="s">
        <v>126</v>
      </c>
      <c r="AA82" s="7">
        <v>48</v>
      </c>
      <c r="AB82" s="8" t="s">
        <v>126</v>
      </c>
      <c r="AC82" s="11" t="s">
        <v>126</v>
      </c>
      <c r="AD82" s="7">
        <v>43</v>
      </c>
      <c r="AE82" s="8" t="s">
        <v>126</v>
      </c>
      <c r="AF82" s="11" t="s">
        <v>126</v>
      </c>
      <c r="AG82" s="8">
        <v>-0.104</v>
      </c>
    </row>
    <row r="83" spans="1:33" ht="16.95" customHeight="1" x14ac:dyDescent="0.25">
      <c r="A83" s="6" t="s">
        <v>173</v>
      </c>
      <c r="B83" s="7">
        <v>4803</v>
      </c>
      <c r="C83" s="8" t="s">
        <v>126</v>
      </c>
      <c r="D83" s="11" t="s">
        <v>126</v>
      </c>
      <c r="E83" s="7">
        <v>4877</v>
      </c>
      <c r="F83" s="8" t="s">
        <v>126</v>
      </c>
      <c r="G83" s="11" t="s">
        <v>126</v>
      </c>
      <c r="H83" s="7">
        <v>4892</v>
      </c>
      <c r="I83" s="8" t="s">
        <v>126</v>
      </c>
      <c r="J83" s="11" t="s">
        <v>126</v>
      </c>
      <c r="K83" s="7">
        <v>4929</v>
      </c>
      <c r="L83" s="8" t="s">
        <v>126</v>
      </c>
      <c r="M83" s="11" t="s">
        <v>126</v>
      </c>
      <c r="N83" s="7">
        <v>4955</v>
      </c>
      <c r="O83" s="8" t="s">
        <v>126</v>
      </c>
      <c r="P83" s="11" t="s">
        <v>126</v>
      </c>
      <c r="Q83" s="8">
        <v>3.2000000000000001E-2</v>
      </c>
      <c r="R83" s="7">
        <v>2570</v>
      </c>
      <c r="S83" s="8" t="s">
        <v>126</v>
      </c>
      <c r="T83" s="11" t="s">
        <v>126</v>
      </c>
      <c r="U83" s="7">
        <v>2612</v>
      </c>
      <c r="V83" s="8" t="s">
        <v>126</v>
      </c>
      <c r="W83" s="11" t="s">
        <v>126</v>
      </c>
      <c r="X83" s="7">
        <v>2613</v>
      </c>
      <c r="Y83" s="8" t="s">
        <v>126</v>
      </c>
      <c r="Z83" s="11" t="s">
        <v>126</v>
      </c>
      <c r="AA83" s="7">
        <v>2598</v>
      </c>
      <c r="AB83" s="8" t="s">
        <v>126</v>
      </c>
      <c r="AC83" s="11" t="s">
        <v>126</v>
      </c>
      <c r="AD83" s="7">
        <v>2603</v>
      </c>
      <c r="AE83" s="8" t="s">
        <v>126</v>
      </c>
      <c r="AF83" s="11" t="s">
        <v>126</v>
      </c>
      <c r="AG83" s="8">
        <v>1.2999999999999999E-2</v>
      </c>
    </row>
    <row r="84" spans="1:33" ht="16.95" customHeight="1" x14ac:dyDescent="0.25">
      <c r="A84" s="6" t="s">
        <v>174</v>
      </c>
      <c r="B84" s="7">
        <v>3318</v>
      </c>
      <c r="C84" s="8" t="s">
        <v>126</v>
      </c>
      <c r="D84" s="11" t="s">
        <v>126</v>
      </c>
      <c r="E84" s="7">
        <v>3387</v>
      </c>
      <c r="F84" s="8" t="s">
        <v>126</v>
      </c>
      <c r="G84" s="11" t="s">
        <v>126</v>
      </c>
      <c r="H84" s="7">
        <v>3418</v>
      </c>
      <c r="I84" s="8" t="s">
        <v>126</v>
      </c>
      <c r="J84" s="11" t="s">
        <v>126</v>
      </c>
      <c r="K84" s="7">
        <v>3475</v>
      </c>
      <c r="L84" s="8" t="s">
        <v>126</v>
      </c>
      <c r="M84" s="11" t="s">
        <v>126</v>
      </c>
      <c r="N84" s="7">
        <v>3509</v>
      </c>
      <c r="O84" s="8" t="s">
        <v>126</v>
      </c>
      <c r="P84" s="11" t="s">
        <v>126</v>
      </c>
      <c r="Q84" s="8">
        <v>5.8000000000000003E-2</v>
      </c>
      <c r="R84" s="7">
        <v>1710</v>
      </c>
      <c r="S84" s="8" t="s">
        <v>126</v>
      </c>
      <c r="T84" s="11" t="s">
        <v>126</v>
      </c>
      <c r="U84" s="7">
        <v>1757</v>
      </c>
      <c r="V84" s="8" t="s">
        <v>126</v>
      </c>
      <c r="W84" s="11" t="s">
        <v>126</v>
      </c>
      <c r="X84" s="7">
        <v>1766</v>
      </c>
      <c r="Y84" s="8" t="s">
        <v>126</v>
      </c>
      <c r="Z84" s="11" t="s">
        <v>126</v>
      </c>
      <c r="AA84" s="7">
        <v>1770</v>
      </c>
      <c r="AB84" s="8" t="s">
        <v>126</v>
      </c>
      <c r="AC84" s="11" t="s">
        <v>126</v>
      </c>
      <c r="AD84" s="7">
        <v>1781</v>
      </c>
      <c r="AE84" s="8" t="s">
        <v>126</v>
      </c>
      <c r="AF84" s="11" t="s">
        <v>126</v>
      </c>
      <c r="AG84" s="8">
        <v>4.2000000000000003E-2</v>
      </c>
    </row>
    <row r="85" spans="1:33" ht="16.95" customHeight="1" x14ac:dyDescent="0.25">
      <c r="A85" s="6" t="s">
        <v>175</v>
      </c>
      <c r="B85" s="7">
        <v>1376</v>
      </c>
      <c r="C85" s="8" t="s">
        <v>126</v>
      </c>
      <c r="D85" s="11" t="s">
        <v>126</v>
      </c>
      <c r="E85" s="7">
        <v>1383</v>
      </c>
      <c r="F85" s="8" t="s">
        <v>126</v>
      </c>
      <c r="G85" s="11" t="s">
        <v>126</v>
      </c>
      <c r="H85" s="7">
        <v>1367</v>
      </c>
      <c r="I85" s="8" t="s">
        <v>126</v>
      </c>
      <c r="J85" s="11" t="s">
        <v>126</v>
      </c>
      <c r="K85" s="7">
        <v>1348</v>
      </c>
      <c r="L85" s="8" t="s">
        <v>126</v>
      </c>
      <c r="M85" s="11" t="s">
        <v>126</v>
      </c>
      <c r="N85" s="7">
        <v>1344</v>
      </c>
      <c r="O85" s="8" t="s">
        <v>126</v>
      </c>
      <c r="P85" s="11" t="s">
        <v>126</v>
      </c>
      <c r="Q85" s="8">
        <v>-2.3E-2</v>
      </c>
      <c r="R85" s="7">
        <v>786</v>
      </c>
      <c r="S85" s="8" t="s">
        <v>126</v>
      </c>
      <c r="T85" s="11" t="s">
        <v>126</v>
      </c>
      <c r="U85" s="7">
        <v>783</v>
      </c>
      <c r="V85" s="8" t="s">
        <v>126</v>
      </c>
      <c r="W85" s="11" t="s">
        <v>126</v>
      </c>
      <c r="X85" s="7">
        <v>774</v>
      </c>
      <c r="Y85" s="8" t="s">
        <v>126</v>
      </c>
      <c r="Z85" s="11" t="s">
        <v>126</v>
      </c>
      <c r="AA85" s="7">
        <v>755</v>
      </c>
      <c r="AB85" s="8" t="s">
        <v>126</v>
      </c>
      <c r="AC85" s="11" t="s">
        <v>126</v>
      </c>
      <c r="AD85" s="7">
        <v>751</v>
      </c>
      <c r="AE85" s="8" t="s">
        <v>126</v>
      </c>
      <c r="AF85" s="11" t="s">
        <v>126</v>
      </c>
      <c r="AG85" s="8">
        <v>-4.4999999999999998E-2</v>
      </c>
    </row>
    <row r="86" spans="1:33" ht="16.95" customHeight="1" x14ac:dyDescent="0.25">
      <c r="A86" s="6" t="s">
        <v>176</v>
      </c>
      <c r="B86" s="7">
        <v>136</v>
      </c>
      <c r="C86" s="8" t="s">
        <v>126</v>
      </c>
      <c r="D86" s="11" t="s">
        <v>126</v>
      </c>
      <c r="E86" s="7">
        <v>128</v>
      </c>
      <c r="F86" s="8" t="s">
        <v>126</v>
      </c>
      <c r="G86" s="11" t="s">
        <v>126</v>
      </c>
      <c r="H86" s="7">
        <v>110</v>
      </c>
      <c r="I86" s="8" t="s">
        <v>126</v>
      </c>
      <c r="J86" s="11" t="s">
        <v>126</v>
      </c>
      <c r="K86" s="7">
        <v>106</v>
      </c>
      <c r="L86" s="8" t="s">
        <v>126</v>
      </c>
      <c r="M86" s="11" t="s">
        <v>126</v>
      </c>
      <c r="N86" s="7">
        <v>98</v>
      </c>
      <c r="O86" s="8" t="s">
        <v>126</v>
      </c>
      <c r="P86" s="11" t="s">
        <v>126</v>
      </c>
      <c r="Q86" s="8">
        <v>-0.27900000000000003</v>
      </c>
      <c r="R86" s="7">
        <v>40</v>
      </c>
      <c r="S86" s="8" t="s">
        <v>126</v>
      </c>
      <c r="T86" s="11" t="s">
        <v>126</v>
      </c>
      <c r="U86" s="7">
        <v>33</v>
      </c>
      <c r="V86" s="8" t="s">
        <v>126</v>
      </c>
      <c r="W86" s="11" t="s">
        <v>126</v>
      </c>
      <c r="X86" s="7">
        <v>29</v>
      </c>
      <c r="Y86" s="8" t="s">
        <v>126</v>
      </c>
      <c r="Z86" s="11" t="s">
        <v>126</v>
      </c>
      <c r="AA86" s="7">
        <v>23</v>
      </c>
      <c r="AB86" s="8" t="s">
        <v>126</v>
      </c>
      <c r="AC86" s="11" t="s">
        <v>126</v>
      </c>
      <c r="AD86" s="7">
        <v>22</v>
      </c>
      <c r="AE86" s="8" t="s">
        <v>126</v>
      </c>
      <c r="AF86" s="11" t="s">
        <v>126</v>
      </c>
      <c r="AG86" s="8">
        <v>-0.45</v>
      </c>
    </row>
    <row r="87" spans="1:33" ht="16.95" customHeight="1" x14ac:dyDescent="0.25">
      <c r="A87" s="6" t="s">
        <v>177</v>
      </c>
      <c r="B87" s="7">
        <v>1836</v>
      </c>
      <c r="C87" s="8" t="s">
        <v>126</v>
      </c>
      <c r="D87" s="11" t="s">
        <v>126</v>
      </c>
      <c r="E87" s="7">
        <v>1779</v>
      </c>
      <c r="F87" s="8" t="s">
        <v>126</v>
      </c>
      <c r="G87" s="11" t="s">
        <v>126</v>
      </c>
      <c r="H87" s="7">
        <v>1676</v>
      </c>
      <c r="I87" s="8" t="s">
        <v>126</v>
      </c>
      <c r="J87" s="11" t="s">
        <v>126</v>
      </c>
      <c r="K87" s="7">
        <v>1657</v>
      </c>
      <c r="L87" s="8" t="s">
        <v>126</v>
      </c>
      <c r="M87" s="11" t="s">
        <v>126</v>
      </c>
      <c r="N87" s="7">
        <v>1606</v>
      </c>
      <c r="O87" s="8" t="s">
        <v>126</v>
      </c>
      <c r="P87" s="11" t="s">
        <v>126</v>
      </c>
      <c r="Q87" s="8">
        <v>-0.125</v>
      </c>
      <c r="R87" s="7">
        <v>778</v>
      </c>
      <c r="S87" s="8" t="s">
        <v>126</v>
      </c>
      <c r="T87" s="11" t="s">
        <v>126</v>
      </c>
      <c r="U87" s="7">
        <v>723</v>
      </c>
      <c r="V87" s="8" t="s">
        <v>126</v>
      </c>
      <c r="W87" s="11" t="s">
        <v>126</v>
      </c>
      <c r="X87" s="7">
        <v>654</v>
      </c>
      <c r="Y87" s="8" t="s">
        <v>126</v>
      </c>
      <c r="Z87" s="11" t="s">
        <v>126</v>
      </c>
      <c r="AA87" s="7">
        <v>642</v>
      </c>
      <c r="AB87" s="8" t="s">
        <v>126</v>
      </c>
      <c r="AC87" s="11" t="s">
        <v>126</v>
      </c>
      <c r="AD87" s="7">
        <v>618</v>
      </c>
      <c r="AE87" s="8" t="s">
        <v>126</v>
      </c>
      <c r="AF87" s="11" t="s">
        <v>126</v>
      </c>
      <c r="AG87" s="8">
        <v>-0.20599999999999999</v>
      </c>
    </row>
    <row r="88" spans="1:33" ht="16.95" customHeight="1" x14ac:dyDescent="0.25">
      <c r="A88" s="6" t="s">
        <v>178</v>
      </c>
      <c r="B88" s="7">
        <v>30</v>
      </c>
      <c r="C88" s="8" t="s">
        <v>126</v>
      </c>
      <c r="D88" s="11" t="s">
        <v>126</v>
      </c>
      <c r="E88" s="7">
        <v>31</v>
      </c>
      <c r="F88" s="8" t="s">
        <v>126</v>
      </c>
      <c r="G88" s="11" t="s">
        <v>126</v>
      </c>
      <c r="H88" s="7">
        <v>30</v>
      </c>
      <c r="I88" s="8" t="s">
        <v>126</v>
      </c>
      <c r="J88" s="11" t="s">
        <v>126</v>
      </c>
      <c r="K88" s="7">
        <v>32</v>
      </c>
      <c r="L88" s="8" t="s">
        <v>126</v>
      </c>
      <c r="M88" s="11" t="s">
        <v>126</v>
      </c>
      <c r="N88" s="7">
        <v>23</v>
      </c>
      <c r="O88" s="8" t="s">
        <v>126</v>
      </c>
      <c r="P88" s="11" t="s">
        <v>126</v>
      </c>
      <c r="Q88" s="8">
        <v>-0.23300000000000001</v>
      </c>
      <c r="R88" s="7">
        <v>12</v>
      </c>
      <c r="S88" s="8" t="s">
        <v>126</v>
      </c>
      <c r="T88" s="11" t="s">
        <v>126</v>
      </c>
      <c r="U88" s="7">
        <v>9</v>
      </c>
      <c r="V88" s="8" t="s">
        <v>126</v>
      </c>
      <c r="W88" s="11" t="s">
        <v>126</v>
      </c>
      <c r="X88" s="7">
        <v>7</v>
      </c>
      <c r="Y88" s="8" t="s">
        <v>126</v>
      </c>
      <c r="Z88" s="11" t="s">
        <v>126</v>
      </c>
      <c r="AA88" s="7">
        <v>11</v>
      </c>
      <c r="AB88" s="8" t="s">
        <v>126</v>
      </c>
      <c r="AC88" s="11" t="s">
        <v>126</v>
      </c>
      <c r="AD88" s="7">
        <v>5</v>
      </c>
      <c r="AE88" s="8" t="s">
        <v>126</v>
      </c>
      <c r="AF88" s="11" t="s">
        <v>126</v>
      </c>
      <c r="AG88" s="8">
        <v>-0.58299999999999996</v>
      </c>
    </row>
    <row r="89" spans="1:33" ht="16.95" customHeight="1" x14ac:dyDescent="0.25">
      <c r="A89" s="6" t="s">
        <v>179</v>
      </c>
      <c r="B89" s="7">
        <v>59</v>
      </c>
      <c r="C89" s="8" t="s">
        <v>126</v>
      </c>
      <c r="D89" s="11" t="s">
        <v>126</v>
      </c>
      <c r="E89" s="7">
        <v>58</v>
      </c>
      <c r="F89" s="8" t="s">
        <v>126</v>
      </c>
      <c r="G89" s="11" t="s">
        <v>126</v>
      </c>
      <c r="H89" s="7">
        <v>63</v>
      </c>
      <c r="I89" s="8" t="s">
        <v>126</v>
      </c>
      <c r="J89" s="11" t="s">
        <v>126</v>
      </c>
      <c r="K89" s="7">
        <v>63</v>
      </c>
      <c r="L89" s="8" t="s">
        <v>126</v>
      </c>
      <c r="M89" s="11" t="s">
        <v>126</v>
      </c>
      <c r="N89" s="7">
        <v>61</v>
      </c>
      <c r="O89" s="8" t="s">
        <v>126</v>
      </c>
      <c r="P89" s="11" t="s">
        <v>126</v>
      </c>
      <c r="Q89" s="8">
        <v>3.4000000000000002E-2</v>
      </c>
      <c r="R89" s="7">
        <v>31</v>
      </c>
      <c r="S89" s="8" t="s">
        <v>126</v>
      </c>
      <c r="T89" s="11" t="s">
        <v>126</v>
      </c>
      <c r="U89" s="7">
        <v>31</v>
      </c>
      <c r="V89" s="8" t="s">
        <v>126</v>
      </c>
      <c r="W89" s="11" t="s">
        <v>126</v>
      </c>
      <c r="X89" s="7">
        <v>33</v>
      </c>
      <c r="Y89" s="8" t="s">
        <v>126</v>
      </c>
      <c r="Z89" s="11" t="s">
        <v>126</v>
      </c>
      <c r="AA89" s="7">
        <v>34</v>
      </c>
      <c r="AB89" s="8" t="s">
        <v>126</v>
      </c>
      <c r="AC89" s="11" t="s">
        <v>126</v>
      </c>
      <c r="AD89" s="7">
        <v>31</v>
      </c>
      <c r="AE89" s="8" t="s">
        <v>126</v>
      </c>
      <c r="AF89" s="11" t="s">
        <v>126</v>
      </c>
      <c r="AG89" s="8">
        <v>0</v>
      </c>
    </row>
    <row r="90" spans="1:33" ht="16.95" customHeight="1" x14ac:dyDescent="0.25">
      <c r="A90" s="6" t="s">
        <v>180</v>
      </c>
      <c r="B90" s="7">
        <v>42</v>
      </c>
      <c r="C90" s="8" t="s">
        <v>126</v>
      </c>
      <c r="D90" s="11" t="s">
        <v>126</v>
      </c>
      <c r="E90" s="7">
        <v>41</v>
      </c>
      <c r="F90" s="8" t="s">
        <v>126</v>
      </c>
      <c r="G90" s="11" t="s">
        <v>126</v>
      </c>
      <c r="H90" s="7">
        <v>44</v>
      </c>
      <c r="I90" s="8" t="s">
        <v>126</v>
      </c>
      <c r="J90" s="11" t="s">
        <v>126</v>
      </c>
      <c r="K90" s="7">
        <v>45</v>
      </c>
      <c r="L90" s="8" t="s">
        <v>126</v>
      </c>
      <c r="M90" s="11" t="s">
        <v>126</v>
      </c>
      <c r="N90" s="7">
        <v>44</v>
      </c>
      <c r="O90" s="8" t="s">
        <v>126</v>
      </c>
      <c r="P90" s="11" t="s">
        <v>126</v>
      </c>
      <c r="Q90" s="8">
        <v>4.8000000000000001E-2</v>
      </c>
      <c r="R90" s="7">
        <v>20</v>
      </c>
      <c r="S90" s="8" t="s">
        <v>126</v>
      </c>
      <c r="T90" s="11" t="s">
        <v>126</v>
      </c>
      <c r="U90" s="7">
        <v>20</v>
      </c>
      <c r="V90" s="8" t="s">
        <v>126</v>
      </c>
      <c r="W90" s="11" t="s">
        <v>126</v>
      </c>
      <c r="X90" s="7">
        <v>21</v>
      </c>
      <c r="Y90" s="8" t="s">
        <v>126</v>
      </c>
      <c r="Z90" s="11" t="s">
        <v>126</v>
      </c>
      <c r="AA90" s="7">
        <v>22</v>
      </c>
      <c r="AB90" s="8" t="s">
        <v>126</v>
      </c>
      <c r="AC90" s="11" t="s">
        <v>126</v>
      </c>
      <c r="AD90" s="7">
        <v>21</v>
      </c>
      <c r="AE90" s="8" t="s">
        <v>126</v>
      </c>
      <c r="AF90" s="11" t="s">
        <v>126</v>
      </c>
      <c r="AG90" s="8">
        <v>0.05</v>
      </c>
    </row>
    <row r="91" spans="1:33" ht="16.95" customHeight="1" x14ac:dyDescent="0.25">
      <c r="A91" s="6" t="s">
        <v>181</v>
      </c>
      <c r="B91" s="7">
        <v>16</v>
      </c>
      <c r="C91" s="8" t="s">
        <v>126</v>
      </c>
      <c r="D91" s="11" t="s">
        <v>126</v>
      </c>
      <c r="E91" s="7">
        <v>16</v>
      </c>
      <c r="F91" s="8" t="s">
        <v>126</v>
      </c>
      <c r="G91" s="11" t="s">
        <v>126</v>
      </c>
      <c r="H91" s="7">
        <v>18</v>
      </c>
      <c r="I91" s="8" t="s">
        <v>126</v>
      </c>
      <c r="J91" s="11" t="s">
        <v>126</v>
      </c>
      <c r="K91" s="7">
        <v>17</v>
      </c>
      <c r="L91" s="8" t="s">
        <v>126</v>
      </c>
      <c r="M91" s="11" t="s">
        <v>126</v>
      </c>
      <c r="N91" s="7">
        <v>16</v>
      </c>
      <c r="O91" s="8" t="s">
        <v>126</v>
      </c>
      <c r="P91" s="11" t="s">
        <v>126</v>
      </c>
      <c r="Q91" s="8">
        <v>0</v>
      </c>
      <c r="R91" s="7">
        <v>10</v>
      </c>
      <c r="S91" s="8" t="s">
        <v>126</v>
      </c>
      <c r="T91" s="11" t="s">
        <v>126</v>
      </c>
      <c r="U91" s="7">
        <v>10</v>
      </c>
      <c r="V91" s="8" t="s">
        <v>126</v>
      </c>
      <c r="W91" s="11" t="s">
        <v>126</v>
      </c>
      <c r="X91" s="7">
        <v>11</v>
      </c>
      <c r="Y91" s="8" t="s">
        <v>126</v>
      </c>
      <c r="Z91" s="11" t="s">
        <v>126</v>
      </c>
      <c r="AA91" s="7">
        <v>11</v>
      </c>
      <c r="AB91" s="8" t="s">
        <v>126</v>
      </c>
      <c r="AC91" s="11" t="s">
        <v>126</v>
      </c>
      <c r="AD91" s="7">
        <v>9</v>
      </c>
      <c r="AE91" s="8" t="s">
        <v>126</v>
      </c>
      <c r="AF91" s="11" t="s">
        <v>126</v>
      </c>
      <c r="AG91" s="8">
        <v>-0.1</v>
      </c>
    </row>
    <row r="92" spans="1:33" ht="16.95" customHeight="1" x14ac:dyDescent="0.25">
      <c r="A92" s="6" t="s">
        <v>182</v>
      </c>
      <c r="B92" s="7">
        <v>7</v>
      </c>
      <c r="C92" s="8" t="s">
        <v>126</v>
      </c>
      <c r="D92" s="11" t="s">
        <v>126</v>
      </c>
      <c r="E92" s="7">
        <v>5</v>
      </c>
      <c r="F92" s="8" t="s">
        <v>126</v>
      </c>
      <c r="G92" s="11" t="s">
        <v>126</v>
      </c>
      <c r="H92" s="7">
        <v>4</v>
      </c>
      <c r="I92" s="8" t="s">
        <v>126</v>
      </c>
      <c r="J92" s="11" t="s">
        <v>126</v>
      </c>
      <c r="K92" s="7">
        <v>7</v>
      </c>
      <c r="L92" s="8" t="s">
        <v>126</v>
      </c>
      <c r="M92" s="11" t="s">
        <v>126</v>
      </c>
      <c r="N92" s="7">
        <v>3</v>
      </c>
      <c r="O92" s="8" t="s">
        <v>126</v>
      </c>
      <c r="P92" s="11" t="s">
        <v>126</v>
      </c>
      <c r="Q92" s="8">
        <v>-0.57099999999999995</v>
      </c>
      <c r="R92" s="7">
        <v>1</v>
      </c>
      <c r="S92" s="8" t="s">
        <v>126</v>
      </c>
      <c r="T92" s="11" t="s">
        <v>126</v>
      </c>
      <c r="U92" s="7">
        <v>1</v>
      </c>
      <c r="V92" s="8" t="s">
        <v>126</v>
      </c>
      <c r="W92" s="11" t="s">
        <v>126</v>
      </c>
      <c r="X92" s="7">
        <v>1</v>
      </c>
      <c r="Y92" s="8" t="s">
        <v>126</v>
      </c>
      <c r="Z92" s="11" t="s">
        <v>126</v>
      </c>
      <c r="AA92" s="7">
        <v>2</v>
      </c>
      <c r="AB92" s="8" t="s">
        <v>126</v>
      </c>
      <c r="AC92" s="11" t="s">
        <v>126</v>
      </c>
      <c r="AD92" s="7">
        <v>0</v>
      </c>
      <c r="AE92" s="8" t="s">
        <v>126</v>
      </c>
      <c r="AF92" s="11" t="s">
        <v>126</v>
      </c>
      <c r="AG92" s="8">
        <v>-1</v>
      </c>
    </row>
    <row r="93" spans="1:33" ht="16.95" customHeight="1" x14ac:dyDescent="0.25">
      <c r="A93" s="6" t="s">
        <v>183</v>
      </c>
      <c r="B93" s="7">
        <v>0</v>
      </c>
      <c r="C93" s="8" t="s">
        <v>126</v>
      </c>
      <c r="D93" s="11" t="s">
        <v>126</v>
      </c>
      <c r="E93" s="7">
        <v>1</v>
      </c>
      <c r="F93" s="8" t="s">
        <v>126</v>
      </c>
      <c r="G93" s="11" t="s">
        <v>126</v>
      </c>
      <c r="H93" s="7">
        <v>1</v>
      </c>
      <c r="I93" s="8" t="s">
        <v>126</v>
      </c>
      <c r="J93" s="11" t="s">
        <v>126</v>
      </c>
      <c r="K93" s="7">
        <v>0</v>
      </c>
      <c r="L93" s="8" t="s">
        <v>126</v>
      </c>
      <c r="M93" s="11" t="s">
        <v>126</v>
      </c>
      <c r="N93" s="7">
        <v>0</v>
      </c>
      <c r="O93" s="8" t="s">
        <v>126</v>
      </c>
      <c r="P93" s="11" t="s">
        <v>126</v>
      </c>
      <c r="Q93" s="8" t="s">
        <v>126</v>
      </c>
      <c r="R93" s="7">
        <v>0</v>
      </c>
      <c r="S93" s="8" t="s">
        <v>126</v>
      </c>
      <c r="T93" s="11" t="s">
        <v>126</v>
      </c>
      <c r="U93" s="7">
        <v>1</v>
      </c>
      <c r="V93" s="8" t="s">
        <v>126</v>
      </c>
      <c r="W93" s="11" t="s">
        <v>126</v>
      </c>
      <c r="X93" s="7">
        <v>0</v>
      </c>
      <c r="Y93" s="8" t="s">
        <v>126</v>
      </c>
      <c r="Z93" s="11" t="s">
        <v>126</v>
      </c>
      <c r="AA93" s="7">
        <v>0</v>
      </c>
      <c r="AB93" s="8" t="s">
        <v>126</v>
      </c>
      <c r="AC93" s="11" t="s">
        <v>126</v>
      </c>
      <c r="AD93" s="7">
        <v>0</v>
      </c>
      <c r="AE93" s="8" t="s">
        <v>126</v>
      </c>
      <c r="AF93" s="11" t="s">
        <v>126</v>
      </c>
      <c r="AG93" s="8" t="s">
        <v>126</v>
      </c>
    </row>
    <row r="94" spans="1:33" ht="16.95" customHeight="1" x14ac:dyDescent="0.25">
      <c r="A94" s="6" t="s">
        <v>184</v>
      </c>
      <c r="B94" s="7">
        <v>29382</v>
      </c>
      <c r="C94" s="8" t="s">
        <v>126</v>
      </c>
      <c r="D94" s="11" t="s">
        <v>126</v>
      </c>
      <c r="E94" s="7">
        <v>29660</v>
      </c>
      <c r="F94" s="8" t="s">
        <v>126</v>
      </c>
      <c r="G94" s="11" t="s">
        <v>126</v>
      </c>
      <c r="H94" s="7">
        <v>30021</v>
      </c>
      <c r="I94" s="8" t="s">
        <v>126</v>
      </c>
      <c r="J94" s="11" t="s">
        <v>126</v>
      </c>
      <c r="K94" s="7">
        <v>30229</v>
      </c>
      <c r="L94" s="8" t="s">
        <v>126</v>
      </c>
      <c r="M94" s="11" t="s">
        <v>126</v>
      </c>
      <c r="N94" s="7">
        <v>30493</v>
      </c>
      <c r="O94" s="8" t="s">
        <v>126</v>
      </c>
      <c r="P94" s="11" t="s">
        <v>126</v>
      </c>
      <c r="Q94" s="8">
        <v>3.7999999999999999E-2</v>
      </c>
      <c r="R94" s="7">
        <v>16876</v>
      </c>
      <c r="S94" s="8" t="s">
        <v>126</v>
      </c>
      <c r="T94" s="11" t="s">
        <v>126</v>
      </c>
      <c r="U94" s="7">
        <v>17058</v>
      </c>
      <c r="V94" s="8" t="s">
        <v>126</v>
      </c>
      <c r="W94" s="11" t="s">
        <v>126</v>
      </c>
      <c r="X94" s="7">
        <v>17193</v>
      </c>
      <c r="Y94" s="8" t="s">
        <v>126</v>
      </c>
      <c r="Z94" s="11" t="s">
        <v>126</v>
      </c>
      <c r="AA94" s="7">
        <v>17242</v>
      </c>
      <c r="AB94" s="8" t="s">
        <v>126</v>
      </c>
      <c r="AC94" s="11" t="s">
        <v>126</v>
      </c>
      <c r="AD94" s="7">
        <v>17356</v>
      </c>
      <c r="AE94" s="8" t="s">
        <v>126</v>
      </c>
      <c r="AF94" s="11" t="s">
        <v>126</v>
      </c>
      <c r="AG94" s="8">
        <v>2.8000000000000001E-2</v>
      </c>
    </row>
    <row r="95" spans="1:33" ht="16.95" customHeight="1" x14ac:dyDescent="0.25">
      <c r="A95" s="6" t="s">
        <v>185</v>
      </c>
      <c r="B95" s="7">
        <v>4925</v>
      </c>
      <c r="C95" s="8" t="s">
        <v>126</v>
      </c>
      <c r="D95" s="11" t="s">
        <v>126</v>
      </c>
      <c r="E95" s="7">
        <v>4816</v>
      </c>
      <c r="F95" s="8" t="s">
        <v>126</v>
      </c>
      <c r="G95" s="11" t="s">
        <v>126</v>
      </c>
      <c r="H95" s="7">
        <v>4650</v>
      </c>
      <c r="I95" s="8" t="s">
        <v>126</v>
      </c>
      <c r="J95" s="11" t="s">
        <v>126</v>
      </c>
      <c r="K95" s="7">
        <v>4529</v>
      </c>
      <c r="L95" s="8" t="s">
        <v>126</v>
      </c>
      <c r="M95" s="11" t="s">
        <v>126</v>
      </c>
      <c r="N95" s="7">
        <v>4414</v>
      </c>
      <c r="O95" s="8" t="s">
        <v>126</v>
      </c>
      <c r="P95" s="11" t="s">
        <v>126</v>
      </c>
      <c r="Q95" s="8">
        <v>-0.104</v>
      </c>
      <c r="R95" s="7">
        <v>3406</v>
      </c>
      <c r="S95" s="8" t="s">
        <v>126</v>
      </c>
      <c r="T95" s="11" t="s">
        <v>126</v>
      </c>
      <c r="U95" s="7">
        <v>3342</v>
      </c>
      <c r="V95" s="8" t="s">
        <v>126</v>
      </c>
      <c r="W95" s="11" t="s">
        <v>126</v>
      </c>
      <c r="X95" s="7">
        <v>3217</v>
      </c>
      <c r="Y95" s="8" t="s">
        <v>126</v>
      </c>
      <c r="Z95" s="11" t="s">
        <v>126</v>
      </c>
      <c r="AA95" s="7">
        <v>3134</v>
      </c>
      <c r="AB95" s="8" t="s">
        <v>126</v>
      </c>
      <c r="AC95" s="11" t="s">
        <v>126</v>
      </c>
      <c r="AD95" s="7">
        <v>3054</v>
      </c>
      <c r="AE95" s="8" t="s">
        <v>126</v>
      </c>
      <c r="AF95" s="11" t="s">
        <v>126</v>
      </c>
      <c r="AG95" s="8">
        <v>-0.10299999999999999</v>
      </c>
    </row>
    <row r="96" spans="1:33" ht="16.95" customHeight="1" x14ac:dyDescent="0.25">
      <c r="A96" s="6" t="s">
        <v>186</v>
      </c>
      <c r="B96" s="7">
        <v>144</v>
      </c>
      <c r="C96" s="8" t="s">
        <v>126</v>
      </c>
      <c r="D96" s="11" t="s">
        <v>126</v>
      </c>
      <c r="E96" s="7">
        <v>135</v>
      </c>
      <c r="F96" s="8" t="s">
        <v>126</v>
      </c>
      <c r="G96" s="11" t="s">
        <v>126</v>
      </c>
      <c r="H96" s="7">
        <v>127</v>
      </c>
      <c r="I96" s="8" t="s">
        <v>126</v>
      </c>
      <c r="J96" s="11" t="s">
        <v>126</v>
      </c>
      <c r="K96" s="7">
        <v>127</v>
      </c>
      <c r="L96" s="8" t="s">
        <v>126</v>
      </c>
      <c r="M96" s="11" t="s">
        <v>126</v>
      </c>
      <c r="N96" s="7">
        <v>121</v>
      </c>
      <c r="O96" s="8" t="s">
        <v>126</v>
      </c>
      <c r="P96" s="11" t="s">
        <v>126</v>
      </c>
      <c r="Q96" s="8">
        <v>-0.16</v>
      </c>
      <c r="R96" s="7">
        <v>27</v>
      </c>
      <c r="S96" s="8" t="s">
        <v>126</v>
      </c>
      <c r="T96" s="11" t="s">
        <v>126</v>
      </c>
      <c r="U96" s="7">
        <v>22</v>
      </c>
      <c r="V96" s="8" t="s">
        <v>126</v>
      </c>
      <c r="W96" s="11" t="s">
        <v>126</v>
      </c>
      <c r="X96" s="7">
        <v>23</v>
      </c>
      <c r="Y96" s="8" t="s">
        <v>126</v>
      </c>
      <c r="Z96" s="11" t="s">
        <v>126</v>
      </c>
      <c r="AA96" s="7">
        <v>24</v>
      </c>
      <c r="AB96" s="8" t="s">
        <v>126</v>
      </c>
      <c r="AC96" s="11" t="s">
        <v>126</v>
      </c>
      <c r="AD96" s="7">
        <v>27</v>
      </c>
      <c r="AE96" s="8" t="s">
        <v>126</v>
      </c>
      <c r="AF96" s="11" t="s">
        <v>126</v>
      </c>
      <c r="AG96" s="8">
        <v>0</v>
      </c>
    </row>
    <row r="97" spans="1:33" ht="16.95" customHeight="1" x14ac:dyDescent="0.25">
      <c r="A97" s="6" t="s">
        <v>187</v>
      </c>
      <c r="B97" s="7">
        <v>30664</v>
      </c>
      <c r="C97" s="8" t="s">
        <v>126</v>
      </c>
      <c r="D97" s="11" t="s">
        <v>126</v>
      </c>
      <c r="E97" s="7">
        <v>31181</v>
      </c>
      <c r="F97" s="8" t="s">
        <v>126</v>
      </c>
      <c r="G97" s="11" t="s">
        <v>126</v>
      </c>
      <c r="H97" s="7">
        <v>31577</v>
      </c>
      <c r="I97" s="8" t="s">
        <v>126</v>
      </c>
      <c r="J97" s="11" t="s">
        <v>126</v>
      </c>
      <c r="K97" s="7">
        <v>31911</v>
      </c>
      <c r="L97" s="8" t="s">
        <v>126</v>
      </c>
      <c r="M97" s="11" t="s">
        <v>126</v>
      </c>
      <c r="N97" s="7">
        <v>32338</v>
      </c>
      <c r="O97" s="8" t="s">
        <v>126</v>
      </c>
      <c r="P97" s="11" t="s">
        <v>126</v>
      </c>
      <c r="Q97" s="8">
        <v>5.5E-2</v>
      </c>
      <c r="R97" s="7">
        <v>17600</v>
      </c>
      <c r="S97" s="8" t="s">
        <v>126</v>
      </c>
      <c r="T97" s="11" t="s">
        <v>126</v>
      </c>
      <c r="U97" s="7">
        <v>17758</v>
      </c>
      <c r="V97" s="8" t="s">
        <v>126</v>
      </c>
      <c r="W97" s="11" t="s">
        <v>126</v>
      </c>
      <c r="X97" s="7">
        <v>17842</v>
      </c>
      <c r="Y97" s="8" t="s">
        <v>126</v>
      </c>
      <c r="Z97" s="11" t="s">
        <v>126</v>
      </c>
      <c r="AA97" s="7">
        <v>17876</v>
      </c>
      <c r="AB97" s="8" t="s">
        <v>126</v>
      </c>
      <c r="AC97" s="11" t="s">
        <v>126</v>
      </c>
      <c r="AD97" s="7">
        <v>17982</v>
      </c>
      <c r="AE97" s="8" t="s">
        <v>126</v>
      </c>
      <c r="AF97" s="11" t="s">
        <v>126</v>
      </c>
      <c r="AG97" s="8">
        <v>2.1999999999999999E-2</v>
      </c>
    </row>
    <row r="98" spans="1:33" ht="16.95" customHeight="1" x14ac:dyDescent="0.25">
      <c r="A98" s="6" t="s">
        <v>188</v>
      </c>
      <c r="B98" s="7">
        <v>10925</v>
      </c>
      <c r="C98" s="8" t="s">
        <v>126</v>
      </c>
      <c r="D98" s="11" t="s">
        <v>126</v>
      </c>
      <c r="E98" s="7">
        <v>11059</v>
      </c>
      <c r="F98" s="8" t="s">
        <v>126</v>
      </c>
      <c r="G98" s="11" t="s">
        <v>126</v>
      </c>
      <c r="H98" s="7">
        <v>11197</v>
      </c>
      <c r="I98" s="8" t="s">
        <v>126</v>
      </c>
      <c r="J98" s="11" t="s">
        <v>126</v>
      </c>
      <c r="K98" s="7">
        <v>11236</v>
      </c>
      <c r="L98" s="8" t="s">
        <v>126</v>
      </c>
      <c r="M98" s="11" t="s">
        <v>126</v>
      </c>
      <c r="N98" s="7">
        <v>11399</v>
      </c>
      <c r="O98" s="8" t="s">
        <v>126</v>
      </c>
      <c r="P98" s="11" t="s">
        <v>126</v>
      </c>
      <c r="Q98" s="8">
        <v>4.2999999999999997E-2</v>
      </c>
      <c r="R98" s="7">
        <v>6735</v>
      </c>
      <c r="S98" s="8" t="s">
        <v>126</v>
      </c>
      <c r="T98" s="11" t="s">
        <v>126</v>
      </c>
      <c r="U98" s="7">
        <v>6793</v>
      </c>
      <c r="V98" s="8" t="s">
        <v>126</v>
      </c>
      <c r="W98" s="11" t="s">
        <v>126</v>
      </c>
      <c r="X98" s="7">
        <v>6866</v>
      </c>
      <c r="Y98" s="8" t="s">
        <v>126</v>
      </c>
      <c r="Z98" s="11" t="s">
        <v>126</v>
      </c>
      <c r="AA98" s="7">
        <v>6846</v>
      </c>
      <c r="AB98" s="8" t="s">
        <v>126</v>
      </c>
      <c r="AC98" s="11" t="s">
        <v>126</v>
      </c>
      <c r="AD98" s="7">
        <v>6910</v>
      </c>
      <c r="AE98" s="8" t="s">
        <v>126</v>
      </c>
      <c r="AF98" s="11" t="s">
        <v>126</v>
      </c>
      <c r="AG98" s="8">
        <v>2.5999999999999999E-2</v>
      </c>
    </row>
    <row r="99" spans="1:33" ht="16.95" customHeight="1" x14ac:dyDescent="0.25">
      <c r="A99" s="6" t="s">
        <v>189</v>
      </c>
      <c r="B99" s="7">
        <v>14782</v>
      </c>
      <c r="C99" s="8" t="s">
        <v>126</v>
      </c>
      <c r="D99" s="11" t="s">
        <v>126</v>
      </c>
      <c r="E99" s="7">
        <v>15272</v>
      </c>
      <c r="F99" s="8" t="s">
        <v>126</v>
      </c>
      <c r="G99" s="11" t="s">
        <v>126</v>
      </c>
      <c r="H99" s="7">
        <v>15664</v>
      </c>
      <c r="I99" s="8" t="s">
        <v>126</v>
      </c>
      <c r="J99" s="11" t="s">
        <v>126</v>
      </c>
      <c r="K99" s="7">
        <v>16077</v>
      </c>
      <c r="L99" s="8" t="s">
        <v>126</v>
      </c>
      <c r="M99" s="11" t="s">
        <v>126</v>
      </c>
      <c r="N99" s="7">
        <v>16469</v>
      </c>
      <c r="O99" s="8" t="s">
        <v>126</v>
      </c>
      <c r="P99" s="11" t="s">
        <v>126</v>
      </c>
      <c r="Q99" s="8">
        <v>0.114</v>
      </c>
      <c r="R99" s="7">
        <v>7459</v>
      </c>
      <c r="S99" s="8" t="s">
        <v>126</v>
      </c>
      <c r="T99" s="11" t="s">
        <v>126</v>
      </c>
      <c r="U99" s="7">
        <v>7615</v>
      </c>
      <c r="V99" s="8" t="s">
        <v>126</v>
      </c>
      <c r="W99" s="11" t="s">
        <v>126</v>
      </c>
      <c r="X99" s="7">
        <v>7730</v>
      </c>
      <c r="Y99" s="8" t="s">
        <v>126</v>
      </c>
      <c r="Z99" s="11" t="s">
        <v>126</v>
      </c>
      <c r="AA99" s="7">
        <v>7865</v>
      </c>
      <c r="AB99" s="8" t="s">
        <v>126</v>
      </c>
      <c r="AC99" s="11" t="s">
        <v>126</v>
      </c>
      <c r="AD99" s="7">
        <v>7985</v>
      </c>
      <c r="AE99" s="8" t="s">
        <v>126</v>
      </c>
      <c r="AF99" s="11" t="s">
        <v>126</v>
      </c>
      <c r="AG99" s="8">
        <v>7.0999999999999994E-2</v>
      </c>
    </row>
    <row r="100" spans="1:33" ht="16.95" customHeight="1" x14ac:dyDescent="0.25">
      <c r="A100" s="6" t="s">
        <v>190</v>
      </c>
      <c r="B100" s="7">
        <v>2864</v>
      </c>
      <c r="C100" s="8" t="s">
        <v>126</v>
      </c>
      <c r="D100" s="11" t="s">
        <v>126</v>
      </c>
      <c r="E100" s="7">
        <v>2806</v>
      </c>
      <c r="F100" s="8" t="s">
        <v>126</v>
      </c>
      <c r="G100" s="11" t="s">
        <v>126</v>
      </c>
      <c r="H100" s="7">
        <v>2710</v>
      </c>
      <c r="I100" s="8" t="s">
        <v>126</v>
      </c>
      <c r="J100" s="11" t="s">
        <v>126</v>
      </c>
      <c r="K100" s="7">
        <v>2644</v>
      </c>
      <c r="L100" s="8" t="s">
        <v>126</v>
      </c>
      <c r="M100" s="11" t="s">
        <v>126</v>
      </c>
      <c r="N100" s="7">
        <v>2576</v>
      </c>
      <c r="O100" s="8" t="s">
        <v>126</v>
      </c>
      <c r="P100" s="11" t="s">
        <v>126</v>
      </c>
      <c r="Q100" s="8">
        <v>-0.10100000000000001</v>
      </c>
      <c r="R100" s="7">
        <v>2006</v>
      </c>
      <c r="S100" s="8" t="s">
        <v>126</v>
      </c>
      <c r="T100" s="11" t="s">
        <v>126</v>
      </c>
      <c r="U100" s="7">
        <v>1968</v>
      </c>
      <c r="V100" s="8" t="s">
        <v>126</v>
      </c>
      <c r="W100" s="11" t="s">
        <v>126</v>
      </c>
      <c r="X100" s="7">
        <v>1898</v>
      </c>
      <c r="Y100" s="8" t="s">
        <v>126</v>
      </c>
      <c r="Z100" s="11" t="s">
        <v>126</v>
      </c>
      <c r="AA100" s="7">
        <v>1853</v>
      </c>
      <c r="AB100" s="8" t="s">
        <v>126</v>
      </c>
      <c r="AC100" s="11" t="s">
        <v>126</v>
      </c>
      <c r="AD100" s="7">
        <v>1808</v>
      </c>
      <c r="AE100" s="8" t="s">
        <v>126</v>
      </c>
      <c r="AF100" s="11" t="s">
        <v>126</v>
      </c>
      <c r="AG100" s="8">
        <v>-9.9000000000000005E-2</v>
      </c>
    </row>
    <row r="101" spans="1:33" ht="16.95" customHeight="1" x14ac:dyDescent="0.25">
      <c r="A101" s="6" t="s">
        <v>191</v>
      </c>
      <c r="B101" s="7">
        <v>1516</v>
      </c>
      <c r="C101" s="8" t="s">
        <v>126</v>
      </c>
      <c r="D101" s="11" t="s">
        <v>126</v>
      </c>
      <c r="E101" s="7">
        <v>1475</v>
      </c>
      <c r="F101" s="8" t="s">
        <v>126</v>
      </c>
      <c r="G101" s="11" t="s">
        <v>126</v>
      </c>
      <c r="H101" s="7">
        <v>1432</v>
      </c>
      <c r="I101" s="8" t="s">
        <v>126</v>
      </c>
      <c r="J101" s="11" t="s">
        <v>126</v>
      </c>
      <c r="K101" s="7">
        <v>1388</v>
      </c>
      <c r="L101" s="8" t="s">
        <v>126</v>
      </c>
      <c r="M101" s="11" t="s">
        <v>126</v>
      </c>
      <c r="N101" s="7">
        <v>1333</v>
      </c>
      <c r="O101" s="8" t="s">
        <v>126</v>
      </c>
      <c r="P101" s="11" t="s">
        <v>126</v>
      </c>
      <c r="Q101" s="8">
        <v>-0.121</v>
      </c>
      <c r="R101" s="7">
        <v>1041</v>
      </c>
      <c r="S101" s="8" t="s">
        <v>126</v>
      </c>
      <c r="T101" s="11" t="s">
        <v>126</v>
      </c>
      <c r="U101" s="7">
        <v>1024</v>
      </c>
      <c r="V101" s="8" t="s">
        <v>126</v>
      </c>
      <c r="W101" s="11" t="s">
        <v>126</v>
      </c>
      <c r="X101" s="7">
        <v>984</v>
      </c>
      <c r="Y101" s="8" t="s">
        <v>126</v>
      </c>
      <c r="Z101" s="11" t="s">
        <v>126</v>
      </c>
      <c r="AA101" s="7">
        <v>951</v>
      </c>
      <c r="AB101" s="8" t="s">
        <v>126</v>
      </c>
      <c r="AC101" s="11" t="s">
        <v>126</v>
      </c>
      <c r="AD101" s="7">
        <v>925</v>
      </c>
      <c r="AE101" s="8" t="s">
        <v>126</v>
      </c>
      <c r="AF101" s="11" t="s">
        <v>126</v>
      </c>
      <c r="AG101" s="8">
        <v>-0.111</v>
      </c>
    </row>
    <row r="102" spans="1:33" ht="16.95" customHeight="1" x14ac:dyDescent="0.25">
      <c r="A102" s="6" t="s">
        <v>192</v>
      </c>
      <c r="B102" s="7">
        <v>1910</v>
      </c>
      <c r="C102" s="8" t="s">
        <v>126</v>
      </c>
      <c r="D102" s="11" t="s">
        <v>126</v>
      </c>
      <c r="E102" s="7">
        <v>1801</v>
      </c>
      <c r="F102" s="8" t="s">
        <v>126</v>
      </c>
      <c r="G102" s="11" t="s">
        <v>126</v>
      </c>
      <c r="H102" s="7">
        <v>1688</v>
      </c>
      <c r="I102" s="8" t="s">
        <v>126</v>
      </c>
      <c r="J102" s="11" t="s">
        <v>126</v>
      </c>
      <c r="K102" s="7">
        <v>1557</v>
      </c>
      <c r="L102" s="8" t="s">
        <v>126</v>
      </c>
      <c r="M102" s="11" t="s">
        <v>126</v>
      </c>
      <c r="N102" s="7">
        <v>1389</v>
      </c>
      <c r="O102" s="8" t="s">
        <v>126</v>
      </c>
      <c r="P102" s="11" t="s">
        <v>126</v>
      </c>
      <c r="Q102" s="8">
        <v>-0.27300000000000002</v>
      </c>
      <c r="R102" s="7">
        <v>526</v>
      </c>
      <c r="S102" s="8" t="s">
        <v>126</v>
      </c>
      <c r="T102" s="11" t="s">
        <v>126</v>
      </c>
      <c r="U102" s="7">
        <v>453</v>
      </c>
      <c r="V102" s="8" t="s">
        <v>126</v>
      </c>
      <c r="W102" s="11" t="s">
        <v>126</v>
      </c>
      <c r="X102" s="7">
        <v>390</v>
      </c>
      <c r="Y102" s="8" t="s">
        <v>126</v>
      </c>
      <c r="Z102" s="11" t="s">
        <v>126</v>
      </c>
      <c r="AA102" s="7">
        <v>346</v>
      </c>
      <c r="AB102" s="8" t="s">
        <v>126</v>
      </c>
      <c r="AC102" s="11" t="s">
        <v>126</v>
      </c>
      <c r="AD102" s="7">
        <v>278</v>
      </c>
      <c r="AE102" s="8" t="s">
        <v>126</v>
      </c>
      <c r="AF102" s="11" t="s">
        <v>126</v>
      </c>
      <c r="AG102" s="8">
        <v>-0.47099999999999997</v>
      </c>
    </row>
    <row r="103" spans="1:33" ht="16.95" customHeight="1" x14ac:dyDescent="0.25">
      <c r="A103" s="6" t="s">
        <v>193</v>
      </c>
      <c r="B103" s="7">
        <v>262</v>
      </c>
      <c r="C103" s="8" t="s">
        <v>126</v>
      </c>
      <c r="D103" s="11" t="s">
        <v>126</v>
      </c>
      <c r="E103" s="7">
        <v>265</v>
      </c>
      <c r="F103" s="8" t="s">
        <v>126</v>
      </c>
      <c r="G103" s="11" t="s">
        <v>126</v>
      </c>
      <c r="H103" s="7">
        <v>252</v>
      </c>
      <c r="I103" s="8" t="s">
        <v>126</v>
      </c>
      <c r="J103" s="11" t="s">
        <v>126</v>
      </c>
      <c r="K103" s="7">
        <v>239</v>
      </c>
      <c r="L103" s="8" t="s">
        <v>126</v>
      </c>
      <c r="M103" s="11" t="s">
        <v>126</v>
      </c>
      <c r="N103" s="7">
        <v>235</v>
      </c>
      <c r="O103" s="8" t="s">
        <v>126</v>
      </c>
      <c r="P103" s="11" t="s">
        <v>126</v>
      </c>
      <c r="Q103" s="8">
        <v>-0.10299999999999999</v>
      </c>
      <c r="R103" s="7">
        <v>108</v>
      </c>
      <c r="S103" s="8" t="s">
        <v>126</v>
      </c>
      <c r="T103" s="11" t="s">
        <v>126</v>
      </c>
      <c r="U103" s="7">
        <v>108</v>
      </c>
      <c r="V103" s="8" t="s">
        <v>126</v>
      </c>
      <c r="W103" s="11" t="s">
        <v>126</v>
      </c>
      <c r="X103" s="7">
        <v>97</v>
      </c>
      <c r="Y103" s="8" t="s">
        <v>126</v>
      </c>
      <c r="Z103" s="11" t="s">
        <v>126</v>
      </c>
      <c r="AA103" s="7">
        <v>92</v>
      </c>
      <c r="AB103" s="8" t="s">
        <v>126</v>
      </c>
      <c r="AC103" s="11" t="s">
        <v>126</v>
      </c>
      <c r="AD103" s="7">
        <v>88</v>
      </c>
      <c r="AE103" s="8" t="s">
        <v>126</v>
      </c>
      <c r="AF103" s="11" t="s">
        <v>126</v>
      </c>
      <c r="AG103" s="8">
        <v>-0.185</v>
      </c>
    </row>
    <row r="104" spans="1:33" ht="16.95" customHeight="1" x14ac:dyDescent="0.25">
      <c r="A104" s="6" t="s">
        <v>194</v>
      </c>
      <c r="B104" s="7">
        <v>21194</v>
      </c>
      <c r="C104" s="8" t="s">
        <v>126</v>
      </c>
      <c r="D104" s="11" t="s">
        <v>126</v>
      </c>
      <c r="E104" s="7">
        <v>21288</v>
      </c>
      <c r="F104" s="8" t="s">
        <v>126</v>
      </c>
      <c r="G104" s="11" t="s">
        <v>126</v>
      </c>
      <c r="H104" s="7">
        <v>21441</v>
      </c>
      <c r="I104" s="8" t="s">
        <v>126</v>
      </c>
      <c r="J104" s="11" t="s">
        <v>126</v>
      </c>
      <c r="K104" s="7">
        <v>21554</v>
      </c>
      <c r="L104" s="8" t="s">
        <v>126</v>
      </c>
      <c r="M104" s="11" t="s">
        <v>126</v>
      </c>
      <c r="N104" s="7">
        <v>21607</v>
      </c>
      <c r="O104" s="8" t="s">
        <v>126</v>
      </c>
      <c r="P104" s="11" t="s">
        <v>126</v>
      </c>
      <c r="Q104" s="8">
        <v>1.9E-2</v>
      </c>
      <c r="R104" s="7">
        <v>11945</v>
      </c>
      <c r="S104" s="8" t="s">
        <v>126</v>
      </c>
      <c r="T104" s="11" t="s">
        <v>126</v>
      </c>
      <c r="U104" s="7">
        <v>12043</v>
      </c>
      <c r="V104" s="8" t="s">
        <v>126</v>
      </c>
      <c r="W104" s="11" t="s">
        <v>126</v>
      </c>
      <c r="X104" s="7">
        <v>12059</v>
      </c>
      <c r="Y104" s="8" t="s">
        <v>126</v>
      </c>
      <c r="Z104" s="11" t="s">
        <v>126</v>
      </c>
      <c r="AA104" s="7">
        <v>12092</v>
      </c>
      <c r="AB104" s="8" t="s">
        <v>126</v>
      </c>
      <c r="AC104" s="11" t="s">
        <v>126</v>
      </c>
      <c r="AD104" s="7">
        <v>12110</v>
      </c>
      <c r="AE104" s="8" t="s">
        <v>126</v>
      </c>
      <c r="AF104" s="11" t="s">
        <v>126</v>
      </c>
      <c r="AG104" s="8">
        <v>1.4E-2</v>
      </c>
    </row>
    <row r="105" spans="1:33" ht="16.95" customHeight="1" x14ac:dyDescent="0.25">
      <c r="A105" s="6" t="s">
        <v>195</v>
      </c>
      <c r="B105" s="7">
        <v>18458</v>
      </c>
      <c r="C105" s="8" t="s">
        <v>126</v>
      </c>
      <c r="D105" s="11" t="s">
        <v>126</v>
      </c>
      <c r="E105" s="7">
        <v>18601</v>
      </c>
      <c r="F105" s="8" t="s">
        <v>126</v>
      </c>
      <c r="G105" s="11" t="s">
        <v>126</v>
      </c>
      <c r="H105" s="7">
        <v>18824</v>
      </c>
      <c r="I105" s="8" t="s">
        <v>126</v>
      </c>
      <c r="J105" s="11" t="s">
        <v>126</v>
      </c>
      <c r="K105" s="7">
        <v>18994</v>
      </c>
      <c r="L105" s="8" t="s">
        <v>126</v>
      </c>
      <c r="M105" s="11" t="s">
        <v>126</v>
      </c>
      <c r="N105" s="7">
        <v>19094</v>
      </c>
      <c r="O105" s="8" t="s">
        <v>126</v>
      </c>
      <c r="P105" s="11" t="s">
        <v>126</v>
      </c>
      <c r="Q105" s="8">
        <v>3.4000000000000002E-2</v>
      </c>
      <c r="R105" s="7">
        <v>10141</v>
      </c>
      <c r="S105" s="8" t="s">
        <v>126</v>
      </c>
      <c r="T105" s="11" t="s">
        <v>126</v>
      </c>
      <c r="U105" s="7">
        <v>10265</v>
      </c>
      <c r="V105" s="8" t="s">
        <v>126</v>
      </c>
      <c r="W105" s="11" t="s">
        <v>126</v>
      </c>
      <c r="X105" s="7">
        <v>10327</v>
      </c>
      <c r="Y105" s="8" t="s">
        <v>126</v>
      </c>
      <c r="Z105" s="11" t="s">
        <v>126</v>
      </c>
      <c r="AA105" s="7">
        <v>10396</v>
      </c>
      <c r="AB105" s="8" t="s">
        <v>126</v>
      </c>
      <c r="AC105" s="11" t="s">
        <v>126</v>
      </c>
      <c r="AD105" s="7">
        <v>10446</v>
      </c>
      <c r="AE105" s="8" t="s">
        <v>126</v>
      </c>
      <c r="AF105" s="11" t="s">
        <v>126</v>
      </c>
      <c r="AG105" s="8">
        <v>0.03</v>
      </c>
    </row>
    <row r="106" spans="1:33" ht="16.95" customHeight="1" x14ac:dyDescent="0.25">
      <c r="A106" s="6" t="s">
        <v>196</v>
      </c>
      <c r="B106" s="7">
        <v>2044</v>
      </c>
      <c r="C106" s="8" t="s">
        <v>126</v>
      </c>
      <c r="D106" s="11" t="s">
        <v>126</v>
      </c>
      <c r="E106" s="7">
        <v>1996</v>
      </c>
      <c r="F106" s="8" t="s">
        <v>126</v>
      </c>
      <c r="G106" s="11" t="s">
        <v>126</v>
      </c>
      <c r="H106" s="7">
        <v>1927</v>
      </c>
      <c r="I106" s="8" t="s">
        <v>126</v>
      </c>
      <c r="J106" s="11" t="s">
        <v>126</v>
      </c>
      <c r="K106" s="7">
        <v>1871</v>
      </c>
      <c r="L106" s="8" t="s">
        <v>126</v>
      </c>
      <c r="M106" s="11" t="s">
        <v>126</v>
      </c>
      <c r="N106" s="7">
        <v>1827</v>
      </c>
      <c r="O106" s="8" t="s">
        <v>126</v>
      </c>
      <c r="P106" s="11" t="s">
        <v>126</v>
      </c>
      <c r="Q106" s="8">
        <v>-0.106</v>
      </c>
      <c r="R106" s="7">
        <v>1389</v>
      </c>
      <c r="S106" s="8" t="s">
        <v>126</v>
      </c>
      <c r="T106" s="11" t="s">
        <v>126</v>
      </c>
      <c r="U106" s="7">
        <v>1363</v>
      </c>
      <c r="V106" s="8" t="s">
        <v>126</v>
      </c>
      <c r="W106" s="11" t="s">
        <v>126</v>
      </c>
      <c r="X106" s="7">
        <v>1309</v>
      </c>
      <c r="Y106" s="8" t="s">
        <v>126</v>
      </c>
      <c r="Z106" s="11" t="s">
        <v>126</v>
      </c>
      <c r="AA106" s="7">
        <v>1271</v>
      </c>
      <c r="AB106" s="8" t="s">
        <v>126</v>
      </c>
      <c r="AC106" s="11" t="s">
        <v>126</v>
      </c>
      <c r="AD106" s="7">
        <v>1238</v>
      </c>
      <c r="AE106" s="8" t="s">
        <v>126</v>
      </c>
      <c r="AF106" s="11" t="s">
        <v>126</v>
      </c>
      <c r="AG106" s="8">
        <v>-0.109</v>
      </c>
    </row>
    <row r="107" spans="1:33" ht="16.95" customHeight="1" x14ac:dyDescent="0.25">
      <c r="A107" s="6" t="s">
        <v>197</v>
      </c>
      <c r="B107" s="7">
        <v>880</v>
      </c>
      <c r="C107" s="8" t="s">
        <v>126</v>
      </c>
      <c r="D107" s="11" t="s">
        <v>126</v>
      </c>
      <c r="E107" s="7">
        <v>773</v>
      </c>
      <c r="F107" s="8" t="s">
        <v>126</v>
      </c>
      <c r="G107" s="11" t="s">
        <v>126</v>
      </c>
      <c r="H107" s="7">
        <v>683</v>
      </c>
      <c r="I107" s="8" t="s">
        <v>126</v>
      </c>
      <c r="J107" s="11" t="s">
        <v>126</v>
      </c>
      <c r="K107" s="7">
        <v>613</v>
      </c>
      <c r="L107" s="8" t="s">
        <v>126</v>
      </c>
      <c r="M107" s="11" t="s">
        <v>126</v>
      </c>
      <c r="N107" s="7">
        <v>582</v>
      </c>
      <c r="O107" s="8" t="s">
        <v>126</v>
      </c>
      <c r="P107" s="11" t="s">
        <v>126</v>
      </c>
      <c r="Q107" s="8">
        <v>-0.33900000000000002</v>
      </c>
      <c r="R107" s="7">
        <v>345</v>
      </c>
      <c r="S107" s="8" t="s">
        <v>126</v>
      </c>
      <c r="T107" s="11" t="s">
        <v>126</v>
      </c>
      <c r="U107" s="7">
        <v>282</v>
      </c>
      <c r="V107" s="8" t="s">
        <v>126</v>
      </c>
      <c r="W107" s="11" t="s">
        <v>126</v>
      </c>
      <c r="X107" s="7">
        <v>246</v>
      </c>
      <c r="Y107" s="8" t="s">
        <v>126</v>
      </c>
      <c r="Z107" s="11" t="s">
        <v>126</v>
      </c>
      <c r="AA107" s="7">
        <v>212</v>
      </c>
      <c r="AB107" s="8" t="s">
        <v>126</v>
      </c>
      <c r="AC107" s="11" t="s">
        <v>126</v>
      </c>
      <c r="AD107" s="7">
        <v>201</v>
      </c>
      <c r="AE107" s="8" t="s">
        <v>126</v>
      </c>
      <c r="AF107" s="11" t="s">
        <v>126</v>
      </c>
      <c r="AG107" s="8">
        <v>-0.41699999999999998</v>
      </c>
    </row>
    <row r="108" spans="1:33" ht="16.95" customHeight="1" x14ac:dyDescent="0.25">
      <c r="A108" s="6" t="s">
        <v>198</v>
      </c>
      <c r="B108" s="7">
        <v>9224</v>
      </c>
      <c r="C108" s="8" t="s">
        <v>126</v>
      </c>
      <c r="D108" s="11" t="s">
        <v>126</v>
      </c>
      <c r="E108" s="7">
        <v>8737</v>
      </c>
      <c r="F108" s="8" t="s">
        <v>126</v>
      </c>
      <c r="G108" s="11" t="s">
        <v>126</v>
      </c>
      <c r="H108" s="7">
        <v>8426</v>
      </c>
      <c r="I108" s="8" t="s">
        <v>126</v>
      </c>
      <c r="J108" s="11" t="s">
        <v>126</v>
      </c>
      <c r="K108" s="7">
        <v>8043</v>
      </c>
      <c r="L108" s="8" t="s">
        <v>126</v>
      </c>
      <c r="M108" s="11" t="s">
        <v>126</v>
      </c>
      <c r="N108" s="7">
        <v>7716</v>
      </c>
      <c r="O108" s="8" t="s">
        <v>126</v>
      </c>
      <c r="P108" s="11" t="s">
        <v>126</v>
      </c>
      <c r="Q108" s="8">
        <v>-0.16300000000000001</v>
      </c>
      <c r="R108" s="7">
        <v>4356</v>
      </c>
      <c r="S108" s="8" t="s">
        <v>126</v>
      </c>
      <c r="T108" s="11" t="s">
        <v>126</v>
      </c>
      <c r="U108" s="7">
        <v>4102</v>
      </c>
      <c r="V108" s="8" t="s">
        <v>126</v>
      </c>
      <c r="W108" s="11" t="s">
        <v>126</v>
      </c>
      <c r="X108" s="7">
        <v>3854</v>
      </c>
      <c r="Y108" s="8" t="s">
        <v>126</v>
      </c>
      <c r="Z108" s="11" t="s">
        <v>126</v>
      </c>
      <c r="AA108" s="7">
        <v>3655</v>
      </c>
      <c r="AB108" s="8" t="s">
        <v>126</v>
      </c>
      <c r="AC108" s="11" t="s">
        <v>126</v>
      </c>
      <c r="AD108" s="7">
        <v>3466</v>
      </c>
      <c r="AE108" s="8" t="s">
        <v>126</v>
      </c>
      <c r="AF108" s="11" t="s">
        <v>126</v>
      </c>
      <c r="AG108" s="8">
        <v>-0.20399999999999999</v>
      </c>
    </row>
    <row r="109" spans="1:33" ht="16.95" customHeight="1" x14ac:dyDescent="0.25">
      <c r="A109" s="6" t="s">
        <v>199</v>
      </c>
      <c r="B109" s="7">
        <v>141</v>
      </c>
      <c r="C109" s="8" t="s">
        <v>126</v>
      </c>
      <c r="D109" s="11" t="s">
        <v>126</v>
      </c>
      <c r="E109" s="7">
        <v>131</v>
      </c>
      <c r="F109" s="8" t="s">
        <v>126</v>
      </c>
      <c r="G109" s="11" t="s">
        <v>126</v>
      </c>
      <c r="H109" s="7">
        <v>144</v>
      </c>
      <c r="I109" s="8" t="s">
        <v>126</v>
      </c>
      <c r="J109" s="11" t="s">
        <v>126</v>
      </c>
      <c r="K109" s="7">
        <v>136</v>
      </c>
      <c r="L109" s="8" t="s">
        <v>126</v>
      </c>
      <c r="M109" s="11" t="s">
        <v>126</v>
      </c>
      <c r="N109" s="7">
        <v>130</v>
      </c>
      <c r="O109" s="8" t="s">
        <v>126</v>
      </c>
      <c r="P109" s="11" t="s">
        <v>126</v>
      </c>
      <c r="Q109" s="8">
        <v>-7.8E-2</v>
      </c>
      <c r="R109" s="7">
        <v>33</v>
      </c>
      <c r="S109" s="8" t="s">
        <v>126</v>
      </c>
      <c r="T109" s="11" t="s">
        <v>126</v>
      </c>
      <c r="U109" s="7">
        <v>30</v>
      </c>
      <c r="V109" s="8" t="s">
        <v>126</v>
      </c>
      <c r="W109" s="11" t="s">
        <v>126</v>
      </c>
      <c r="X109" s="7">
        <v>37</v>
      </c>
      <c r="Y109" s="8" t="s">
        <v>126</v>
      </c>
      <c r="Z109" s="11" t="s">
        <v>126</v>
      </c>
      <c r="AA109" s="7">
        <v>31</v>
      </c>
      <c r="AB109" s="8" t="s">
        <v>126</v>
      </c>
      <c r="AC109" s="11" t="s">
        <v>126</v>
      </c>
      <c r="AD109" s="7">
        <v>32</v>
      </c>
      <c r="AE109" s="8" t="s">
        <v>126</v>
      </c>
      <c r="AF109" s="11" t="s">
        <v>126</v>
      </c>
      <c r="AG109" s="8">
        <v>-0.03</v>
      </c>
    </row>
    <row r="110" spans="1:33" ht="16.95" customHeight="1" x14ac:dyDescent="0.25">
      <c r="A110" s="6" t="s">
        <v>200</v>
      </c>
      <c r="B110" s="7">
        <v>156</v>
      </c>
      <c r="C110" s="8" t="s">
        <v>126</v>
      </c>
      <c r="D110" s="11" t="s">
        <v>126</v>
      </c>
      <c r="E110" s="7">
        <v>175</v>
      </c>
      <c r="F110" s="8" t="s">
        <v>126</v>
      </c>
      <c r="G110" s="11" t="s">
        <v>126</v>
      </c>
      <c r="H110" s="7">
        <v>179</v>
      </c>
      <c r="I110" s="8" t="s">
        <v>126</v>
      </c>
      <c r="J110" s="11" t="s">
        <v>126</v>
      </c>
      <c r="K110" s="7">
        <v>175</v>
      </c>
      <c r="L110" s="8" t="s">
        <v>126</v>
      </c>
      <c r="M110" s="11" t="s">
        <v>126</v>
      </c>
      <c r="N110" s="7">
        <v>172</v>
      </c>
      <c r="O110" s="8" t="s">
        <v>126</v>
      </c>
      <c r="P110" s="11" t="s">
        <v>126</v>
      </c>
      <c r="Q110" s="8">
        <v>0.10299999999999999</v>
      </c>
      <c r="R110" s="7">
        <v>73</v>
      </c>
      <c r="S110" s="8" t="s">
        <v>126</v>
      </c>
      <c r="T110" s="11" t="s">
        <v>126</v>
      </c>
      <c r="U110" s="7">
        <v>79</v>
      </c>
      <c r="V110" s="8" t="s">
        <v>126</v>
      </c>
      <c r="W110" s="11" t="s">
        <v>126</v>
      </c>
      <c r="X110" s="7">
        <v>82</v>
      </c>
      <c r="Y110" s="8" t="s">
        <v>126</v>
      </c>
      <c r="Z110" s="11" t="s">
        <v>126</v>
      </c>
      <c r="AA110" s="7">
        <v>78</v>
      </c>
      <c r="AB110" s="8" t="s">
        <v>126</v>
      </c>
      <c r="AC110" s="11" t="s">
        <v>126</v>
      </c>
      <c r="AD110" s="7">
        <v>77</v>
      </c>
      <c r="AE110" s="8" t="s">
        <v>126</v>
      </c>
      <c r="AF110" s="11" t="s">
        <v>126</v>
      </c>
      <c r="AG110" s="8">
        <v>5.5E-2</v>
      </c>
    </row>
    <row r="111" spans="1:33" ht="16.95" customHeight="1" x14ac:dyDescent="0.25">
      <c r="A111" s="6" t="s">
        <v>201</v>
      </c>
      <c r="B111" s="7">
        <v>140</v>
      </c>
      <c r="C111" s="8" t="s">
        <v>126</v>
      </c>
      <c r="D111" s="11" t="s">
        <v>126</v>
      </c>
      <c r="E111" s="7">
        <v>161</v>
      </c>
      <c r="F111" s="8" t="s">
        <v>126</v>
      </c>
      <c r="G111" s="11" t="s">
        <v>126</v>
      </c>
      <c r="H111" s="7">
        <v>166</v>
      </c>
      <c r="I111" s="8" t="s">
        <v>126</v>
      </c>
      <c r="J111" s="11" t="s">
        <v>126</v>
      </c>
      <c r="K111" s="7">
        <v>162</v>
      </c>
      <c r="L111" s="8" t="s">
        <v>126</v>
      </c>
      <c r="M111" s="11" t="s">
        <v>126</v>
      </c>
      <c r="N111" s="7">
        <v>161</v>
      </c>
      <c r="O111" s="8" t="s">
        <v>126</v>
      </c>
      <c r="P111" s="11" t="s">
        <v>126</v>
      </c>
      <c r="Q111" s="8">
        <v>0.15</v>
      </c>
      <c r="R111" s="7">
        <v>61</v>
      </c>
      <c r="S111" s="8" t="s">
        <v>126</v>
      </c>
      <c r="T111" s="11" t="s">
        <v>126</v>
      </c>
      <c r="U111" s="7">
        <v>68</v>
      </c>
      <c r="V111" s="8" t="s">
        <v>126</v>
      </c>
      <c r="W111" s="11" t="s">
        <v>126</v>
      </c>
      <c r="X111" s="7">
        <v>72</v>
      </c>
      <c r="Y111" s="8" t="s">
        <v>126</v>
      </c>
      <c r="Z111" s="11" t="s">
        <v>126</v>
      </c>
      <c r="AA111" s="7">
        <v>68</v>
      </c>
      <c r="AB111" s="8" t="s">
        <v>126</v>
      </c>
      <c r="AC111" s="11" t="s">
        <v>126</v>
      </c>
      <c r="AD111" s="7">
        <v>69</v>
      </c>
      <c r="AE111" s="8" t="s">
        <v>126</v>
      </c>
      <c r="AF111" s="11" t="s">
        <v>126</v>
      </c>
      <c r="AG111" s="8">
        <v>0.13100000000000001</v>
      </c>
    </row>
    <row r="112" spans="1:33" ht="16.95" customHeight="1" x14ac:dyDescent="0.25">
      <c r="A112" s="6" t="s">
        <v>202</v>
      </c>
      <c r="B112" s="7">
        <v>16</v>
      </c>
      <c r="C112" s="8" t="s">
        <v>126</v>
      </c>
      <c r="D112" s="11" t="s">
        <v>126</v>
      </c>
      <c r="E112" s="7">
        <v>14</v>
      </c>
      <c r="F112" s="8" t="s">
        <v>126</v>
      </c>
      <c r="G112" s="11" t="s">
        <v>126</v>
      </c>
      <c r="H112" s="7">
        <v>13</v>
      </c>
      <c r="I112" s="8" t="s">
        <v>126</v>
      </c>
      <c r="J112" s="11" t="s">
        <v>126</v>
      </c>
      <c r="K112" s="7">
        <v>13</v>
      </c>
      <c r="L112" s="8" t="s">
        <v>126</v>
      </c>
      <c r="M112" s="11" t="s">
        <v>126</v>
      </c>
      <c r="N112" s="7">
        <v>11</v>
      </c>
      <c r="O112" s="8" t="s">
        <v>126</v>
      </c>
      <c r="P112" s="11" t="s">
        <v>126</v>
      </c>
      <c r="Q112" s="8">
        <v>-0.313</v>
      </c>
      <c r="R112" s="7">
        <v>12</v>
      </c>
      <c r="S112" s="8" t="s">
        <v>126</v>
      </c>
      <c r="T112" s="11" t="s">
        <v>126</v>
      </c>
      <c r="U112" s="7">
        <v>11</v>
      </c>
      <c r="V112" s="8" t="s">
        <v>126</v>
      </c>
      <c r="W112" s="11" t="s">
        <v>126</v>
      </c>
      <c r="X112" s="7">
        <v>10</v>
      </c>
      <c r="Y112" s="8" t="s">
        <v>126</v>
      </c>
      <c r="Z112" s="11" t="s">
        <v>126</v>
      </c>
      <c r="AA112" s="7">
        <v>10</v>
      </c>
      <c r="AB112" s="8" t="s">
        <v>126</v>
      </c>
      <c r="AC112" s="11" t="s">
        <v>126</v>
      </c>
      <c r="AD112" s="7">
        <v>8</v>
      </c>
      <c r="AE112" s="8" t="s">
        <v>126</v>
      </c>
      <c r="AF112" s="11" t="s">
        <v>126</v>
      </c>
      <c r="AG112" s="8">
        <v>-0.33300000000000002</v>
      </c>
    </row>
    <row r="113" spans="1:33" ht="16.95" customHeight="1" x14ac:dyDescent="0.25">
      <c r="A113" s="6" t="s">
        <v>203</v>
      </c>
      <c r="B113" s="7">
        <v>16</v>
      </c>
      <c r="C113" s="8" t="s">
        <v>126</v>
      </c>
      <c r="D113" s="11" t="s">
        <v>126</v>
      </c>
      <c r="E113" s="7">
        <v>17</v>
      </c>
      <c r="F113" s="8" t="s">
        <v>126</v>
      </c>
      <c r="G113" s="11" t="s">
        <v>126</v>
      </c>
      <c r="H113" s="7">
        <v>14</v>
      </c>
      <c r="I113" s="8" t="s">
        <v>126</v>
      </c>
      <c r="J113" s="11" t="s">
        <v>126</v>
      </c>
      <c r="K113" s="7">
        <v>13</v>
      </c>
      <c r="L113" s="8" t="s">
        <v>126</v>
      </c>
      <c r="M113" s="11" t="s">
        <v>126</v>
      </c>
      <c r="N113" s="7">
        <v>13</v>
      </c>
      <c r="O113" s="8" t="s">
        <v>126</v>
      </c>
      <c r="P113" s="11" t="s">
        <v>126</v>
      </c>
      <c r="Q113" s="8">
        <v>-0.188</v>
      </c>
      <c r="R113" s="7">
        <v>4</v>
      </c>
      <c r="S113" s="8" t="s">
        <v>126</v>
      </c>
      <c r="T113" s="11" t="s">
        <v>126</v>
      </c>
      <c r="U113" s="7">
        <v>2</v>
      </c>
      <c r="V113" s="8" t="s">
        <v>126</v>
      </c>
      <c r="W113" s="11" t="s">
        <v>126</v>
      </c>
      <c r="X113" s="7">
        <v>1</v>
      </c>
      <c r="Y113" s="8" t="s">
        <v>126</v>
      </c>
      <c r="Z113" s="11" t="s">
        <v>126</v>
      </c>
      <c r="AA113" s="7">
        <v>1</v>
      </c>
      <c r="AB113" s="8" t="s">
        <v>126</v>
      </c>
      <c r="AC113" s="11" t="s">
        <v>126</v>
      </c>
      <c r="AD113" s="7">
        <v>0</v>
      </c>
      <c r="AE113" s="8" t="s">
        <v>126</v>
      </c>
      <c r="AF113" s="11" t="s">
        <v>126</v>
      </c>
      <c r="AG113" s="8">
        <v>-1</v>
      </c>
    </row>
    <row r="114" spans="1:33" ht="16.95" customHeight="1" x14ac:dyDescent="0.25">
      <c r="A114" s="6" t="s">
        <v>204</v>
      </c>
      <c r="B114" s="7">
        <v>4</v>
      </c>
      <c r="C114" s="8" t="s">
        <v>126</v>
      </c>
      <c r="D114" s="11" t="s">
        <v>126</v>
      </c>
      <c r="E114" s="7">
        <v>3</v>
      </c>
      <c r="F114" s="8" t="s">
        <v>126</v>
      </c>
      <c r="G114" s="11" t="s">
        <v>126</v>
      </c>
      <c r="H114" s="7">
        <v>3</v>
      </c>
      <c r="I114" s="8" t="s">
        <v>126</v>
      </c>
      <c r="J114" s="11" t="s">
        <v>126</v>
      </c>
      <c r="K114" s="7">
        <v>3</v>
      </c>
      <c r="L114" s="8" t="s">
        <v>126</v>
      </c>
      <c r="M114" s="11" t="s">
        <v>126</v>
      </c>
      <c r="N114" s="7">
        <v>3</v>
      </c>
      <c r="O114" s="8" t="s">
        <v>126</v>
      </c>
      <c r="P114" s="11" t="s">
        <v>126</v>
      </c>
      <c r="Q114" s="8">
        <v>-0.25</v>
      </c>
      <c r="R114" s="7">
        <v>3</v>
      </c>
      <c r="S114" s="8" t="s">
        <v>126</v>
      </c>
      <c r="T114" s="11" t="s">
        <v>126</v>
      </c>
      <c r="U114" s="7">
        <v>3</v>
      </c>
      <c r="V114" s="8" t="s">
        <v>126</v>
      </c>
      <c r="W114" s="11" t="s">
        <v>126</v>
      </c>
      <c r="X114" s="7">
        <v>3</v>
      </c>
      <c r="Y114" s="8" t="s">
        <v>126</v>
      </c>
      <c r="Z114" s="11" t="s">
        <v>126</v>
      </c>
      <c r="AA114" s="7">
        <v>3</v>
      </c>
      <c r="AB114" s="8" t="s">
        <v>126</v>
      </c>
      <c r="AC114" s="11" t="s">
        <v>126</v>
      </c>
      <c r="AD114" s="7">
        <v>3</v>
      </c>
      <c r="AE114" s="8" t="s">
        <v>126</v>
      </c>
      <c r="AF114" s="11" t="s">
        <v>126</v>
      </c>
      <c r="AG114" s="8">
        <v>0</v>
      </c>
    </row>
    <row r="115" spans="1:33" ht="16.95" customHeight="1" x14ac:dyDescent="0.25">
      <c r="A115" s="6" t="s">
        <v>205</v>
      </c>
      <c r="B115" s="7">
        <v>6419</v>
      </c>
      <c r="C115" s="8" t="s">
        <v>126</v>
      </c>
      <c r="D115" s="11" t="s">
        <v>126</v>
      </c>
      <c r="E115" s="7">
        <v>6597</v>
      </c>
      <c r="F115" s="8" t="s">
        <v>126</v>
      </c>
      <c r="G115" s="11" t="s">
        <v>126</v>
      </c>
      <c r="H115" s="7">
        <v>6768</v>
      </c>
      <c r="I115" s="8" t="s">
        <v>126</v>
      </c>
      <c r="J115" s="11" t="s">
        <v>126</v>
      </c>
      <c r="K115" s="7">
        <v>6963</v>
      </c>
      <c r="L115" s="8" t="s">
        <v>126</v>
      </c>
      <c r="M115" s="11" t="s">
        <v>126</v>
      </c>
      <c r="N115" s="7">
        <v>7205</v>
      </c>
      <c r="O115" s="8" t="s">
        <v>126</v>
      </c>
      <c r="P115" s="11" t="s">
        <v>126</v>
      </c>
      <c r="Q115" s="8">
        <v>0.122</v>
      </c>
      <c r="R115" s="7">
        <v>3622</v>
      </c>
      <c r="S115" s="8" t="s">
        <v>126</v>
      </c>
      <c r="T115" s="11" t="s">
        <v>126</v>
      </c>
      <c r="U115" s="7">
        <v>3695</v>
      </c>
      <c r="V115" s="8" t="s">
        <v>126</v>
      </c>
      <c r="W115" s="11" t="s">
        <v>126</v>
      </c>
      <c r="X115" s="7">
        <v>3791</v>
      </c>
      <c r="Y115" s="8" t="s">
        <v>126</v>
      </c>
      <c r="Z115" s="11" t="s">
        <v>126</v>
      </c>
      <c r="AA115" s="7">
        <v>3851</v>
      </c>
      <c r="AB115" s="8" t="s">
        <v>126</v>
      </c>
      <c r="AC115" s="11" t="s">
        <v>126</v>
      </c>
      <c r="AD115" s="7">
        <v>3921</v>
      </c>
      <c r="AE115" s="8" t="s">
        <v>126</v>
      </c>
      <c r="AF115" s="11" t="s">
        <v>126</v>
      </c>
      <c r="AG115" s="8">
        <v>8.3000000000000004E-2</v>
      </c>
    </row>
    <row r="116" spans="1:33" ht="16.95" customHeight="1" x14ac:dyDescent="0.25">
      <c r="A116" s="6" t="s">
        <v>206</v>
      </c>
      <c r="B116" s="7">
        <v>2056</v>
      </c>
      <c r="C116" s="8" t="s">
        <v>126</v>
      </c>
      <c r="D116" s="11" t="s">
        <v>126</v>
      </c>
      <c r="E116" s="7">
        <v>2017</v>
      </c>
      <c r="F116" s="8" t="s">
        <v>126</v>
      </c>
      <c r="G116" s="11" t="s">
        <v>126</v>
      </c>
      <c r="H116" s="7">
        <v>1965</v>
      </c>
      <c r="I116" s="8" t="s">
        <v>126</v>
      </c>
      <c r="J116" s="11" t="s">
        <v>126</v>
      </c>
      <c r="K116" s="7">
        <v>1934</v>
      </c>
      <c r="L116" s="8" t="s">
        <v>126</v>
      </c>
      <c r="M116" s="11" t="s">
        <v>126</v>
      </c>
      <c r="N116" s="7">
        <v>1912</v>
      </c>
      <c r="O116" s="8" t="s">
        <v>126</v>
      </c>
      <c r="P116" s="11" t="s">
        <v>126</v>
      </c>
      <c r="Q116" s="8">
        <v>-7.0000000000000007E-2</v>
      </c>
      <c r="R116" s="7">
        <v>1394</v>
      </c>
      <c r="S116" s="8" t="s">
        <v>126</v>
      </c>
      <c r="T116" s="11" t="s">
        <v>126</v>
      </c>
      <c r="U116" s="7">
        <v>1365</v>
      </c>
      <c r="V116" s="8" t="s">
        <v>126</v>
      </c>
      <c r="W116" s="11" t="s">
        <v>126</v>
      </c>
      <c r="X116" s="7">
        <v>1337</v>
      </c>
      <c r="Y116" s="8" t="s">
        <v>126</v>
      </c>
      <c r="Z116" s="11" t="s">
        <v>126</v>
      </c>
      <c r="AA116" s="7">
        <v>1319</v>
      </c>
      <c r="AB116" s="8" t="s">
        <v>126</v>
      </c>
      <c r="AC116" s="11" t="s">
        <v>126</v>
      </c>
      <c r="AD116" s="7">
        <v>1302</v>
      </c>
      <c r="AE116" s="8" t="s">
        <v>126</v>
      </c>
      <c r="AF116" s="11" t="s">
        <v>126</v>
      </c>
      <c r="AG116" s="8">
        <v>-6.6000000000000003E-2</v>
      </c>
    </row>
    <row r="117" spans="1:33" ht="16.95" customHeight="1" x14ac:dyDescent="0.25">
      <c r="A117" s="6" t="s">
        <v>207</v>
      </c>
      <c r="B117" s="7">
        <v>17</v>
      </c>
      <c r="C117" s="8" t="s">
        <v>126</v>
      </c>
      <c r="D117" s="11" t="s">
        <v>126</v>
      </c>
      <c r="E117" s="7">
        <v>16</v>
      </c>
      <c r="F117" s="8" t="s">
        <v>126</v>
      </c>
      <c r="G117" s="11" t="s">
        <v>126</v>
      </c>
      <c r="H117" s="7">
        <v>17</v>
      </c>
      <c r="I117" s="8" t="s">
        <v>126</v>
      </c>
      <c r="J117" s="11" t="s">
        <v>126</v>
      </c>
      <c r="K117" s="7">
        <v>16</v>
      </c>
      <c r="L117" s="8" t="s">
        <v>126</v>
      </c>
      <c r="M117" s="11" t="s">
        <v>126</v>
      </c>
      <c r="N117" s="7">
        <v>15</v>
      </c>
      <c r="O117" s="8" t="s">
        <v>126</v>
      </c>
      <c r="P117" s="11" t="s">
        <v>126</v>
      </c>
      <c r="Q117" s="8">
        <v>-0.11799999999999999</v>
      </c>
      <c r="R117" s="7">
        <v>1</v>
      </c>
      <c r="S117" s="8" t="s">
        <v>126</v>
      </c>
      <c r="T117" s="11" t="s">
        <v>126</v>
      </c>
      <c r="U117" s="7">
        <v>1</v>
      </c>
      <c r="V117" s="8" t="s">
        <v>126</v>
      </c>
      <c r="W117" s="11" t="s">
        <v>126</v>
      </c>
      <c r="X117" s="7">
        <v>1</v>
      </c>
      <c r="Y117" s="8" t="s">
        <v>126</v>
      </c>
      <c r="Z117" s="11" t="s">
        <v>126</v>
      </c>
      <c r="AA117" s="7">
        <v>3</v>
      </c>
      <c r="AB117" s="8" t="s">
        <v>126</v>
      </c>
      <c r="AC117" s="11" t="s">
        <v>126</v>
      </c>
      <c r="AD117" s="7">
        <v>3</v>
      </c>
      <c r="AE117" s="8" t="s">
        <v>126</v>
      </c>
      <c r="AF117" s="11" t="s">
        <v>126</v>
      </c>
      <c r="AG117" s="8">
        <v>2</v>
      </c>
    </row>
    <row r="118" spans="1:33" ht="16.95" customHeight="1" x14ac:dyDescent="0.25">
      <c r="A118" s="6" t="s">
        <v>208</v>
      </c>
      <c r="B118" s="7">
        <v>19611</v>
      </c>
      <c r="C118" s="8" t="s">
        <v>126</v>
      </c>
      <c r="D118" s="11" t="s">
        <v>126</v>
      </c>
      <c r="E118" s="7">
        <v>20451</v>
      </c>
      <c r="F118" s="8" t="s">
        <v>126</v>
      </c>
      <c r="G118" s="11" t="s">
        <v>126</v>
      </c>
      <c r="H118" s="7">
        <v>21490</v>
      </c>
      <c r="I118" s="8" t="s">
        <v>126</v>
      </c>
      <c r="J118" s="11" t="s">
        <v>126</v>
      </c>
      <c r="K118" s="7">
        <v>22415</v>
      </c>
      <c r="L118" s="8" t="s">
        <v>126</v>
      </c>
      <c r="M118" s="11" t="s">
        <v>126</v>
      </c>
      <c r="N118" s="7">
        <v>23336</v>
      </c>
      <c r="O118" s="8" t="s">
        <v>126</v>
      </c>
      <c r="P118" s="11" t="s">
        <v>126</v>
      </c>
      <c r="Q118" s="8">
        <v>0.19</v>
      </c>
      <c r="R118" s="7">
        <v>9983</v>
      </c>
      <c r="S118" s="8" t="s">
        <v>126</v>
      </c>
      <c r="T118" s="11" t="s">
        <v>126</v>
      </c>
      <c r="U118" s="7">
        <v>10086</v>
      </c>
      <c r="V118" s="8" t="s">
        <v>126</v>
      </c>
      <c r="W118" s="11" t="s">
        <v>126</v>
      </c>
      <c r="X118" s="7">
        <v>10373</v>
      </c>
      <c r="Y118" s="8" t="s">
        <v>126</v>
      </c>
      <c r="Z118" s="11" t="s">
        <v>126</v>
      </c>
      <c r="AA118" s="7">
        <v>10626</v>
      </c>
      <c r="AB118" s="8" t="s">
        <v>126</v>
      </c>
      <c r="AC118" s="11" t="s">
        <v>126</v>
      </c>
      <c r="AD118" s="7">
        <v>10749</v>
      </c>
      <c r="AE118" s="8" t="s">
        <v>126</v>
      </c>
      <c r="AF118" s="11" t="s">
        <v>126</v>
      </c>
      <c r="AG118" s="8">
        <v>7.6999999999999999E-2</v>
      </c>
    </row>
    <row r="119" spans="1:33" ht="16.95" customHeight="1" x14ac:dyDescent="0.25">
      <c r="A119" s="6" t="s">
        <v>209</v>
      </c>
      <c r="B119" s="7">
        <v>2449</v>
      </c>
      <c r="C119" s="8" t="s">
        <v>126</v>
      </c>
      <c r="D119" s="11" t="s">
        <v>126</v>
      </c>
      <c r="E119" s="7">
        <v>2518</v>
      </c>
      <c r="F119" s="8" t="s">
        <v>126</v>
      </c>
      <c r="G119" s="11" t="s">
        <v>126</v>
      </c>
      <c r="H119" s="7">
        <v>2579</v>
      </c>
      <c r="I119" s="8" t="s">
        <v>126</v>
      </c>
      <c r="J119" s="11" t="s">
        <v>126</v>
      </c>
      <c r="K119" s="7">
        <v>2664</v>
      </c>
      <c r="L119" s="8" t="s">
        <v>126</v>
      </c>
      <c r="M119" s="11" t="s">
        <v>126</v>
      </c>
      <c r="N119" s="7">
        <v>2792</v>
      </c>
      <c r="O119" s="8" t="s">
        <v>126</v>
      </c>
      <c r="P119" s="11" t="s">
        <v>126</v>
      </c>
      <c r="Q119" s="8">
        <v>0.14000000000000001</v>
      </c>
      <c r="R119" s="7">
        <v>1489</v>
      </c>
      <c r="S119" s="8" t="s">
        <v>126</v>
      </c>
      <c r="T119" s="11" t="s">
        <v>126</v>
      </c>
      <c r="U119" s="7">
        <v>1516</v>
      </c>
      <c r="V119" s="8" t="s">
        <v>126</v>
      </c>
      <c r="W119" s="11" t="s">
        <v>126</v>
      </c>
      <c r="X119" s="7">
        <v>1557</v>
      </c>
      <c r="Y119" s="8" t="s">
        <v>126</v>
      </c>
      <c r="Z119" s="11" t="s">
        <v>126</v>
      </c>
      <c r="AA119" s="7">
        <v>1586</v>
      </c>
      <c r="AB119" s="8" t="s">
        <v>126</v>
      </c>
      <c r="AC119" s="11" t="s">
        <v>126</v>
      </c>
      <c r="AD119" s="7">
        <v>1628</v>
      </c>
      <c r="AE119" s="8" t="s">
        <v>126</v>
      </c>
      <c r="AF119" s="11" t="s">
        <v>126</v>
      </c>
      <c r="AG119" s="8">
        <v>9.2999999999999999E-2</v>
      </c>
    </row>
    <row r="120" spans="1:33" ht="16.95" customHeight="1" x14ac:dyDescent="0.25">
      <c r="A120" s="6" t="s">
        <v>210</v>
      </c>
      <c r="B120" s="7">
        <v>14615</v>
      </c>
      <c r="C120" s="8" t="s">
        <v>126</v>
      </c>
      <c r="D120" s="11" t="s">
        <v>126</v>
      </c>
      <c r="E120" s="7">
        <v>15434</v>
      </c>
      <c r="F120" s="8" t="s">
        <v>126</v>
      </c>
      <c r="G120" s="11" t="s">
        <v>126</v>
      </c>
      <c r="H120" s="7">
        <v>16447</v>
      </c>
      <c r="I120" s="8" t="s">
        <v>126</v>
      </c>
      <c r="J120" s="11" t="s">
        <v>126</v>
      </c>
      <c r="K120" s="7">
        <v>17322</v>
      </c>
      <c r="L120" s="8" t="s">
        <v>126</v>
      </c>
      <c r="M120" s="11" t="s">
        <v>126</v>
      </c>
      <c r="N120" s="7">
        <v>18149</v>
      </c>
      <c r="O120" s="8" t="s">
        <v>126</v>
      </c>
      <c r="P120" s="11" t="s">
        <v>126</v>
      </c>
      <c r="Q120" s="8">
        <v>0.24199999999999999</v>
      </c>
      <c r="R120" s="7">
        <v>6826</v>
      </c>
      <c r="S120" s="8" t="s">
        <v>126</v>
      </c>
      <c r="T120" s="11" t="s">
        <v>126</v>
      </c>
      <c r="U120" s="7">
        <v>6941</v>
      </c>
      <c r="V120" s="8" t="s">
        <v>126</v>
      </c>
      <c r="W120" s="11" t="s">
        <v>126</v>
      </c>
      <c r="X120" s="7">
        <v>7202</v>
      </c>
      <c r="Y120" s="8" t="s">
        <v>126</v>
      </c>
      <c r="Z120" s="11" t="s">
        <v>126</v>
      </c>
      <c r="AA120" s="7">
        <v>7436</v>
      </c>
      <c r="AB120" s="8" t="s">
        <v>126</v>
      </c>
      <c r="AC120" s="11" t="s">
        <v>126</v>
      </c>
      <c r="AD120" s="7">
        <v>7543</v>
      </c>
      <c r="AE120" s="8" t="s">
        <v>126</v>
      </c>
      <c r="AF120" s="11" t="s">
        <v>126</v>
      </c>
      <c r="AG120" s="8">
        <v>0.105</v>
      </c>
    </row>
    <row r="121" spans="1:33" ht="16.95" customHeight="1" x14ac:dyDescent="0.25">
      <c r="A121" s="6" t="s">
        <v>211</v>
      </c>
      <c r="B121" s="7">
        <v>1433</v>
      </c>
      <c r="C121" s="8" t="s">
        <v>126</v>
      </c>
      <c r="D121" s="11" t="s">
        <v>126</v>
      </c>
      <c r="E121" s="7">
        <v>1400</v>
      </c>
      <c r="F121" s="8" t="s">
        <v>126</v>
      </c>
      <c r="G121" s="11" t="s">
        <v>126</v>
      </c>
      <c r="H121" s="7">
        <v>1367</v>
      </c>
      <c r="I121" s="8" t="s">
        <v>126</v>
      </c>
      <c r="J121" s="11" t="s">
        <v>126</v>
      </c>
      <c r="K121" s="7">
        <v>1348</v>
      </c>
      <c r="L121" s="8" t="s">
        <v>126</v>
      </c>
      <c r="M121" s="11" t="s">
        <v>126</v>
      </c>
      <c r="N121" s="7">
        <v>1336</v>
      </c>
      <c r="O121" s="8" t="s">
        <v>126</v>
      </c>
      <c r="P121" s="11" t="s">
        <v>126</v>
      </c>
      <c r="Q121" s="8">
        <v>-6.8000000000000005E-2</v>
      </c>
      <c r="R121" s="7">
        <v>993</v>
      </c>
      <c r="S121" s="8" t="s">
        <v>126</v>
      </c>
      <c r="T121" s="11" t="s">
        <v>126</v>
      </c>
      <c r="U121" s="7">
        <v>971</v>
      </c>
      <c r="V121" s="8" t="s">
        <v>126</v>
      </c>
      <c r="W121" s="11" t="s">
        <v>126</v>
      </c>
      <c r="X121" s="7">
        <v>954</v>
      </c>
      <c r="Y121" s="8" t="s">
        <v>126</v>
      </c>
      <c r="Z121" s="11" t="s">
        <v>126</v>
      </c>
      <c r="AA121" s="7">
        <v>944</v>
      </c>
      <c r="AB121" s="8" t="s">
        <v>126</v>
      </c>
      <c r="AC121" s="11" t="s">
        <v>126</v>
      </c>
      <c r="AD121" s="7">
        <v>933</v>
      </c>
      <c r="AE121" s="8" t="s">
        <v>126</v>
      </c>
      <c r="AF121" s="11" t="s">
        <v>126</v>
      </c>
      <c r="AG121" s="8">
        <v>-0.06</v>
      </c>
    </row>
    <row r="122" spans="1:33" ht="16.95" customHeight="1" x14ac:dyDescent="0.25">
      <c r="A122" s="6" t="s">
        <v>212</v>
      </c>
      <c r="B122" s="7">
        <v>976</v>
      </c>
      <c r="C122" s="8" t="s">
        <v>126</v>
      </c>
      <c r="D122" s="11" t="s">
        <v>126</v>
      </c>
      <c r="E122" s="7">
        <v>962</v>
      </c>
      <c r="F122" s="8" t="s">
        <v>126</v>
      </c>
      <c r="G122" s="11" t="s">
        <v>126</v>
      </c>
      <c r="H122" s="7">
        <v>955</v>
      </c>
      <c r="I122" s="8" t="s">
        <v>126</v>
      </c>
      <c r="J122" s="11" t="s">
        <v>126</v>
      </c>
      <c r="K122" s="7">
        <v>941</v>
      </c>
      <c r="L122" s="8" t="s">
        <v>126</v>
      </c>
      <c r="M122" s="11" t="s">
        <v>126</v>
      </c>
      <c r="N122" s="7">
        <v>924</v>
      </c>
      <c r="O122" s="8" t="s">
        <v>126</v>
      </c>
      <c r="P122" s="11" t="s">
        <v>126</v>
      </c>
      <c r="Q122" s="8">
        <v>-5.2999999999999999E-2</v>
      </c>
      <c r="R122" s="7">
        <v>597</v>
      </c>
      <c r="S122" s="8" t="s">
        <v>126</v>
      </c>
      <c r="T122" s="11" t="s">
        <v>126</v>
      </c>
      <c r="U122" s="7">
        <v>583</v>
      </c>
      <c r="V122" s="8" t="s">
        <v>126</v>
      </c>
      <c r="W122" s="11" t="s">
        <v>126</v>
      </c>
      <c r="X122" s="7">
        <v>579</v>
      </c>
      <c r="Y122" s="8" t="s">
        <v>126</v>
      </c>
      <c r="Z122" s="11" t="s">
        <v>126</v>
      </c>
      <c r="AA122" s="7">
        <v>576</v>
      </c>
      <c r="AB122" s="8" t="s">
        <v>126</v>
      </c>
      <c r="AC122" s="11" t="s">
        <v>126</v>
      </c>
      <c r="AD122" s="7">
        <v>564</v>
      </c>
      <c r="AE122" s="8" t="s">
        <v>126</v>
      </c>
      <c r="AF122" s="11" t="s">
        <v>126</v>
      </c>
      <c r="AG122" s="8">
        <v>-5.5E-2</v>
      </c>
    </row>
    <row r="123" spans="1:33" ht="16.95" customHeight="1" x14ac:dyDescent="0.25">
      <c r="A123" s="6" t="s">
        <v>213</v>
      </c>
      <c r="B123" s="7">
        <v>621</v>
      </c>
      <c r="C123" s="8" t="s">
        <v>126</v>
      </c>
      <c r="D123" s="11" t="s">
        <v>126</v>
      </c>
      <c r="E123" s="7">
        <v>649</v>
      </c>
      <c r="F123" s="8" t="s">
        <v>126</v>
      </c>
      <c r="G123" s="11" t="s">
        <v>126</v>
      </c>
      <c r="H123" s="7">
        <v>683</v>
      </c>
      <c r="I123" s="8" t="s">
        <v>126</v>
      </c>
      <c r="J123" s="11" t="s">
        <v>126</v>
      </c>
      <c r="K123" s="7">
        <v>657</v>
      </c>
      <c r="L123" s="8" t="s">
        <v>126</v>
      </c>
      <c r="M123" s="11" t="s">
        <v>126</v>
      </c>
      <c r="N123" s="7">
        <v>621</v>
      </c>
      <c r="O123" s="8" t="s">
        <v>126</v>
      </c>
      <c r="P123" s="11" t="s">
        <v>126</v>
      </c>
      <c r="Q123" s="8">
        <v>0</v>
      </c>
      <c r="R123" s="7">
        <v>113</v>
      </c>
      <c r="S123" s="8" t="s">
        <v>126</v>
      </c>
      <c r="T123" s="11" t="s">
        <v>126</v>
      </c>
      <c r="U123" s="7">
        <v>102</v>
      </c>
      <c r="V123" s="8" t="s">
        <v>126</v>
      </c>
      <c r="W123" s="11" t="s">
        <v>126</v>
      </c>
      <c r="X123" s="7">
        <v>94</v>
      </c>
      <c r="Y123" s="8" t="s">
        <v>126</v>
      </c>
      <c r="Z123" s="11" t="s">
        <v>126</v>
      </c>
      <c r="AA123" s="7">
        <v>84</v>
      </c>
      <c r="AB123" s="8" t="s">
        <v>126</v>
      </c>
      <c r="AC123" s="11" t="s">
        <v>126</v>
      </c>
      <c r="AD123" s="7">
        <v>78</v>
      </c>
      <c r="AE123" s="8" t="s">
        <v>126</v>
      </c>
      <c r="AF123" s="11" t="s">
        <v>126</v>
      </c>
      <c r="AG123" s="8">
        <v>-0.31</v>
      </c>
    </row>
    <row r="124" spans="1:33" ht="16.95" customHeight="1" x14ac:dyDescent="0.25">
      <c r="A124" s="6" t="s">
        <v>214</v>
      </c>
      <c r="B124" s="7">
        <v>174</v>
      </c>
      <c r="C124" s="8" t="s">
        <v>126</v>
      </c>
      <c r="D124" s="11" t="s">
        <v>126</v>
      </c>
      <c r="E124" s="7">
        <v>179</v>
      </c>
      <c r="F124" s="8" t="s">
        <v>126</v>
      </c>
      <c r="G124" s="11" t="s">
        <v>126</v>
      </c>
      <c r="H124" s="7">
        <v>172</v>
      </c>
      <c r="I124" s="8" t="s">
        <v>126</v>
      </c>
      <c r="J124" s="11" t="s">
        <v>126</v>
      </c>
      <c r="K124" s="7">
        <v>181</v>
      </c>
      <c r="L124" s="8" t="s">
        <v>126</v>
      </c>
      <c r="M124" s="11" t="s">
        <v>126</v>
      </c>
      <c r="N124" s="7">
        <v>179</v>
      </c>
      <c r="O124" s="8" t="s">
        <v>126</v>
      </c>
      <c r="P124" s="11" t="s">
        <v>126</v>
      </c>
      <c r="Q124" s="8">
        <v>2.9000000000000001E-2</v>
      </c>
      <c r="R124" s="7">
        <v>49</v>
      </c>
      <c r="S124" s="8" t="s">
        <v>126</v>
      </c>
      <c r="T124" s="11" t="s">
        <v>126</v>
      </c>
      <c r="U124" s="7">
        <v>48</v>
      </c>
      <c r="V124" s="8" t="s">
        <v>126</v>
      </c>
      <c r="W124" s="11" t="s">
        <v>126</v>
      </c>
      <c r="X124" s="7">
        <v>47</v>
      </c>
      <c r="Y124" s="8" t="s">
        <v>126</v>
      </c>
      <c r="Z124" s="11" t="s">
        <v>126</v>
      </c>
      <c r="AA124" s="7">
        <v>52</v>
      </c>
      <c r="AB124" s="8" t="s">
        <v>126</v>
      </c>
      <c r="AC124" s="11" t="s">
        <v>126</v>
      </c>
      <c r="AD124" s="7">
        <v>50</v>
      </c>
      <c r="AE124" s="8" t="s">
        <v>126</v>
      </c>
      <c r="AF124" s="11" t="s">
        <v>126</v>
      </c>
      <c r="AG124" s="8">
        <v>0.02</v>
      </c>
    </row>
    <row r="125" spans="1:33" ht="16.95" customHeight="1" x14ac:dyDescent="0.25">
      <c r="A125" s="6" t="s">
        <v>215</v>
      </c>
      <c r="B125" s="7">
        <v>4747</v>
      </c>
      <c r="C125" s="8" t="s">
        <v>126</v>
      </c>
      <c r="D125" s="11" t="s">
        <v>126</v>
      </c>
      <c r="E125" s="7">
        <v>4849</v>
      </c>
      <c r="F125" s="8" t="s">
        <v>126</v>
      </c>
      <c r="G125" s="11" t="s">
        <v>126</v>
      </c>
      <c r="H125" s="7">
        <v>4940</v>
      </c>
      <c r="I125" s="8" t="s">
        <v>126</v>
      </c>
      <c r="J125" s="11" t="s">
        <v>126</v>
      </c>
      <c r="K125" s="7">
        <v>5040</v>
      </c>
      <c r="L125" s="8" t="s">
        <v>126</v>
      </c>
      <c r="M125" s="11" t="s">
        <v>126</v>
      </c>
      <c r="N125" s="7">
        <v>5144</v>
      </c>
      <c r="O125" s="8" t="s">
        <v>126</v>
      </c>
      <c r="P125" s="11" t="s">
        <v>126</v>
      </c>
      <c r="Q125" s="8">
        <v>8.4000000000000005E-2</v>
      </c>
      <c r="R125" s="7">
        <v>2618</v>
      </c>
      <c r="S125" s="8" t="s">
        <v>126</v>
      </c>
      <c r="T125" s="11" t="s">
        <v>126</v>
      </c>
      <c r="U125" s="7">
        <v>2658</v>
      </c>
      <c r="V125" s="8" t="s">
        <v>126</v>
      </c>
      <c r="W125" s="11" t="s">
        <v>126</v>
      </c>
      <c r="X125" s="7">
        <v>2705</v>
      </c>
      <c r="Y125" s="8" t="s">
        <v>126</v>
      </c>
      <c r="Z125" s="11" t="s">
        <v>126</v>
      </c>
      <c r="AA125" s="7">
        <v>2729</v>
      </c>
      <c r="AB125" s="8" t="s">
        <v>126</v>
      </c>
      <c r="AC125" s="11" t="s">
        <v>126</v>
      </c>
      <c r="AD125" s="7">
        <v>2752</v>
      </c>
      <c r="AE125" s="8" t="s">
        <v>126</v>
      </c>
      <c r="AF125" s="11" t="s">
        <v>126</v>
      </c>
      <c r="AG125" s="8">
        <v>5.0999999999999997E-2</v>
      </c>
    </row>
    <row r="126" spans="1:33" ht="16.95" customHeight="1" x14ac:dyDescent="0.25">
      <c r="A126" s="6" t="s">
        <v>216</v>
      </c>
      <c r="B126" s="7">
        <v>3969</v>
      </c>
      <c r="C126" s="8" t="s">
        <v>126</v>
      </c>
      <c r="D126" s="11" t="s">
        <v>126</v>
      </c>
      <c r="E126" s="7">
        <v>4079</v>
      </c>
      <c r="F126" s="8" t="s">
        <v>126</v>
      </c>
      <c r="G126" s="11" t="s">
        <v>126</v>
      </c>
      <c r="H126" s="7">
        <v>4188</v>
      </c>
      <c r="I126" s="8" t="s">
        <v>126</v>
      </c>
      <c r="J126" s="11" t="s">
        <v>126</v>
      </c>
      <c r="K126" s="7">
        <v>4300</v>
      </c>
      <c r="L126" s="8" t="s">
        <v>126</v>
      </c>
      <c r="M126" s="11" t="s">
        <v>126</v>
      </c>
      <c r="N126" s="7">
        <v>4413</v>
      </c>
      <c r="O126" s="8" t="s">
        <v>126</v>
      </c>
      <c r="P126" s="11" t="s">
        <v>126</v>
      </c>
      <c r="Q126" s="8">
        <v>0.112</v>
      </c>
      <c r="R126" s="7">
        <v>2133</v>
      </c>
      <c r="S126" s="8" t="s">
        <v>126</v>
      </c>
      <c r="T126" s="11" t="s">
        <v>126</v>
      </c>
      <c r="U126" s="7">
        <v>2179</v>
      </c>
      <c r="V126" s="8" t="s">
        <v>126</v>
      </c>
      <c r="W126" s="11" t="s">
        <v>126</v>
      </c>
      <c r="X126" s="7">
        <v>2235</v>
      </c>
      <c r="Y126" s="8" t="s">
        <v>126</v>
      </c>
      <c r="Z126" s="11" t="s">
        <v>126</v>
      </c>
      <c r="AA126" s="7">
        <v>2265</v>
      </c>
      <c r="AB126" s="8" t="s">
        <v>126</v>
      </c>
      <c r="AC126" s="11" t="s">
        <v>126</v>
      </c>
      <c r="AD126" s="7">
        <v>2293</v>
      </c>
      <c r="AE126" s="8" t="s">
        <v>126</v>
      </c>
      <c r="AF126" s="11" t="s">
        <v>126</v>
      </c>
      <c r="AG126" s="8">
        <v>7.4999999999999997E-2</v>
      </c>
    </row>
    <row r="127" spans="1:33" ht="16.95" customHeight="1" x14ac:dyDescent="0.25">
      <c r="A127" s="6" t="s">
        <v>217</v>
      </c>
      <c r="B127" s="7">
        <v>618</v>
      </c>
      <c r="C127" s="8" t="s">
        <v>126</v>
      </c>
      <c r="D127" s="11" t="s">
        <v>126</v>
      </c>
      <c r="E127" s="7">
        <v>612</v>
      </c>
      <c r="F127" s="8" t="s">
        <v>126</v>
      </c>
      <c r="G127" s="11" t="s">
        <v>126</v>
      </c>
      <c r="H127" s="7">
        <v>593</v>
      </c>
      <c r="I127" s="8" t="s">
        <v>126</v>
      </c>
      <c r="J127" s="11" t="s">
        <v>126</v>
      </c>
      <c r="K127" s="7">
        <v>582</v>
      </c>
      <c r="L127" s="8" t="s">
        <v>126</v>
      </c>
      <c r="M127" s="11" t="s">
        <v>126</v>
      </c>
      <c r="N127" s="7">
        <v>571</v>
      </c>
      <c r="O127" s="8" t="s">
        <v>126</v>
      </c>
      <c r="P127" s="11" t="s">
        <v>126</v>
      </c>
      <c r="Q127" s="8">
        <v>-7.5999999999999998E-2</v>
      </c>
      <c r="R127" s="7">
        <v>397</v>
      </c>
      <c r="S127" s="8" t="s">
        <v>126</v>
      </c>
      <c r="T127" s="11" t="s">
        <v>126</v>
      </c>
      <c r="U127" s="7">
        <v>391</v>
      </c>
      <c r="V127" s="8" t="s">
        <v>126</v>
      </c>
      <c r="W127" s="11" t="s">
        <v>126</v>
      </c>
      <c r="X127" s="7">
        <v>380</v>
      </c>
      <c r="Y127" s="8" t="s">
        <v>126</v>
      </c>
      <c r="Z127" s="11" t="s">
        <v>126</v>
      </c>
      <c r="AA127" s="7">
        <v>371</v>
      </c>
      <c r="AB127" s="8" t="s">
        <v>126</v>
      </c>
      <c r="AC127" s="11" t="s">
        <v>126</v>
      </c>
      <c r="AD127" s="7">
        <v>365</v>
      </c>
      <c r="AE127" s="8" t="s">
        <v>126</v>
      </c>
      <c r="AF127" s="11" t="s">
        <v>126</v>
      </c>
      <c r="AG127" s="8">
        <v>-8.1000000000000003E-2</v>
      </c>
    </row>
    <row r="128" spans="1:33" ht="16.95" customHeight="1" x14ac:dyDescent="0.25">
      <c r="A128" s="6" t="s">
        <v>218</v>
      </c>
      <c r="B128" s="7">
        <v>168</v>
      </c>
      <c r="C128" s="8" t="s">
        <v>126</v>
      </c>
      <c r="D128" s="11" t="s">
        <v>126</v>
      </c>
      <c r="E128" s="7">
        <v>156</v>
      </c>
      <c r="F128" s="8" t="s">
        <v>126</v>
      </c>
      <c r="G128" s="11" t="s">
        <v>126</v>
      </c>
      <c r="H128" s="7">
        <v>142</v>
      </c>
      <c r="I128" s="8" t="s">
        <v>126</v>
      </c>
      <c r="J128" s="11" t="s">
        <v>126</v>
      </c>
      <c r="K128" s="7">
        <v>141</v>
      </c>
      <c r="L128" s="8" t="s">
        <v>126</v>
      </c>
      <c r="M128" s="11" t="s">
        <v>126</v>
      </c>
      <c r="N128" s="7">
        <v>121</v>
      </c>
      <c r="O128" s="8" t="s">
        <v>126</v>
      </c>
      <c r="P128" s="11" t="s">
        <v>126</v>
      </c>
      <c r="Q128" s="8">
        <v>-0.28000000000000003</v>
      </c>
      <c r="R128" s="7">
        <v>48</v>
      </c>
      <c r="S128" s="8" t="s">
        <v>126</v>
      </c>
      <c r="T128" s="11" t="s">
        <v>126</v>
      </c>
      <c r="U128" s="7">
        <v>47</v>
      </c>
      <c r="V128" s="8" t="s">
        <v>126</v>
      </c>
      <c r="W128" s="11" t="s">
        <v>126</v>
      </c>
      <c r="X128" s="7">
        <v>42</v>
      </c>
      <c r="Y128" s="8" t="s">
        <v>126</v>
      </c>
      <c r="Z128" s="11" t="s">
        <v>126</v>
      </c>
      <c r="AA128" s="7">
        <v>35</v>
      </c>
      <c r="AB128" s="8" t="s">
        <v>126</v>
      </c>
      <c r="AC128" s="11" t="s">
        <v>126</v>
      </c>
      <c r="AD128" s="7">
        <v>29</v>
      </c>
      <c r="AE128" s="8" t="s">
        <v>126</v>
      </c>
      <c r="AF128" s="11" t="s">
        <v>126</v>
      </c>
      <c r="AG128" s="8">
        <v>-0.39600000000000002</v>
      </c>
    </row>
    <row r="129" spans="1:33" ht="16.95" customHeight="1" x14ac:dyDescent="0.25">
      <c r="A129" s="6" t="s">
        <v>219</v>
      </c>
      <c r="B129" s="7">
        <v>1808</v>
      </c>
      <c r="C129" s="8" t="s">
        <v>126</v>
      </c>
      <c r="D129" s="11" t="s">
        <v>126</v>
      </c>
      <c r="E129" s="7">
        <v>1777</v>
      </c>
      <c r="F129" s="8" t="s">
        <v>126</v>
      </c>
      <c r="G129" s="11" t="s">
        <v>126</v>
      </c>
      <c r="H129" s="7">
        <v>1727</v>
      </c>
      <c r="I129" s="8" t="s">
        <v>126</v>
      </c>
      <c r="J129" s="11" t="s">
        <v>126</v>
      </c>
      <c r="K129" s="7">
        <v>1681</v>
      </c>
      <c r="L129" s="8" t="s">
        <v>126</v>
      </c>
      <c r="M129" s="11" t="s">
        <v>126</v>
      </c>
      <c r="N129" s="7">
        <v>1622</v>
      </c>
      <c r="O129" s="8" t="s">
        <v>126</v>
      </c>
      <c r="P129" s="11" t="s">
        <v>126</v>
      </c>
      <c r="Q129" s="8">
        <v>-0.10299999999999999</v>
      </c>
      <c r="R129" s="7">
        <v>805</v>
      </c>
      <c r="S129" s="8" t="s">
        <v>126</v>
      </c>
      <c r="T129" s="11" t="s">
        <v>126</v>
      </c>
      <c r="U129" s="7">
        <v>790</v>
      </c>
      <c r="V129" s="8" t="s">
        <v>126</v>
      </c>
      <c r="W129" s="11" t="s">
        <v>126</v>
      </c>
      <c r="X129" s="7">
        <v>749</v>
      </c>
      <c r="Y129" s="8" t="s">
        <v>126</v>
      </c>
      <c r="Z129" s="11" t="s">
        <v>126</v>
      </c>
      <c r="AA129" s="7">
        <v>712</v>
      </c>
      <c r="AB129" s="8" t="s">
        <v>126</v>
      </c>
      <c r="AC129" s="11" t="s">
        <v>126</v>
      </c>
      <c r="AD129" s="7">
        <v>668</v>
      </c>
      <c r="AE129" s="8" t="s">
        <v>126</v>
      </c>
      <c r="AF129" s="11" t="s">
        <v>126</v>
      </c>
      <c r="AG129" s="8">
        <v>-0.17</v>
      </c>
    </row>
    <row r="130" spans="1:33" ht="16.95" customHeight="1" x14ac:dyDescent="0.25">
      <c r="A130" s="6" t="s">
        <v>220</v>
      </c>
      <c r="B130" s="7">
        <v>41</v>
      </c>
      <c r="C130" s="8" t="s">
        <v>126</v>
      </c>
      <c r="D130" s="11" t="s">
        <v>126</v>
      </c>
      <c r="E130" s="7">
        <v>44</v>
      </c>
      <c r="F130" s="8" t="s">
        <v>126</v>
      </c>
      <c r="G130" s="11" t="s">
        <v>126</v>
      </c>
      <c r="H130" s="7">
        <v>45</v>
      </c>
      <c r="I130" s="8" t="s">
        <v>126</v>
      </c>
      <c r="J130" s="11" t="s">
        <v>126</v>
      </c>
      <c r="K130" s="7">
        <v>44</v>
      </c>
      <c r="L130" s="8" t="s">
        <v>126</v>
      </c>
      <c r="M130" s="11" t="s">
        <v>126</v>
      </c>
      <c r="N130" s="7">
        <v>43</v>
      </c>
      <c r="O130" s="8" t="s">
        <v>126</v>
      </c>
      <c r="P130" s="11" t="s">
        <v>126</v>
      </c>
      <c r="Q130" s="8">
        <v>4.9000000000000002E-2</v>
      </c>
      <c r="R130" s="7">
        <v>10</v>
      </c>
      <c r="S130" s="8" t="s">
        <v>126</v>
      </c>
      <c r="T130" s="11" t="s">
        <v>126</v>
      </c>
      <c r="U130" s="7">
        <v>10</v>
      </c>
      <c r="V130" s="8" t="s">
        <v>126</v>
      </c>
      <c r="W130" s="11" t="s">
        <v>126</v>
      </c>
      <c r="X130" s="7">
        <v>11</v>
      </c>
      <c r="Y130" s="8" t="s">
        <v>126</v>
      </c>
      <c r="Z130" s="11" t="s">
        <v>126</v>
      </c>
      <c r="AA130" s="7">
        <v>11</v>
      </c>
      <c r="AB130" s="8" t="s">
        <v>126</v>
      </c>
      <c r="AC130" s="11" t="s">
        <v>126</v>
      </c>
      <c r="AD130" s="7">
        <v>11</v>
      </c>
      <c r="AE130" s="8" t="s">
        <v>126</v>
      </c>
      <c r="AF130" s="11" t="s">
        <v>126</v>
      </c>
      <c r="AG130" s="8">
        <v>0.1</v>
      </c>
    </row>
    <row r="131" spans="1:33" ht="16.95" customHeight="1" x14ac:dyDescent="0.25">
      <c r="A131" s="6" t="s">
        <v>221</v>
      </c>
      <c r="B131" s="7">
        <v>78</v>
      </c>
      <c r="C131" s="8" t="s">
        <v>126</v>
      </c>
      <c r="D131" s="11" t="s">
        <v>126</v>
      </c>
      <c r="E131" s="7">
        <v>90</v>
      </c>
      <c r="F131" s="8" t="s">
        <v>126</v>
      </c>
      <c r="G131" s="11" t="s">
        <v>126</v>
      </c>
      <c r="H131" s="7">
        <v>93</v>
      </c>
      <c r="I131" s="8" t="s">
        <v>126</v>
      </c>
      <c r="J131" s="11" t="s">
        <v>126</v>
      </c>
      <c r="K131" s="7">
        <v>98</v>
      </c>
      <c r="L131" s="8" t="s">
        <v>126</v>
      </c>
      <c r="M131" s="11" t="s">
        <v>126</v>
      </c>
      <c r="N131" s="7">
        <v>106</v>
      </c>
      <c r="O131" s="8" t="s">
        <v>126</v>
      </c>
      <c r="P131" s="11" t="s">
        <v>126</v>
      </c>
      <c r="Q131" s="8">
        <v>0.35899999999999999</v>
      </c>
      <c r="R131" s="7">
        <v>37</v>
      </c>
      <c r="S131" s="8" t="s">
        <v>126</v>
      </c>
      <c r="T131" s="11" t="s">
        <v>126</v>
      </c>
      <c r="U131" s="7">
        <v>42</v>
      </c>
      <c r="V131" s="8" t="s">
        <v>126</v>
      </c>
      <c r="W131" s="11" t="s">
        <v>126</v>
      </c>
      <c r="X131" s="7">
        <v>43</v>
      </c>
      <c r="Y131" s="8" t="s">
        <v>126</v>
      </c>
      <c r="Z131" s="11" t="s">
        <v>126</v>
      </c>
      <c r="AA131" s="7">
        <v>43</v>
      </c>
      <c r="AB131" s="8" t="s">
        <v>126</v>
      </c>
      <c r="AC131" s="11" t="s">
        <v>126</v>
      </c>
      <c r="AD131" s="7">
        <v>45</v>
      </c>
      <c r="AE131" s="8" t="s">
        <v>126</v>
      </c>
      <c r="AF131" s="11" t="s">
        <v>126</v>
      </c>
      <c r="AG131" s="8">
        <v>0.216</v>
      </c>
    </row>
    <row r="132" spans="1:33" ht="16.95" customHeight="1" x14ac:dyDescent="0.25">
      <c r="A132" s="6" t="s">
        <v>222</v>
      </c>
      <c r="B132" s="7">
        <v>71</v>
      </c>
      <c r="C132" s="8" t="s">
        <v>126</v>
      </c>
      <c r="D132" s="11" t="s">
        <v>126</v>
      </c>
      <c r="E132" s="7">
        <v>83</v>
      </c>
      <c r="F132" s="8" t="s">
        <v>126</v>
      </c>
      <c r="G132" s="11" t="s">
        <v>126</v>
      </c>
      <c r="H132" s="7">
        <v>86</v>
      </c>
      <c r="I132" s="8" t="s">
        <v>126</v>
      </c>
      <c r="J132" s="11" t="s">
        <v>126</v>
      </c>
      <c r="K132" s="7">
        <v>91</v>
      </c>
      <c r="L132" s="8" t="s">
        <v>126</v>
      </c>
      <c r="M132" s="11" t="s">
        <v>126</v>
      </c>
      <c r="N132" s="7">
        <v>99</v>
      </c>
      <c r="O132" s="8" t="s">
        <v>126</v>
      </c>
      <c r="P132" s="11" t="s">
        <v>126</v>
      </c>
      <c r="Q132" s="8">
        <v>0.39400000000000002</v>
      </c>
      <c r="R132" s="7">
        <v>32</v>
      </c>
      <c r="S132" s="8" t="s">
        <v>126</v>
      </c>
      <c r="T132" s="11" t="s">
        <v>126</v>
      </c>
      <c r="U132" s="7">
        <v>37</v>
      </c>
      <c r="V132" s="8" t="s">
        <v>126</v>
      </c>
      <c r="W132" s="11" t="s">
        <v>126</v>
      </c>
      <c r="X132" s="7">
        <v>38</v>
      </c>
      <c r="Y132" s="8" t="s">
        <v>126</v>
      </c>
      <c r="Z132" s="11" t="s">
        <v>126</v>
      </c>
      <c r="AA132" s="7">
        <v>38</v>
      </c>
      <c r="AB132" s="8" t="s">
        <v>126</v>
      </c>
      <c r="AC132" s="11" t="s">
        <v>126</v>
      </c>
      <c r="AD132" s="7">
        <v>40</v>
      </c>
      <c r="AE132" s="8" t="s">
        <v>126</v>
      </c>
      <c r="AF132" s="11" t="s">
        <v>126</v>
      </c>
      <c r="AG132" s="8">
        <v>0.25</v>
      </c>
    </row>
    <row r="133" spans="1:33" ht="16.95" customHeight="1" x14ac:dyDescent="0.25">
      <c r="A133" s="6" t="s">
        <v>223</v>
      </c>
      <c r="B133" s="7">
        <v>5</v>
      </c>
      <c r="C133" s="8" t="s">
        <v>126</v>
      </c>
      <c r="D133" s="11" t="s">
        <v>126</v>
      </c>
      <c r="E133" s="7">
        <v>5</v>
      </c>
      <c r="F133" s="8" t="s">
        <v>126</v>
      </c>
      <c r="G133" s="11" t="s">
        <v>126</v>
      </c>
      <c r="H133" s="7">
        <v>5</v>
      </c>
      <c r="I133" s="8" t="s">
        <v>126</v>
      </c>
      <c r="J133" s="11" t="s">
        <v>126</v>
      </c>
      <c r="K133" s="7">
        <v>5</v>
      </c>
      <c r="L133" s="8" t="s">
        <v>126</v>
      </c>
      <c r="M133" s="11" t="s">
        <v>126</v>
      </c>
      <c r="N133" s="7">
        <v>5</v>
      </c>
      <c r="O133" s="8" t="s">
        <v>126</v>
      </c>
      <c r="P133" s="11" t="s">
        <v>126</v>
      </c>
      <c r="Q133" s="8">
        <v>0</v>
      </c>
      <c r="R133" s="7">
        <v>4</v>
      </c>
      <c r="S133" s="8" t="s">
        <v>126</v>
      </c>
      <c r="T133" s="11" t="s">
        <v>126</v>
      </c>
      <c r="U133" s="7">
        <v>4</v>
      </c>
      <c r="V133" s="8" t="s">
        <v>126</v>
      </c>
      <c r="W133" s="11" t="s">
        <v>126</v>
      </c>
      <c r="X133" s="7">
        <v>4</v>
      </c>
      <c r="Y133" s="8" t="s">
        <v>126</v>
      </c>
      <c r="Z133" s="11" t="s">
        <v>126</v>
      </c>
      <c r="AA133" s="7">
        <v>4</v>
      </c>
      <c r="AB133" s="8" t="s">
        <v>126</v>
      </c>
      <c r="AC133" s="11" t="s">
        <v>126</v>
      </c>
      <c r="AD133" s="7">
        <v>4</v>
      </c>
      <c r="AE133" s="8" t="s">
        <v>126</v>
      </c>
      <c r="AF133" s="11" t="s">
        <v>126</v>
      </c>
      <c r="AG133" s="8">
        <v>0</v>
      </c>
    </row>
    <row r="134" spans="1:33" ht="16.95" customHeight="1" x14ac:dyDescent="0.25">
      <c r="A134" s="6" t="s">
        <v>224</v>
      </c>
      <c r="B134" s="7">
        <v>8</v>
      </c>
      <c r="C134" s="8" t="s">
        <v>126</v>
      </c>
      <c r="D134" s="11" t="s">
        <v>126</v>
      </c>
      <c r="E134" s="7">
        <v>10</v>
      </c>
      <c r="F134" s="8" t="s">
        <v>126</v>
      </c>
      <c r="G134" s="11" t="s">
        <v>126</v>
      </c>
      <c r="H134" s="7">
        <v>11</v>
      </c>
      <c r="I134" s="8" t="s">
        <v>126</v>
      </c>
      <c r="J134" s="11" t="s">
        <v>126</v>
      </c>
      <c r="K134" s="7">
        <v>8</v>
      </c>
      <c r="L134" s="8" t="s">
        <v>126</v>
      </c>
      <c r="M134" s="11" t="s">
        <v>126</v>
      </c>
      <c r="N134" s="7">
        <v>6</v>
      </c>
      <c r="O134" s="8" t="s">
        <v>126</v>
      </c>
      <c r="P134" s="11" t="s">
        <v>126</v>
      </c>
      <c r="Q134" s="8">
        <v>-0.25</v>
      </c>
      <c r="R134" s="7">
        <v>0</v>
      </c>
      <c r="S134" s="8" t="s">
        <v>126</v>
      </c>
      <c r="T134" s="11" t="s">
        <v>126</v>
      </c>
      <c r="U134" s="7">
        <v>0</v>
      </c>
      <c r="V134" s="8" t="s">
        <v>126</v>
      </c>
      <c r="W134" s="11" t="s">
        <v>126</v>
      </c>
      <c r="X134" s="7">
        <v>1</v>
      </c>
      <c r="Y134" s="8" t="s">
        <v>126</v>
      </c>
      <c r="Z134" s="11" t="s">
        <v>126</v>
      </c>
      <c r="AA134" s="7">
        <v>1</v>
      </c>
      <c r="AB134" s="8" t="s">
        <v>126</v>
      </c>
      <c r="AC134" s="11" t="s">
        <v>126</v>
      </c>
      <c r="AD134" s="7">
        <v>1</v>
      </c>
      <c r="AE134" s="8" t="s">
        <v>126</v>
      </c>
      <c r="AF134" s="11" t="s">
        <v>126</v>
      </c>
      <c r="AG134" s="8" t="s">
        <v>126</v>
      </c>
    </row>
    <row r="135" spans="1:33" ht="16.95" customHeight="1" x14ac:dyDescent="0.25">
      <c r="A135" s="6" t="s">
        <v>225</v>
      </c>
      <c r="B135" s="7">
        <v>0</v>
      </c>
      <c r="C135" s="8" t="s">
        <v>126</v>
      </c>
      <c r="D135" s="11" t="s">
        <v>126</v>
      </c>
      <c r="E135" s="7">
        <v>0</v>
      </c>
      <c r="F135" s="8" t="s">
        <v>126</v>
      </c>
      <c r="G135" s="11" t="s">
        <v>126</v>
      </c>
      <c r="H135" s="7">
        <v>0</v>
      </c>
      <c r="I135" s="8" t="s">
        <v>126</v>
      </c>
      <c r="J135" s="11" t="s">
        <v>126</v>
      </c>
      <c r="K135" s="7">
        <v>0</v>
      </c>
      <c r="L135" s="8" t="s">
        <v>126</v>
      </c>
      <c r="M135" s="11" t="s">
        <v>126</v>
      </c>
      <c r="N135" s="7">
        <v>0</v>
      </c>
      <c r="O135" s="8" t="s">
        <v>126</v>
      </c>
      <c r="P135" s="11" t="s">
        <v>126</v>
      </c>
      <c r="Q135" s="8" t="s">
        <v>126</v>
      </c>
      <c r="R135" s="7">
        <v>0</v>
      </c>
      <c r="S135" s="8" t="s">
        <v>126</v>
      </c>
      <c r="T135" s="11" t="s">
        <v>126</v>
      </c>
      <c r="U135" s="7">
        <v>0</v>
      </c>
      <c r="V135" s="8" t="s">
        <v>126</v>
      </c>
      <c r="W135" s="11" t="s">
        <v>126</v>
      </c>
      <c r="X135" s="7">
        <v>0</v>
      </c>
      <c r="Y135" s="8" t="s">
        <v>126</v>
      </c>
      <c r="Z135" s="11" t="s">
        <v>126</v>
      </c>
      <c r="AA135" s="7">
        <v>0</v>
      </c>
      <c r="AB135" s="8" t="s">
        <v>126</v>
      </c>
      <c r="AC135" s="11" t="s">
        <v>126</v>
      </c>
      <c r="AD135" s="7">
        <v>0</v>
      </c>
      <c r="AE135" s="8" t="s">
        <v>126</v>
      </c>
      <c r="AF135" s="11" t="s">
        <v>126</v>
      </c>
      <c r="AG135" s="8" t="s">
        <v>126</v>
      </c>
    </row>
    <row r="136" spans="1:33" ht="16.95" customHeight="1" x14ac:dyDescent="0.25">
      <c r="A136" s="6" t="s">
        <v>226</v>
      </c>
      <c r="B136" s="7" t="s">
        <v>126</v>
      </c>
      <c r="C136" s="8" t="s">
        <v>126</v>
      </c>
      <c r="D136" s="11" t="s">
        <v>126</v>
      </c>
      <c r="E136" s="7" t="s">
        <v>126</v>
      </c>
      <c r="F136" s="8" t="s">
        <v>126</v>
      </c>
      <c r="G136" s="11" t="s">
        <v>126</v>
      </c>
      <c r="H136" s="7" t="s">
        <v>126</v>
      </c>
      <c r="I136" s="8" t="s">
        <v>126</v>
      </c>
      <c r="J136" s="11" t="s">
        <v>126</v>
      </c>
      <c r="K136" s="7" t="s">
        <v>126</v>
      </c>
      <c r="L136" s="8" t="s">
        <v>126</v>
      </c>
      <c r="M136" s="11" t="s">
        <v>126</v>
      </c>
      <c r="N136" s="7" t="s">
        <v>126</v>
      </c>
      <c r="O136" s="8" t="s">
        <v>126</v>
      </c>
      <c r="P136" s="11" t="s">
        <v>126</v>
      </c>
      <c r="Q136" s="8" t="s">
        <v>126</v>
      </c>
      <c r="R136" s="7" t="s">
        <v>126</v>
      </c>
      <c r="S136" s="8" t="s">
        <v>126</v>
      </c>
      <c r="T136" s="11" t="s">
        <v>126</v>
      </c>
      <c r="U136" s="7" t="s">
        <v>126</v>
      </c>
      <c r="V136" s="8" t="s">
        <v>126</v>
      </c>
      <c r="W136" s="11" t="s">
        <v>126</v>
      </c>
      <c r="X136" s="7" t="s">
        <v>126</v>
      </c>
      <c r="Y136" s="8" t="s">
        <v>126</v>
      </c>
      <c r="Z136" s="11" t="s">
        <v>126</v>
      </c>
      <c r="AA136" s="7" t="s">
        <v>126</v>
      </c>
      <c r="AB136" s="8" t="s">
        <v>126</v>
      </c>
      <c r="AC136" s="11" t="s">
        <v>126</v>
      </c>
      <c r="AD136" s="7" t="s">
        <v>126</v>
      </c>
      <c r="AE136" s="8" t="s">
        <v>126</v>
      </c>
      <c r="AF136" s="11" t="s">
        <v>126</v>
      </c>
      <c r="AG136" s="8" t="s">
        <v>126</v>
      </c>
    </row>
    <row r="138" spans="1:33" ht="16.95" customHeight="1" x14ac:dyDescent="0.25">
      <c r="A138" s="21" t="s">
        <v>239</v>
      </c>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c r="AE138" s="20"/>
      <c r="AF138" s="20"/>
      <c r="AG138" s="20"/>
    </row>
    <row r="139" spans="1:33" ht="16.95" customHeight="1" x14ac:dyDescent="0.25">
      <c r="A139" s="21" t="s">
        <v>240</v>
      </c>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c r="AE139" s="20"/>
      <c r="AF139" s="20"/>
      <c r="AG139" s="20"/>
    </row>
    <row r="140" spans="1:33" ht="16.95" customHeight="1" x14ac:dyDescent="0.25">
      <c r="A140" s="21" t="s">
        <v>241</v>
      </c>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c r="AE140" s="20"/>
      <c r="AF140" s="20"/>
      <c r="AG140" s="20"/>
    </row>
    <row r="141" spans="1:33" ht="16.95" customHeight="1" x14ac:dyDescent="0.25">
      <c r="A141" s="21" t="s">
        <v>230</v>
      </c>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c r="AG141" s="20"/>
    </row>
    <row r="142" spans="1:33" ht="16.95" customHeight="1" x14ac:dyDescent="0.25">
      <c r="A142" s="21" t="s">
        <v>231</v>
      </c>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c r="AE142" s="20"/>
      <c r="AF142" s="20"/>
      <c r="AG142" s="20"/>
    </row>
    <row r="143" spans="1:33" ht="16.95" customHeight="1" x14ac:dyDescent="0.25">
      <c r="A143" s="21" t="s">
        <v>232</v>
      </c>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c r="AE143" s="20"/>
      <c r="AF143" s="20"/>
      <c r="AG143" s="20"/>
    </row>
    <row r="144" spans="1:33" ht="16.95" customHeight="1" x14ac:dyDescent="0.25">
      <c r="A144" s="21" t="s">
        <v>233</v>
      </c>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c r="AE144" s="20"/>
      <c r="AF144" s="20"/>
      <c r="AG144" s="20"/>
    </row>
    <row r="145" spans="1:33" ht="16.95" customHeight="1" x14ac:dyDescent="0.3">
      <c r="A145" s="22" t="s">
        <v>1</v>
      </c>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c r="AG145" s="20"/>
    </row>
    <row r="146" spans="1:33" ht="16.95" customHeight="1" x14ac:dyDescent="0.25">
      <c r="A146" s="23" t="s">
        <v>116</v>
      </c>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c r="AE146" s="20"/>
      <c r="AF146" s="20"/>
      <c r="AG146" s="20"/>
    </row>
  </sheetData>
  <mergeCells count="23">
    <mergeCell ref="A144:AG144"/>
    <mergeCell ref="A145:AG145"/>
    <mergeCell ref="A146:AG146"/>
    <mergeCell ref="A139:AG139"/>
    <mergeCell ref="A140:AG140"/>
    <mergeCell ref="A141:AG141"/>
    <mergeCell ref="A142:AG142"/>
    <mergeCell ref="A143:AG143"/>
    <mergeCell ref="A68:AG68"/>
    <mergeCell ref="A72:AG72"/>
    <mergeCell ref="A1:AG1"/>
    <mergeCell ref="A2:AG2"/>
    <mergeCell ref="A138:AG138"/>
    <mergeCell ref="A22:AG22"/>
    <mergeCell ref="A39:AG39"/>
    <mergeCell ref="A51:AG51"/>
    <mergeCell ref="A58:AG58"/>
    <mergeCell ref="A63:AG63"/>
    <mergeCell ref="B4:Q4"/>
    <mergeCell ref="R4:AG4"/>
    <mergeCell ref="A6:AG6"/>
    <mergeCell ref="A14:AG14"/>
    <mergeCell ref="A17:AG17"/>
  </mergeCells>
  <pageMargins left="0.5" right="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3"/>
  <sheetViews>
    <sheetView zoomScaleNormal="100" workbookViewId="0">
      <pane ySplit="4" topLeftCell="A5" activePane="bottomLeft" state="frozen"/>
      <selection pane="bottomLeft"/>
    </sheetView>
  </sheetViews>
  <sheetFormatPr defaultColWidth="11.5546875" defaultRowHeight="13.05" customHeight="1" x14ac:dyDescent="0.25"/>
  <cols>
    <col min="1" max="1" width="62.6640625" bestFit="1" customWidth="1"/>
    <col min="2" max="12" width="13.6640625" bestFit="1" customWidth="1"/>
  </cols>
  <sheetData>
    <row r="1" spans="1:12" ht="18" customHeight="1" x14ac:dyDescent="0.3">
      <c r="A1" s="19" t="s">
        <v>83</v>
      </c>
      <c r="B1" s="20"/>
      <c r="C1" s="20"/>
      <c r="D1" s="20"/>
      <c r="E1" s="20"/>
      <c r="F1" s="20"/>
      <c r="G1" s="20"/>
      <c r="H1" s="20"/>
      <c r="I1" s="20"/>
      <c r="J1" s="20"/>
      <c r="K1" s="20"/>
      <c r="L1" s="20"/>
    </row>
    <row r="2" spans="1:12" ht="18" customHeight="1" x14ac:dyDescent="0.3">
      <c r="A2" s="19" t="s">
        <v>242</v>
      </c>
      <c r="B2" s="20"/>
      <c r="C2" s="20"/>
      <c r="D2" s="20"/>
      <c r="E2" s="20"/>
      <c r="F2" s="20"/>
      <c r="G2" s="20"/>
      <c r="H2" s="20"/>
      <c r="I2" s="20"/>
      <c r="J2" s="20"/>
      <c r="K2" s="20"/>
      <c r="L2" s="20"/>
    </row>
    <row r="4" spans="1:12" ht="16.95" customHeight="1" x14ac:dyDescent="0.25">
      <c r="A4" s="5" t="s">
        <v>120</v>
      </c>
      <c r="B4" s="5">
        <v>2014</v>
      </c>
      <c r="C4" s="5" t="s">
        <v>86</v>
      </c>
      <c r="D4" s="5">
        <v>2015</v>
      </c>
      <c r="E4" s="5" t="s">
        <v>86</v>
      </c>
      <c r="F4" s="5">
        <v>2016</v>
      </c>
      <c r="G4" s="5" t="s">
        <v>86</v>
      </c>
      <c r="H4" s="5">
        <v>2017</v>
      </c>
      <c r="I4" s="5" t="s">
        <v>86</v>
      </c>
      <c r="J4" s="5">
        <v>2018</v>
      </c>
      <c r="K4" s="5" t="s">
        <v>86</v>
      </c>
      <c r="L4" s="5" t="s">
        <v>123</v>
      </c>
    </row>
    <row r="5" spans="1:12" ht="16.95" customHeight="1" x14ac:dyDescent="0.25">
      <c r="A5" s="25" t="s">
        <v>124</v>
      </c>
      <c r="B5" s="25"/>
      <c r="C5" s="25"/>
      <c r="D5" s="25"/>
      <c r="E5" s="25"/>
      <c r="F5" s="25"/>
      <c r="G5" s="25"/>
      <c r="H5" s="25"/>
      <c r="I5" s="25"/>
      <c r="J5" s="25"/>
      <c r="K5" s="25"/>
      <c r="L5" s="25"/>
    </row>
    <row r="6" spans="1:12" ht="16.95" customHeight="1" x14ac:dyDescent="0.25">
      <c r="A6" s="6" t="s">
        <v>89</v>
      </c>
      <c r="B6" s="7">
        <v>235</v>
      </c>
      <c r="C6" s="8">
        <v>0.26300000000000001</v>
      </c>
      <c r="D6" s="7">
        <v>260</v>
      </c>
      <c r="E6" s="8">
        <v>0.28000000000000003</v>
      </c>
      <c r="F6" s="7">
        <v>245</v>
      </c>
      <c r="G6" s="8">
        <v>0.27700000000000002</v>
      </c>
      <c r="H6" s="7">
        <v>213</v>
      </c>
      <c r="I6" s="8">
        <v>0.27300000000000002</v>
      </c>
      <c r="J6" s="7">
        <v>179</v>
      </c>
      <c r="K6" s="8">
        <v>0.26900000000000002</v>
      </c>
      <c r="L6" s="8">
        <v>-0.23799999999999999</v>
      </c>
    </row>
    <row r="7" spans="1:12" ht="16.95" customHeight="1" x14ac:dyDescent="0.25">
      <c r="A7" s="6" t="s">
        <v>90</v>
      </c>
      <c r="B7" s="7">
        <v>518</v>
      </c>
      <c r="C7" s="8">
        <v>0.57899999999999996</v>
      </c>
      <c r="D7" s="7">
        <v>468</v>
      </c>
      <c r="E7" s="8">
        <v>0.504</v>
      </c>
      <c r="F7" s="7">
        <v>491</v>
      </c>
      <c r="G7" s="8">
        <v>0.55500000000000005</v>
      </c>
      <c r="H7" s="7">
        <v>443</v>
      </c>
      <c r="I7" s="8">
        <v>0.56899999999999995</v>
      </c>
      <c r="J7" s="7">
        <v>372</v>
      </c>
      <c r="K7" s="8">
        <v>0.55900000000000005</v>
      </c>
      <c r="L7" s="8">
        <v>-0.28199999999999997</v>
      </c>
    </row>
    <row r="8" spans="1:12" ht="16.95" customHeight="1" x14ac:dyDescent="0.25">
      <c r="A8" s="6" t="s">
        <v>91</v>
      </c>
      <c r="B8" s="7">
        <v>121</v>
      </c>
      <c r="C8" s="8">
        <v>0.13500000000000001</v>
      </c>
      <c r="D8" s="7">
        <v>172</v>
      </c>
      <c r="E8" s="8">
        <v>0.185</v>
      </c>
      <c r="F8" s="7">
        <v>130</v>
      </c>
      <c r="G8" s="8">
        <v>0.14699999999999999</v>
      </c>
      <c r="H8" s="7">
        <v>111</v>
      </c>
      <c r="I8" s="8">
        <v>0.14199999999999999</v>
      </c>
      <c r="J8" s="7">
        <v>105</v>
      </c>
      <c r="K8" s="8">
        <v>0.158</v>
      </c>
      <c r="L8" s="8">
        <v>-0.13200000000000001</v>
      </c>
    </row>
    <row r="9" spans="1:12" ht="16.95" customHeight="1" x14ac:dyDescent="0.25">
      <c r="A9" s="6" t="s">
        <v>125</v>
      </c>
      <c r="B9" s="7">
        <v>3</v>
      </c>
      <c r="C9" s="8">
        <v>3.0000000000000001E-3</v>
      </c>
      <c r="D9" s="7">
        <v>2</v>
      </c>
      <c r="E9" s="8">
        <v>2E-3</v>
      </c>
      <c r="F9" s="7">
        <v>2</v>
      </c>
      <c r="G9" s="8">
        <v>2E-3</v>
      </c>
      <c r="H9" s="7">
        <v>2</v>
      </c>
      <c r="I9" s="8">
        <v>3.0000000000000001E-3</v>
      </c>
      <c r="J9" s="7">
        <v>1</v>
      </c>
      <c r="K9" s="8">
        <v>2E-3</v>
      </c>
      <c r="L9" s="8">
        <v>-0.66700000000000004</v>
      </c>
    </row>
    <row r="10" spans="1:12" ht="16.95" customHeight="1" x14ac:dyDescent="0.25">
      <c r="A10" s="6" t="s">
        <v>127</v>
      </c>
      <c r="B10" s="7">
        <v>0</v>
      </c>
      <c r="C10" s="8">
        <v>0</v>
      </c>
      <c r="D10" s="7">
        <v>0</v>
      </c>
      <c r="E10" s="8">
        <v>0</v>
      </c>
      <c r="F10" s="7">
        <v>1</v>
      </c>
      <c r="G10" s="8">
        <v>1E-3</v>
      </c>
      <c r="H10" s="7">
        <v>0</v>
      </c>
      <c r="I10" s="8">
        <v>0</v>
      </c>
      <c r="J10" s="7">
        <v>0</v>
      </c>
      <c r="K10" s="8">
        <v>0</v>
      </c>
      <c r="L10" s="8" t="s">
        <v>126</v>
      </c>
    </row>
    <row r="11" spans="1:12" ht="16.95" customHeight="1" x14ac:dyDescent="0.25">
      <c r="A11" s="6" t="s">
        <v>128</v>
      </c>
      <c r="B11" s="7">
        <v>0</v>
      </c>
      <c r="C11" s="8">
        <v>0</v>
      </c>
      <c r="D11" s="7">
        <v>0</v>
      </c>
      <c r="E11" s="8">
        <v>0</v>
      </c>
      <c r="F11" s="7">
        <v>0</v>
      </c>
      <c r="G11" s="8">
        <v>0</v>
      </c>
      <c r="H11" s="7">
        <v>0</v>
      </c>
      <c r="I11" s="8">
        <v>0</v>
      </c>
      <c r="J11" s="7">
        <v>0</v>
      </c>
      <c r="K11" s="8">
        <v>0</v>
      </c>
      <c r="L11" s="8" t="s">
        <v>126</v>
      </c>
    </row>
    <row r="12" spans="1:12" ht="16.95" customHeight="1" x14ac:dyDescent="0.25">
      <c r="A12" s="6" t="s">
        <v>129</v>
      </c>
      <c r="B12" s="7">
        <v>17</v>
      </c>
      <c r="C12" s="8">
        <v>1.9E-2</v>
      </c>
      <c r="D12" s="7">
        <v>27</v>
      </c>
      <c r="E12" s="8">
        <v>2.9000000000000001E-2</v>
      </c>
      <c r="F12" s="7">
        <v>16</v>
      </c>
      <c r="G12" s="8">
        <v>1.7999999999999999E-2</v>
      </c>
      <c r="H12" s="7">
        <v>10</v>
      </c>
      <c r="I12" s="8">
        <v>1.2999999999999999E-2</v>
      </c>
      <c r="J12" s="7">
        <v>8</v>
      </c>
      <c r="K12" s="8">
        <v>1.2E-2</v>
      </c>
      <c r="L12" s="8">
        <v>-0.52900000000000003</v>
      </c>
    </row>
    <row r="13" spans="1:12" ht="16.95" customHeight="1" x14ac:dyDescent="0.25">
      <c r="A13" s="25" t="s">
        <v>130</v>
      </c>
      <c r="B13" s="25"/>
      <c r="C13" s="25"/>
      <c r="D13" s="25"/>
      <c r="E13" s="25"/>
      <c r="F13" s="25"/>
      <c r="G13" s="25"/>
      <c r="H13" s="25"/>
      <c r="I13" s="25"/>
      <c r="J13" s="25"/>
      <c r="K13" s="25"/>
      <c r="L13" s="25"/>
    </row>
    <row r="14" spans="1:12" ht="16.95" customHeight="1" x14ac:dyDescent="0.25">
      <c r="A14" s="6" t="s">
        <v>87</v>
      </c>
      <c r="B14" s="7">
        <v>611</v>
      </c>
      <c r="C14" s="8">
        <v>0.68300000000000005</v>
      </c>
      <c r="D14" s="7">
        <v>656</v>
      </c>
      <c r="E14" s="8">
        <v>0.70599999999999996</v>
      </c>
      <c r="F14" s="7">
        <v>600</v>
      </c>
      <c r="G14" s="8">
        <v>0.67800000000000005</v>
      </c>
      <c r="H14" s="7">
        <v>520</v>
      </c>
      <c r="I14" s="8">
        <v>0.66800000000000004</v>
      </c>
      <c r="J14" s="7">
        <v>449</v>
      </c>
      <c r="K14" s="8">
        <v>0.67500000000000004</v>
      </c>
      <c r="L14" s="8">
        <v>-0.26500000000000001</v>
      </c>
    </row>
    <row r="15" spans="1:12" ht="16.95" customHeight="1" x14ac:dyDescent="0.25">
      <c r="A15" s="6" t="s">
        <v>88</v>
      </c>
      <c r="B15" s="7">
        <v>283</v>
      </c>
      <c r="C15" s="8">
        <v>0.317</v>
      </c>
      <c r="D15" s="7">
        <v>273</v>
      </c>
      <c r="E15" s="8">
        <v>0.29399999999999998</v>
      </c>
      <c r="F15" s="7">
        <v>285</v>
      </c>
      <c r="G15" s="8">
        <v>0.32200000000000001</v>
      </c>
      <c r="H15" s="7">
        <v>259</v>
      </c>
      <c r="I15" s="8">
        <v>0.33200000000000002</v>
      </c>
      <c r="J15" s="7">
        <v>216</v>
      </c>
      <c r="K15" s="8">
        <v>0.32500000000000001</v>
      </c>
      <c r="L15" s="8">
        <v>-0.23699999999999999</v>
      </c>
    </row>
    <row r="16" spans="1:12" ht="16.95" customHeight="1" x14ac:dyDescent="0.25">
      <c r="A16" s="25" t="s">
        <v>131</v>
      </c>
      <c r="B16" s="25"/>
      <c r="C16" s="25"/>
      <c r="D16" s="25"/>
      <c r="E16" s="25"/>
      <c r="F16" s="25"/>
      <c r="G16" s="25"/>
      <c r="H16" s="25"/>
      <c r="I16" s="25"/>
      <c r="J16" s="25"/>
      <c r="K16" s="25"/>
      <c r="L16" s="25"/>
    </row>
    <row r="17" spans="1:12" ht="16.95" customHeight="1" x14ac:dyDescent="0.25">
      <c r="A17" s="6" t="s">
        <v>87</v>
      </c>
      <c r="B17" s="7">
        <v>609</v>
      </c>
      <c r="C17" s="8">
        <v>0.68100000000000005</v>
      </c>
      <c r="D17" s="7">
        <v>654</v>
      </c>
      <c r="E17" s="8">
        <v>0.70399999999999996</v>
      </c>
      <c r="F17" s="7">
        <v>597</v>
      </c>
      <c r="G17" s="8">
        <v>0.67500000000000004</v>
      </c>
      <c r="H17" s="7">
        <v>519</v>
      </c>
      <c r="I17" s="8">
        <v>0.66600000000000004</v>
      </c>
      <c r="J17" s="7">
        <v>447</v>
      </c>
      <c r="K17" s="8">
        <v>0.67200000000000004</v>
      </c>
      <c r="L17" s="8">
        <v>-0.26600000000000001</v>
      </c>
    </row>
    <row r="18" spans="1:12" ht="16.95" customHeight="1" x14ac:dyDescent="0.25">
      <c r="A18" s="6" t="s">
        <v>88</v>
      </c>
      <c r="B18" s="7">
        <v>283</v>
      </c>
      <c r="C18" s="8">
        <v>0.317</v>
      </c>
      <c r="D18" s="7">
        <v>272</v>
      </c>
      <c r="E18" s="8">
        <v>0.29299999999999998</v>
      </c>
      <c r="F18" s="7">
        <v>285</v>
      </c>
      <c r="G18" s="8">
        <v>0.32200000000000001</v>
      </c>
      <c r="H18" s="7">
        <v>259</v>
      </c>
      <c r="I18" s="8">
        <v>0.33200000000000002</v>
      </c>
      <c r="J18" s="7">
        <v>216</v>
      </c>
      <c r="K18" s="8">
        <v>0.32500000000000001</v>
      </c>
      <c r="L18" s="8">
        <v>-0.23699999999999999</v>
      </c>
    </row>
    <row r="19" spans="1:12" ht="16.95" customHeight="1" x14ac:dyDescent="0.25">
      <c r="A19" s="6" t="s">
        <v>132</v>
      </c>
      <c r="B19" s="7">
        <v>2</v>
      </c>
      <c r="C19" s="8">
        <v>2E-3</v>
      </c>
      <c r="D19" s="7">
        <v>2</v>
      </c>
      <c r="E19" s="8">
        <v>2E-3</v>
      </c>
      <c r="F19" s="7">
        <v>3</v>
      </c>
      <c r="G19" s="8">
        <v>3.0000000000000001E-3</v>
      </c>
      <c r="H19" s="7">
        <v>1</v>
      </c>
      <c r="I19" s="8">
        <v>1E-3</v>
      </c>
      <c r="J19" s="7">
        <v>2</v>
      </c>
      <c r="K19" s="8">
        <v>3.0000000000000001E-3</v>
      </c>
      <c r="L19" s="8">
        <v>0</v>
      </c>
    </row>
    <row r="20" spans="1:12" ht="16.95" customHeight="1" x14ac:dyDescent="0.25">
      <c r="A20" s="6" t="s">
        <v>133</v>
      </c>
      <c r="B20" s="7">
        <v>0</v>
      </c>
      <c r="C20" s="8">
        <v>0</v>
      </c>
      <c r="D20" s="7">
        <v>1</v>
      </c>
      <c r="E20" s="8">
        <v>1E-3</v>
      </c>
      <c r="F20" s="7">
        <v>0</v>
      </c>
      <c r="G20" s="8">
        <v>0</v>
      </c>
      <c r="H20" s="7">
        <v>0</v>
      </c>
      <c r="I20" s="8">
        <v>0</v>
      </c>
      <c r="J20" s="7">
        <v>0</v>
      </c>
      <c r="K20" s="8">
        <v>0</v>
      </c>
      <c r="L20" s="8" t="s">
        <v>126</v>
      </c>
    </row>
    <row r="21" spans="1:12" ht="16.95" customHeight="1" x14ac:dyDescent="0.25">
      <c r="A21" s="25" t="s">
        <v>134</v>
      </c>
      <c r="B21" s="25"/>
      <c r="C21" s="25"/>
      <c r="D21" s="25"/>
      <c r="E21" s="25"/>
      <c r="F21" s="25"/>
      <c r="G21" s="25"/>
      <c r="H21" s="25"/>
      <c r="I21" s="25"/>
      <c r="J21" s="25"/>
      <c r="K21" s="25"/>
      <c r="L21" s="25"/>
    </row>
    <row r="22" spans="1:12" ht="16.95" customHeight="1" x14ac:dyDescent="0.25">
      <c r="A22" s="6" t="s">
        <v>93</v>
      </c>
      <c r="B22" s="7">
        <v>0</v>
      </c>
      <c r="C22" s="8">
        <v>0</v>
      </c>
      <c r="D22" s="7">
        <v>0</v>
      </c>
      <c r="E22" s="8">
        <v>0</v>
      </c>
      <c r="F22" s="7">
        <v>0</v>
      </c>
      <c r="G22" s="8">
        <v>0</v>
      </c>
      <c r="H22" s="7">
        <v>0</v>
      </c>
      <c r="I22" s="8">
        <v>0</v>
      </c>
      <c r="J22" s="7">
        <v>0</v>
      </c>
      <c r="K22" s="8">
        <v>0</v>
      </c>
      <c r="L22" s="8" t="s">
        <v>126</v>
      </c>
    </row>
    <row r="23" spans="1:12" ht="16.95" customHeight="1" x14ac:dyDescent="0.25">
      <c r="A23" s="6" t="s">
        <v>94</v>
      </c>
      <c r="B23" s="7">
        <v>0</v>
      </c>
      <c r="C23" s="8">
        <v>0</v>
      </c>
      <c r="D23" s="7">
        <v>1</v>
      </c>
      <c r="E23" s="8">
        <v>1E-3</v>
      </c>
      <c r="F23" s="7">
        <v>0</v>
      </c>
      <c r="G23" s="8">
        <v>0</v>
      </c>
      <c r="H23" s="7">
        <v>0</v>
      </c>
      <c r="I23" s="8">
        <v>0</v>
      </c>
      <c r="J23" s="7">
        <v>0</v>
      </c>
      <c r="K23" s="8">
        <v>0</v>
      </c>
      <c r="L23" s="8" t="s">
        <v>126</v>
      </c>
    </row>
    <row r="24" spans="1:12" ht="16.95" customHeight="1" x14ac:dyDescent="0.25">
      <c r="A24" s="6" t="s">
        <v>96</v>
      </c>
      <c r="B24" s="7">
        <v>2</v>
      </c>
      <c r="C24" s="8">
        <v>2E-3</v>
      </c>
      <c r="D24" s="7">
        <v>0</v>
      </c>
      <c r="E24" s="8">
        <v>0</v>
      </c>
      <c r="F24" s="7">
        <v>1</v>
      </c>
      <c r="G24" s="8">
        <v>1E-3</v>
      </c>
      <c r="H24" s="7">
        <v>0</v>
      </c>
      <c r="I24" s="8">
        <v>0</v>
      </c>
      <c r="J24" s="7">
        <v>0</v>
      </c>
      <c r="K24" s="8">
        <v>0</v>
      </c>
      <c r="L24" s="8">
        <v>-1</v>
      </c>
    </row>
    <row r="25" spans="1:12" ht="16.95" customHeight="1" x14ac:dyDescent="0.25">
      <c r="A25" s="6" t="s">
        <v>97</v>
      </c>
      <c r="B25" s="7">
        <v>14</v>
      </c>
      <c r="C25" s="8">
        <v>1.6E-2</v>
      </c>
      <c r="D25" s="7">
        <v>15</v>
      </c>
      <c r="E25" s="8">
        <v>1.6E-2</v>
      </c>
      <c r="F25" s="7">
        <v>9</v>
      </c>
      <c r="G25" s="8">
        <v>0.01</v>
      </c>
      <c r="H25" s="7">
        <v>5</v>
      </c>
      <c r="I25" s="8">
        <v>6.0000000000000001E-3</v>
      </c>
      <c r="J25" s="7">
        <v>3</v>
      </c>
      <c r="K25" s="8">
        <v>5.0000000000000001E-3</v>
      </c>
      <c r="L25" s="8">
        <v>-0.78600000000000003</v>
      </c>
    </row>
    <row r="26" spans="1:12" ht="16.95" customHeight="1" x14ac:dyDescent="0.25">
      <c r="A26" s="6" t="s">
        <v>98</v>
      </c>
      <c r="B26" s="7">
        <v>28</v>
      </c>
      <c r="C26" s="8">
        <v>3.1E-2</v>
      </c>
      <c r="D26" s="7">
        <v>35</v>
      </c>
      <c r="E26" s="8">
        <v>3.7999999999999999E-2</v>
      </c>
      <c r="F26" s="7">
        <v>25</v>
      </c>
      <c r="G26" s="8">
        <v>2.8000000000000001E-2</v>
      </c>
      <c r="H26" s="7">
        <v>31</v>
      </c>
      <c r="I26" s="8">
        <v>0.04</v>
      </c>
      <c r="J26" s="7">
        <v>22</v>
      </c>
      <c r="K26" s="8">
        <v>3.3000000000000002E-2</v>
      </c>
      <c r="L26" s="8">
        <v>-0.214</v>
      </c>
    </row>
    <row r="27" spans="1:12" ht="16.95" customHeight="1" x14ac:dyDescent="0.25">
      <c r="A27" s="6" t="s">
        <v>99</v>
      </c>
      <c r="B27" s="7">
        <v>53</v>
      </c>
      <c r="C27" s="8">
        <v>5.8999999999999997E-2</v>
      </c>
      <c r="D27" s="7">
        <v>44</v>
      </c>
      <c r="E27" s="8">
        <v>4.7E-2</v>
      </c>
      <c r="F27" s="7">
        <v>37</v>
      </c>
      <c r="G27" s="8">
        <v>4.2000000000000003E-2</v>
      </c>
      <c r="H27" s="7">
        <v>29</v>
      </c>
      <c r="I27" s="8">
        <v>3.6999999999999998E-2</v>
      </c>
      <c r="J27" s="7">
        <v>32</v>
      </c>
      <c r="K27" s="8">
        <v>4.8000000000000001E-2</v>
      </c>
      <c r="L27" s="8">
        <v>-0.39600000000000002</v>
      </c>
    </row>
    <row r="28" spans="1:12" ht="16.95" customHeight="1" x14ac:dyDescent="0.25">
      <c r="A28" s="6" t="s">
        <v>100</v>
      </c>
      <c r="B28" s="7">
        <v>69</v>
      </c>
      <c r="C28" s="8">
        <v>7.6999999999999999E-2</v>
      </c>
      <c r="D28" s="7">
        <v>63</v>
      </c>
      <c r="E28" s="8">
        <v>6.8000000000000005E-2</v>
      </c>
      <c r="F28" s="7">
        <v>69</v>
      </c>
      <c r="G28" s="8">
        <v>7.8E-2</v>
      </c>
      <c r="H28" s="7">
        <v>54</v>
      </c>
      <c r="I28" s="8">
        <v>6.9000000000000006E-2</v>
      </c>
      <c r="J28" s="7">
        <v>47</v>
      </c>
      <c r="K28" s="8">
        <v>7.0999999999999994E-2</v>
      </c>
      <c r="L28" s="8">
        <v>-0.31900000000000001</v>
      </c>
    </row>
    <row r="29" spans="1:12" ht="16.95" customHeight="1" x14ac:dyDescent="0.25">
      <c r="A29" s="6" t="s">
        <v>102</v>
      </c>
      <c r="B29" s="7">
        <v>86</v>
      </c>
      <c r="C29" s="8">
        <v>9.6000000000000002E-2</v>
      </c>
      <c r="D29" s="7">
        <v>76</v>
      </c>
      <c r="E29" s="8">
        <v>8.2000000000000003E-2</v>
      </c>
      <c r="F29" s="7">
        <v>79</v>
      </c>
      <c r="G29" s="8">
        <v>8.8999999999999996E-2</v>
      </c>
      <c r="H29" s="7">
        <v>57</v>
      </c>
      <c r="I29" s="8">
        <v>7.2999999999999995E-2</v>
      </c>
      <c r="J29" s="7">
        <v>46</v>
      </c>
      <c r="K29" s="8">
        <v>6.9000000000000006E-2</v>
      </c>
      <c r="L29" s="8">
        <v>-0.46500000000000002</v>
      </c>
    </row>
    <row r="30" spans="1:12" ht="16.95" customHeight="1" x14ac:dyDescent="0.25">
      <c r="A30" s="6" t="s">
        <v>103</v>
      </c>
      <c r="B30" s="7">
        <v>108</v>
      </c>
      <c r="C30" s="8">
        <v>0.121</v>
      </c>
      <c r="D30" s="7">
        <v>129</v>
      </c>
      <c r="E30" s="8">
        <v>0.13900000000000001</v>
      </c>
      <c r="F30" s="7">
        <v>100</v>
      </c>
      <c r="G30" s="8">
        <v>0.113</v>
      </c>
      <c r="H30" s="7">
        <v>93</v>
      </c>
      <c r="I30" s="8">
        <v>0.11899999999999999</v>
      </c>
      <c r="J30" s="7">
        <v>87</v>
      </c>
      <c r="K30" s="8">
        <v>0.13100000000000001</v>
      </c>
      <c r="L30" s="8">
        <v>-0.19400000000000001</v>
      </c>
    </row>
    <row r="31" spans="1:12" ht="16.95" customHeight="1" x14ac:dyDescent="0.25">
      <c r="A31" s="6" t="s">
        <v>105</v>
      </c>
      <c r="B31" s="7">
        <v>183</v>
      </c>
      <c r="C31" s="8">
        <v>0.20499999999999999</v>
      </c>
      <c r="D31" s="7">
        <v>176</v>
      </c>
      <c r="E31" s="8">
        <v>0.189</v>
      </c>
      <c r="F31" s="7">
        <v>158</v>
      </c>
      <c r="G31" s="8">
        <v>0.17899999999999999</v>
      </c>
      <c r="H31" s="7">
        <v>128</v>
      </c>
      <c r="I31" s="8">
        <v>0.16400000000000001</v>
      </c>
      <c r="J31" s="7">
        <v>95</v>
      </c>
      <c r="K31" s="8">
        <v>0.14299999999999999</v>
      </c>
      <c r="L31" s="8">
        <v>-0.48099999999999998</v>
      </c>
    </row>
    <row r="32" spans="1:12" ht="16.95" customHeight="1" x14ac:dyDescent="0.25">
      <c r="A32" s="6" t="s">
        <v>106</v>
      </c>
      <c r="B32" s="7">
        <v>150</v>
      </c>
      <c r="C32" s="8">
        <v>0.16800000000000001</v>
      </c>
      <c r="D32" s="7">
        <v>150</v>
      </c>
      <c r="E32" s="8">
        <v>0.161</v>
      </c>
      <c r="F32" s="7">
        <v>155</v>
      </c>
      <c r="G32" s="8">
        <v>0.17499999999999999</v>
      </c>
      <c r="H32" s="7">
        <v>140</v>
      </c>
      <c r="I32" s="8">
        <v>0.18</v>
      </c>
      <c r="J32" s="7">
        <v>116</v>
      </c>
      <c r="K32" s="8">
        <v>0.17399999999999999</v>
      </c>
      <c r="L32" s="8">
        <v>-0.22700000000000001</v>
      </c>
    </row>
    <row r="33" spans="1:12" ht="16.95" customHeight="1" x14ac:dyDescent="0.25">
      <c r="A33" s="6" t="s">
        <v>108</v>
      </c>
      <c r="B33" s="7">
        <v>201</v>
      </c>
      <c r="C33" s="8">
        <v>0.22500000000000001</v>
      </c>
      <c r="D33" s="7">
        <v>240</v>
      </c>
      <c r="E33" s="8">
        <v>0.25800000000000001</v>
      </c>
      <c r="F33" s="7">
        <v>252</v>
      </c>
      <c r="G33" s="8">
        <v>0.28499999999999998</v>
      </c>
      <c r="H33" s="7">
        <v>242</v>
      </c>
      <c r="I33" s="8">
        <v>0.311</v>
      </c>
      <c r="J33" s="7">
        <v>217</v>
      </c>
      <c r="K33" s="8">
        <v>0.32600000000000001</v>
      </c>
      <c r="L33" s="8">
        <v>0.08</v>
      </c>
    </row>
    <row r="34" spans="1:12" ht="16.95" customHeight="1" x14ac:dyDescent="0.25">
      <c r="A34" s="6" t="s">
        <v>109</v>
      </c>
      <c r="B34" s="7">
        <v>16</v>
      </c>
      <c r="C34" s="8">
        <v>1.7999999999999999E-2</v>
      </c>
      <c r="D34" s="7">
        <v>15</v>
      </c>
      <c r="E34" s="8">
        <v>1.6E-2</v>
      </c>
      <c r="F34" s="7">
        <v>10</v>
      </c>
      <c r="G34" s="8">
        <v>1.0999999999999999E-2</v>
      </c>
      <c r="H34" s="7">
        <v>5</v>
      </c>
      <c r="I34" s="8">
        <v>6.0000000000000001E-3</v>
      </c>
      <c r="J34" s="7">
        <v>3</v>
      </c>
      <c r="K34" s="8">
        <v>5.0000000000000001E-3</v>
      </c>
      <c r="L34" s="8">
        <v>-0.81299999999999994</v>
      </c>
    </row>
    <row r="35" spans="1:12" ht="16.95" customHeight="1" x14ac:dyDescent="0.25">
      <c r="A35" s="6" t="s">
        <v>110</v>
      </c>
      <c r="B35" s="7">
        <v>894</v>
      </c>
      <c r="C35" s="8">
        <v>1</v>
      </c>
      <c r="D35" s="7">
        <v>928</v>
      </c>
      <c r="E35" s="8">
        <v>0.999</v>
      </c>
      <c r="F35" s="7">
        <v>885</v>
      </c>
      <c r="G35" s="8">
        <v>1</v>
      </c>
      <c r="H35" s="7">
        <v>779</v>
      </c>
      <c r="I35" s="8">
        <v>1</v>
      </c>
      <c r="J35" s="7">
        <v>665</v>
      </c>
      <c r="K35" s="8">
        <v>1</v>
      </c>
      <c r="L35" s="8">
        <v>-0.25600000000000001</v>
      </c>
    </row>
    <row r="36" spans="1:12" ht="16.95" customHeight="1" x14ac:dyDescent="0.25">
      <c r="A36" s="6" t="s">
        <v>111</v>
      </c>
      <c r="B36" s="7">
        <v>534</v>
      </c>
      <c r="C36" s="8">
        <v>0.59699999999999998</v>
      </c>
      <c r="D36" s="7">
        <v>566</v>
      </c>
      <c r="E36" s="8">
        <v>0.60899999999999999</v>
      </c>
      <c r="F36" s="7">
        <v>565</v>
      </c>
      <c r="G36" s="8">
        <v>0.63800000000000001</v>
      </c>
      <c r="H36" s="7">
        <v>510</v>
      </c>
      <c r="I36" s="8">
        <v>0.65500000000000003</v>
      </c>
      <c r="J36" s="7">
        <v>428</v>
      </c>
      <c r="K36" s="8">
        <v>0.64400000000000002</v>
      </c>
      <c r="L36" s="8">
        <v>-0.19900000000000001</v>
      </c>
    </row>
    <row r="37" spans="1:12" ht="16.95" customHeight="1" x14ac:dyDescent="0.25">
      <c r="A37" s="6" t="s">
        <v>112</v>
      </c>
      <c r="B37" s="7">
        <v>105</v>
      </c>
      <c r="C37" s="8">
        <v>0.11700000000000001</v>
      </c>
      <c r="D37" s="7">
        <v>95</v>
      </c>
      <c r="E37" s="8">
        <v>0.10199999999999999</v>
      </c>
      <c r="F37" s="7">
        <v>98</v>
      </c>
      <c r="G37" s="8">
        <v>0.111</v>
      </c>
      <c r="H37" s="7">
        <v>78</v>
      </c>
      <c r="I37" s="8">
        <v>0.1</v>
      </c>
      <c r="J37" s="7">
        <v>55</v>
      </c>
      <c r="K37" s="8">
        <v>8.3000000000000004E-2</v>
      </c>
      <c r="L37" s="8">
        <v>-0.47599999999999998</v>
      </c>
    </row>
    <row r="38" spans="1:12" ht="16.95" customHeight="1" x14ac:dyDescent="0.25">
      <c r="A38" s="25" t="s">
        <v>135</v>
      </c>
      <c r="B38" s="25"/>
      <c r="C38" s="25"/>
      <c r="D38" s="25"/>
      <c r="E38" s="25"/>
      <c r="F38" s="25"/>
      <c r="G38" s="25"/>
      <c r="H38" s="25"/>
      <c r="I38" s="25"/>
      <c r="J38" s="25"/>
      <c r="K38" s="25"/>
      <c r="L38" s="25"/>
    </row>
    <row r="39" spans="1:12" ht="16.95" customHeight="1" x14ac:dyDescent="0.25">
      <c r="A39" s="6" t="s">
        <v>136</v>
      </c>
      <c r="B39" s="7">
        <v>723</v>
      </c>
      <c r="C39" s="8">
        <v>0.80900000000000005</v>
      </c>
      <c r="D39" s="7">
        <v>730</v>
      </c>
      <c r="E39" s="8">
        <v>0.78600000000000003</v>
      </c>
      <c r="F39" s="7">
        <v>706</v>
      </c>
      <c r="G39" s="8">
        <v>0.79800000000000004</v>
      </c>
      <c r="H39" s="7">
        <v>628</v>
      </c>
      <c r="I39" s="8">
        <v>0.80600000000000005</v>
      </c>
      <c r="J39" s="7">
        <v>532</v>
      </c>
      <c r="K39" s="8">
        <v>0.8</v>
      </c>
      <c r="L39" s="8">
        <v>-0.26400000000000001</v>
      </c>
    </row>
    <row r="40" spans="1:12" ht="16.95" customHeight="1" x14ac:dyDescent="0.25">
      <c r="A40" s="6" t="s">
        <v>137</v>
      </c>
      <c r="B40" s="7">
        <v>57</v>
      </c>
      <c r="C40" s="8">
        <v>6.4000000000000001E-2</v>
      </c>
      <c r="D40" s="7">
        <v>52</v>
      </c>
      <c r="E40" s="8">
        <v>5.6000000000000001E-2</v>
      </c>
      <c r="F40" s="7">
        <v>51</v>
      </c>
      <c r="G40" s="8">
        <v>5.8000000000000003E-2</v>
      </c>
      <c r="H40" s="7">
        <v>41</v>
      </c>
      <c r="I40" s="8">
        <v>5.2999999999999999E-2</v>
      </c>
      <c r="J40" s="7">
        <v>47</v>
      </c>
      <c r="K40" s="8">
        <v>7.0999999999999994E-2</v>
      </c>
      <c r="L40" s="8">
        <v>-0.17499999999999999</v>
      </c>
    </row>
    <row r="41" spans="1:12" ht="16.95" customHeight="1" x14ac:dyDescent="0.25">
      <c r="A41" s="6" t="s">
        <v>138</v>
      </c>
      <c r="B41" s="7">
        <v>30</v>
      </c>
      <c r="C41" s="8">
        <v>3.4000000000000002E-2</v>
      </c>
      <c r="D41" s="7">
        <v>34</v>
      </c>
      <c r="E41" s="8">
        <v>3.6999999999999998E-2</v>
      </c>
      <c r="F41" s="7">
        <v>18</v>
      </c>
      <c r="G41" s="8">
        <v>0.02</v>
      </c>
      <c r="H41" s="7">
        <v>18</v>
      </c>
      <c r="I41" s="8">
        <v>2.3E-2</v>
      </c>
      <c r="J41" s="7">
        <v>17</v>
      </c>
      <c r="K41" s="8">
        <v>2.5999999999999999E-2</v>
      </c>
      <c r="L41" s="8">
        <v>-0.433</v>
      </c>
    </row>
    <row r="42" spans="1:12" ht="16.95" customHeight="1" x14ac:dyDescent="0.25">
      <c r="A42" s="6" t="s">
        <v>139</v>
      </c>
      <c r="B42" s="7">
        <v>4</v>
      </c>
      <c r="C42" s="8">
        <v>4.0000000000000001E-3</v>
      </c>
      <c r="D42" s="7">
        <v>1</v>
      </c>
      <c r="E42" s="8">
        <v>1E-3</v>
      </c>
      <c r="F42" s="7">
        <v>0</v>
      </c>
      <c r="G42" s="8">
        <v>0</v>
      </c>
      <c r="H42" s="7">
        <v>0</v>
      </c>
      <c r="I42" s="8">
        <v>0</v>
      </c>
      <c r="J42" s="7">
        <v>3</v>
      </c>
      <c r="K42" s="8">
        <v>5.0000000000000001E-3</v>
      </c>
      <c r="L42" s="8">
        <v>-0.25</v>
      </c>
    </row>
    <row r="43" spans="1:12" ht="16.95" customHeight="1" x14ac:dyDescent="0.25">
      <c r="A43" s="6" t="s">
        <v>140</v>
      </c>
      <c r="B43" s="7">
        <v>17</v>
      </c>
      <c r="C43" s="8">
        <v>1.9E-2</v>
      </c>
      <c r="D43" s="7">
        <v>22</v>
      </c>
      <c r="E43" s="8">
        <v>2.4E-2</v>
      </c>
      <c r="F43" s="7">
        <v>26</v>
      </c>
      <c r="G43" s="8">
        <v>2.9000000000000001E-2</v>
      </c>
      <c r="H43" s="7">
        <v>18</v>
      </c>
      <c r="I43" s="8">
        <v>2.3E-2</v>
      </c>
      <c r="J43" s="7">
        <v>8</v>
      </c>
      <c r="K43" s="8">
        <v>1.2E-2</v>
      </c>
      <c r="L43" s="8">
        <v>-0.52900000000000003</v>
      </c>
    </row>
    <row r="44" spans="1:12" ht="16.95" customHeight="1" x14ac:dyDescent="0.25">
      <c r="A44" s="6" t="s">
        <v>141</v>
      </c>
      <c r="B44" s="7">
        <v>3</v>
      </c>
      <c r="C44" s="8">
        <v>3.0000000000000001E-3</v>
      </c>
      <c r="D44" s="7">
        <v>5</v>
      </c>
      <c r="E44" s="8">
        <v>5.0000000000000001E-3</v>
      </c>
      <c r="F44" s="7">
        <v>4</v>
      </c>
      <c r="G44" s="8">
        <v>5.0000000000000001E-3</v>
      </c>
      <c r="H44" s="7">
        <v>4</v>
      </c>
      <c r="I44" s="8">
        <v>5.0000000000000001E-3</v>
      </c>
      <c r="J44" s="7">
        <v>2</v>
      </c>
      <c r="K44" s="8">
        <v>3.0000000000000001E-3</v>
      </c>
      <c r="L44" s="8">
        <v>-0.33300000000000002</v>
      </c>
    </row>
    <row r="45" spans="1:12" ht="16.95" customHeight="1" x14ac:dyDescent="0.25">
      <c r="A45" s="6" t="s">
        <v>142</v>
      </c>
      <c r="B45" s="7">
        <v>7</v>
      </c>
      <c r="C45" s="8">
        <v>8.0000000000000002E-3</v>
      </c>
      <c r="D45" s="7">
        <v>10</v>
      </c>
      <c r="E45" s="8">
        <v>1.0999999999999999E-2</v>
      </c>
      <c r="F45" s="7">
        <v>5</v>
      </c>
      <c r="G45" s="8">
        <v>6.0000000000000001E-3</v>
      </c>
      <c r="H45" s="7">
        <v>4</v>
      </c>
      <c r="I45" s="8">
        <v>5.0000000000000001E-3</v>
      </c>
      <c r="J45" s="7">
        <v>3</v>
      </c>
      <c r="K45" s="8">
        <v>5.0000000000000001E-3</v>
      </c>
      <c r="L45" s="8">
        <v>-0.57099999999999995</v>
      </c>
    </row>
    <row r="46" spans="1:12" ht="16.95" customHeight="1" x14ac:dyDescent="0.25">
      <c r="A46" s="6" t="s">
        <v>143</v>
      </c>
      <c r="B46" s="7">
        <v>6</v>
      </c>
      <c r="C46" s="8">
        <v>7.0000000000000001E-3</v>
      </c>
      <c r="D46" s="7">
        <v>4</v>
      </c>
      <c r="E46" s="8">
        <v>4.0000000000000001E-3</v>
      </c>
      <c r="F46" s="7">
        <v>5</v>
      </c>
      <c r="G46" s="8">
        <v>6.0000000000000001E-3</v>
      </c>
      <c r="H46" s="7">
        <v>4</v>
      </c>
      <c r="I46" s="8">
        <v>5.0000000000000001E-3</v>
      </c>
      <c r="J46" s="7">
        <v>6</v>
      </c>
      <c r="K46" s="8">
        <v>8.9999999999999993E-3</v>
      </c>
      <c r="L46" s="8">
        <v>0</v>
      </c>
    </row>
    <row r="47" spans="1:12" ht="16.95" customHeight="1" x14ac:dyDescent="0.25">
      <c r="A47" s="6" t="s">
        <v>144</v>
      </c>
      <c r="B47" s="7">
        <v>1</v>
      </c>
      <c r="C47" s="8">
        <v>1E-3</v>
      </c>
      <c r="D47" s="7">
        <v>2</v>
      </c>
      <c r="E47" s="8">
        <v>2E-3</v>
      </c>
      <c r="F47" s="7">
        <v>1</v>
      </c>
      <c r="G47" s="8">
        <v>1E-3</v>
      </c>
      <c r="H47" s="7">
        <v>1</v>
      </c>
      <c r="I47" s="8">
        <v>1E-3</v>
      </c>
      <c r="J47" s="7">
        <v>0</v>
      </c>
      <c r="K47" s="8">
        <v>0</v>
      </c>
      <c r="L47" s="8">
        <v>-1</v>
      </c>
    </row>
    <row r="48" spans="1:12" ht="16.95" customHeight="1" x14ac:dyDescent="0.25">
      <c r="A48" s="6" t="s">
        <v>145</v>
      </c>
      <c r="B48" s="7">
        <v>46</v>
      </c>
      <c r="C48" s="8">
        <v>5.0999999999999997E-2</v>
      </c>
      <c r="D48" s="7">
        <v>69</v>
      </c>
      <c r="E48" s="8">
        <v>7.3999999999999996E-2</v>
      </c>
      <c r="F48" s="7">
        <v>69</v>
      </c>
      <c r="G48" s="8">
        <v>7.8E-2</v>
      </c>
      <c r="H48" s="7">
        <v>61</v>
      </c>
      <c r="I48" s="8">
        <v>7.8E-2</v>
      </c>
      <c r="J48" s="7">
        <v>47</v>
      </c>
      <c r="K48" s="8">
        <v>7.0999999999999994E-2</v>
      </c>
      <c r="L48" s="8">
        <v>2.1999999999999999E-2</v>
      </c>
    </row>
    <row r="49" spans="1:12" ht="16.95" customHeight="1" x14ac:dyDescent="0.25">
      <c r="A49" s="12" t="s">
        <v>113</v>
      </c>
      <c r="B49" s="13">
        <v>894</v>
      </c>
      <c r="C49" s="14">
        <v>1</v>
      </c>
      <c r="D49" s="13">
        <v>929</v>
      </c>
      <c r="E49" s="14">
        <v>1</v>
      </c>
      <c r="F49" s="13">
        <v>885</v>
      </c>
      <c r="G49" s="14">
        <v>1</v>
      </c>
      <c r="H49" s="13">
        <v>779</v>
      </c>
      <c r="I49" s="14">
        <v>1</v>
      </c>
      <c r="J49" s="13">
        <v>665</v>
      </c>
      <c r="K49" s="14">
        <v>1</v>
      </c>
      <c r="L49" s="14">
        <v>-0.25600000000000001</v>
      </c>
    </row>
    <row r="50" spans="1:12" ht="16.95" customHeight="1" x14ac:dyDescent="0.25">
      <c r="A50" s="25" t="s">
        <v>146</v>
      </c>
      <c r="B50" s="25"/>
      <c r="C50" s="25"/>
      <c r="D50" s="25"/>
      <c r="E50" s="25"/>
      <c r="F50" s="25"/>
      <c r="G50" s="25"/>
      <c r="H50" s="25"/>
      <c r="I50" s="25"/>
      <c r="J50" s="25"/>
      <c r="K50" s="25"/>
      <c r="L50" s="25"/>
    </row>
    <row r="51" spans="1:12" ht="16.95" customHeight="1" x14ac:dyDescent="0.25">
      <c r="A51" s="6" t="s">
        <v>147</v>
      </c>
      <c r="B51" s="7">
        <v>305</v>
      </c>
      <c r="C51" s="8">
        <v>0.501</v>
      </c>
      <c r="D51" s="7">
        <v>363</v>
      </c>
      <c r="E51" s="8">
        <v>0.55600000000000005</v>
      </c>
      <c r="F51" s="7">
        <v>329</v>
      </c>
      <c r="G51" s="8">
        <v>0.55100000000000005</v>
      </c>
      <c r="H51" s="7">
        <v>280</v>
      </c>
      <c r="I51" s="8">
        <v>0.53900000000000003</v>
      </c>
      <c r="J51" s="7">
        <v>238</v>
      </c>
      <c r="K51" s="8">
        <v>0.53200000000000003</v>
      </c>
      <c r="L51" s="8">
        <v>-0.22</v>
      </c>
    </row>
    <row r="52" spans="1:12" ht="16.95" customHeight="1" x14ac:dyDescent="0.25">
      <c r="A52" s="6" t="s">
        <v>148</v>
      </c>
      <c r="B52" s="7">
        <v>80</v>
      </c>
      <c r="C52" s="8">
        <v>0.13100000000000001</v>
      </c>
      <c r="D52" s="7">
        <v>86</v>
      </c>
      <c r="E52" s="8">
        <v>0.13200000000000001</v>
      </c>
      <c r="F52" s="7">
        <v>73</v>
      </c>
      <c r="G52" s="8">
        <v>0.122</v>
      </c>
      <c r="H52" s="7">
        <v>56</v>
      </c>
      <c r="I52" s="8">
        <v>0.108</v>
      </c>
      <c r="J52" s="7">
        <v>43</v>
      </c>
      <c r="K52" s="8">
        <v>9.6000000000000002E-2</v>
      </c>
      <c r="L52" s="8">
        <v>-0.46300000000000002</v>
      </c>
    </row>
    <row r="53" spans="1:12" ht="16.95" customHeight="1" x14ac:dyDescent="0.25">
      <c r="A53" s="6" t="s">
        <v>149</v>
      </c>
      <c r="B53" s="7">
        <v>60</v>
      </c>
      <c r="C53" s="8">
        <v>9.9000000000000005E-2</v>
      </c>
      <c r="D53" s="7">
        <v>46</v>
      </c>
      <c r="E53" s="8">
        <v>7.0000000000000007E-2</v>
      </c>
      <c r="F53" s="7">
        <v>44</v>
      </c>
      <c r="G53" s="8">
        <v>7.3999999999999996E-2</v>
      </c>
      <c r="H53" s="7">
        <v>33</v>
      </c>
      <c r="I53" s="8">
        <v>6.4000000000000001E-2</v>
      </c>
      <c r="J53" s="7">
        <v>42</v>
      </c>
      <c r="K53" s="8">
        <v>9.4E-2</v>
      </c>
      <c r="L53" s="8">
        <v>-0.3</v>
      </c>
    </row>
    <row r="54" spans="1:12" ht="16.95" customHeight="1" x14ac:dyDescent="0.25">
      <c r="A54" s="6" t="s">
        <v>150</v>
      </c>
      <c r="B54" s="7">
        <v>158</v>
      </c>
      <c r="C54" s="8">
        <v>0.25900000000000001</v>
      </c>
      <c r="D54" s="7">
        <v>153</v>
      </c>
      <c r="E54" s="8">
        <v>0.23400000000000001</v>
      </c>
      <c r="F54" s="7">
        <v>148</v>
      </c>
      <c r="G54" s="8">
        <v>0.248</v>
      </c>
      <c r="H54" s="7">
        <v>148</v>
      </c>
      <c r="I54" s="8">
        <v>0.28499999999999998</v>
      </c>
      <c r="J54" s="7">
        <v>118</v>
      </c>
      <c r="K54" s="8">
        <v>0.26400000000000001</v>
      </c>
      <c r="L54" s="8">
        <v>-0.253</v>
      </c>
    </row>
    <row r="55" spans="1:12" ht="16.95" customHeight="1" x14ac:dyDescent="0.25">
      <c r="A55" s="6" t="s">
        <v>151</v>
      </c>
      <c r="B55" s="7">
        <v>6</v>
      </c>
      <c r="C55" s="8">
        <v>0.01</v>
      </c>
      <c r="D55" s="7">
        <v>5</v>
      </c>
      <c r="E55" s="8">
        <v>8.0000000000000002E-3</v>
      </c>
      <c r="F55" s="7">
        <v>3</v>
      </c>
      <c r="G55" s="8">
        <v>5.0000000000000001E-3</v>
      </c>
      <c r="H55" s="7">
        <v>3</v>
      </c>
      <c r="I55" s="8">
        <v>6.0000000000000001E-3</v>
      </c>
      <c r="J55" s="7">
        <v>6</v>
      </c>
      <c r="K55" s="8">
        <v>1.2999999999999999E-2</v>
      </c>
      <c r="L55" s="8">
        <v>0</v>
      </c>
    </row>
    <row r="56" spans="1:12" ht="16.95" customHeight="1" x14ac:dyDescent="0.25">
      <c r="A56" s="12" t="s">
        <v>152</v>
      </c>
      <c r="B56" s="13">
        <v>609</v>
      </c>
      <c r="C56" s="14">
        <v>1</v>
      </c>
      <c r="D56" s="13">
        <v>653</v>
      </c>
      <c r="E56" s="14">
        <v>1</v>
      </c>
      <c r="F56" s="13">
        <v>597</v>
      </c>
      <c r="G56" s="14">
        <v>1</v>
      </c>
      <c r="H56" s="13">
        <v>519</v>
      </c>
      <c r="I56" s="14">
        <v>1</v>
      </c>
      <c r="J56" s="13">
        <v>447</v>
      </c>
      <c r="K56" s="14">
        <v>1</v>
      </c>
      <c r="L56" s="14">
        <v>-0.26600000000000001</v>
      </c>
    </row>
    <row r="57" spans="1:12" ht="16.95" customHeight="1" x14ac:dyDescent="0.25">
      <c r="A57" s="25" t="s">
        <v>153</v>
      </c>
      <c r="B57" s="25"/>
      <c r="C57" s="25"/>
      <c r="D57" s="25"/>
      <c r="E57" s="25"/>
      <c r="F57" s="25"/>
      <c r="G57" s="25"/>
      <c r="H57" s="25"/>
      <c r="I57" s="25"/>
      <c r="J57" s="25"/>
      <c r="K57" s="25"/>
      <c r="L57" s="25"/>
    </row>
    <row r="58" spans="1:12" ht="16.95" customHeight="1" x14ac:dyDescent="0.25">
      <c r="A58" s="6" t="s">
        <v>148</v>
      </c>
      <c r="B58" s="7">
        <v>59</v>
      </c>
      <c r="C58" s="8">
        <v>0.20799999999999999</v>
      </c>
      <c r="D58" s="7">
        <v>53</v>
      </c>
      <c r="E58" s="8">
        <v>0.19500000000000001</v>
      </c>
      <c r="F58" s="7">
        <v>57</v>
      </c>
      <c r="G58" s="8">
        <v>0.2</v>
      </c>
      <c r="H58" s="7">
        <v>56</v>
      </c>
      <c r="I58" s="8">
        <v>0.216</v>
      </c>
      <c r="J58" s="7">
        <v>32</v>
      </c>
      <c r="K58" s="8">
        <v>0.14799999999999999</v>
      </c>
      <c r="L58" s="8">
        <v>-0.45800000000000002</v>
      </c>
    </row>
    <row r="59" spans="1:12" ht="16.95" customHeight="1" x14ac:dyDescent="0.25">
      <c r="A59" s="6" t="s">
        <v>150</v>
      </c>
      <c r="B59" s="7">
        <v>217</v>
      </c>
      <c r="C59" s="8">
        <v>0.76700000000000002</v>
      </c>
      <c r="D59" s="7">
        <v>212</v>
      </c>
      <c r="E59" s="8">
        <v>0.77900000000000003</v>
      </c>
      <c r="F59" s="7">
        <v>221</v>
      </c>
      <c r="G59" s="8">
        <v>0.77500000000000002</v>
      </c>
      <c r="H59" s="7">
        <v>197</v>
      </c>
      <c r="I59" s="8">
        <v>0.76100000000000001</v>
      </c>
      <c r="J59" s="7">
        <v>181</v>
      </c>
      <c r="K59" s="8">
        <v>0.83799999999999997</v>
      </c>
      <c r="L59" s="8">
        <v>-0.16600000000000001</v>
      </c>
    </row>
    <row r="60" spans="1:12" ht="16.95" customHeight="1" x14ac:dyDescent="0.25">
      <c r="A60" s="6" t="s">
        <v>151</v>
      </c>
      <c r="B60" s="7">
        <v>7</v>
      </c>
      <c r="C60" s="8">
        <v>2.5000000000000001E-2</v>
      </c>
      <c r="D60" s="7">
        <v>7</v>
      </c>
      <c r="E60" s="8">
        <v>2.5999999999999999E-2</v>
      </c>
      <c r="F60" s="7">
        <v>7</v>
      </c>
      <c r="G60" s="8">
        <v>2.5000000000000001E-2</v>
      </c>
      <c r="H60" s="7">
        <v>6</v>
      </c>
      <c r="I60" s="8">
        <v>2.3E-2</v>
      </c>
      <c r="J60" s="7">
        <v>3</v>
      </c>
      <c r="K60" s="8">
        <v>1.4E-2</v>
      </c>
      <c r="L60" s="8">
        <v>-0.57099999999999995</v>
      </c>
    </row>
    <row r="61" spans="1:12" ht="16.95" customHeight="1" x14ac:dyDescent="0.25">
      <c r="A61" s="12" t="s">
        <v>154</v>
      </c>
      <c r="B61" s="13">
        <v>283</v>
      </c>
      <c r="C61" s="14">
        <v>1</v>
      </c>
      <c r="D61" s="13">
        <v>272</v>
      </c>
      <c r="E61" s="14">
        <v>1</v>
      </c>
      <c r="F61" s="13">
        <v>285</v>
      </c>
      <c r="G61" s="14">
        <v>1</v>
      </c>
      <c r="H61" s="13">
        <v>259</v>
      </c>
      <c r="I61" s="14">
        <v>1</v>
      </c>
      <c r="J61" s="13">
        <v>216</v>
      </c>
      <c r="K61" s="14">
        <v>1</v>
      </c>
      <c r="L61" s="14">
        <v>-0.23699999999999999</v>
      </c>
    </row>
    <row r="62" spans="1:12" ht="16.95" customHeight="1" x14ac:dyDescent="0.25">
      <c r="A62" s="25" t="s">
        <v>155</v>
      </c>
      <c r="B62" s="25"/>
      <c r="C62" s="25"/>
      <c r="D62" s="25"/>
      <c r="E62" s="25"/>
      <c r="F62" s="25"/>
      <c r="G62" s="25"/>
      <c r="H62" s="25"/>
      <c r="I62" s="25"/>
      <c r="J62" s="25"/>
      <c r="K62" s="25"/>
      <c r="L62" s="25"/>
    </row>
    <row r="63" spans="1:12" ht="16.95" customHeight="1" x14ac:dyDescent="0.25">
      <c r="A63" s="6" t="s">
        <v>148</v>
      </c>
      <c r="B63" s="7">
        <v>1</v>
      </c>
      <c r="C63" s="8">
        <v>0.5</v>
      </c>
      <c r="D63" s="7">
        <v>2</v>
      </c>
      <c r="E63" s="8">
        <v>0.66700000000000004</v>
      </c>
      <c r="F63" s="7">
        <v>1</v>
      </c>
      <c r="G63" s="8">
        <v>0.33300000000000002</v>
      </c>
      <c r="H63" s="7">
        <v>0</v>
      </c>
      <c r="I63" s="8">
        <v>0</v>
      </c>
      <c r="J63" s="7">
        <v>1</v>
      </c>
      <c r="K63" s="8">
        <v>0.5</v>
      </c>
      <c r="L63" s="8">
        <v>0</v>
      </c>
    </row>
    <row r="64" spans="1:12" ht="16.95" customHeight="1" x14ac:dyDescent="0.25">
      <c r="A64" s="6" t="s">
        <v>156</v>
      </c>
      <c r="B64" s="7">
        <v>1</v>
      </c>
      <c r="C64" s="8">
        <v>0.5</v>
      </c>
      <c r="D64" s="7">
        <v>1</v>
      </c>
      <c r="E64" s="8">
        <v>0.33300000000000002</v>
      </c>
      <c r="F64" s="7">
        <v>2</v>
      </c>
      <c r="G64" s="8">
        <v>0.66700000000000004</v>
      </c>
      <c r="H64" s="7">
        <v>1</v>
      </c>
      <c r="I64" s="8">
        <v>1</v>
      </c>
      <c r="J64" s="7">
        <v>1</v>
      </c>
      <c r="K64" s="8">
        <v>0.5</v>
      </c>
      <c r="L64" s="8">
        <v>0</v>
      </c>
    </row>
    <row r="65" spans="1:12" ht="16.95" customHeight="1" x14ac:dyDescent="0.25">
      <c r="A65" s="6" t="s">
        <v>151</v>
      </c>
      <c r="B65" s="7">
        <v>0</v>
      </c>
      <c r="C65" s="8">
        <v>0</v>
      </c>
      <c r="D65" s="7">
        <v>0</v>
      </c>
      <c r="E65" s="8">
        <v>0</v>
      </c>
      <c r="F65" s="7">
        <v>0</v>
      </c>
      <c r="G65" s="8">
        <v>0</v>
      </c>
      <c r="H65" s="7">
        <v>0</v>
      </c>
      <c r="I65" s="8">
        <v>0</v>
      </c>
      <c r="J65" s="7">
        <v>0</v>
      </c>
      <c r="K65" s="8">
        <v>0</v>
      </c>
      <c r="L65" s="8" t="s">
        <v>126</v>
      </c>
    </row>
    <row r="66" spans="1:12" ht="16.95" customHeight="1" x14ac:dyDescent="0.25">
      <c r="A66" s="12" t="s">
        <v>157</v>
      </c>
      <c r="B66" s="13">
        <v>2</v>
      </c>
      <c r="C66" s="14">
        <v>1</v>
      </c>
      <c r="D66" s="13">
        <v>3</v>
      </c>
      <c r="E66" s="14">
        <v>1</v>
      </c>
      <c r="F66" s="13">
        <v>3</v>
      </c>
      <c r="G66" s="14">
        <v>1</v>
      </c>
      <c r="H66" s="13">
        <v>1</v>
      </c>
      <c r="I66" s="14">
        <v>1</v>
      </c>
      <c r="J66" s="13">
        <v>2</v>
      </c>
      <c r="K66" s="14">
        <v>1</v>
      </c>
      <c r="L66" s="14">
        <v>0</v>
      </c>
    </row>
    <row r="67" spans="1:12" ht="16.95" customHeight="1" x14ac:dyDescent="0.25">
      <c r="A67" s="25" t="s">
        <v>158</v>
      </c>
      <c r="B67" s="25"/>
      <c r="C67" s="25"/>
      <c r="D67" s="25"/>
      <c r="E67" s="25"/>
      <c r="F67" s="25"/>
      <c r="G67" s="25"/>
      <c r="H67" s="25"/>
      <c r="I67" s="25"/>
      <c r="J67" s="25"/>
      <c r="K67" s="25"/>
      <c r="L67" s="25"/>
    </row>
    <row r="68" spans="1:12" ht="16.95" customHeight="1" x14ac:dyDescent="0.25">
      <c r="A68" s="6" t="s">
        <v>159</v>
      </c>
      <c r="B68" s="7">
        <v>0</v>
      </c>
      <c r="C68" s="8" t="s">
        <v>126</v>
      </c>
      <c r="D68" s="7">
        <v>0</v>
      </c>
      <c r="E68" s="8">
        <v>0</v>
      </c>
      <c r="F68" s="7">
        <v>0</v>
      </c>
      <c r="G68" s="8" t="s">
        <v>126</v>
      </c>
      <c r="H68" s="7">
        <v>0</v>
      </c>
      <c r="I68" s="8" t="s">
        <v>126</v>
      </c>
      <c r="J68" s="7">
        <v>0</v>
      </c>
      <c r="K68" s="8" t="s">
        <v>126</v>
      </c>
      <c r="L68" s="8" t="s">
        <v>126</v>
      </c>
    </row>
    <row r="69" spans="1:12" ht="16.95" customHeight="1" x14ac:dyDescent="0.25">
      <c r="A69" s="6" t="s">
        <v>160</v>
      </c>
      <c r="B69" s="7">
        <v>0</v>
      </c>
      <c r="C69" s="8" t="s">
        <v>126</v>
      </c>
      <c r="D69" s="7">
        <v>1</v>
      </c>
      <c r="E69" s="8">
        <v>1</v>
      </c>
      <c r="F69" s="7">
        <v>0</v>
      </c>
      <c r="G69" s="8" t="s">
        <v>126</v>
      </c>
      <c r="H69" s="7">
        <v>0</v>
      </c>
      <c r="I69" s="8" t="s">
        <v>126</v>
      </c>
      <c r="J69" s="7">
        <v>0</v>
      </c>
      <c r="K69" s="8" t="s">
        <v>126</v>
      </c>
      <c r="L69" s="8" t="s">
        <v>126</v>
      </c>
    </row>
    <row r="70" spans="1:12" ht="16.95" customHeight="1" x14ac:dyDescent="0.25">
      <c r="A70" s="12" t="s">
        <v>161</v>
      </c>
      <c r="B70" s="13">
        <v>0</v>
      </c>
      <c r="C70" s="14" t="s">
        <v>126</v>
      </c>
      <c r="D70" s="13">
        <v>1</v>
      </c>
      <c r="E70" s="14">
        <v>1</v>
      </c>
      <c r="F70" s="13">
        <v>0</v>
      </c>
      <c r="G70" s="14" t="s">
        <v>126</v>
      </c>
      <c r="H70" s="13">
        <v>0</v>
      </c>
      <c r="I70" s="14" t="s">
        <v>126</v>
      </c>
      <c r="J70" s="13">
        <v>0</v>
      </c>
      <c r="K70" s="14" t="s">
        <v>126</v>
      </c>
      <c r="L70" s="14" t="s">
        <v>126</v>
      </c>
    </row>
    <row r="71" spans="1:12" ht="16.95" customHeight="1" x14ac:dyDescent="0.25">
      <c r="A71" s="25" t="s">
        <v>162</v>
      </c>
      <c r="B71" s="25"/>
      <c r="C71" s="25"/>
      <c r="D71" s="25"/>
      <c r="E71" s="25"/>
      <c r="F71" s="25"/>
      <c r="G71" s="25"/>
      <c r="H71" s="25"/>
      <c r="I71" s="25"/>
      <c r="J71" s="25"/>
      <c r="K71" s="25"/>
      <c r="L71" s="25"/>
    </row>
    <row r="72" spans="1:12" ht="16.95" customHeight="1" x14ac:dyDescent="0.25">
      <c r="A72" s="6" t="s">
        <v>163</v>
      </c>
      <c r="B72" s="7">
        <v>38</v>
      </c>
      <c r="C72" s="8" t="s">
        <v>126</v>
      </c>
      <c r="D72" s="7">
        <v>34</v>
      </c>
      <c r="E72" s="8" t="s">
        <v>126</v>
      </c>
      <c r="F72" s="7">
        <v>36</v>
      </c>
      <c r="G72" s="8" t="s">
        <v>126</v>
      </c>
      <c r="H72" s="7">
        <v>44</v>
      </c>
      <c r="I72" s="8" t="s">
        <v>126</v>
      </c>
      <c r="J72" s="7">
        <v>31</v>
      </c>
      <c r="K72" s="8" t="s">
        <v>126</v>
      </c>
      <c r="L72" s="8">
        <v>-0.184</v>
      </c>
    </row>
    <row r="73" spans="1:12" ht="16.95" customHeight="1" x14ac:dyDescent="0.25">
      <c r="A73" s="6" t="s">
        <v>164</v>
      </c>
      <c r="B73" s="7">
        <v>36</v>
      </c>
      <c r="C73" s="8" t="s">
        <v>126</v>
      </c>
      <c r="D73" s="7">
        <v>45</v>
      </c>
      <c r="E73" s="8" t="s">
        <v>126</v>
      </c>
      <c r="F73" s="7">
        <v>27</v>
      </c>
      <c r="G73" s="8" t="s">
        <v>126</v>
      </c>
      <c r="H73" s="7">
        <v>23</v>
      </c>
      <c r="I73" s="8" t="s">
        <v>126</v>
      </c>
      <c r="J73" s="7">
        <v>20</v>
      </c>
      <c r="K73" s="8" t="s">
        <v>126</v>
      </c>
      <c r="L73" s="8">
        <v>-0.44400000000000001</v>
      </c>
    </row>
    <row r="74" spans="1:12" ht="16.95" customHeight="1" x14ac:dyDescent="0.25">
      <c r="A74" s="6" t="s">
        <v>165</v>
      </c>
      <c r="B74" s="7">
        <v>0</v>
      </c>
      <c r="C74" s="8" t="s">
        <v>126</v>
      </c>
      <c r="D74" s="7">
        <v>0</v>
      </c>
      <c r="E74" s="8" t="s">
        <v>126</v>
      </c>
      <c r="F74" s="7">
        <v>0</v>
      </c>
      <c r="G74" s="8" t="s">
        <v>126</v>
      </c>
      <c r="H74" s="7">
        <v>0</v>
      </c>
      <c r="I74" s="8" t="s">
        <v>126</v>
      </c>
      <c r="J74" s="7">
        <v>0</v>
      </c>
      <c r="K74" s="8" t="s">
        <v>126</v>
      </c>
      <c r="L74" s="8" t="s">
        <v>126</v>
      </c>
    </row>
    <row r="75" spans="1:12" ht="16.95" customHeight="1" x14ac:dyDescent="0.25">
      <c r="A75" s="6" t="s">
        <v>166</v>
      </c>
      <c r="B75" s="7">
        <v>192</v>
      </c>
      <c r="C75" s="8" t="s">
        <v>126</v>
      </c>
      <c r="D75" s="7">
        <v>216</v>
      </c>
      <c r="E75" s="8" t="s">
        <v>126</v>
      </c>
      <c r="F75" s="7">
        <v>203</v>
      </c>
      <c r="G75" s="8" t="s">
        <v>126</v>
      </c>
      <c r="H75" s="7">
        <v>174</v>
      </c>
      <c r="I75" s="8" t="s">
        <v>126</v>
      </c>
      <c r="J75" s="7">
        <v>150</v>
      </c>
      <c r="K75" s="8" t="s">
        <v>126</v>
      </c>
      <c r="L75" s="8">
        <v>-0.219</v>
      </c>
    </row>
    <row r="76" spans="1:12" ht="16.95" customHeight="1" x14ac:dyDescent="0.25">
      <c r="A76" s="6" t="s">
        <v>167</v>
      </c>
      <c r="B76" s="7">
        <v>13</v>
      </c>
      <c r="C76" s="8" t="s">
        <v>126</v>
      </c>
      <c r="D76" s="7">
        <v>16</v>
      </c>
      <c r="E76" s="8" t="s">
        <v>126</v>
      </c>
      <c r="F76" s="7">
        <v>12</v>
      </c>
      <c r="G76" s="8" t="s">
        <v>126</v>
      </c>
      <c r="H76" s="7">
        <v>18</v>
      </c>
      <c r="I76" s="8" t="s">
        <v>126</v>
      </c>
      <c r="J76" s="7">
        <v>11</v>
      </c>
      <c r="K76" s="8" t="s">
        <v>126</v>
      </c>
      <c r="L76" s="8">
        <v>-0.154</v>
      </c>
    </row>
    <row r="77" spans="1:12" ht="16.95" customHeight="1" x14ac:dyDescent="0.25">
      <c r="A77" s="6" t="s">
        <v>168</v>
      </c>
      <c r="B77" s="7">
        <v>136</v>
      </c>
      <c r="C77" s="8" t="s">
        <v>126</v>
      </c>
      <c r="D77" s="7">
        <v>163</v>
      </c>
      <c r="E77" s="8" t="s">
        <v>126</v>
      </c>
      <c r="F77" s="7">
        <v>163</v>
      </c>
      <c r="G77" s="8" t="s">
        <v>126</v>
      </c>
      <c r="H77" s="7">
        <v>134</v>
      </c>
      <c r="I77" s="8" t="s">
        <v>126</v>
      </c>
      <c r="J77" s="7">
        <v>115</v>
      </c>
      <c r="K77" s="8" t="s">
        <v>126</v>
      </c>
      <c r="L77" s="8">
        <v>-0.154</v>
      </c>
    </row>
    <row r="78" spans="1:12" ht="16.95" customHeight="1" x14ac:dyDescent="0.25">
      <c r="A78" s="6" t="s">
        <v>169</v>
      </c>
      <c r="B78" s="7">
        <v>17</v>
      </c>
      <c r="C78" s="8" t="s">
        <v>126</v>
      </c>
      <c r="D78" s="7">
        <v>22</v>
      </c>
      <c r="E78" s="8" t="s">
        <v>126</v>
      </c>
      <c r="F78" s="7">
        <v>10</v>
      </c>
      <c r="G78" s="8" t="s">
        <v>126</v>
      </c>
      <c r="H78" s="7">
        <v>9</v>
      </c>
      <c r="I78" s="8" t="s">
        <v>126</v>
      </c>
      <c r="J78" s="7">
        <v>10</v>
      </c>
      <c r="K78" s="8" t="s">
        <v>126</v>
      </c>
      <c r="L78" s="8">
        <v>-0.41199999999999998</v>
      </c>
    </row>
    <row r="79" spans="1:12" ht="16.95" customHeight="1" x14ac:dyDescent="0.25">
      <c r="A79" s="6" t="s">
        <v>170</v>
      </c>
      <c r="B79" s="7">
        <v>22</v>
      </c>
      <c r="C79" s="8" t="s">
        <v>126</v>
      </c>
      <c r="D79" s="7">
        <v>14</v>
      </c>
      <c r="E79" s="8" t="s">
        <v>126</v>
      </c>
      <c r="F79" s="7">
        <v>18</v>
      </c>
      <c r="G79" s="8" t="s">
        <v>126</v>
      </c>
      <c r="H79" s="7">
        <v>12</v>
      </c>
      <c r="I79" s="8" t="s">
        <v>126</v>
      </c>
      <c r="J79" s="7">
        <v>14</v>
      </c>
      <c r="K79" s="8" t="s">
        <v>126</v>
      </c>
      <c r="L79" s="8">
        <v>-0.36399999999999999</v>
      </c>
    </row>
    <row r="80" spans="1:12" ht="16.95" customHeight="1" x14ac:dyDescent="0.25">
      <c r="A80" s="6" t="s">
        <v>171</v>
      </c>
      <c r="B80" s="7">
        <v>0</v>
      </c>
      <c r="C80" s="8" t="s">
        <v>126</v>
      </c>
      <c r="D80" s="7">
        <v>0</v>
      </c>
      <c r="E80" s="8" t="s">
        <v>126</v>
      </c>
      <c r="F80" s="7">
        <v>0</v>
      </c>
      <c r="G80" s="8" t="s">
        <v>126</v>
      </c>
      <c r="H80" s="7">
        <v>0</v>
      </c>
      <c r="I80" s="8" t="s">
        <v>126</v>
      </c>
      <c r="J80" s="7">
        <v>0</v>
      </c>
      <c r="K80" s="8" t="s">
        <v>126</v>
      </c>
      <c r="L80" s="8" t="s">
        <v>126</v>
      </c>
    </row>
    <row r="81" spans="1:12" ht="16.95" customHeight="1" x14ac:dyDescent="0.25">
      <c r="A81" s="6" t="s">
        <v>172</v>
      </c>
      <c r="B81" s="7">
        <v>0</v>
      </c>
      <c r="C81" s="8" t="s">
        <v>126</v>
      </c>
      <c r="D81" s="7">
        <v>0</v>
      </c>
      <c r="E81" s="8" t="s">
        <v>126</v>
      </c>
      <c r="F81" s="7">
        <v>1</v>
      </c>
      <c r="G81" s="8" t="s">
        <v>126</v>
      </c>
      <c r="H81" s="7">
        <v>0</v>
      </c>
      <c r="I81" s="8" t="s">
        <v>126</v>
      </c>
      <c r="J81" s="7">
        <v>0</v>
      </c>
      <c r="K81" s="8" t="s">
        <v>126</v>
      </c>
      <c r="L81" s="8" t="s">
        <v>126</v>
      </c>
    </row>
    <row r="82" spans="1:12" ht="16.95" customHeight="1" x14ac:dyDescent="0.25">
      <c r="A82" s="6" t="s">
        <v>173</v>
      </c>
      <c r="B82" s="7">
        <v>43</v>
      </c>
      <c r="C82" s="8" t="s">
        <v>126</v>
      </c>
      <c r="D82" s="7">
        <v>42</v>
      </c>
      <c r="E82" s="8" t="s">
        <v>126</v>
      </c>
      <c r="F82" s="7">
        <v>41</v>
      </c>
      <c r="G82" s="8" t="s">
        <v>126</v>
      </c>
      <c r="H82" s="7">
        <v>39</v>
      </c>
      <c r="I82" s="8" t="s">
        <v>126</v>
      </c>
      <c r="J82" s="7">
        <v>28</v>
      </c>
      <c r="K82" s="8" t="s">
        <v>126</v>
      </c>
      <c r="L82" s="8">
        <v>-0.34899999999999998</v>
      </c>
    </row>
    <row r="83" spans="1:12" ht="16.95" customHeight="1" x14ac:dyDescent="0.25">
      <c r="A83" s="6" t="s">
        <v>174</v>
      </c>
      <c r="B83" s="7">
        <v>24</v>
      </c>
      <c r="C83" s="8" t="s">
        <v>126</v>
      </c>
      <c r="D83" s="7">
        <v>18</v>
      </c>
      <c r="E83" s="8" t="s">
        <v>126</v>
      </c>
      <c r="F83" s="7">
        <v>24</v>
      </c>
      <c r="G83" s="8" t="s">
        <v>126</v>
      </c>
      <c r="H83" s="7">
        <v>26</v>
      </c>
      <c r="I83" s="8" t="s">
        <v>126</v>
      </c>
      <c r="J83" s="7">
        <v>20</v>
      </c>
      <c r="K83" s="8" t="s">
        <v>126</v>
      </c>
      <c r="L83" s="8">
        <v>-0.16700000000000001</v>
      </c>
    </row>
    <row r="84" spans="1:12" ht="16.95" customHeight="1" x14ac:dyDescent="0.25">
      <c r="A84" s="6" t="s">
        <v>175</v>
      </c>
      <c r="B84" s="7">
        <v>19</v>
      </c>
      <c r="C84" s="8" t="s">
        <v>126</v>
      </c>
      <c r="D84" s="7">
        <v>22</v>
      </c>
      <c r="E84" s="8" t="s">
        <v>126</v>
      </c>
      <c r="F84" s="7">
        <v>17</v>
      </c>
      <c r="G84" s="8" t="s">
        <v>126</v>
      </c>
      <c r="H84" s="7">
        <v>13</v>
      </c>
      <c r="I84" s="8" t="s">
        <v>126</v>
      </c>
      <c r="J84" s="7">
        <v>8</v>
      </c>
      <c r="K84" s="8" t="s">
        <v>126</v>
      </c>
      <c r="L84" s="8">
        <v>-0.57899999999999996</v>
      </c>
    </row>
    <row r="85" spans="1:12" ht="16.95" customHeight="1" x14ac:dyDescent="0.25">
      <c r="A85" s="6" t="s">
        <v>176</v>
      </c>
      <c r="B85" s="7">
        <v>1</v>
      </c>
      <c r="C85" s="8" t="s">
        <v>126</v>
      </c>
      <c r="D85" s="7">
        <v>0</v>
      </c>
      <c r="E85" s="8" t="s">
        <v>126</v>
      </c>
      <c r="F85" s="7">
        <v>0</v>
      </c>
      <c r="G85" s="8" t="s">
        <v>126</v>
      </c>
      <c r="H85" s="7">
        <v>0</v>
      </c>
      <c r="I85" s="8" t="s">
        <v>126</v>
      </c>
      <c r="J85" s="7">
        <v>0</v>
      </c>
      <c r="K85" s="8" t="s">
        <v>126</v>
      </c>
      <c r="L85" s="8">
        <v>-1</v>
      </c>
    </row>
    <row r="86" spans="1:12" ht="16.95" customHeight="1" x14ac:dyDescent="0.25">
      <c r="A86" s="6" t="s">
        <v>177</v>
      </c>
      <c r="B86" s="7">
        <v>16</v>
      </c>
      <c r="C86" s="8" t="s">
        <v>126</v>
      </c>
      <c r="D86" s="7">
        <v>14</v>
      </c>
      <c r="E86" s="8" t="s">
        <v>126</v>
      </c>
      <c r="F86" s="7">
        <v>12</v>
      </c>
      <c r="G86" s="8" t="s">
        <v>126</v>
      </c>
      <c r="H86" s="7">
        <v>10</v>
      </c>
      <c r="I86" s="8" t="s">
        <v>126</v>
      </c>
      <c r="J86" s="7">
        <v>8</v>
      </c>
      <c r="K86" s="8" t="s">
        <v>126</v>
      </c>
      <c r="L86" s="8">
        <v>-0.5</v>
      </c>
    </row>
    <row r="87" spans="1:12" ht="16.95" customHeight="1" x14ac:dyDescent="0.25">
      <c r="A87" s="6" t="s">
        <v>178</v>
      </c>
      <c r="B87" s="7">
        <v>1</v>
      </c>
      <c r="C87" s="8" t="s">
        <v>126</v>
      </c>
      <c r="D87" s="7">
        <v>0</v>
      </c>
      <c r="E87" s="8" t="s">
        <v>126</v>
      </c>
      <c r="F87" s="7">
        <v>0</v>
      </c>
      <c r="G87" s="8" t="s">
        <v>126</v>
      </c>
      <c r="H87" s="7">
        <v>0</v>
      </c>
      <c r="I87" s="8" t="s">
        <v>126</v>
      </c>
      <c r="J87" s="7">
        <v>0</v>
      </c>
      <c r="K87" s="8" t="s">
        <v>126</v>
      </c>
      <c r="L87" s="8">
        <v>-1</v>
      </c>
    </row>
    <row r="88" spans="1:12" ht="16.95" customHeight="1" x14ac:dyDescent="0.25">
      <c r="A88" s="6" t="s">
        <v>179</v>
      </c>
      <c r="B88" s="7">
        <v>0</v>
      </c>
      <c r="C88" s="8" t="s">
        <v>126</v>
      </c>
      <c r="D88" s="7">
        <v>2</v>
      </c>
      <c r="E88" s="8" t="s">
        <v>126</v>
      </c>
      <c r="F88" s="7">
        <v>1</v>
      </c>
      <c r="G88" s="8" t="s">
        <v>126</v>
      </c>
      <c r="H88" s="7">
        <v>0</v>
      </c>
      <c r="I88" s="8" t="s">
        <v>126</v>
      </c>
      <c r="J88" s="7">
        <v>1</v>
      </c>
      <c r="K88" s="8" t="s">
        <v>126</v>
      </c>
      <c r="L88" s="8" t="s">
        <v>126</v>
      </c>
    </row>
    <row r="89" spans="1:12" ht="16.95" customHeight="1" x14ac:dyDescent="0.25">
      <c r="A89" s="6" t="s">
        <v>180</v>
      </c>
      <c r="B89" s="7">
        <v>0</v>
      </c>
      <c r="C89" s="8" t="s">
        <v>126</v>
      </c>
      <c r="D89" s="7">
        <v>1</v>
      </c>
      <c r="E89" s="8" t="s">
        <v>126</v>
      </c>
      <c r="F89" s="7">
        <v>1</v>
      </c>
      <c r="G89" s="8" t="s">
        <v>126</v>
      </c>
      <c r="H89" s="7">
        <v>0</v>
      </c>
      <c r="I89" s="8" t="s">
        <v>126</v>
      </c>
      <c r="J89" s="7">
        <v>0</v>
      </c>
      <c r="K89" s="8" t="s">
        <v>126</v>
      </c>
      <c r="L89" s="8" t="s">
        <v>126</v>
      </c>
    </row>
    <row r="90" spans="1:12" ht="16.95" customHeight="1" x14ac:dyDescent="0.25">
      <c r="A90" s="6" t="s">
        <v>181</v>
      </c>
      <c r="B90" s="7">
        <v>0</v>
      </c>
      <c r="C90" s="8" t="s">
        <v>126</v>
      </c>
      <c r="D90" s="7">
        <v>1</v>
      </c>
      <c r="E90" s="8" t="s">
        <v>126</v>
      </c>
      <c r="F90" s="7">
        <v>0</v>
      </c>
      <c r="G90" s="8" t="s">
        <v>126</v>
      </c>
      <c r="H90" s="7">
        <v>0</v>
      </c>
      <c r="I90" s="8" t="s">
        <v>126</v>
      </c>
      <c r="J90" s="7">
        <v>1</v>
      </c>
      <c r="K90" s="8" t="s">
        <v>126</v>
      </c>
      <c r="L90" s="8" t="s">
        <v>126</v>
      </c>
    </row>
    <row r="91" spans="1:12" ht="16.95" customHeight="1" x14ac:dyDescent="0.25">
      <c r="A91" s="6" t="s">
        <v>182</v>
      </c>
      <c r="B91" s="7" t="s">
        <v>126</v>
      </c>
      <c r="C91" s="8" t="s">
        <v>126</v>
      </c>
      <c r="D91" s="7" t="s">
        <v>126</v>
      </c>
      <c r="E91" s="8" t="s">
        <v>126</v>
      </c>
      <c r="F91" s="7" t="s">
        <v>126</v>
      </c>
      <c r="G91" s="8" t="s">
        <v>126</v>
      </c>
      <c r="H91" s="7" t="s">
        <v>126</v>
      </c>
      <c r="I91" s="8" t="s">
        <v>126</v>
      </c>
      <c r="J91" s="7" t="s">
        <v>126</v>
      </c>
      <c r="K91" s="8" t="s">
        <v>126</v>
      </c>
      <c r="L91" s="8" t="s">
        <v>126</v>
      </c>
    </row>
    <row r="92" spans="1:12" ht="16.95" customHeight="1" x14ac:dyDescent="0.25">
      <c r="A92" s="6" t="s">
        <v>183</v>
      </c>
      <c r="B92" s="7">
        <v>0</v>
      </c>
      <c r="C92" s="8" t="s">
        <v>126</v>
      </c>
      <c r="D92" s="7">
        <v>0</v>
      </c>
      <c r="E92" s="8" t="s">
        <v>126</v>
      </c>
      <c r="F92" s="7">
        <v>0</v>
      </c>
      <c r="G92" s="8" t="s">
        <v>126</v>
      </c>
      <c r="H92" s="7">
        <v>0</v>
      </c>
      <c r="I92" s="8" t="s">
        <v>126</v>
      </c>
      <c r="J92" s="7">
        <v>0</v>
      </c>
      <c r="K92" s="8" t="s">
        <v>126</v>
      </c>
      <c r="L92" s="8" t="s">
        <v>126</v>
      </c>
    </row>
    <row r="93" spans="1:12" ht="16.95" customHeight="1" x14ac:dyDescent="0.25">
      <c r="A93" s="6" t="s">
        <v>184</v>
      </c>
      <c r="B93" s="7">
        <v>297</v>
      </c>
      <c r="C93" s="8" t="s">
        <v>126</v>
      </c>
      <c r="D93" s="7">
        <v>277</v>
      </c>
      <c r="E93" s="8" t="s">
        <v>126</v>
      </c>
      <c r="F93" s="7">
        <v>284</v>
      </c>
      <c r="G93" s="8" t="s">
        <v>126</v>
      </c>
      <c r="H93" s="7">
        <v>265</v>
      </c>
      <c r="I93" s="8" t="s">
        <v>126</v>
      </c>
      <c r="J93" s="7">
        <v>235</v>
      </c>
      <c r="K93" s="8" t="s">
        <v>126</v>
      </c>
      <c r="L93" s="8">
        <v>-0.20899999999999999</v>
      </c>
    </row>
    <row r="94" spans="1:12" ht="16.95" customHeight="1" x14ac:dyDescent="0.25">
      <c r="A94" s="6" t="s">
        <v>185</v>
      </c>
      <c r="B94" s="7">
        <v>79</v>
      </c>
      <c r="C94" s="8" t="s">
        <v>126</v>
      </c>
      <c r="D94" s="7">
        <v>61</v>
      </c>
      <c r="E94" s="8" t="s">
        <v>126</v>
      </c>
      <c r="F94" s="7">
        <v>72</v>
      </c>
      <c r="G94" s="8" t="s">
        <v>126</v>
      </c>
      <c r="H94" s="7">
        <v>64</v>
      </c>
      <c r="I94" s="8" t="s">
        <v>126</v>
      </c>
      <c r="J94" s="7">
        <v>39</v>
      </c>
      <c r="K94" s="8" t="s">
        <v>126</v>
      </c>
      <c r="L94" s="8">
        <v>-0.50600000000000001</v>
      </c>
    </row>
    <row r="95" spans="1:12" ht="16.95" customHeight="1" x14ac:dyDescent="0.25">
      <c r="A95" s="6" t="s">
        <v>186</v>
      </c>
      <c r="B95" s="7">
        <v>0</v>
      </c>
      <c r="C95" s="8" t="s">
        <v>126</v>
      </c>
      <c r="D95" s="7">
        <v>1</v>
      </c>
      <c r="E95" s="8" t="s">
        <v>126</v>
      </c>
      <c r="F95" s="7">
        <v>0</v>
      </c>
      <c r="G95" s="8" t="s">
        <v>126</v>
      </c>
      <c r="H95" s="7">
        <v>0</v>
      </c>
      <c r="I95" s="8" t="s">
        <v>126</v>
      </c>
      <c r="J95" s="7">
        <v>0</v>
      </c>
      <c r="K95" s="8" t="s">
        <v>126</v>
      </c>
      <c r="L95" s="8" t="s">
        <v>126</v>
      </c>
    </row>
    <row r="96" spans="1:12" ht="16.95" customHeight="1" x14ac:dyDescent="0.25">
      <c r="A96" s="6" t="s">
        <v>187</v>
      </c>
      <c r="B96" s="7">
        <v>304</v>
      </c>
      <c r="C96" s="8" t="s">
        <v>126</v>
      </c>
      <c r="D96" s="7">
        <v>265</v>
      </c>
      <c r="E96" s="8" t="s">
        <v>126</v>
      </c>
      <c r="F96" s="7">
        <v>287</v>
      </c>
      <c r="G96" s="8" t="s">
        <v>126</v>
      </c>
      <c r="H96" s="7">
        <v>256</v>
      </c>
      <c r="I96" s="8" t="s">
        <v>126</v>
      </c>
      <c r="J96" s="7">
        <v>212</v>
      </c>
      <c r="K96" s="8" t="s">
        <v>126</v>
      </c>
      <c r="L96" s="8">
        <v>-0.30299999999999999</v>
      </c>
    </row>
    <row r="97" spans="1:12" ht="16.95" customHeight="1" x14ac:dyDescent="0.25">
      <c r="A97" s="6" t="s">
        <v>188</v>
      </c>
      <c r="B97" s="7">
        <v>122</v>
      </c>
      <c r="C97" s="8" t="s">
        <v>126</v>
      </c>
      <c r="D97" s="7">
        <v>104</v>
      </c>
      <c r="E97" s="8" t="s">
        <v>126</v>
      </c>
      <c r="F97" s="7">
        <v>117</v>
      </c>
      <c r="G97" s="8" t="s">
        <v>126</v>
      </c>
      <c r="H97" s="7">
        <v>115</v>
      </c>
      <c r="I97" s="8" t="s">
        <v>126</v>
      </c>
      <c r="J97" s="7">
        <v>94</v>
      </c>
      <c r="K97" s="8" t="s">
        <v>126</v>
      </c>
      <c r="L97" s="8">
        <v>-0.23</v>
      </c>
    </row>
    <row r="98" spans="1:12" ht="16.95" customHeight="1" x14ac:dyDescent="0.25">
      <c r="A98" s="6" t="s">
        <v>189</v>
      </c>
      <c r="B98" s="7">
        <v>110</v>
      </c>
      <c r="C98" s="8" t="s">
        <v>126</v>
      </c>
      <c r="D98" s="7">
        <v>103</v>
      </c>
      <c r="E98" s="8" t="s">
        <v>126</v>
      </c>
      <c r="F98" s="7">
        <v>112</v>
      </c>
      <c r="G98" s="8" t="s">
        <v>126</v>
      </c>
      <c r="H98" s="7">
        <v>90</v>
      </c>
      <c r="I98" s="8" t="s">
        <v>126</v>
      </c>
      <c r="J98" s="7">
        <v>73</v>
      </c>
      <c r="K98" s="8" t="s">
        <v>126</v>
      </c>
      <c r="L98" s="8">
        <v>-0.33600000000000002</v>
      </c>
    </row>
    <row r="99" spans="1:12" ht="16.95" customHeight="1" x14ac:dyDescent="0.25">
      <c r="A99" s="6" t="s">
        <v>190</v>
      </c>
      <c r="B99" s="7">
        <v>47</v>
      </c>
      <c r="C99" s="8" t="s">
        <v>126</v>
      </c>
      <c r="D99" s="7">
        <v>36</v>
      </c>
      <c r="E99" s="8" t="s">
        <v>126</v>
      </c>
      <c r="F99" s="7">
        <v>42</v>
      </c>
      <c r="G99" s="8" t="s">
        <v>126</v>
      </c>
      <c r="H99" s="7">
        <v>32</v>
      </c>
      <c r="I99" s="8" t="s">
        <v>126</v>
      </c>
      <c r="J99" s="7">
        <v>23</v>
      </c>
      <c r="K99" s="8" t="s">
        <v>126</v>
      </c>
      <c r="L99" s="8">
        <v>-0.51100000000000001</v>
      </c>
    </row>
    <row r="100" spans="1:12" ht="16.95" customHeight="1" x14ac:dyDescent="0.25">
      <c r="A100" s="6" t="s">
        <v>191</v>
      </c>
      <c r="B100" s="7">
        <v>24</v>
      </c>
      <c r="C100" s="8" t="s">
        <v>126</v>
      </c>
      <c r="D100" s="7">
        <v>18</v>
      </c>
      <c r="E100" s="8" t="s">
        <v>126</v>
      </c>
      <c r="F100" s="7">
        <v>14</v>
      </c>
      <c r="G100" s="8" t="s">
        <v>126</v>
      </c>
      <c r="H100" s="7">
        <v>16</v>
      </c>
      <c r="I100" s="8" t="s">
        <v>126</v>
      </c>
      <c r="J100" s="7">
        <v>19</v>
      </c>
      <c r="K100" s="8" t="s">
        <v>126</v>
      </c>
      <c r="L100" s="8">
        <v>-0.20799999999999999</v>
      </c>
    </row>
    <row r="101" spans="1:12" ht="16.95" customHeight="1" x14ac:dyDescent="0.25">
      <c r="A101" s="6" t="s">
        <v>192</v>
      </c>
      <c r="B101" s="7">
        <v>5</v>
      </c>
      <c r="C101" s="8" t="s">
        <v>126</v>
      </c>
      <c r="D101" s="7">
        <v>7</v>
      </c>
      <c r="E101" s="8" t="s">
        <v>126</v>
      </c>
      <c r="F101" s="7">
        <v>5</v>
      </c>
      <c r="G101" s="8" t="s">
        <v>126</v>
      </c>
      <c r="H101" s="7">
        <v>4</v>
      </c>
      <c r="I101" s="8" t="s">
        <v>126</v>
      </c>
      <c r="J101" s="7">
        <v>1</v>
      </c>
      <c r="K101" s="8" t="s">
        <v>126</v>
      </c>
      <c r="L101" s="8">
        <v>-0.8</v>
      </c>
    </row>
    <row r="102" spans="1:12" ht="16.95" customHeight="1" x14ac:dyDescent="0.25">
      <c r="A102" s="6" t="s">
        <v>193</v>
      </c>
      <c r="B102" s="7">
        <v>0</v>
      </c>
      <c r="C102" s="8" t="s">
        <v>126</v>
      </c>
      <c r="D102" s="7">
        <v>1</v>
      </c>
      <c r="E102" s="8" t="s">
        <v>126</v>
      </c>
      <c r="F102" s="7">
        <v>0</v>
      </c>
      <c r="G102" s="8" t="s">
        <v>126</v>
      </c>
      <c r="H102" s="7">
        <v>1</v>
      </c>
      <c r="I102" s="8" t="s">
        <v>126</v>
      </c>
      <c r="J102" s="7">
        <v>0</v>
      </c>
      <c r="K102" s="8" t="s">
        <v>126</v>
      </c>
      <c r="L102" s="8" t="s">
        <v>126</v>
      </c>
    </row>
    <row r="103" spans="1:12" ht="16.95" customHeight="1" x14ac:dyDescent="0.25">
      <c r="A103" s="6" t="s">
        <v>194</v>
      </c>
      <c r="B103" s="7">
        <v>214</v>
      </c>
      <c r="C103" s="8" t="s">
        <v>126</v>
      </c>
      <c r="D103" s="7">
        <v>202</v>
      </c>
      <c r="E103" s="8" t="s">
        <v>126</v>
      </c>
      <c r="F103" s="7">
        <v>202</v>
      </c>
      <c r="G103" s="8" t="s">
        <v>126</v>
      </c>
      <c r="H103" s="7">
        <v>186</v>
      </c>
      <c r="I103" s="8" t="s">
        <v>126</v>
      </c>
      <c r="J103" s="7">
        <v>159</v>
      </c>
      <c r="K103" s="8" t="s">
        <v>126</v>
      </c>
      <c r="L103" s="8">
        <v>-0.25700000000000001</v>
      </c>
    </row>
    <row r="104" spans="1:12" ht="16.95" customHeight="1" x14ac:dyDescent="0.25">
      <c r="A104" s="6" t="s">
        <v>195</v>
      </c>
      <c r="B104" s="7">
        <v>176</v>
      </c>
      <c r="C104" s="8" t="s">
        <v>126</v>
      </c>
      <c r="D104" s="7">
        <v>173</v>
      </c>
      <c r="E104" s="8" t="s">
        <v>126</v>
      </c>
      <c r="F104" s="7">
        <v>167</v>
      </c>
      <c r="G104" s="8" t="s">
        <v>126</v>
      </c>
      <c r="H104" s="7">
        <v>150</v>
      </c>
      <c r="I104" s="8" t="s">
        <v>126</v>
      </c>
      <c r="J104" s="7">
        <v>141</v>
      </c>
      <c r="K104" s="8" t="s">
        <v>126</v>
      </c>
      <c r="L104" s="8">
        <v>-0.19900000000000001</v>
      </c>
    </row>
    <row r="105" spans="1:12" ht="16.95" customHeight="1" x14ac:dyDescent="0.25">
      <c r="A105" s="6" t="s">
        <v>196</v>
      </c>
      <c r="B105" s="7">
        <v>32</v>
      </c>
      <c r="C105" s="8" t="s">
        <v>126</v>
      </c>
      <c r="D105" s="7">
        <v>24</v>
      </c>
      <c r="E105" s="8" t="s">
        <v>126</v>
      </c>
      <c r="F105" s="7">
        <v>29</v>
      </c>
      <c r="G105" s="8" t="s">
        <v>126</v>
      </c>
      <c r="H105" s="7">
        <v>31</v>
      </c>
      <c r="I105" s="8" t="s">
        <v>126</v>
      </c>
      <c r="J105" s="7">
        <v>16</v>
      </c>
      <c r="K105" s="8" t="s">
        <v>126</v>
      </c>
      <c r="L105" s="8">
        <v>-0.5</v>
      </c>
    </row>
    <row r="106" spans="1:12" ht="16.95" customHeight="1" x14ac:dyDescent="0.25">
      <c r="A106" s="6" t="s">
        <v>197</v>
      </c>
      <c r="B106" s="7">
        <v>7</v>
      </c>
      <c r="C106" s="8" t="s">
        <v>126</v>
      </c>
      <c r="D106" s="7">
        <v>5</v>
      </c>
      <c r="E106" s="8" t="s">
        <v>126</v>
      </c>
      <c r="F106" s="7">
        <v>3</v>
      </c>
      <c r="G106" s="8" t="s">
        <v>126</v>
      </c>
      <c r="H106" s="7">
        <v>1</v>
      </c>
      <c r="I106" s="8" t="s">
        <v>126</v>
      </c>
      <c r="J106" s="7">
        <v>0</v>
      </c>
      <c r="K106" s="8" t="s">
        <v>126</v>
      </c>
      <c r="L106" s="8">
        <v>-1</v>
      </c>
    </row>
    <row r="107" spans="1:12" ht="16.95" customHeight="1" x14ac:dyDescent="0.25">
      <c r="A107" s="6" t="s">
        <v>198</v>
      </c>
      <c r="B107" s="7">
        <v>81</v>
      </c>
      <c r="C107" s="8" t="s">
        <v>126</v>
      </c>
      <c r="D107" s="7">
        <v>75</v>
      </c>
      <c r="E107" s="8" t="s">
        <v>126</v>
      </c>
      <c r="F107" s="7">
        <v>75</v>
      </c>
      <c r="G107" s="8" t="s">
        <v>126</v>
      </c>
      <c r="H107" s="7">
        <v>61</v>
      </c>
      <c r="I107" s="8" t="s">
        <v>126</v>
      </c>
      <c r="J107" s="7">
        <v>43</v>
      </c>
      <c r="K107" s="8" t="s">
        <v>126</v>
      </c>
      <c r="L107" s="8">
        <v>-0.46899999999999997</v>
      </c>
    </row>
    <row r="108" spans="1:12" ht="16.95" customHeight="1" x14ac:dyDescent="0.25">
      <c r="A108" s="6" t="s">
        <v>199</v>
      </c>
      <c r="B108" s="7">
        <v>0</v>
      </c>
      <c r="C108" s="8" t="s">
        <v>126</v>
      </c>
      <c r="D108" s="7">
        <v>0</v>
      </c>
      <c r="E108" s="8" t="s">
        <v>126</v>
      </c>
      <c r="F108" s="7">
        <v>0</v>
      </c>
      <c r="G108" s="8" t="s">
        <v>126</v>
      </c>
      <c r="H108" s="7">
        <v>0</v>
      </c>
      <c r="I108" s="8" t="s">
        <v>126</v>
      </c>
      <c r="J108" s="7">
        <v>0</v>
      </c>
      <c r="K108" s="8" t="s">
        <v>126</v>
      </c>
      <c r="L108" s="8" t="s">
        <v>126</v>
      </c>
    </row>
    <row r="109" spans="1:12" ht="16.95" customHeight="1" x14ac:dyDescent="0.25">
      <c r="A109" s="6" t="s">
        <v>200</v>
      </c>
      <c r="B109" s="7">
        <v>0</v>
      </c>
      <c r="C109" s="8" t="s">
        <v>126</v>
      </c>
      <c r="D109" s="7">
        <v>1</v>
      </c>
      <c r="E109" s="8" t="s">
        <v>126</v>
      </c>
      <c r="F109" s="7">
        <v>2</v>
      </c>
      <c r="G109" s="8" t="s">
        <v>126</v>
      </c>
      <c r="H109" s="7">
        <v>1</v>
      </c>
      <c r="I109" s="8" t="s">
        <v>126</v>
      </c>
      <c r="J109" s="7">
        <v>1</v>
      </c>
      <c r="K109" s="8" t="s">
        <v>126</v>
      </c>
      <c r="L109" s="8" t="s">
        <v>126</v>
      </c>
    </row>
    <row r="110" spans="1:12" ht="16.95" customHeight="1" x14ac:dyDescent="0.25">
      <c r="A110" s="6" t="s">
        <v>201</v>
      </c>
      <c r="B110" s="7">
        <v>0</v>
      </c>
      <c r="C110" s="8" t="s">
        <v>126</v>
      </c>
      <c r="D110" s="7">
        <v>0</v>
      </c>
      <c r="E110" s="8" t="s">
        <v>126</v>
      </c>
      <c r="F110" s="7">
        <v>1</v>
      </c>
      <c r="G110" s="8" t="s">
        <v>126</v>
      </c>
      <c r="H110" s="7">
        <v>1</v>
      </c>
      <c r="I110" s="8" t="s">
        <v>126</v>
      </c>
      <c r="J110" s="7">
        <v>1</v>
      </c>
      <c r="K110" s="8" t="s">
        <v>126</v>
      </c>
      <c r="L110" s="8" t="s">
        <v>126</v>
      </c>
    </row>
    <row r="111" spans="1:12" ht="16.95" customHeight="1" x14ac:dyDescent="0.25">
      <c r="A111" s="6" t="s">
        <v>202</v>
      </c>
      <c r="B111" s="7">
        <v>0</v>
      </c>
      <c r="C111" s="8" t="s">
        <v>126</v>
      </c>
      <c r="D111" s="7">
        <v>1</v>
      </c>
      <c r="E111" s="8" t="s">
        <v>126</v>
      </c>
      <c r="F111" s="7">
        <v>1</v>
      </c>
      <c r="G111" s="8" t="s">
        <v>126</v>
      </c>
      <c r="H111" s="7">
        <v>0</v>
      </c>
      <c r="I111" s="8" t="s">
        <v>126</v>
      </c>
      <c r="J111" s="7">
        <v>0</v>
      </c>
      <c r="K111" s="8" t="s">
        <v>126</v>
      </c>
      <c r="L111" s="8" t="s">
        <v>126</v>
      </c>
    </row>
    <row r="112" spans="1:12" ht="16.95" customHeight="1" x14ac:dyDescent="0.25">
      <c r="A112" s="6" t="s">
        <v>203</v>
      </c>
      <c r="B112" s="7" t="s">
        <v>126</v>
      </c>
      <c r="C112" s="8" t="s">
        <v>126</v>
      </c>
      <c r="D112" s="7" t="s">
        <v>126</v>
      </c>
      <c r="E112" s="8" t="s">
        <v>126</v>
      </c>
      <c r="F112" s="7" t="s">
        <v>126</v>
      </c>
      <c r="G112" s="8" t="s">
        <v>126</v>
      </c>
      <c r="H112" s="7" t="s">
        <v>126</v>
      </c>
      <c r="I112" s="8" t="s">
        <v>126</v>
      </c>
      <c r="J112" s="7" t="s">
        <v>126</v>
      </c>
      <c r="K112" s="8" t="s">
        <v>126</v>
      </c>
      <c r="L112" s="8" t="s">
        <v>126</v>
      </c>
    </row>
    <row r="113" spans="1:12" ht="16.95" customHeight="1" x14ac:dyDescent="0.25">
      <c r="A113" s="6" t="s">
        <v>204</v>
      </c>
      <c r="B113" s="7">
        <v>0</v>
      </c>
      <c r="C113" s="8" t="s">
        <v>126</v>
      </c>
      <c r="D113" s="7">
        <v>0</v>
      </c>
      <c r="E113" s="8" t="s">
        <v>126</v>
      </c>
      <c r="F113" s="7">
        <v>0</v>
      </c>
      <c r="G113" s="8" t="s">
        <v>126</v>
      </c>
      <c r="H113" s="7">
        <v>0</v>
      </c>
      <c r="I113" s="8" t="s">
        <v>126</v>
      </c>
      <c r="J113" s="7">
        <v>0</v>
      </c>
      <c r="K113" s="8" t="s">
        <v>126</v>
      </c>
      <c r="L113" s="8" t="s">
        <v>126</v>
      </c>
    </row>
    <row r="114" spans="1:12" ht="16.95" customHeight="1" x14ac:dyDescent="0.25">
      <c r="A114" s="6" t="s">
        <v>205</v>
      </c>
      <c r="B114" s="7">
        <v>33</v>
      </c>
      <c r="C114" s="8" t="s">
        <v>126</v>
      </c>
      <c r="D114" s="7">
        <v>46</v>
      </c>
      <c r="E114" s="8" t="s">
        <v>126</v>
      </c>
      <c r="F114" s="7">
        <v>41</v>
      </c>
      <c r="G114" s="8" t="s">
        <v>126</v>
      </c>
      <c r="H114" s="7">
        <v>33</v>
      </c>
      <c r="I114" s="8" t="s">
        <v>126</v>
      </c>
      <c r="J114" s="7">
        <v>29</v>
      </c>
      <c r="K114" s="8" t="s">
        <v>126</v>
      </c>
      <c r="L114" s="8">
        <v>-0.121</v>
      </c>
    </row>
    <row r="115" spans="1:12" ht="16.95" customHeight="1" x14ac:dyDescent="0.25">
      <c r="A115" s="6" t="s">
        <v>206</v>
      </c>
      <c r="B115" s="7">
        <v>24</v>
      </c>
      <c r="C115" s="8" t="s">
        <v>126</v>
      </c>
      <c r="D115" s="7">
        <v>28</v>
      </c>
      <c r="E115" s="8" t="s">
        <v>126</v>
      </c>
      <c r="F115" s="7">
        <v>32</v>
      </c>
      <c r="G115" s="8" t="s">
        <v>126</v>
      </c>
      <c r="H115" s="7">
        <v>23</v>
      </c>
      <c r="I115" s="8" t="s">
        <v>126</v>
      </c>
      <c r="J115" s="7">
        <v>18</v>
      </c>
      <c r="K115" s="8" t="s">
        <v>126</v>
      </c>
      <c r="L115" s="8">
        <v>-0.25</v>
      </c>
    </row>
    <row r="116" spans="1:12" ht="16.95" customHeight="1" x14ac:dyDescent="0.25">
      <c r="A116" s="6" t="s">
        <v>207</v>
      </c>
      <c r="B116" s="7">
        <v>0</v>
      </c>
      <c r="C116" s="8" t="s">
        <v>126</v>
      </c>
      <c r="D116" s="7">
        <v>0</v>
      </c>
      <c r="E116" s="8" t="s">
        <v>126</v>
      </c>
      <c r="F116" s="7">
        <v>0</v>
      </c>
      <c r="G116" s="8" t="s">
        <v>126</v>
      </c>
      <c r="H116" s="7">
        <v>0</v>
      </c>
      <c r="I116" s="8" t="s">
        <v>126</v>
      </c>
      <c r="J116" s="7">
        <v>0</v>
      </c>
      <c r="K116" s="8" t="s">
        <v>126</v>
      </c>
      <c r="L116" s="8" t="s">
        <v>126</v>
      </c>
    </row>
    <row r="117" spans="1:12" ht="16.95" customHeight="1" x14ac:dyDescent="0.25">
      <c r="A117" s="6" t="s">
        <v>208</v>
      </c>
      <c r="B117" s="7">
        <v>98</v>
      </c>
      <c r="C117" s="8" t="s">
        <v>126</v>
      </c>
      <c r="D117" s="7">
        <v>152</v>
      </c>
      <c r="E117" s="8" t="s">
        <v>126</v>
      </c>
      <c r="F117" s="7">
        <v>95</v>
      </c>
      <c r="G117" s="8" t="s">
        <v>126</v>
      </c>
      <c r="H117" s="7">
        <v>82</v>
      </c>
      <c r="I117" s="8" t="s">
        <v>126</v>
      </c>
      <c r="J117" s="7">
        <v>80</v>
      </c>
      <c r="K117" s="8" t="s">
        <v>126</v>
      </c>
      <c r="L117" s="8">
        <v>-0.184</v>
      </c>
    </row>
    <row r="118" spans="1:12" ht="16.95" customHeight="1" x14ac:dyDescent="0.25">
      <c r="A118" s="6" t="s">
        <v>209</v>
      </c>
      <c r="B118" s="7">
        <v>21</v>
      </c>
      <c r="C118" s="8" t="s">
        <v>126</v>
      </c>
      <c r="D118" s="7">
        <v>29</v>
      </c>
      <c r="E118" s="8" t="s">
        <v>126</v>
      </c>
      <c r="F118" s="7">
        <v>18</v>
      </c>
      <c r="G118" s="8" t="s">
        <v>126</v>
      </c>
      <c r="H118" s="7">
        <v>13</v>
      </c>
      <c r="I118" s="8" t="s">
        <v>126</v>
      </c>
      <c r="J118" s="7">
        <v>12</v>
      </c>
      <c r="K118" s="8" t="s">
        <v>126</v>
      </c>
      <c r="L118" s="8">
        <v>-0.42899999999999999</v>
      </c>
    </row>
    <row r="119" spans="1:12" ht="16.95" customHeight="1" x14ac:dyDescent="0.25">
      <c r="A119" s="6" t="s">
        <v>210</v>
      </c>
      <c r="B119" s="7">
        <v>49</v>
      </c>
      <c r="C119" s="8" t="s">
        <v>126</v>
      </c>
      <c r="D119" s="7">
        <v>86</v>
      </c>
      <c r="E119" s="8" t="s">
        <v>126</v>
      </c>
      <c r="F119" s="7">
        <v>49</v>
      </c>
      <c r="G119" s="8" t="s">
        <v>126</v>
      </c>
      <c r="H119" s="7">
        <v>51</v>
      </c>
      <c r="I119" s="8" t="s">
        <v>126</v>
      </c>
      <c r="J119" s="7">
        <v>47</v>
      </c>
      <c r="K119" s="8" t="s">
        <v>126</v>
      </c>
      <c r="L119" s="8">
        <v>-4.1000000000000002E-2</v>
      </c>
    </row>
    <row r="120" spans="1:12" ht="16.95" customHeight="1" x14ac:dyDescent="0.25">
      <c r="A120" s="6" t="s">
        <v>211</v>
      </c>
      <c r="B120" s="7">
        <v>16</v>
      </c>
      <c r="C120" s="8" t="s">
        <v>126</v>
      </c>
      <c r="D120" s="7">
        <v>25</v>
      </c>
      <c r="E120" s="8" t="s">
        <v>126</v>
      </c>
      <c r="F120" s="7">
        <v>21</v>
      </c>
      <c r="G120" s="8" t="s">
        <v>126</v>
      </c>
      <c r="H120" s="7">
        <v>13</v>
      </c>
      <c r="I120" s="8" t="s">
        <v>126</v>
      </c>
      <c r="J120" s="7">
        <v>11</v>
      </c>
      <c r="K120" s="8" t="s">
        <v>126</v>
      </c>
      <c r="L120" s="8">
        <v>-0.313</v>
      </c>
    </row>
    <row r="121" spans="1:12" ht="16.95" customHeight="1" x14ac:dyDescent="0.25">
      <c r="A121" s="6" t="s">
        <v>212</v>
      </c>
      <c r="B121" s="7">
        <v>12</v>
      </c>
      <c r="C121" s="8" t="s">
        <v>126</v>
      </c>
      <c r="D121" s="7">
        <v>12</v>
      </c>
      <c r="E121" s="8" t="s">
        <v>126</v>
      </c>
      <c r="F121" s="7">
        <v>8</v>
      </c>
      <c r="G121" s="8" t="s">
        <v>126</v>
      </c>
      <c r="H121" s="7">
        <v>4</v>
      </c>
      <c r="I121" s="8" t="s">
        <v>126</v>
      </c>
      <c r="J121" s="7">
        <v>7</v>
      </c>
      <c r="K121" s="8" t="s">
        <v>126</v>
      </c>
      <c r="L121" s="8">
        <v>-0.41699999999999998</v>
      </c>
    </row>
    <row r="122" spans="1:12" ht="16.95" customHeight="1" x14ac:dyDescent="0.25">
      <c r="A122" s="6" t="s">
        <v>213</v>
      </c>
      <c r="B122" s="7">
        <v>2</v>
      </c>
      <c r="C122" s="8" t="s">
        <v>126</v>
      </c>
      <c r="D122" s="7">
        <v>3</v>
      </c>
      <c r="E122" s="8" t="s">
        <v>126</v>
      </c>
      <c r="F122" s="7">
        <v>1</v>
      </c>
      <c r="G122" s="8" t="s">
        <v>126</v>
      </c>
      <c r="H122" s="7">
        <v>0</v>
      </c>
      <c r="I122" s="8" t="s">
        <v>126</v>
      </c>
      <c r="J122" s="7">
        <v>2</v>
      </c>
      <c r="K122" s="8" t="s">
        <v>126</v>
      </c>
      <c r="L122" s="8">
        <v>0</v>
      </c>
    </row>
    <row r="123" spans="1:12" ht="16.95" customHeight="1" x14ac:dyDescent="0.25">
      <c r="A123" s="6" t="s">
        <v>214</v>
      </c>
      <c r="B123" s="7">
        <v>0</v>
      </c>
      <c r="C123" s="8" t="s">
        <v>126</v>
      </c>
      <c r="D123" s="7">
        <v>0</v>
      </c>
      <c r="E123" s="8" t="s">
        <v>126</v>
      </c>
      <c r="F123" s="7">
        <v>0</v>
      </c>
      <c r="G123" s="8" t="s">
        <v>126</v>
      </c>
      <c r="H123" s="7">
        <v>0</v>
      </c>
      <c r="I123" s="8" t="s">
        <v>126</v>
      </c>
      <c r="J123" s="7">
        <v>0</v>
      </c>
      <c r="K123" s="8" t="s">
        <v>126</v>
      </c>
      <c r="L123" s="8" t="s">
        <v>126</v>
      </c>
    </row>
    <row r="124" spans="1:12" ht="16.95" customHeight="1" x14ac:dyDescent="0.25">
      <c r="A124" s="6" t="s">
        <v>215</v>
      </c>
      <c r="B124" s="7">
        <v>21</v>
      </c>
      <c r="C124" s="8" t="s">
        <v>126</v>
      </c>
      <c r="D124" s="7">
        <v>20</v>
      </c>
      <c r="E124" s="8" t="s">
        <v>126</v>
      </c>
      <c r="F124" s="7">
        <v>35</v>
      </c>
      <c r="G124" s="8" t="s">
        <v>126</v>
      </c>
      <c r="H124" s="7">
        <v>29</v>
      </c>
      <c r="I124" s="8" t="s">
        <v>126</v>
      </c>
      <c r="J124" s="7">
        <v>25</v>
      </c>
      <c r="K124" s="8" t="s">
        <v>126</v>
      </c>
      <c r="L124" s="8">
        <v>0.19</v>
      </c>
    </row>
    <row r="125" spans="1:12" ht="16.95" customHeight="1" x14ac:dyDescent="0.25">
      <c r="A125" s="6" t="s">
        <v>216</v>
      </c>
      <c r="B125" s="7">
        <v>12</v>
      </c>
      <c r="C125" s="8" t="s">
        <v>126</v>
      </c>
      <c r="D125" s="7">
        <v>17</v>
      </c>
      <c r="E125" s="8" t="s">
        <v>126</v>
      </c>
      <c r="F125" s="7">
        <v>23</v>
      </c>
      <c r="G125" s="8" t="s">
        <v>126</v>
      </c>
      <c r="H125" s="7">
        <v>20</v>
      </c>
      <c r="I125" s="8" t="s">
        <v>126</v>
      </c>
      <c r="J125" s="7">
        <v>17</v>
      </c>
      <c r="K125" s="8" t="s">
        <v>126</v>
      </c>
      <c r="L125" s="8">
        <v>0.41699999999999998</v>
      </c>
    </row>
    <row r="126" spans="1:12" ht="16.95" customHeight="1" x14ac:dyDescent="0.25">
      <c r="A126" s="6" t="s">
        <v>217</v>
      </c>
      <c r="B126" s="7">
        <v>8</v>
      </c>
      <c r="C126" s="8" t="s">
        <v>126</v>
      </c>
      <c r="D126" s="7">
        <v>3</v>
      </c>
      <c r="E126" s="8" t="s">
        <v>126</v>
      </c>
      <c r="F126" s="7">
        <v>11</v>
      </c>
      <c r="G126" s="8" t="s">
        <v>126</v>
      </c>
      <c r="H126" s="7">
        <v>9</v>
      </c>
      <c r="I126" s="8" t="s">
        <v>126</v>
      </c>
      <c r="J126" s="7">
        <v>7</v>
      </c>
      <c r="K126" s="8" t="s">
        <v>126</v>
      </c>
      <c r="L126" s="8">
        <v>-0.125</v>
      </c>
    </row>
    <row r="127" spans="1:12" ht="16.95" customHeight="1" x14ac:dyDescent="0.25">
      <c r="A127" s="6" t="s">
        <v>218</v>
      </c>
      <c r="B127" s="7">
        <v>0</v>
      </c>
      <c r="C127" s="8" t="s">
        <v>126</v>
      </c>
      <c r="D127" s="7">
        <v>0</v>
      </c>
      <c r="E127" s="8" t="s">
        <v>126</v>
      </c>
      <c r="F127" s="7">
        <v>1</v>
      </c>
      <c r="G127" s="8" t="s">
        <v>126</v>
      </c>
      <c r="H127" s="7">
        <v>0</v>
      </c>
      <c r="I127" s="8" t="s">
        <v>126</v>
      </c>
      <c r="J127" s="7">
        <v>0</v>
      </c>
      <c r="K127" s="8" t="s">
        <v>126</v>
      </c>
      <c r="L127" s="8" t="s">
        <v>126</v>
      </c>
    </row>
    <row r="128" spans="1:12" ht="16.95" customHeight="1" x14ac:dyDescent="0.25">
      <c r="A128" s="6" t="s">
        <v>219</v>
      </c>
      <c r="B128" s="7">
        <v>6</v>
      </c>
      <c r="C128" s="8" t="s">
        <v>126</v>
      </c>
      <c r="D128" s="7">
        <v>4</v>
      </c>
      <c r="E128" s="8" t="s">
        <v>126</v>
      </c>
      <c r="F128" s="7">
        <v>10</v>
      </c>
      <c r="G128" s="8" t="s">
        <v>126</v>
      </c>
      <c r="H128" s="7">
        <v>6</v>
      </c>
      <c r="I128" s="8" t="s">
        <v>126</v>
      </c>
      <c r="J128" s="7">
        <v>4</v>
      </c>
      <c r="K128" s="8" t="s">
        <v>126</v>
      </c>
      <c r="L128" s="8">
        <v>-0.33300000000000002</v>
      </c>
    </row>
    <row r="129" spans="1:12" ht="16.95" customHeight="1" x14ac:dyDescent="0.25">
      <c r="A129" s="6" t="s">
        <v>220</v>
      </c>
      <c r="B129" s="7">
        <v>0</v>
      </c>
      <c r="C129" s="8" t="s">
        <v>126</v>
      </c>
      <c r="D129" s="7">
        <v>0</v>
      </c>
      <c r="E129" s="8" t="s">
        <v>126</v>
      </c>
      <c r="F129" s="7">
        <v>0</v>
      </c>
      <c r="G129" s="8" t="s">
        <v>126</v>
      </c>
      <c r="H129" s="7">
        <v>0</v>
      </c>
      <c r="I129" s="8" t="s">
        <v>126</v>
      </c>
      <c r="J129" s="7">
        <v>0</v>
      </c>
      <c r="K129" s="8" t="s">
        <v>126</v>
      </c>
      <c r="L129" s="8" t="s">
        <v>126</v>
      </c>
    </row>
    <row r="130" spans="1:12" ht="16.95" customHeight="1" x14ac:dyDescent="0.25">
      <c r="A130" s="6" t="s">
        <v>221</v>
      </c>
      <c r="B130" s="7">
        <v>2</v>
      </c>
      <c r="C130" s="8" t="s">
        <v>126</v>
      </c>
      <c r="D130" s="7">
        <v>0</v>
      </c>
      <c r="E130" s="8" t="s">
        <v>126</v>
      </c>
      <c r="F130" s="7">
        <v>0</v>
      </c>
      <c r="G130" s="8" t="s">
        <v>126</v>
      </c>
      <c r="H130" s="7">
        <v>0</v>
      </c>
      <c r="I130" s="8" t="s">
        <v>126</v>
      </c>
      <c r="J130" s="7">
        <v>0</v>
      </c>
      <c r="K130" s="8" t="s">
        <v>126</v>
      </c>
      <c r="L130" s="8">
        <v>-1</v>
      </c>
    </row>
    <row r="131" spans="1:12" ht="16.95" customHeight="1" x14ac:dyDescent="0.25">
      <c r="A131" s="6" t="s">
        <v>222</v>
      </c>
      <c r="B131" s="7">
        <v>1</v>
      </c>
      <c r="C131" s="8" t="s">
        <v>126</v>
      </c>
      <c r="D131" s="7">
        <v>0</v>
      </c>
      <c r="E131" s="8" t="s">
        <v>126</v>
      </c>
      <c r="F131" s="7">
        <v>0</v>
      </c>
      <c r="G131" s="8" t="s">
        <v>126</v>
      </c>
      <c r="H131" s="7">
        <v>0</v>
      </c>
      <c r="I131" s="8" t="s">
        <v>126</v>
      </c>
      <c r="J131" s="7">
        <v>0</v>
      </c>
      <c r="K131" s="8" t="s">
        <v>126</v>
      </c>
      <c r="L131" s="8">
        <v>-1</v>
      </c>
    </row>
    <row r="132" spans="1:12" ht="16.95" customHeight="1" x14ac:dyDescent="0.25">
      <c r="A132" s="6" t="s">
        <v>223</v>
      </c>
      <c r="B132" s="7">
        <v>1</v>
      </c>
      <c r="C132" s="8" t="s">
        <v>126</v>
      </c>
      <c r="D132" s="7">
        <v>0</v>
      </c>
      <c r="E132" s="8" t="s">
        <v>126</v>
      </c>
      <c r="F132" s="7">
        <v>0</v>
      </c>
      <c r="G132" s="8" t="s">
        <v>126</v>
      </c>
      <c r="H132" s="7">
        <v>0</v>
      </c>
      <c r="I132" s="8" t="s">
        <v>126</v>
      </c>
      <c r="J132" s="7">
        <v>0</v>
      </c>
      <c r="K132" s="8" t="s">
        <v>126</v>
      </c>
      <c r="L132" s="8">
        <v>-1</v>
      </c>
    </row>
    <row r="133" spans="1:12" ht="16.95" customHeight="1" x14ac:dyDescent="0.25">
      <c r="A133" s="6" t="s">
        <v>224</v>
      </c>
      <c r="B133" s="7" t="s">
        <v>126</v>
      </c>
      <c r="C133" s="8" t="s">
        <v>126</v>
      </c>
      <c r="D133" s="7" t="s">
        <v>126</v>
      </c>
      <c r="E133" s="8" t="s">
        <v>126</v>
      </c>
      <c r="F133" s="7" t="s">
        <v>126</v>
      </c>
      <c r="G133" s="8" t="s">
        <v>126</v>
      </c>
      <c r="H133" s="7" t="s">
        <v>126</v>
      </c>
      <c r="I133" s="8" t="s">
        <v>126</v>
      </c>
      <c r="J133" s="7" t="s">
        <v>126</v>
      </c>
      <c r="K133" s="8" t="s">
        <v>126</v>
      </c>
      <c r="L133" s="8" t="s">
        <v>126</v>
      </c>
    </row>
    <row r="134" spans="1:12" ht="16.95" customHeight="1" x14ac:dyDescent="0.25">
      <c r="A134" s="6" t="s">
        <v>225</v>
      </c>
      <c r="B134" s="7">
        <v>0</v>
      </c>
      <c r="C134" s="8" t="s">
        <v>126</v>
      </c>
      <c r="D134" s="7">
        <v>0</v>
      </c>
      <c r="E134" s="8" t="s">
        <v>126</v>
      </c>
      <c r="F134" s="7">
        <v>0</v>
      </c>
      <c r="G134" s="8" t="s">
        <v>126</v>
      </c>
      <c r="H134" s="7">
        <v>0</v>
      </c>
      <c r="I134" s="8" t="s">
        <v>126</v>
      </c>
      <c r="J134" s="7">
        <v>0</v>
      </c>
      <c r="K134" s="8" t="s">
        <v>126</v>
      </c>
      <c r="L134" s="8" t="s">
        <v>126</v>
      </c>
    </row>
    <row r="135" spans="1:12" ht="16.95" customHeight="1" x14ac:dyDescent="0.25">
      <c r="A135" s="6" t="s">
        <v>226</v>
      </c>
      <c r="B135" s="7" t="s">
        <v>126</v>
      </c>
      <c r="C135" s="8" t="s">
        <v>126</v>
      </c>
      <c r="D135" s="7" t="s">
        <v>126</v>
      </c>
      <c r="E135" s="8" t="s">
        <v>126</v>
      </c>
      <c r="F135" s="7" t="s">
        <v>126</v>
      </c>
      <c r="G135" s="8" t="s">
        <v>126</v>
      </c>
      <c r="H135" s="7" t="s">
        <v>126</v>
      </c>
      <c r="I135" s="8" t="s">
        <v>126</v>
      </c>
      <c r="J135" s="7" t="s">
        <v>126</v>
      </c>
      <c r="K135" s="8" t="s">
        <v>126</v>
      </c>
      <c r="L135" s="8" t="s">
        <v>126</v>
      </c>
    </row>
    <row r="137" spans="1:12" ht="16.95" customHeight="1" x14ac:dyDescent="0.25">
      <c r="A137" s="21" t="s">
        <v>243</v>
      </c>
      <c r="B137" s="20"/>
      <c r="C137" s="20"/>
      <c r="D137" s="20"/>
      <c r="E137" s="20"/>
      <c r="F137" s="20"/>
      <c r="G137" s="20"/>
      <c r="H137" s="20"/>
      <c r="I137" s="20"/>
      <c r="J137" s="20"/>
      <c r="K137" s="20"/>
      <c r="L137" s="20"/>
    </row>
    <row r="138" spans="1:12" ht="16.95" customHeight="1" x14ac:dyDescent="0.25">
      <c r="A138" s="21" t="s">
        <v>244</v>
      </c>
      <c r="B138" s="20"/>
      <c r="C138" s="20"/>
      <c r="D138" s="20"/>
      <c r="E138" s="20"/>
      <c r="F138" s="20"/>
      <c r="G138" s="20"/>
      <c r="H138" s="20"/>
      <c r="I138" s="20"/>
      <c r="J138" s="20"/>
      <c r="K138" s="20"/>
      <c r="L138" s="20"/>
    </row>
    <row r="139" spans="1:12" ht="16.95" customHeight="1" x14ac:dyDescent="0.25">
      <c r="A139" s="21" t="s">
        <v>230</v>
      </c>
      <c r="B139" s="20"/>
      <c r="C139" s="20"/>
      <c r="D139" s="20"/>
      <c r="E139" s="20"/>
      <c r="F139" s="20"/>
      <c r="G139" s="20"/>
      <c r="H139" s="20"/>
      <c r="I139" s="20"/>
      <c r="J139" s="20"/>
      <c r="K139" s="20"/>
      <c r="L139" s="20"/>
    </row>
    <row r="140" spans="1:12" ht="16.95" customHeight="1" x14ac:dyDescent="0.25">
      <c r="A140" s="21" t="s">
        <v>231</v>
      </c>
      <c r="B140" s="20"/>
      <c r="C140" s="20"/>
      <c r="D140" s="20"/>
      <c r="E140" s="20"/>
      <c r="F140" s="20"/>
      <c r="G140" s="20"/>
      <c r="H140" s="20"/>
      <c r="I140" s="20"/>
      <c r="J140" s="20"/>
      <c r="K140" s="20"/>
      <c r="L140" s="20"/>
    </row>
    <row r="141" spans="1:12" ht="16.95" customHeight="1" x14ac:dyDescent="0.25">
      <c r="A141" s="21" t="s">
        <v>233</v>
      </c>
      <c r="B141" s="20"/>
      <c r="C141" s="20"/>
      <c r="D141" s="20"/>
      <c r="E141" s="20"/>
      <c r="F141" s="20"/>
      <c r="G141" s="20"/>
      <c r="H141" s="20"/>
      <c r="I141" s="20"/>
      <c r="J141" s="20"/>
      <c r="K141" s="20"/>
      <c r="L141" s="20"/>
    </row>
    <row r="142" spans="1:12" ht="16.95" customHeight="1" x14ac:dyDescent="0.3">
      <c r="A142" s="22" t="s">
        <v>1</v>
      </c>
      <c r="B142" s="20"/>
      <c r="C142" s="20"/>
      <c r="D142" s="20"/>
      <c r="E142" s="20"/>
      <c r="F142" s="20"/>
      <c r="G142" s="20"/>
      <c r="H142" s="20"/>
      <c r="I142" s="20"/>
      <c r="J142" s="20"/>
      <c r="K142" s="20"/>
      <c r="L142" s="20"/>
    </row>
    <row r="143" spans="1:12" ht="16.95" customHeight="1" x14ac:dyDescent="0.25">
      <c r="A143" s="23" t="s">
        <v>116</v>
      </c>
      <c r="B143" s="20"/>
      <c r="C143" s="20"/>
      <c r="D143" s="20"/>
      <c r="E143" s="20"/>
      <c r="F143" s="20"/>
      <c r="G143" s="20"/>
      <c r="H143" s="20"/>
      <c r="I143" s="20"/>
      <c r="J143" s="20"/>
      <c r="K143" s="20"/>
      <c r="L143" s="20"/>
    </row>
  </sheetData>
  <mergeCells count="19">
    <mergeCell ref="A140:L140"/>
    <mergeCell ref="A141:L141"/>
    <mergeCell ref="A142:L142"/>
    <mergeCell ref="A143:L143"/>
    <mergeCell ref="A1:L1"/>
    <mergeCell ref="A2:L2"/>
    <mergeCell ref="A137:L137"/>
    <mergeCell ref="A138:L138"/>
    <mergeCell ref="A139:L139"/>
    <mergeCell ref="A50:L50"/>
    <mergeCell ref="A57:L57"/>
    <mergeCell ref="A62:L62"/>
    <mergeCell ref="A67:L67"/>
    <mergeCell ref="A71:L71"/>
    <mergeCell ref="A5:L5"/>
    <mergeCell ref="A13:L13"/>
    <mergeCell ref="A16:L16"/>
    <mergeCell ref="A21:L21"/>
    <mergeCell ref="A38:L38"/>
  </mergeCells>
  <pageMargins left="0.5" right="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44"/>
  <sheetViews>
    <sheetView zoomScaleNormal="100" workbookViewId="0">
      <pane xSplit="1" ySplit="5" topLeftCell="T6" activePane="bottomRight" state="frozen"/>
      <selection pane="topRight"/>
      <selection pane="bottomLeft"/>
      <selection pane="bottomRight" activeCell="Y20" sqref="Y5:AD20"/>
    </sheetView>
  </sheetViews>
  <sheetFormatPr defaultColWidth="11.5546875" defaultRowHeight="13.05" customHeight="1" x14ac:dyDescent="0.25"/>
  <cols>
    <col min="1" max="1" width="62.6640625" bestFit="1" customWidth="1"/>
    <col min="2" max="6" width="13.6640625" bestFit="1" customWidth="1"/>
    <col min="7" max="11" width="16.6640625" bestFit="1" customWidth="1"/>
    <col min="12" max="20" width="13.6640625" bestFit="1" customWidth="1"/>
    <col min="21" max="22" width="16.6640625" bestFit="1" customWidth="1"/>
    <col min="23" max="24" width="13.6640625" bestFit="1" customWidth="1"/>
  </cols>
  <sheetData>
    <row r="1" spans="1:30" ht="18" customHeight="1" x14ac:dyDescent="0.3">
      <c r="A1" s="19" t="s">
        <v>83</v>
      </c>
      <c r="B1" s="20"/>
      <c r="C1" s="20"/>
      <c r="D1" s="20"/>
      <c r="E1" s="20"/>
      <c r="F1" s="20"/>
      <c r="G1" s="20"/>
      <c r="H1" s="20"/>
      <c r="I1" s="20"/>
      <c r="J1" s="20"/>
      <c r="K1" s="20"/>
      <c r="L1" s="20"/>
      <c r="M1" s="20"/>
      <c r="N1" s="20"/>
      <c r="O1" s="20"/>
      <c r="P1" s="20"/>
      <c r="Q1" s="20"/>
      <c r="R1" s="20"/>
      <c r="S1" s="20"/>
      <c r="T1" s="20"/>
      <c r="U1" s="20"/>
      <c r="V1" s="20"/>
      <c r="W1" s="20"/>
      <c r="X1" s="20"/>
    </row>
    <row r="2" spans="1:30" ht="18" customHeight="1" x14ac:dyDescent="0.3">
      <c r="A2" s="19" t="s">
        <v>245</v>
      </c>
      <c r="B2" s="20"/>
      <c r="C2" s="20"/>
      <c r="D2" s="20"/>
      <c r="E2" s="20"/>
      <c r="F2" s="20"/>
      <c r="G2" s="20"/>
      <c r="H2" s="20"/>
      <c r="I2" s="20"/>
      <c r="J2" s="20"/>
      <c r="K2" s="20"/>
      <c r="L2" s="20"/>
      <c r="M2" s="20"/>
      <c r="N2" s="20"/>
      <c r="O2" s="20"/>
      <c r="P2" s="20"/>
      <c r="Q2" s="20"/>
      <c r="R2" s="20"/>
      <c r="S2" s="20"/>
      <c r="T2" s="20"/>
      <c r="U2" s="20"/>
      <c r="V2" s="20"/>
      <c r="W2" s="20"/>
      <c r="X2" s="20"/>
    </row>
    <row r="4" spans="1:30" ht="70.05" customHeight="1" x14ac:dyDescent="0.25">
      <c r="A4" s="5" t="s">
        <v>118</v>
      </c>
      <c r="B4" s="24" t="s">
        <v>237</v>
      </c>
      <c r="C4" s="24"/>
      <c r="D4" s="24"/>
      <c r="E4" s="24"/>
      <c r="F4" s="24"/>
      <c r="G4" s="24"/>
      <c r="H4" s="24"/>
      <c r="I4" s="24"/>
      <c r="J4" s="24"/>
      <c r="K4" s="24"/>
      <c r="L4" s="24"/>
      <c r="M4" s="24"/>
      <c r="N4" s="24" t="s">
        <v>246</v>
      </c>
      <c r="O4" s="24"/>
      <c r="P4" s="24"/>
      <c r="Q4" s="24"/>
      <c r="R4" s="24"/>
      <c r="S4" s="24"/>
      <c r="T4" s="24"/>
      <c r="U4" s="24"/>
      <c r="V4" s="24"/>
      <c r="W4" s="24"/>
      <c r="X4" s="24"/>
    </row>
    <row r="5" spans="1:30" ht="70.05" customHeight="1" x14ac:dyDescent="0.25">
      <c r="A5" s="5" t="s">
        <v>120</v>
      </c>
      <c r="B5" s="5" t="s">
        <v>247</v>
      </c>
      <c r="C5" s="5" t="s">
        <v>248</v>
      </c>
      <c r="D5" s="5" t="s">
        <v>249</v>
      </c>
      <c r="E5" s="16" t="s">
        <v>250</v>
      </c>
      <c r="F5" s="16" t="s">
        <v>251</v>
      </c>
      <c r="G5" s="16" t="s">
        <v>252</v>
      </c>
      <c r="H5" s="16" t="s">
        <v>253</v>
      </c>
      <c r="I5" s="16" t="s">
        <v>254</v>
      </c>
      <c r="J5" s="16" t="s">
        <v>255</v>
      </c>
      <c r="K5" s="16" t="s">
        <v>256</v>
      </c>
      <c r="L5" s="5" t="s">
        <v>257</v>
      </c>
      <c r="M5" s="5" t="s">
        <v>258</v>
      </c>
      <c r="N5" s="16" t="s">
        <v>259</v>
      </c>
      <c r="O5" s="16" t="s">
        <v>260</v>
      </c>
      <c r="P5" s="16" t="s">
        <v>261</v>
      </c>
      <c r="Q5" s="16" t="s">
        <v>262</v>
      </c>
      <c r="R5" s="16" t="s">
        <v>263</v>
      </c>
      <c r="S5" s="16" t="s">
        <v>264</v>
      </c>
      <c r="T5" s="16" t="s">
        <v>251</v>
      </c>
      <c r="U5" s="16" t="s">
        <v>252</v>
      </c>
      <c r="V5" s="16" t="s">
        <v>253</v>
      </c>
      <c r="W5" s="5" t="s">
        <v>257</v>
      </c>
      <c r="X5" s="5" t="s">
        <v>258</v>
      </c>
      <c r="Z5" t="s">
        <v>427</v>
      </c>
      <c r="AA5" t="s">
        <v>426</v>
      </c>
      <c r="AB5" t="s">
        <v>428</v>
      </c>
      <c r="AC5" t="s">
        <v>429</v>
      </c>
      <c r="AD5" t="s">
        <v>430</v>
      </c>
    </row>
    <row r="6" spans="1:30" ht="16.95" customHeight="1" x14ac:dyDescent="0.3">
      <c r="A6" s="25" t="s">
        <v>124</v>
      </c>
      <c r="B6" s="25"/>
      <c r="C6" s="25"/>
      <c r="D6" s="25"/>
      <c r="E6" s="25"/>
      <c r="F6" s="25"/>
      <c r="G6" s="25"/>
      <c r="H6" s="25"/>
      <c r="I6" s="25"/>
      <c r="J6" s="25"/>
      <c r="K6" s="25"/>
      <c r="L6" s="25"/>
      <c r="M6" s="25"/>
      <c r="N6" s="25"/>
      <c r="O6" s="25"/>
      <c r="P6" s="25"/>
      <c r="Q6" s="25"/>
      <c r="R6" s="25"/>
      <c r="S6" s="25"/>
      <c r="T6" s="25"/>
      <c r="U6" s="25"/>
      <c r="V6" s="25"/>
      <c r="W6" s="25"/>
      <c r="X6" s="25"/>
      <c r="Y6" s="26" t="s">
        <v>113</v>
      </c>
      <c r="Z6" s="30">
        <f>B50</f>
        <v>112883</v>
      </c>
      <c r="AA6" s="31">
        <f>D50</f>
        <v>0.71499999999999997</v>
      </c>
      <c r="AB6" s="31">
        <f>H50</f>
        <v>0.55100000000000005</v>
      </c>
      <c r="AC6" s="30">
        <f>N50</f>
        <v>4588</v>
      </c>
      <c r="AD6" s="31">
        <f>R50</f>
        <v>0.81799999999999995</v>
      </c>
    </row>
    <row r="7" spans="1:30" ht="16.95" customHeight="1" x14ac:dyDescent="0.3">
      <c r="A7" s="6" t="s">
        <v>89</v>
      </c>
      <c r="B7" s="7">
        <v>34096</v>
      </c>
      <c r="C7" s="7">
        <v>25262</v>
      </c>
      <c r="D7" s="8">
        <v>0.74099999999999999</v>
      </c>
      <c r="E7" s="7">
        <v>22540</v>
      </c>
      <c r="F7" s="8">
        <v>0.66100000000000003</v>
      </c>
      <c r="G7" s="7">
        <v>20953</v>
      </c>
      <c r="H7" s="8">
        <v>0.61499999999999999</v>
      </c>
      <c r="I7" s="8">
        <v>0.82899999999999996</v>
      </c>
      <c r="J7" s="7">
        <v>19644</v>
      </c>
      <c r="K7" s="8">
        <v>0.872</v>
      </c>
      <c r="L7" s="7">
        <v>10315</v>
      </c>
      <c r="M7" s="8">
        <v>0.30299999999999999</v>
      </c>
      <c r="N7" s="7">
        <v>1188</v>
      </c>
      <c r="O7" s="7">
        <v>854</v>
      </c>
      <c r="P7" s="8">
        <v>0.71899999999999997</v>
      </c>
      <c r="Q7" s="7">
        <v>1036</v>
      </c>
      <c r="R7" s="8">
        <v>0.872</v>
      </c>
      <c r="S7" s="7">
        <v>903</v>
      </c>
      <c r="T7" s="8">
        <v>0.76</v>
      </c>
      <c r="U7" s="7">
        <v>754</v>
      </c>
      <c r="V7" s="8">
        <v>0.63500000000000001</v>
      </c>
      <c r="W7" s="7">
        <v>123</v>
      </c>
      <c r="X7" s="8">
        <v>0.104</v>
      </c>
      <c r="Y7" s="27" t="s">
        <v>90</v>
      </c>
      <c r="Z7" s="30">
        <f>B8</f>
        <v>52014</v>
      </c>
      <c r="AA7" s="31">
        <f>D8</f>
        <v>0.70399999999999996</v>
      </c>
      <c r="AB7" s="31">
        <f>H8</f>
        <v>0.5</v>
      </c>
      <c r="AC7" s="30">
        <f>N8</f>
        <v>2007</v>
      </c>
      <c r="AD7" s="31">
        <f>R8</f>
        <v>0.76100000000000001</v>
      </c>
    </row>
    <row r="8" spans="1:30" ht="16.95" customHeight="1" x14ac:dyDescent="0.3">
      <c r="A8" s="6" t="s">
        <v>90</v>
      </c>
      <c r="B8" s="7">
        <v>52014</v>
      </c>
      <c r="C8" s="7">
        <v>36642</v>
      </c>
      <c r="D8" s="8">
        <v>0.70399999999999996</v>
      </c>
      <c r="E8" s="7">
        <v>33132</v>
      </c>
      <c r="F8" s="8">
        <v>0.63700000000000001</v>
      </c>
      <c r="G8" s="7">
        <v>26001</v>
      </c>
      <c r="H8" s="8">
        <v>0.5</v>
      </c>
      <c r="I8" s="8">
        <v>0.71</v>
      </c>
      <c r="J8" s="7">
        <v>24846</v>
      </c>
      <c r="K8" s="8">
        <v>0.75</v>
      </c>
      <c r="L8" s="7">
        <v>17611</v>
      </c>
      <c r="M8" s="8">
        <v>0.33900000000000002</v>
      </c>
      <c r="N8" s="7">
        <v>2007</v>
      </c>
      <c r="O8" s="7">
        <v>1136</v>
      </c>
      <c r="P8" s="8">
        <v>0.56599999999999995</v>
      </c>
      <c r="Q8" s="7">
        <v>1527</v>
      </c>
      <c r="R8" s="8">
        <v>0.76100000000000001</v>
      </c>
      <c r="S8" s="7">
        <v>1342</v>
      </c>
      <c r="T8" s="8">
        <v>0.66900000000000004</v>
      </c>
      <c r="U8" s="7">
        <v>915</v>
      </c>
      <c r="V8" s="8">
        <v>0.45600000000000002</v>
      </c>
      <c r="W8" s="7">
        <v>403</v>
      </c>
      <c r="X8" s="8">
        <v>0.20100000000000001</v>
      </c>
      <c r="Y8" s="28" t="s">
        <v>431</v>
      </c>
      <c r="Z8" s="30">
        <f>B9</f>
        <v>24436</v>
      </c>
      <c r="AA8" s="31">
        <f>D9</f>
        <v>0.69799999999999995</v>
      </c>
      <c r="AB8" s="31">
        <f>H9</f>
        <v>0.56999999999999995</v>
      </c>
      <c r="AC8" s="30">
        <f>N9</f>
        <v>1286</v>
      </c>
      <c r="AD8" s="31">
        <f>R9</f>
        <v>0.85399999999999998</v>
      </c>
    </row>
    <row r="9" spans="1:30" ht="16.95" customHeight="1" x14ac:dyDescent="0.3">
      <c r="A9" s="6" t="s">
        <v>91</v>
      </c>
      <c r="B9" s="7">
        <v>24436</v>
      </c>
      <c r="C9" s="7">
        <v>17049</v>
      </c>
      <c r="D9" s="8">
        <v>0.69799999999999995</v>
      </c>
      <c r="E9" s="7">
        <v>15601</v>
      </c>
      <c r="F9" s="8">
        <v>0.63800000000000001</v>
      </c>
      <c r="G9" s="7">
        <v>13930</v>
      </c>
      <c r="H9" s="8">
        <v>0.56999999999999995</v>
      </c>
      <c r="I9" s="8">
        <v>0.81699999999999995</v>
      </c>
      <c r="J9" s="7">
        <v>13344</v>
      </c>
      <c r="K9" s="8">
        <v>0.85499999999999998</v>
      </c>
      <c r="L9" s="7">
        <v>8164</v>
      </c>
      <c r="M9" s="8">
        <v>0.33400000000000002</v>
      </c>
      <c r="N9" s="7">
        <v>1286</v>
      </c>
      <c r="O9" s="7">
        <v>848</v>
      </c>
      <c r="P9" s="8">
        <v>0.65900000000000003</v>
      </c>
      <c r="Q9" s="7">
        <v>1098</v>
      </c>
      <c r="R9" s="8">
        <v>0.85399999999999998</v>
      </c>
      <c r="S9" s="7">
        <v>999</v>
      </c>
      <c r="T9" s="8">
        <v>0.77700000000000002</v>
      </c>
      <c r="U9" s="7">
        <v>820</v>
      </c>
      <c r="V9" s="8">
        <v>0.63800000000000001</v>
      </c>
      <c r="W9" s="7">
        <v>147</v>
      </c>
      <c r="X9" s="8">
        <v>0.114</v>
      </c>
      <c r="Y9" s="29" t="s">
        <v>92</v>
      </c>
      <c r="Z9" s="30">
        <f>B7</f>
        <v>34096</v>
      </c>
      <c r="AA9" s="31">
        <f>D7</f>
        <v>0.74099999999999999</v>
      </c>
      <c r="AB9" s="31">
        <f>H7</f>
        <v>0.61499999999999999</v>
      </c>
      <c r="AC9" s="30">
        <f>N7</f>
        <v>1188</v>
      </c>
      <c r="AD9" s="31">
        <f>R7</f>
        <v>0.872</v>
      </c>
    </row>
    <row r="10" spans="1:30" ht="16.95" customHeight="1" x14ac:dyDescent="0.3">
      <c r="A10" s="6" t="s">
        <v>125</v>
      </c>
      <c r="B10" s="7">
        <v>519</v>
      </c>
      <c r="C10" s="7">
        <v>339</v>
      </c>
      <c r="D10" s="8">
        <v>0.65300000000000002</v>
      </c>
      <c r="E10" s="7">
        <v>306</v>
      </c>
      <c r="F10" s="8">
        <v>0.59</v>
      </c>
      <c r="G10" s="7">
        <v>294</v>
      </c>
      <c r="H10" s="8">
        <v>0.56599999999999995</v>
      </c>
      <c r="I10" s="8">
        <v>0.86699999999999999</v>
      </c>
      <c r="J10" s="7">
        <v>276</v>
      </c>
      <c r="K10" s="8">
        <v>0.90200000000000002</v>
      </c>
      <c r="L10" s="7">
        <v>190</v>
      </c>
      <c r="M10" s="8">
        <v>0.36599999999999999</v>
      </c>
      <c r="N10" s="7">
        <v>38</v>
      </c>
      <c r="O10" s="7">
        <v>28</v>
      </c>
      <c r="P10" s="8">
        <v>0.73699999999999999</v>
      </c>
      <c r="Q10" s="7">
        <v>34</v>
      </c>
      <c r="R10" s="8">
        <v>0.89500000000000002</v>
      </c>
      <c r="S10" s="7">
        <v>29</v>
      </c>
      <c r="T10" s="8">
        <v>0.76300000000000001</v>
      </c>
      <c r="U10" s="7">
        <v>24</v>
      </c>
      <c r="V10" s="8">
        <v>0.63200000000000001</v>
      </c>
      <c r="W10" s="7">
        <v>5</v>
      </c>
      <c r="X10" s="8">
        <v>0.13200000000000001</v>
      </c>
      <c r="Y10" s="27" t="s">
        <v>87</v>
      </c>
      <c r="Z10" s="30">
        <f>B15</f>
        <v>81480</v>
      </c>
      <c r="AA10" s="31">
        <f>D15</f>
        <v>0.70399999999999996</v>
      </c>
      <c r="AB10" s="31">
        <f>H15</f>
        <v>0.55600000000000005</v>
      </c>
      <c r="AC10" s="30">
        <f>N15</f>
        <v>3600</v>
      </c>
      <c r="AD10" s="31">
        <f>R15</f>
        <v>0.81499999999999995</v>
      </c>
    </row>
    <row r="11" spans="1:30" ht="16.95" customHeight="1" x14ac:dyDescent="0.3">
      <c r="A11" s="6" t="s">
        <v>127</v>
      </c>
      <c r="B11" s="7">
        <v>87</v>
      </c>
      <c r="C11" s="7">
        <v>56</v>
      </c>
      <c r="D11" s="8">
        <v>0.64400000000000002</v>
      </c>
      <c r="E11" s="7">
        <v>51</v>
      </c>
      <c r="F11" s="8">
        <v>0.58599999999999997</v>
      </c>
      <c r="G11" s="7">
        <v>44</v>
      </c>
      <c r="H11" s="8">
        <v>0.50600000000000001</v>
      </c>
      <c r="I11" s="8">
        <v>0.78600000000000003</v>
      </c>
      <c r="J11" s="7">
        <v>43</v>
      </c>
      <c r="K11" s="8">
        <v>0.84299999999999997</v>
      </c>
      <c r="L11" s="7">
        <v>35</v>
      </c>
      <c r="M11" s="8">
        <v>0.40200000000000002</v>
      </c>
      <c r="N11" s="7">
        <v>8</v>
      </c>
      <c r="O11" s="7">
        <v>5</v>
      </c>
      <c r="P11" s="8">
        <v>0.625</v>
      </c>
      <c r="Q11" s="7">
        <v>7</v>
      </c>
      <c r="R11" s="8">
        <v>0.875</v>
      </c>
      <c r="S11" s="7">
        <v>7</v>
      </c>
      <c r="T11" s="8">
        <v>0.875</v>
      </c>
      <c r="U11" s="7">
        <v>5</v>
      </c>
      <c r="V11" s="8">
        <v>0.625</v>
      </c>
      <c r="W11" s="7">
        <v>2</v>
      </c>
      <c r="X11" s="8">
        <v>0.25</v>
      </c>
      <c r="Y11" s="29" t="s">
        <v>88</v>
      </c>
      <c r="Z11" s="30">
        <f>B16</f>
        <v>31403</v>
      </c>
      <c r="AA11" s="31">
        <f>D16</f>
        <v>0.74399999999999999</v>
      </c>
      <c r="AB11" s="31">
        <f>H16</f>
        <v>0.53900000000000003</v>
      </c>
      <c r="AC11" s="30">
        <f>N16</f>
        <v>988</v>
      </c>
      <c r="AD11" s="31">
        <f>R16</f>
        <v>0.82699999999999996</v>
      </c>
    </row>
    <row r="12" spans="1:30" ht="16.95" customHeight="1" x14ac:dyDescent="0.3">
      <c r="A12" s="6" t="s">
        <v>128</v>
      </c>
      <c r="B12" s="7">
        <v>50</v>
      </c>
      <c r="C12" s="7">
        <v>33</v>
      </c>
      <c r="D12" s="8">
        <v>0.66</v>
      </c>
      <c r="E12" s="7">
        <v>26</v>
      </c>
      <c r="F12" s="8">
        <v>0.52</v>
      </c>
      <c r="G12" s="7">
        <v>27</v>
      </c>
      <c r="H12" s="8">
        <v>0.54</v>
      </c>
      <c r="I12" s="8">
        <v>0.81799999999999995</v>
      </c>
      <c r="J12" s="7">
        <v>24</v>
      </c>
      <c r="K12" s="8">
        <v>0.92300000000000004</v>
      </c>
      <c r="L12" s="7">
        <v>19</v>
      </c>
      <c r="M12" s="8">
        <v>0.38</v>
      </c>
      <c r="N12" s="7">
        <v>7</v>
      </c>
      <c r="O12" s="7">
        <v>6</v>
      </c>
      <c r="P12" s="8">
        <v>0.85699999999999998</v>
      </c>
      <c r="Q12" s="7">
        <v>6</v>
      </c>
      <c r="R12" s="8">
        <v>0.85699999999999998</v>
      </c>
      <c r="S12" s="7">
        <v>5</v>
      </c>
      <c r="T12" s="8">
        <v>0.71399999999999997</v>
      </c>
      <c r="U12" s="7">
        <v>4</v>
      </c>
      <c r="V12" s="8">
        <v>0.57099999999999995</v>
      </c>
      <c r="W12" s="7">
        <v>1</v>
      </c>
      <c r="X12" s="8">
        <v>0.14299999999999999</v>
      </c>
      <c r="Y12" s="27" t="s">
        <v>432</v>
      </c>
      <c r="Z12" s="30">
        <f>B25+B26</f>
        <v>4296</v>
      </c>
      <c r="AA12" s="31">
        <f>(C25+C26)/Z12</f>
        <v>0.72905027932960897</v>
      </c>
      <c r="AB12" s="31">
        <f>(G25+G26)/Z12</f>
        <v>0.41503724394785846</v>
      </c>
      <c r="AC12" s="30">
        <f>N25+N26</f>
        <v>852</v>
      </c>
      <c r="AD12" s="31">
        <f>(Q25+Q26)/AC12</f>
        <v>0.74295774647887325</v>
      </c>
    </row>
    <row r="13" spans="1:30" ht="16.95" customHeight="1" x14ac:dyDescent="0.3">
      <c r="A13" s="6" t="s">
        <v>129</v>
      </c>
      <c r="B13" s="7">
        <v>1681</v>
      </c>
      <c r="C13" s="7">
        <v>1313</v>
      </c>
      <c r="D13" s="8">
        <v>0.78100000000000003</v>
      </c>
      <c r="E13" s="7">
        <v>1174</v>
      </c>
      <c r="F13" s="8">
        <v>0.69799999999999995</v>
      </c>
      <c r="G13" s="7">
        <v>960</v>
      </c>
      <c r="H13" s="8">
        <v>0.57099999999999995</v>
      </c>
      <c r="I13" s="8">
        <v>0.73099999999999998</v>
      </c>
      <c r="J13" s="7">
        <v>916</v>
      </c>
      <c r="K13" s="8">
        <v>0.78</v>
      </c>
      <c r="L13" s="7">
        <v>464</v>
      </c>
      <c r="M13" s="8">
        <v>0.27600000000000002</v>
      </c>
      <c r="N13" s="7">
        <v>54</v>
      </c>
      <c r="O13" s="7">
        <v>36</v>
      </c>
      <c r="P13" s="8">
        <v>0.66700000000000004</v>
      </c>
      <c r="Q13" s="7">
        <v>44</v>
      </c>
      <c r="R13" s="8">
        <v>0.81499999999999995</v>
      </c>
      <c r="S13" s="7">
        <v>38</v>
      </c>
      <c r="T13" s="8">
        <v>0.70399999999999996</v>
      </c>
      <c r="U13" s="7">
        <v>27</v>
      </c>
      <c r="V13" s="8">
        <v>0.5</v>
      </c>
      <c r="W13" s="7">
        <v>8</v>
      </c>
      <c r="X13" s="8">
        <v>0.14799999999999999</v>
      </c>
      <c r="Y13" s="28" t="s">
        <v>433</v>
      </c>
      <c r="Z13" s="30">
        <f>B27+B28</f>
        <v>15167</v>
      </c>
      <c r="AA13" s="31">
        <f>(C27+C28)/Z13</f>
        <v>0.67904002109843742</v>
      </c>
      <c r="AB13" s="31">
        <f>(G27+G28)/Z13</f>
        <v>0.4507813015098569</v>
      </c>
      <c r="AC13" s="30">
        <f>N27+N28</f>
        <v>1363</v>
      </c>
      <c r="AD13" s="31">
        <f>(Q27+Q28)/AC13</f>
        <v>0.78429933969185617</v>
      </c>
    </row>
    <row r="14" spans="1:30" ht="16.95" customHeight="1" x14ac:dyDescent="0.3">
      <c r="A14" s="25" t="s">
        <v>130</v>
      </c>
      <c r="B14" s="25"/>
      <c r="C14" s="25"/>
      <c r="D14" s="25"/>
      <c r="E14" s="25"/>
      <c r="F14" s="25"/>
      <c r="G14" s="25"/>
      <c r="H14" s="25"/>
      <c r="I14" s="25"/>
      <c r="J14" s="25"/>
      <c r="K14" s="25"/>
      <c r="L14" s="25"/>
      <c r="M14" s="25"/>
      <c r="N14" s="25"/>
      <c r="O14" s="25"/>
      <c r="P14" s="25"/>
      <c r="Q14" s="25"/>
      <c r="R14" s="25"/>
      <c r="S14" s="25"/>
      <c r="T14" s="25"/>
      <c r="U14" s="25"/>
      <c r="V14" s="25"/>
      <c r="W14" s="25"/>
      <c r="X14" s="25"/>
      <c r="Y14" s="28" t="s">
        <v>434</v>
      </c>
      <c r="Z14" s="30">
        <f>B29+B30</f>
        <v>23185</v>
      </c>
      <c r="AA14" s="31">
        <f>(C29+C30)/Z14</f>
        <v>0.69174034936381279</v>
      </c>
      <c r="AB14" s="31">
        <f>(G29+G30)/Z14</f>
        <v>0.51158076342462799</v>
      </c>
      <c r="AC14" s="30">
        <f>N29+N30</f>
        <v>886</v>
      </c>
      <c r="AD14" s="31">
        <f>(Q29+Q30)/AC14</f>
        <v>0.85778781038374718</v>
      </c>
    </row>
    <row r="15" spans="1:30" ht="16.95" customHeight="1" x14ac:dyDescent="0.3">
      <c r="A15" s="6" t="s">
        <v>87</v>
      </c>
      <c r="B15" s="7">
        <v>81480</v>
      </c>
      <c r="C15" s="7">
        <v>57342</v>
      </c>
      <c r="D15" s="8">
        <v>0.70399999999999996</v>
      </c>
      <c r="E15" s="7">
        <v>51494</v>
      </c>
      <c r="F15" s="8">
        <v>0.63200000000000001</v>
      </c>
      <c r="G15" s="7">
        <v>45269</v>
      </c>
      <c r="H15" s="8">
        <v>0.55600000000000005</v>
      </c>
      <c r="I15" s="8">
        <v>0.78900000000000003</v>
      </c>
      <c r="J15" s="7">
        <v>42849</v>
      </c>
      <c r="K15" s="8">
        <v>0.83199999999999996</v>
      </c>
      <c r="L15" s="7">
        <v>27344</v>
      </c>
      <c r="M15" s="8">
        <v>0.33600000000000002</v>
      </c>
      <c r="N15" s="7">
        <v>3600</v>
      </c>
      <c r="O15" s="7">
        <v>2287</v>
      </c>
      <c r="P15" s="8">
        <v>0.63500000000000001</v>
      </c>
      <c r="Q15" s="7">
        <v>2935</v>
      </c>
      <c r="R15" s="8">
        <v>0.81499999999999995</v>
      </c>
      <c r="S15" s="7">
        <v>2585</v>
      </c>
      <c r="T15" s="8">
        <v>0.71799999999999997</v>
      </c>
      <c r="U15" s="7">
        <v>2027</v>
      </c>
      <c r="V15" s="8">
        <v>0.56299999999999994</v>
      </c>
      <c r="W15" s="7">
        <v>548</v>
      </c>
      <c r="X15" s="8">
        <v>0.152</v>
      </c>
      <c r="Y15" s="28" t="s">
        <v>435</v>
      </c>
      <c r="Z15" s="30">
        <f>B31+B32</f>
        <v>38668</v>
      </c>
      <c r="AA15" s="31">
        <f>(C31+C32)/Z15</f>
        <v>0.73174200889624497</v>
      </c>
      <c r="AB15" s="31">
        <f>(G31+G32)/Z15</f>
        <v>0.58554877418020068</v>
      </c>
      <c r="AC15" s="30">
        <f>N31+N32</f>
        <v>928</v>
      </c>
      <c r="AD15" s="31">
        <f>(Q31+Q32)/AC15</f>
        <v>0.87823275862068961</v>
      </c>
    </row>
    <row r="16" spans="1:30" ht="16.95" customHeight="1" x14ac:dyDescent="0.3">
      <c r="A16" s="6" t="s">
        <v>88</v>
      </c>
      <c r="B16" s="7">
        <v>31403</v>
      </c>
      <c r="C16" s="7">
        <v>23352</v>
      </c>
      <c r="D16" s="8">
        <v>0.74399999999999999</v>
      </c>
      <c r="E16" s="7">
        <v>21336</v>
      </c>
      <c r="F16" s="8">
        <v>0.67900000000000005</v>
      </c>
      <c r="G16" s="7">
        <v>16940</v>
      </c>
      <c r="H16" s="8">
        <v>0.53900000000000003</v>
      </c>
      <c r="I16" s="8">
        <v>0.72499999999999998</v>
      </c>
      <c r="J16" s="7">
        <v>16244</v>
      </c>
      <c r="K16" s="8">
        <v>0.76100000000000001</v>
      </c>
      <c r="L16" s="7">
        <v>9454</v>
      </c>
      <c r="M16" s="8">
        <v>0.30099999999999999</v>
      </c>
      <c r="N16" s="7">
        <v>988</v>
      </c>
      <c r="O16" s="7">
        <v>626</v>
      </c>
      <c r="P16" s="8">
        <v>0.63400000000000001</v>
      </c>
      <c r="Q16" s="7">
        <v>817</v>
      </c>
      <c r="R16" s="8">
        <v>0.82699999999999996</v>
      </c>
      <c r="S16" s="7">
        <v>738</v>
      </c>
      <c r="T16" s="8">
        <v>0.747</v>
      </c>
      <c r="U16" s="7">
        <v>522</v>
      </c>
      <c r="V16" s="8">
        <v>0.52800000000000002</v>
      </c>
      <c r="W16" s="7">
        <v>141</v>
      </c>
      <c r="X16" s="8">
        <v>0.14299999999999999</v>
      </c>
      <c r="Y16" s="29" t="s">
        <v>436</v>
      </c>
      <c r="Z16" s="30">
        <f>B33+B34</f>
        <v>31378</v>
      </c>
      <c r="AA16" s="31">
        <f>(C33+C34)/Z16</f>
        <v>0.72544457900439796</v>
      </c>
      <c r="AB16" s="31">
        <f>(G33+G34)/Z16</f>
        <v>0.60469118490662244</v>
      </c>
      <c r="AC16" s="30">
        <f>N33+N34</f>
        <v>546</v>
      </c>
      <c r="AD16" s="31">
        <f>(Q33+Q34)/AC16</f>
        <v>0.84798534798534797</v>
      </c>
    </row>
    <row r="17" spans="1:30" ht="16.95" customHeight="1" x14ac:dyDescent="0.3">
      <c r="A17" s="25" t="s">
        <v>131</v>
      </c>
      <c r="B17" s="25"/>
      <c r="C17" s="25"/>
      <c r="D17" s="25"/>
      <c r="E17" s="25"/>
      <c r="F17" s="25"/>
      <c r="G17" s="25"/>
      <c r="H17" s="25"/>
      <c r="I17" s="25"/>
      <c r="J17" s="25"/>
      <c r="K17" s="25"/>
      <c r="L17" s="25"/>
      <c r="M17" s="25"/>
      <c r="N17" s="25"/>
      <c r="O17" s="25"/>
      <c r="P17" s="25"/>
      <c r="Q17" s="25"/>
      <c r="R17" s="25"/>
      <c r="S17" s="25"/>
      <c r="T17" s="25"/>
      <c r="U17" s="25"/>
      <c r="V17" s="25"/>
      <c r="W17" s="25"/>
      <c r="X17" s="25"/>
      <c r="Y17" s="27" t="s">
        <v>147</v>
      </c>
      <c r="Z17" s="30">
        <f>B52</f>
        <v>54835</v>
      </c>
      <c r="AA17" s="31">
        <f>D52</f>
        <v>0.71699999999999997</v>
      </c>
      <c r="AB17" s="31">
        <f>H52</f>
        <v>0.58199999999999996</v>
      </c>
      <c r="AC17" s="30">
        <f>N52</f>
        <v>2687</v>
      </c>
      <c r="AD17" s="31">
        <f>R52</f>
        <v>0.83</v>
      </c>
    </row>
    <row r="18" spans="1:30" ht="16.95" customHeight="1" x14ac:dyDescent="0.3">
      <c r="A18" s="6" t="s">
        <v>87</v>
      </c>
      <c r="B18" s="7">
        <v>81183</v>
      </c>
      <c r="C18" s="7">
        <v>57121</v>
      </c>
      <c r="D18" s="8">
        <v>0.70399999999999996</v>
      </c>
      <c r="E18" s="7">
        <v>51307</v>
      </c>
      <c r="F18" s="8">
        <v>0.63200000000000001</v>
      </c>
      <c r="G18" s="7">
        <v>45127</v>
      </c>
      <c r="H18" s="8">
        <v>0.55600000000000005</v>
      </c>
      <c r="I18" s="8">
        <v>0.79</v>
      </c>
      <c r="J18" s="7">
        <v>42714</v>
      </c>
      <c r="K18" s="8">
        <v>0.83299999999999996</v>
      </c>
      <c r="L18" s="7">
        <v>27251</v>
      </c>
      <c r="M18" s="8">
        <v>0.33600000000000002</v>
      </c>
      <c r="N18" s="7">
        <v>3578</v>
      </c>
      <c r="O18" s="7">
        <v>2272</v>
      </c>
      <c r="P18" s="8">
        <v>0.63500000000000001</v>
      </c>
      <c r="Q18" s="7">
        <v>2916</v>
      </c>
      <c r="R18" s="8">
        <v>0.81499999999999995</v>
      </c>
      <c r="S18" s="7">
        <v>2569</v>
      </c>
      <c r="T18" s="8">
        <v>0.71799999999999997</v>
      </c>
      <c r="U18" s="7">
        <v>2018</v>
      </c>
      <c r="V18" s="8">
        <v>0.56399999999999995</v>
      </c>
      <c r="W18" s="7">
        <v>545</v>
      </c>
      <c r="X18" s="8">
        <v>0.152</v>
      </c>
      <c r="Y18" s="28" t="s">
        <v>148</v>
      </c>
      <c r="Z18" s="30">
        <f>B53+B59</f>
        <v>9709</v>
      </c>
      <c r="AA18" s="31">
        <f>(C53+C59)/Z18</f>
        <v>0.6974971675764754</v>
      </c>
      <c r="AB18" s="31">
        <f>(G53+G59)/Z18</f>
        <v>0.50128746523843859</v>
      </c>
      <c r="AC18" s="30">
        <f>N53+N59</f>
        <v>202</v>
      </c>
      <c r="AD18" s="31">
        <f>(Q53+Q59)/AC18</f>
        <v>0.81683168316831678</v>
      </c>
    </row>
    <row r="19" spans="1:30" ht="16.95" customHeight="1" x14ac:dyDescent="0.3">
      <c r="A19" s="6" t="s">
        <v>88</v>
      </c>
      <c r="B19" s="7">
        <v>31395</v>
      </c>
      <c r="C19" s="7">
        <v>23346</v>
      </c>
      <c r="D19" s="8">
        <v>0.74399999999999999</v>
      </c>
      <c r="E19" s="7">
        <v>21331</v>
      </c>
      <c r="F19" s="8">
        <v>0.67900000000000005</v>
      </c>
      <c r="G19" s="7">
        <v>16938</v>
      </c>
      <c r="H19" s="8">
        <v>0.54</v>
      </c>
      <c r="I19" s="8">
        <v>0.72599999999999998</v>
      </c>
      <c r="J19" s="7">
        <v>16242</v>
      </c>
      <c r="K19" s="8">
        <v>0.76100000000000001</v>
      </c>
      <c r="L19" s="7">
        <v>9452</v>
      </c>
      <c r="M19" s="8">
        <v>0.30099999999999999</v>
      </c>
      <c r="N19" s="7">
        <v>986</v>
      </c>
      <c r="O19" s="7">
        <v>625</v>
      </c>
      <c r="P19" s="8">
        <v>0.63400000000000001</v>
      </c>
      <c r="Q19" s="7">
        <v>815</v>
      </c>
      <c r="R19" s="8">
        <v>0.82699999999999996</v>
      </c>
      <c r="S19" s="7">
        <v>737</v>
      </c>
      <c r="T19" s="8">
        <v>0.747</v>
      </c>
      <c r="U19" s="7">
        <v>521</v>
      </c>
      <c r="V19" s="8">
        <v>0.52800000000000002</v>
      </c>
      <c r="W19" s="7">
        <v>141</v>
      </c>
      <c r="X19" s="8">
        <v>0.14299999999999999</v>
      </c>
      <c r="Y19" s="28" t="s">
        <v>437</v>
      </c>
      <c r="Z19" s="30">
        <f>B54</f>
        <v>4748</v>
      </c>
      <c r="AA19" s="31">
        <f>D54</f>
        <v>0.70799999999999996</v>
      </c>
      <c r="AB19" s="31">
        <f>H54</f>
        <v>0.52700000000000002</v>
      </c>
      <c r="AC19" s="30">
        <f>N54</f>
        <v>109</v>
      </c>
      <c r="AD19" s="31">
        <f>R54</f>
        <v>0.80700000000000005</v>
      </c>
    </row>
    <row r="20" spans="1:30" ht="16.95" customHeight="1" x14ac:dyDescent="0.3">
      <c r="A20" s="6" t="s">
        <v>132</v>
      </c>
      <c r="B20" s="7">
        <v>297</v>
      </c>
      <c r="C20" s="7">
        <v>221</v>
      </c>
      <c r="D20" s="8">
        <v>0.74399999999999999</v>
      </c>
      <c r="E20" s="7">
        <v>187</v>
      </c>
      <c r="F20" s="8">
        <v>0.63</v>
      </c>
      <c r="G20" s="7">
        <v>142</v>
      </c>
      <c r="H20" s="8">
        <v>0.47799999999999998</v>
      </c>
      <c r="I20" s="8">
        <v>0.64300000000000002</v>
      </c>
      <c r="J20" s="7">
        <v>135</v>
      </c>
      <c r="K20" s="8">
        <v>0.72199999999999998</v>
      </c>
      <c r="L20" s="7">
        <v>93</v>
      </c>
      <c r="M20" s="8">
        <v>0.313</v>
      </c>
      <c r="N20" s="7">
        <v>22</v>
      </c>
      <c r="O20" s="7">
        <v>15</v>
      </c>
      <c r="P20" s="8">
        <v>0.68200000000000005</v>
      </c>
      <c r="Q20" s="7">
        <v>19</v>
      </c>
      <c r="R20" s="8">
        <v>0.86399999999999999</v>
      </c>
      <c r="S20" s="7">
        <v>16</v>
      </c>
      <c r="T20" s="8">
        <v>0.72699999999999998</v>
      </c>
      <c r="U20" s="7">
        <v>9</v>
      </c>
      <c r="V20" s="8">
        <v>0.40899999999999997</v>
      </c>
      <c r="W20" s="7">
        <v>3</v>
      </c>
      <c r="X20" s="8">
        <v>0.13600000000000001</v>
      </c>
      <c r="Y20" s="29" t="s">
        <v>438</v>
      </c>
      <c r="Z20" s="30">
        <f>B55+B60</f>
        <v>41434</v>
      </c>
      <c r="AA20" s="31">
        <f>(C55+C60)/Z20</f>
        <v>0.71395472317420472</v>
      </c>
      <c r="AB20" s="31">
        <f>(G55+G60)/Z20</f>
        <v>0.53072356036105617</v>
      </c>
      <c r="AC20" s="30">
        <f>N55+N60</f>
        <v>1544</v>
      </c>
      <c r="AD20" s="31">
        <f>(Q55+Q60)/AC20</f>
        <v>0.79663212435233166</v>
      </c>
    </row>
    <row r="21" spans="1:30" ht="16.95" customHeight="1" x14ac:dyDescent="0.25">
      <c r="A21" s="6" t="s">
        <v>133</v>
      </c>
      <c r="B21" s="7">
        <v>8</v>
      </c>
      <c r="C21" s="7">
        <v>6</v>
      </c>
      <c r="D21" s="8">
        <v>0.75</v>
      </c>
      <c r="E21" s="7">
        <v>5</v>
      </c>
      <c r="F21" s="8">
        <v>0.625</v>
      </c>
      <c r="G21" s="7">
        <v>2</v>
      </c>
      <c r="H21" s="8">
        <v>0.25</v>
      </c>
      <c r="I21" s="8">
        <v>0.33300000000000002</v>
      </c>
      <c r="J21" s="7">
        <v>2</v>
      </c>
      <c r="K21" s="8">
        <v>0.4</v>
      </c>
      <c r="L21" s="7">
        <v>2</v>
      </c>
      <c r="M21" s="8">
        <v>0.25</v>
      </c>
      <c r="N21" s="7">
        <v>2</v>
      </c>
      <c r="O21" s="7">
        <v>1</v>
      </c>
      <c r="P21" s="8">
        <v>0.5</v>
      </c>
      <c r="Q21" s="7">
        <v>2</v>
      </c>
      <c r="R21" s="8">
        <v>1</v>
      </c>
      <c r="S21" s="7">
        <v>1</v>
      </c>
      <c r="T21" s="8">
        <v>0.5</v>
      </c>
      <c r="U21" s="7">
        <v>1</v>
      </c>
      <c r="V21" s="8">
        <v>0.5</v>
      </c>
      <c r="W21" s="7">
        <v>0</v>
      </c>
      <c r="X21" s="8">
        <v>0</v>
      </c>
    </row>
    <row r="22" spans="1:30" ht="16.95" customHeight="1" x14ac:dyDescent="0.25">
      <c r="A22" s="25" t="s">
        <v>134</v>
      </c>
      <c r="B22" s="25"/>
      <c r="C22" s="25"/>
      <c r="D22" s="25"/>
      <c r="E22" s="25"/>
      <c r="F22" s="25"/>
      <c r="G22" s="25"/>
      <c r="H22" s="25"/>
      <c r="I22" s="25"/>
      <c r="J22" s="25"/>
      <c r="K22" s="25"/>
      <c r="L22" s="25"/>
      <c r="M22" s="25"/>
      <c r="N22" s="25"/>
      <c r="O22" s="25"/>
      <c r="P22" s="25"/>
      <c r="Q22" s="25"/>
      <c r="R22" s="25"/>
      <c r="S22" s="25"/>
      <c r="T22" s="25"/>
      <c r="U22" s="25"/>
      <c r="V22" s="25"/>
      <c r="W22" s="25"/>
      <c r="X22" s="25"/>
    </row>
    <row r="23" spans="1:30" ht="16.95" customHeight="1" x14ac:dyDescent="0.25">
      <c r="A23" s="6" t="s">
        <v>93</v>
      </c>
      <c r="B23" s="7">
        <v>26</v>
      </c>
      <c r="C23" s="7">
        <v>24</v>
      </c>
      <c r="D23" s="8">
        <v>0.92300000000000004</v>
      </c>
      <c r="E23" s="7">
        <v>23</v>
      </c>
      <c r="F23" s="8">
        <v>0.88500000000000001</v>
      </c>
      <c r="G23" s="7">
        <v>10</v>
      </c>
      <c r="H23" s="8">
        <v>0.38500000000000001</v>
      </c>
      <c r="I23" s="8">
        <v>0.41699999999999998</v>
      </c>
      <c r="J23" s="7">
        <v>10</v>
      </c>
      <c r="K23" s="8">
        <v>0.435</v>
      </c>
      <c r="L23" s="7">
        <v>4</v>
      </c>
      <c r="M23" s="8">
        <v>0.154</v>
      </c>
      <c r="N23" s="7">
        <v>12</v>
      </c>
      <c r="O23" s="7">
        <v>11</v>
      </c>
      <c r="P23" s="8">
        <v>0.91700000000000004</v>
      </c>
      <c r="Q23" s="7">
        <v>11</v>
      </c>
      <c r="R23" s="8">
        <v>0.91700000000000004</v>
      </c>
      <c r="S23" s="7">
        <v>12</v>
      </c>
      <c r="T23" s="8">
        <v>1</v>
      </c>
      <c r="U23" s="7">
        <v>4</v>
      </c>
      <c r="V23" s="8">
        <v>0.33300000000000002</v>
      </c>
      <c r="W23" s="7">
        <v>0</v>
      </c>
      <c r="X23" s="8">
        <v>0</v>
      </c>
    </row>
    <row r="24" spans="1:30" ht="16.95" customHeight="1" x14ac:dyDescent="0.25">
      <c r="A24" s="6" t="s">
        <v>94</v>
      </c>
      <c r="B24" s="7">
        <v>163</v>
      </c>
      <c r="C24" s="7">
        <v>143</v>
      </c>
      <c r="D24" s="8">
        <v>0.877</v>
      </c>
      <c r="E24" s="7">
        <v>138</v>
      </c>
      <c r="F24" s="8">
        <v>0.84699999999999998</v>
      </c>
      <c r="G24" s="7">
        <v>102</v>
      </c>
      <c r="H24" s="8">
        <v>0.626</v>
      </c>
      <c r="I24" s="8">
        <v>0.71299999999999997</v>
      </c>
      <c r="J24" s="7">
        <v>101</v>
      </c>
      <c r="K24" s="8">
        <v>0.73199999999999998</v>
      </c>
      <c r="L24" s="7">
        <v>36</v>
      </c>
      <c r="M24" s="8">
        <v>0.221</v>
      </c>
      <c r="N24" s="7">
        <v>1</v>
      </c>
      <c r="O24" s="7">
        <v>1</v>
      </c>
      <c r="P24" s="8">
        <v>1</v>
      </c>
      <c r="Q24" s="7">
        <v>1</v>
      </c>
      <c r="R24" s="8">
        <v>1</v>
      </c>
      <c r="S24" s="7">
        <v>1</v>
      </c>
      <c r="T24" s="8">
        <v>1</v>
      </c>
      <c r="U24" s="7">
        <v>0</v>
      </c>
      <c r="V24" s="8">
        <v>0</v>
      </c>
      <c r="W24" s="7">
        <v>1</v>
      </c>
      <c r="X24" s="8">
        <v>1</v>
      </c>
    </row>
    <row r="25" spans="1:30" ht="16.95" customHeight="1" x14ac:dyDescent="0.25">
      <c r="A25" s="6" t="s">
        <v>96</v>
      </c>
      <c r="B25" s="7">
        <v>703</v>
      </c>
      <c r="C25" s="7">
        <v>584</v>
      </c>
      <c r="D25" s="8">
        <v>0.83099999999999996</v>
      </c>
      <c r="E25" s="7">
        <v>537</v>
      </c>
      <c r="F25" s="8">
        <v>0.76400000000000001</v>
      </c>
      <c r="G25" s="7">
        <v>317</v>
      </c>
      <c r="H25" s="8">
        <v>0.45100000000000001</v>
      </c>
      <c r="I25" s="8">
        <v>0.54300000000000004</v>
      </c>
      <c r="J25" s="7">
        <v>310</v>
      </c>
      <c r="K25" s="8">
        <v>0.57699999999999996</v>
      </c>
      <c r="L25" s="7">
        <v>169</v>
      </c>
      <c r="M25" s="8">
        <v>0.24</v>
      </c>
      <c r="N25" s="7">
        <v>158</v>
      </c>
      <c r="O25" s="7">
        <v>90</v>
      </c>
      <c r="P25" s="8">
        <v>0.56999999999999995</v>
      </c>
      <c r="Q25" s="7">
        <v>125</v>
      </c>
      <c r="R25" s="8">
        <v>0.79100000000000004</v>
      </c>
      <c r="S25" s="7">
        <v>116</v>
      </c>
      <c r="T25" s="8">
        <v>0.73399999999999999</v>
      </c>
      <c r="U25" s="7">
        <v>66</v>
      </c>
      <c r="V25" s="8">
        <v>0.41799999999999998</v>
      </c>
      <c r="W25" s="7">
        <v>22</v>
      </c>
      <c r="X25" s="8">
        <v>0.13900000000000001</v>
      </c>
    </row>
    <row r="26" spans="1:30" ht="16.95" customHeight="1" x14ac:dyDescent="0.25">
      <c r="A26" s="6" t="s">
        <v>97</v>
      </c>
      <c r="B26" s="7">
        <v>3593</v>
      </c>
      <c r="C26" s="7">
        <v>2548</v>
      </c>
      <c r="D26" s="8">
        <v>0.70899999999999996</v>
      </c>
      <c r="E26" s="7">
        <v>2096</v>
      </c>
      <c r="F26" s="8">
        <v>0.58299999999999996</v>
      </c>
      <c r="G26" s="7">
        <v>1466</v>
      </c>
      <c r="H26" s="8">
        <v>0.40799999999999997</v>
      </c>
      <c r="I26" s="8">
        <v>0.57499999999999996</v>
      </c>
      <c r="J26" s="7">
        <v>1368</v>
      </c>
      <c r="K26" s="8">
        <v>0.65300000000000002</v>
      </c>
      <c r="L26" s="7">
        <v>1218</v>
      </c>
      <c r="M26" s="8">
        <v>0.33900000000000002</v>
      </c>
      <c r="N26" s="7">
        <v>694</v>
      </c>
      <c r="O26" s="7">
        <v>364</v>
      </c>
      <c r="P26" s="8">
        <v>0.52400000000000002</v>
      </c>
      <c r="Q26" s="7">
        <v>508</v>
      </c>
      <c r="R26" s="8">
        <v>0.73199999999999998</v>
      </c>
      <c r="S26" s="7">
        <v>446</v>
      </c>
      <c r="T26" s="8">
        <v>0.64300000000000002</v>
      </c>
      <c r="U26" s="7">
        <v>329</v>
      </c>
      <c r="V26" s="8">
        <v>0.47399999999999998</v>
      </c>
      <c r="W26" s="7">
        <v>140</v>
      </c>
      <c r="X26" s="8">
        <v>0.20200000000000001</v>
      </c>
    </row>
    <row r="27" spans="1:30" ht="16.95" customHeight="1" x14ac:dyDescent="0.25">
      <c r="A27" s="6" t="s">
        <v>98</v>
      </c>
      <c r="B27" s="7">
        <v>6788</v>
      </c>
      <c r="C27" s="7">
        <v>4612</v>
      </c>
      <c r="D27" s="8">
        <v>0.67900000000000005</v>
      </c>
      <c r="E27" s="7">
        <v>3915</v>
      </c>
      <c r="F27" s="8">
        <v>0.57699999999999996</v>
      </c>
      <c r="G27" s="7">
        <v>2951</v>
      </c>
      <c r="H27" s="8">
        <v>0.435</v>
      </c>
      <c r="I27" s="8">
        <v>0.64</v>
      </c>
      <c r="J27" s="7">
        <v>2766</v>
      </c>
      <c r="K27" s="8">
        <v>0.70699999999999996</v>
      </c>
      <c r="L27" s="7">
        <v>2474</v>
      </c>
      <c r="M27" s="8">
        <v>0.36399999999999999</v>
      </c>
      <c r="N27" s="7">
        <v>752</v>
      </c>
      <c r="O27" s="7">
        <v>426</v>
      </c>
      <c r="P27" s="8">
        <v>0.56599999999999995</v>
      </c>
      <c r="Q27" s="7">
        <v>575</v>
      </c>
      <c r="R27" s="8">
        <v>0.76500000000000001</v>
      </c>
      <c r="S27" s="7">
        <v>512</v>
      </c>
      <c r="T27" s="8">
        <v>0.68100000000000005</v>
      </c>
      <c r="U27" s="7">
        <v>377</v>
      </c>
      <c r="V27" s="8">
        <v>0.501</v>
      </c>
      <c r="W27" s="7">
        <v>142</v>
      </c>
      <c r="X27" s="8">
        <v>0.189</v>
      </c>
    </row>
    <row r="28" spans="1:30" ht="16.95" customHeight="1" x14ac:dyDescent="0.25">
      <c r="A28" s="6" t="s">
        <v>99</v>
      </c>
      <c r="B28" s="7">
        <v>8379</v>
      </c>
      <c r="C28" s="7">
        <v>5687</v>
      </c>
      <c r="D28" s="8">
        <v>0.67900000000000005</v>
      </c>
      <c r="E28" s="7">
        <v>4894</v>
      </c>
      <c r="F28" s="8">
        <v>0.58399999999999996</v>
      </c>
      <c r="G28" s="7">
        <v>3886</v>
      </c>
      <c r="H28" s="8">
        <v>0.46400000000000002</v>
      </c>
      <c r="I28" s="8">
        <v>0.68300000000000005</v>
      </c>
      <c r="J28" s="7">
        <v>3642</v>
      </c>
      <c r="K28" s="8">
        <v>0.74399999999999999</v>
      </c>
      <c r="L28" s="7">
        <v>3064</v>
      </c>
      <c r="M28" s="8">
        <v>0.36599999999999999</v>
      </c>
      <c r="N28" s="7">
        <v>611</v>
      </c>
      <c r="O28" s="7">
        <v>386</v>
      </c>
      <c r="P28" s="8">
        <v>0.63200000000000001</v>
      </c>
      <c r="Q28" s="7">
        <v>494</v>
      </c>
      <c r="R28" s="8">
        <v>0.80900000000000005</v>
      </c>
      <c r="S28" s="7">
        <v>437</v>
      </c>
      <c r="T28" s="8">
        <v>0.71499999999999997</v>
      </c>
      <c r="U28" s="7">
        <v>353</v>
      </c>
      <c r="V28" s="8">
        <v>0.57799999999999996</v>
      </c>
      <c r="W28" s="7">
        <v>94</v>
      </c>
      <c r="X28" s="8">
        <v>0.154</v>
      </c>
    </row>
    <row r="29" spans="1:30" ht="16.95" customHeight="1" x14ac:dyDescent="0.25">
      <c r="A29" s="6" t="s">
        <v>100</v>
      </c>
      <c r="B29" s="7">
        <v>9939</v>
      </c>
      <c r="C29" s="7">
        <v>6710</v>
      </c>
      <c r="D29" s="8">
        <v>0.67500000000000004</v>
      </c>
      <c r="E29" s="7">
        <v>5886</v>
      </c>
      <c r="F29" s="8">
        <v>0.59199999999999997</v>
      </c>
      <c r="G29" s="7">
        <v>4802</v>
      </c>
      <c r="H29" s="8">
        <v>0.48299999999999998</v>
      </c>
      <c r="I29" s="8">
        <v>0.71599999999999997</v>
      </c>
      <c r="J29" s="7">
        <v>4513</v>
      </c>
      <c r="K29" s="8">
        <v>0.76700000000000002</v>
      </c>
      <c r="L29" s="7">
        <v>3669</v>
      </c>
      <c r="M29" s="8">
        <v>0.36899999999999999</v>
      </c>
      <c r="N29" s="7">
        <v>451</v>
      </c>
      <c r="O29" s="7">
        <v>292</v>
      </c>
      <c r="P29" s="8">
        <v>0.64700000000000002</v>
      </c>
      <c r="Q29" s="7">
        <v>373</v>
      </c>
      <c r="R29" s="8">
        <v>0.82699999999999996</v>
      </c>
      <c r="S29" s="7">
        <v>339</v>
      </c>
      <c r="T29" s="8">
        <v>0.752</v>
      </c>
      <c r="U29" s="7">
        <v>268</v>
      </c>
      <c r="V29" s="8">
        <v>0.59399999999999997</v>
      </c>
      <c r="W29" s="7">
        <v>63</v>
      </c>
      <c r="X29" s="8">
        <v>0.14000000000000001</v>
      </c>
    </row>
    <row r="30" spans="1:30" ht="16.95" customHeight="1" x14ac:dyDescent="0.25">
      <c r="A30" s="6" t="s">
        <v>102</v>
      </c>
      <c r="B30" s="7">
        <v>13246</v>
      </c>
      <c r="C30" s="7">
        <v>9328</v>
      </c>
      <c r="D30" s="8">
        <v>0.70399999999999996</v>
      </c>
      <c r="E30" s="7">
        <v>8370</v>
      </c>
      <c r="F30" s="8">
        <v>0.63200000000000001</v>
      </c>
      <c r="G30" s="7">
        <v>7059</v>
      </c>
      <c r="H30" s="8">
        <v>0.53300000000000003</v>
      </c>
      <c r="I30" s="8">
        <v>0.75700000000000001</v>
      </c>
      <c r="J30" s="7">
        <v>6648</v>
      </c>
      <c r="K30" s="8">
        <v>0.79400000000000004</v>
      </c>
      <c r="L30" s="7">
        <v>4405</v>
      </c>
      <c r="M30" s="8">
        <v>0.33300000000000002</v>
      </c>
      <c r="N30" s="7">
        <v>435</v>
      </c>
      <c r="O30" s="7">
        <v>307</v>
      </c>
      <c r="P30" s="8">
        <v>0.70599999999999996</v>
      </c>
      <c r="Q30" s="7">
        <v>387</v>
      </c>
      <c r="R30" s="8">
        <v>0.89</v>
      </c>
      <c r="S30" s="7">
        <v>352</v>
      </c>
      <c r="T30" s="8">
        <v>0.80900000000000005</v>
      </c>
      <c r="U30" s="7">
        <v>273</v>
      </c>
      <c r="V30" s="8">
        <v>0.628</v>
      </c>
      <c r="W30" s="7">
        <v>40</v>
      </c>
      <c r="X30" s="8">
        <v>9.1999999999999998E-2</v>
      </c>
    </row>
    <row r="31" spans="1:30" ht="16.95" customHeight="1" x14ac:dyDescent="0.25">
      <c r="A31" s="6" t="s">
        <v>103</v>
      </c>
      <c r="B31" s="7">
        <v>18237</v>
      </c>
      <c r="C31" s="7">
        <v>13180</v>
      </c>
      <c r="D31" s="8">
        <v>0.72299999999999998</v>
      </c>
      <c r="E31" s="7">
        <v>11982</v>
      </c>
      <c r="F31" s="8">
        <v>0.65700000000000003</v>
      </c>
      <c r="G31" s="7">
        <v>10402</v>
      </c>
      <c r="H31" s="8">
        <v>0.56999999999999995</v>
      </c>
      <c r="I31" s="8">
        <v>0.78900000000000003</v>
      </c>
      <c r="J31" s="7">
        <v>9868</v>
      </c>
      <c r="K31" s="8">
        <v>0.82399999999999995</v>
      </c>
      <c r="L31" s="7">
        <v>5737</v>
      </c>
      <c r="M31" s="8">
        <v>0.315</v>
      </c>
      <c r="N31" s="7">
        <v>489</v>
      </c>
      <c r="O31" s="7">
        <v>330</v>
      </c>
      <c r="P31" s="8">
        <v>0.67500000000000004</v>
      </c>
      <c r="Q31" s="7">
        <v>421</v>
      </c>
      <c r="R31" s="8">
        <v>0.86099999999999999</v>
      </c>
      <c r="S31" s="7">
        <v>375</v>
      </c>
      <c r="T31" s="8">
        <v>0.76700000000000002</v>
      </c>
      <c r="U31" s="7">
        <v>304</v>
      </c>
      <c r="V31" s="8">
        <v>0.622</v>
      </c>
      <c r="W31" s="7">
        <v>57</v>
      </c>
      <c r="X31" s="8">
        <v>0.11700000000000001</v>
      </c>
    </row>
    <row r="32" spans="1:30" ht="16.95" customHeight="1" x14ac:dyDescent="0.25">
      <c r="A32" s="6" t="s">
        <v>105</v>
      </c>
      <c r="B32" s="7">
        <v>20431</v>
      </c>
      <c r="C32" s="7">
        <v>15115</v>
      </c>
      <c r="D32" s="8">
        <v>0.74</v>
      </c>
      <c r="E32" s="7">
        <v>13930</v>
      </c>
      <c r="F32" s="8">
        <v>0.68200000000000005</v>
      </c>
      <c r="G32" s="7">
        <v>12240</v>
      </c>
      <c r="H32" s="8">
        <v>0.59899999999999998</v>
      </c>
      <c r="I32" s="8">
        <v>0.81</v>
      </c>
      <c r="J32" s="7">
        <v>11677</v>
      </c>
      <c r="K32" s="8">
        <v>0.83799999999999997</v>
      </c>
      <c r="L32" s="7">
        <v>6092</v>
      </c>
      <c r="M32" s="8">
        <v>0.29799999999999999</v>
      </c>
      <c r="N32" s="7">
        <v>439</v>
      </c>
      <c r="O32" s="7">
        <v>327</v>
      </c>
      <c r="P32" s="8">
        <v>0.745</v>
      </c>
      <c r="Q32" s="7">
        <v>394</v>
      </c>
      <c r="R32" s="8">
        <v>0.89700000000000002</v>
      </c>
      <c r="S32" s="7">
        <v>344</v>
      </c>
      <c r="T32" s="8">
        <v>0.78400000000000003</v>
      </c>
      <c r="U32" s="7">
        <v>284</v>
      </c>
      <c r="V32" s="8">
        <v>0.64700000000000002</v>
      </c>
      <c r="W32" s="7">
        <v>48</v>
      </c>
      <c r="X32" s="8">
        <v>0.109</v>
      </c>
    </row>
    <row r="33" spans="1:24" ht="16.95" customHeight="1" x14ac:dyDescent="0.25">
      <c r="A33" s="6" t="s">
        <v>106</v>
      </c>
      <c r="B33" s="7">
        <v>14890</v>
      </c>
      <c r="C33" s="7">
        <v>11084</v>
      </c>
      <c r="D33" s="8">
        <v>0.74399999999999999</v>
      </c>
      <c r="E33" s="7">
        <v>10264</v>
      </c>
      <c r="F33" s="8">
        <v>0.68899999999999995</v>
      </c>
      <c r="G33" s="7">
        <v>9151</v>
      </c>
      <c r="H33" s="8">
        <v>0.61499999999999999</v>
      </c>
      <c r="I33" s="8">
        <v>0.82599999999999996</v>
      </c>
      <c r="J33" s="7">
        <v>8775</v>
      </c>
      <c r="K33" s="8">
        <v>0.85499999999999998</v>
      </c>
      <c r="L33" s="7">
        <v>4419</v>
      </c>
      <c r="M33" s="8">
        <v>0.29699999999999999</v>
      </c>
      <c r="N33" s="7">
        <v>259</v>
      </c>
      <c r="O33" s="7">
        <v>171</v>
      </c>
      <c r="P33" s="8">
        <v>0.66</v>
      </c>
      <c r="Q33" s="7">
        <v>218</v>
      </c>
      <c r="R33" s="8">
        <v>0.84199999999999997</v>
      </c>
      <c r="S33" s="7">
        <v>196</v>
      </c>
      <c r="T33" s="8">
        <v>0.75700000000000001</v>
      </c>
      <c r="U33" s="7">
        <v>143</v>
      </c>
      <c r="V33" s="8">
        <v>0.55200000000000005</v>
      </c>
      <c r="W33" s="7">
        <v>34</v>
      </c>
      <c r="X33" s="8">
        <v>0.13100000000000001</v>
      </c>
    </row>
    <row r="34" spans="1:24" ht="16.95" customHeight="1" x14ac:dyDescent="0.25">
      <c r="A34" s="6" t="s">
        <v>108</v>
      </c>
      <c r="B34" s="7">
        <v>16488</v>
      </c>
      <c r="C34" s="7">
        <v>11679</v>
      </c>
      <c r="D34" s="8">
        <v>0.70799999999999996</v>
      </c>
      <c r="E34" s="7">
        <v>10795</v>
      </c>
      <c r="F34" s="8">
        <v>0.65500000000000003</v>
      </c>
      <c r="G34" s="7">
        <v>9823</v>
      </c>
      <c r="H34" s="8">
        <v>0.59599999999999997</v>
      </c>
      <c r="I34" s="8">
        <v>0.84099999999999997</v>
      </c>
      <c r="J34" s="7">
        <v>9415</v>
      </c>
      <c r="K34" s="8">
        <v>0.872</v>
      </c>
      <c r="L34" s="7">
        <v>5511</v>
      </c>
      <c r="M34" s="8">
        <v>0.33400000000000002</v>
      </c>
      <c r="N34" s="7">
        <v>287</v>
      </c>
      <c r="O34" s="7">
        <v>208</v>
      </c>
      <c r="P34" s="8">
        <v>0.72499999999999998</v>
      </c>
      <c r="Q34" s="7">
        <v>245</v>
      </c>
      <c r="R34" s="8">
        <v>0.85399999999999998</v>
      </c>
      <c r="S34" s="7">
        <v>193</v>
      </c>
      <c r="T34" s="8">
        <v>0.67200000000000004</v>
      </c>
      <c r="U34" s="7">
        <v>148</v>
      </c>
      <c r="V34" s="8">
        <v>0.51600000000000001</v>
      </c>
      <c r="W34" s="7">
        <v>48</v>
      </c>
      <c r="X34" s="8">
        <v>0.16700000000000001</v>
      </c>
    </row>
    <row r="35" spans="1:24" ht="16.95" customHeight="1" x14ac:dyDescent="0.25">
      <c r="A35" s="6" t="s">
        <v>109</v>
      </c>
      <c r="B35" s="7">
        <v>4296</v>
      </c>
      <c r="C35" s="7">
        <v>3132</v>
      </c>
      <c r="D35" s="8">
        <v>0.72899999999999998</v>
      </c>
      <c r="E35" s="7">
        <v>2633</v>
      </c>
      <c r="F35" s="8">
        <v>0.61299999999999999</v>
      </c>
      <c r="G35" s="7">
        <v>1783</v>
      </c>
      <c r="H35" s="8">
        <v>0.41499999999999998</v>
      </c>
      <c r="I35" s="8">
        <v>0.56899999999999995</v>
      </c>
      <c r="J35" s="7">
        <v>1678</v>
      </c>
      <c r="K35" s="8">
        <v>0.63700000000000001</v>
      </c>
      <c r="L35" s="7">
        <v>1387</v>
      </c>
      <c r="M35" s="8">
        <v>0.32300000000000001</v>
      </c>
      <c r="N35" s="7">
        <v>852</v>
      </c>
      <c r="O35" s="7">
        <v>454</v>
      </c>
      <c r="P35" s="8">
        <v>0.53300000000000003</v>
      </c>
      <c r="Q35" s="7">
        <v>633</v>
      </c>
      <c r="R35" s="8">
        <v>0.74299999999999999</v>
      </c>
      <c r="S35" s="7">
        <v>562</v>
      </c>
      <c r="T35" s="8">
        <v>0.66</v>
      </c>
      <c r="U35" s="7">
        <v>395</v>
      </c>
      <c r="V35" s="8">
        <v>0.46400000000000002</v>
      </c>
      <c r="W35" s="7">
        <v>162</v>
      </c>
      <c r="X35" s="8">
        <v>0.19</v>
      </c>
    </row>
    <row r="36" spans="1:24" ht="16.95" customHeight="1" x14ac:dyDescent="0.25">
      <c r="A36" s="6" t="s">
        <v>110</v>
      </c>
      <c r="B36" s="7">
        <v>112694</v>
      </c>
      <c r="C36" s="7">
        <v>80527</v>
      </c>
      <c r="D36" s="8">
        <v>0.71499999999999997</v>
      </c>
      <c r="E36" s="7">
        <v>72669</v>
      </c>
      <c r="F36" s="8">
        <v>0.64500000000000002</v>
      </c>
      <c r="G36" s="7">
        <v>62097</v>
      </c>
      <c r="H36" s="8">
        <v>0.55100000000000005</v>
      </c>
      <c r="I36" s="8">
        <v>0.77100000000000002</v>
      </c>
      <c r="J36" s="7">
        <v>58982</v>
      </c>
      <c r="K36" s="8">
        <v>0.81200000000000006</v>
      </c>
      <c r="L36" s="7">
        <v>36758</v>
      </c>
      <c r="M36" s="8">
        <v>0.32600000000000001</v>
      </c>
      <c r="N36" s="7">
        <v>4575</v>
      </c>
      <c r="O36" s="7">
        <v>2901</v>
      </c>
      <c r="P36" s="8">
        <v>0.63400000000000001</v>
      </c>
      <c r="Q36" s="7">
        <v>3740</v>
      </c>
      <c r="R36" s="8">
        <v>0.81699999999999995</v>
      </c>
      <c r="S36" s="7">
        <v>3310</v>
      </c>
      <c r="T36" s="8">
        <v>0.72299999999999998</v>
      </c>
      <c r="U36" s="7">
        <v>2545</v>
      </c>
      <c r="V36" s="8">
        <v>0.55600000000000005</v>
      </c>
      <c r="W36" s="7">
        <v>688</v>
      </c>
      <c r="X36" s="8">
        <v>0.15</v>
      </c>
    </row>
    <row r="37" spans="1:24" ht="16.95" customHeight="1" x14ac:dyDescent="0.25">
      <c r="A37" s="6" t="s">
        <v>111</v>
      </c>
      <c r="B37" s="7">
        <v>51809</v>
      </c>
      <c r="C37" s="7">
        <v>37878</v>
      </c>
      <c r="D37" s="8">
        <v>0.73099999999999998</v>
      </c>
      <c r="E37" s="7">
        <v>34989</v>
      </c>
      <c r="F37" s="8">
        <v>0.67500000000000004</v>
      </c>
      <c r="G37" s="7">
        <v>31214</v>
      </c>
      <c r="H37" s="8">
        <v>0.60199999999999998</v>
      </c>
      <c r="I37" s="8">
        <v>0.82399999999999995</v>
      </c>
      <c r="J37" s="7">
        <v>29867</v>
      </c>
      <c r="K37" s="8">
        <v>0.85399999999999998</v>
      </c>
      <c r="L37" s="7">
        <v>16022</v>
      </c>
      <c r="M37" s="8">
        <v>0.309</v>
      </c>
      <c r="N37" s="7">
        <v>985</v>
      </c>
      <c r="O37" s="7">
        <v>706</v>
      </c>
      <c r="P37" s="8">
        <v>0.71699999999999997</v>
      </c>
      <c r="Q37" s="7">
        <v>857</v>
      </c>
      <c r="R37" s="8">
        <v>0.87</v>
      </c>
      <c r="S37" s="7">
        <v>733</v>
      </c>
      <c r="T37" s="8">
        <v>0.74399999999999999</v>
      </c>
      <c r="U37" s="7">
        <v>575</v>
      </c>
      <c r="V37" s="8">
        <v>0.58399999999999996</v>
      </c>
      <c r="W37" s="7">
        <v>130</v>
      </c>
      <c r="X37" s="8">
        <v>0.13200000000000001</v>
      </c>
    </row>
    <row r="38" spans="1:24" ht="16.95" customHeight="1" x14ac:dyDescent="0.25">
      <c r="A38" s="6" t="s">
        <v>112</v>
      </c>
      <c r="B38" s="7">
        <v>13187</v>
      </c>
      <c r="C38" s="7">
        <v>9458</v>
      </c>
      <c r="D38" s="8">
        <v>0.71699999999999997</v>
      </c>
      <c r="E38" s="7">
        <v>8419</v>
      </c>
      <c r="F38" s="8">
        <v>0.63800000000000001</v>
      </c>
      <c r="G38" s="7">
        <v>6034</v>
      </c>
      <c r="H38" s="8">
        <v>0.45800000000000002</v>
      </c>
      <c r="I38" s="8">
        <v>0.63800000000000001</v>
      </c>
      <c r="J38" s="7">
        <v>5750</v>
      </c>
      <c r="K38" s="8">
        <v>0.68300000000000005</v>
      </c>
      <c r="L38" s="7">
        <v>4413</v>
      </c>
      <c r="M38" s="8">
        <v>0.33500000000000002</v>
      </c>
      <c r="N38" s="7">
        <v>611</v>
      </c>
      <c r="O38" s="7">
        <v>380</v>
      </c>
      <c r="P38" s="8">
        <v>0.622</v>
      </c>
      <c r="Q38" s="7">
        <v>491</v>
      </c>
      <c r="R38" s="8">
        <v>0.80400000000000005</v>
      </c>
      <c r="S38" s="7">
        <v>452</v>
      </c>
      <c r="T38" s="8">
        <v>0.74</v>
      </c>
      <c r="U38" s="7">
        <v>321</v>
      </c>
      <c r="V38" s="8">
        <v>0.52500000000000002</v>
      </c>
      <c r="W38" s="7">
        <v>99</v>
      </c>
      <c r="X38" s="8">
        <v>0.16200000000000001</v>
      </c>
    </row>
    <row r="39" spans="1:24" ht="16.95" customHeight="1" x14ac:dyDescent="0.25">
      <c r="A39" s="25" t="s">
        <v>135</v>
      </c>
      <c r="B39" s="25"/>
      <c r="C39" s="25"/>
      <c r="D39" s="25"/>
      <c r="E39" s="25"/>
      <c r="F39" s="25"/>
      <c r="G39" s="25"/>
      <c r="H39" s="25"/>
      <c r="I39" s="25"/>
      <c r="J39" s="25"/>
      <c r="K39" s="25"/>
      <c r="L39" s="25"/>
      <c r="M39" s="25"/>
      <c r="N39" s="25"/>
      <c r="O39" s="25"/>
      <c r="P39" s="25"/>
      <c r="Q39" s="25"/>
      <c r="R39" s="25"/>
      <c r="S39" s="25"/>
      <c r="T39" s="25"/>
      <c r="U39" s="25"/>
      <c r="V39" s="25"/>
      <c r="W39" s="25"/>
      <c r="X39" s="25"/>
    </row>
    <row r="40" spans="1:24" ht="16.95" customHeight="1" x14ac:dyDescent="0.25">
      <c r="A40" s="6" t="s">
        <v>136</v>
      </c>
      <c r="B40" s="7">
        <v>80836</v>
      </c>
      <c r="C40" s="7">
        <v>59705</v>
      </c>
      <c r="D40" s="8">
        <v>0.73899999999999999</v>
      </c>
      <c r="E40" s="7">
        <v>53617</v>
      </c>
      <c r="F40" s="8">
        <v>0.66300000000000003</v>
      </c>
      <c r="G40" s="7">
        <v>45172</v>
      </c>
      <c r="H40" s="8">
        <v>0.55900000000000005</v>
      </c>
      <c r="I40" s="8">
        <v>0.75700000000000001</v>
      </c>
      <c r="J40" s="7">
        <v>42781</v>
      </c>
      <c r="K40" s="8">
        <v>0.79800000000000004</v>
      </c>
      <c r="L40" s="7">
        <v>24857</v>
      </c>
      <c r="M40" s="8">
        <v>0.307</v>
      </c>
      <c r="N40" s="7">
        <v>2925</v>
      </c>
      <c r="O40" s="7">
        <v>1806</v>
      </c>
      <c r="P40" s="8">
        <v>0.61699999999999999</v>
      </c>
      <c r="Q40" s="7">
        <v>2334</v>
      </c>
      <c r="R40" s="8">
        <v>0.79800000000000004</v>
      </c>
      <c r="S40" s="7">
        <v>2035</v>
      </c>
      <c r="T40" s="8">
        <v>0.69599999999999995</v>
      </c>
      <c r="U40" s="7">
        <v>1522</v>
      </c>
      <c r="V40" s="8">
        <v>0.52</v>
      </c>
      <c r="W40" s="7">
        <v>492</v>
      </c>
      <c r="X40" s="8">
        <v>0.16800000000000001</v>
      </c>
    </row>
    <row r="41" spans="1:24" ht="16.95" customHeight="1" x14ac:dyDescent="0.25">
      <c r="A41" s="6" t="s">
        <v>137</v>
      </c>
      <c r="B41" s="7">
        <v>7723</v>
      </c>
      <c r="C41" s="7">
        <v>4638</v>
      </c>
      <c r="D41" s="8">
        <v>0.60099999999999998</v>
      </c>
      <c r="E41" s="7">
        <v>4267</v>
      </c>
      <c r="F41" s="8">
        <v>0.55300000000000005</v>
      </c>
      <c r="G41" s="7">
        <v>3517</v>
      </c>
      <c r="H41" s="8">
        <v>0.45500000000000002</v>
      </c>
      <c r="I41" s="8">
        <v>0.75800000000000001</v>
      </c>
      <c r="J41" s="7">
        <v>3396</v>
      </c>
      <c r="K41" s="8">
        <v>0.79600000000000004</v>
      </c>
      <c r="L41" s="7">
        <v>3262</v>
      </c>
      <c r="M41" s="8">
        <v>0.42199999999999999</v>
      </c>
      <c r="N41" s="7">
        <v>254</v>
      </c>
      <c r="O41" s="7">
        <v>154</v>
      </c>
      <c r="P41" s="8">
        <v>0.60599999999999998</v>
      </c>
      <c r="Q41" s="7">
        <v>204</v>
      </c>
      <c r="R41" s="8">
        <v>0.80300000000000005</v>
      </c>
      <c r="S41" s="7">
        <v>181</v>
      </c>
      <c r="T41" s="8">
        <v>0.71299999999999997</v>
      </c>
      <c r="U41" s="7">
        <v>129</v>
      </c>
      <c r="V41" s="8">
        <v>0.50800000000000001</v>
      </c>
      <c r="W41" s="7">
        <v>46</v>
      </c>
      <c r="X41" s="8">
        <v>0.18099999999999999</v>
      </c>
    </row>
    <row r="42" spans="1:24" ht="16.95" customHeight="1" x14ac:dyDescent="0.25">
      <c r="A42" s="6" t="s">
        <v>138</v>
      </c>
      <c r="B42" s="7">
        <v>3892</v>
      </c>
      <c r="C42" s="7">
        <v>3301</v>
      </c>
      <c r="D42" s="8">
        <v>0.84799999999999998</v>
      </c>
      <c r="E42" s="7">
        <v>3133</v>
      </c>
      <c r="F42" s="8">
        <v>0.80500000000000005</v>
      </c>
      <c r="G42" s="7">
        <v>2772</v>
      </c>
      <c r="H42" s="8">
        <v>0.71199999999999997</v>
      </c>
      <c r="I42" s="8">
        <v>0.84</v>
      </c>
      <c r="J42" s="7">
        <v>2695</v>
      </c>
      <c r="K42" s="8">
        <v>0.86</v>
      </c>
      <c r="L42" s="7">
        <v>693</v>
      </c>
      <c r="M42" s="8">
        <v>0.17799999999999999</v>
      </c>
      <c r="N42" s="7">
        <v>348</v>
      </c>
      <c r="O42" s="7">
        <v>222</v>
      </c>
      <c r="P42" s="8">
        <v>0.63800000000000001</v>
      </c>
      <c r="Q42" s="7">
        <v>314</v>
      </c>
      <c r="R42" s="8">
        <v>0.90200000000000002</v>
      </c>
      <c r="S42" s="7">
        <v>305</v>
      </c>
      <c r="T42" s="8">
        <v>0.876</v>
      </c>
      <c r="U42" s="7">
        <v>248</v>
      </c>
      <c r="V42" s="8">
        <v>0.71299999999999997</v>
      </c>
      <c r="W42" s="7">
        <v>20</v>
      </c>
      <c r="X42" s="8">
        <v>5.7000000000000002E-2</v>
      </c>
    </row>
    <row r="43" spans="1:24" ht="16.95" customHeight="1" x14ac:dyDescent="0.25">
      <c r="A43" s="6" t="s">
        <v>139</v>
      </c>
      <c r="B43" s="7">
        <v>774</v>
      </c>
      <c r="C43" s="7">
        <v>476</v>
      </c>
      <c r="D43" s="8">
        <v>0.61499999999999999</v>
      </c>
      <c r="E43" s="7">
        <v>445</v>
      </c>
      <c r="F43" s="8">
        <v>0.57499999999999996</v>
      </c>
      <c r="G43" s="7">
        <v>434</v>
      </c>
      <c r="H43" s="8">
        <v>0.56100000000000005</v>
      </c>
      <c r="I43" s="8">
        <v>0.91200000000000003</v>
      </c>
      <c r="J43" s="7">
        <v>417</v>
      </c>
      <c r="K43" s="8">
        <v>0.93700000000000006</v>
      </c>
      <c r="L43" s="7">
        <v>307</v>
      </c>
      <c r="M43" s="8">
        <v>0.39700000000000002</v>
      </c>
      <c r="N43" s="7">
        <v>64</v>
      </c>
      <c r="O43" s="7">
        <v>47</v>
      </c>
      <c r="P43" s="8">
        <v>0.73399999999999999</v>
      </c>
      <c r="Q43" s="7">
        <v>57</v>
      </c>
      <c r="R43" s="8">
        <v>0.89100000000000001</v>
      </c>
      <c r="S43" s="7">
        <v>52</v>
      </c>
      <c r="T43" s="8">
        <v>0.81299999999999994</v>
      </c>
      <c r="U43" s="7">
        <v>46</v>
      </c>
      <c r="V43" s="8">
        <v>0.71899999999999997</v>
      </c>
      <c r="W43" s="7">
        <v>8</v>
      </c>
      <c r="X43" s="8">
        <v>0.125</v>
      </c>
    </row>
    <row r="44" spans="1:24" ht="16.95" customHeight="1" x14ac:dyDescent="0.25">
      <c r="A44" s="6" t="s">
        <v>140</v>
      </c>
      <c r="B44" s="7">
        <v>2969</v>
      </c>
      <c r="C44" s="7">
        <v>2049</v>
      </c>
      <c r="D44" s="8">
        <v>0.69</v>
      </c>
      <c r="E44" s="7">
        <v>1848</v>
      </c>
      <c r="F44" s="8">
        <v>0.622</v>
      </c>
      <c r="G44" s="7">
        <v>1617</v>
      </c>
      <c r="H44" s="8">
        <v>0.54500000000000004</v>
      </c>
      <c r="I44" s="8">
        <v>0.78900000000000003</v>
      </c>
      <c r="J44" s="7">
        <v>1549</v>
      </c>
      <c r="K44" s="8">
        <v>0.83799999999999997</v>
      </c>
      <c r="L44" s="7">
        <v>1043</v>
      </c>
      <c r="M44" s="8">
        <v>0.35099999999999998</v>
      </c>
      <c r="N44" s="7">
        <v>109</v>
      </c>
      <c r="O44" s="7">
        <v>72</v>
      </c>
      <c r="P44" s="8">
        <v>0.66100000000000003</v>
      </c>
      <c r="Q44" s="7">
        <v>94</v>
      </c>
      <c r="R44" s="8">
        <v>0.86199999999999999</v>
      </c>
      <c r="S44" s="7">
        <v>83</v>
      </c>
      <c r="T44" s="8">
        <v>0.76100000000000001</v>
      </c>
      <c r="U44" s="7">
        <v>74</v>
      </c>
      <c r="V44" s="8">
        <v>0.67900000000000005</v>
      </c>
      <c r="W44" s="7">
        <v>15</v>
      </c>
      <c r="X44" s="8">
        <v>0.13800000000000001</v>
      </c>
    </row>
    <row r="45" spans="1:24" ht="16.95" customHeight="1" x14ac:dyDescent="0.25">
      <c r="A45" s="6" t="s">
        <v>141</v>
      </c>
      <c r="B45" s="7">
        <v>1042</v>
      </c>
      <c r="C45" s="7">
        <v>716</v>
      </c>
      <c r="D45" s="8">
        <v>0.68700000000000006</v>
      </c>
      <c r="E45" s="7">
        <v>661</v>
      </c>
      <c r="F45" s="8">
        <v>0.63400000000000001</v>
      </c>
      <c r="G45" s="7">
        <v>629</v>
      </c>
      <c r="H45" s="8">
        <v>0.60399999999999998</v>
      </c>
      <c r="I45" s="8">
        <v>0.878</v>
      </c>
      <c r="J45" s="7">
        <v>592</v>
      </c>
      <c r="K45" s="8">
        <v>0.89600000000000002</v>
      </c>
      <c r="L45" s="7">
        <v>345</v>
      </c>
      <c r="M45" s="8">
        <v>0.33100000000000002</v>
      </c>
      <c r="N45" s="7">
        <v>70</v>
      </c>
      <c r="O45" s="7">
        <v>42</v>
      </c>
      <c r="P45" s="8">
        <v>0.6</v>
      </c>
      <c r="Q45" s="7">
        <v>58</v>
      </c>
      <c r="R45" s="8">
        <v>0.82899999999999996</v>
      </c>
      <c r="S45" s="7">
        <v>52</v>
      </c>
      <c r="T45" s="8">
        <v>0.74299999999999999</v>
      </c>
      <c r="U45" s="7">
        <v>51</v>
      </c>
      <c r="V45" s="8">
        <v>0.72899999999999998</v>
      </c>
      <c r="W45" s="7">
        <v>9</v>
      </c>
      <c r="X45" s="8">
        <v>0.129</v>
      </c>
    </row>
    <row r="46" spans="1:24" ht="16.95" customHeight="1" x14ac:dyDescent="0.25">
      <c r="A46" s="6" t="s">
        <v>142</v>
      </c>
      <c r="B46" s="7">
        <v>1285</v>
      </c>
      <c r="C46" s="7">
        <v>679</v>
      </c>
      <c r="D46" s="8">
        <v>0.52800000000000002</v>
      </c>
      <c r="E46" s="7">
        <v>628</v>
      </c>
      <c r="F46" s="8">
        <v>0.48899999999999999</v>
      </c>
      <c r="G46" s="7">
        <v>569</v>
      </c>
      <c r="H46" s="8">
        <v>0.443</v>
      </c>
      <c r="I46" s="8">
        <v>0.83799999999999997</v>
      </c>
      <c r="J46" s="7">
        <v>553</v>
      </c>
      <c r="K46" s="8">
        <v>0.88100000000000001</v>
      </c>
      <c r="L46" s="7">
        <v>632</v>
      </c>
      <c r="M46" s="8">
        <v>0.49199999999999999</v>
      </c>
      <c r="N46" s="7">
        <v>67</v>
      </c>
      <c r="O46" s="7">
        <v>45</v>
      </c>
      <c r="P46" s="8">
        <v>0.67200000000000004</v>
      </c>
      <c r="Q46" s="7">
        <v>58</v>
      </c>
      <c r="R46" s="8">
        <v>0.86599999999999999</v>
      </c>
      <c r="S46" s="7">
        <v>52</v>
      </c>
      <c r="T46" s="8">
        <v>0.77600000000000002</v>
      </c>
      <c r="U46" s="7">
        <v>40</v>
      </c>
      <c r="V46" s="8">
        <v>0.59699999999999998</v>
      </c>
      <c r="W46" s="7">
        <v>9</v>
      </c>
      <c r="X46" s="8">
        <v>0.13400000000000001</v>
      </c>
    </row>
    <row r="47" spans="1:24" ht="16.95" customHeight="1" x14ac:dyDescent="0.25">
      <c r="A47" s="6" t="s">
        <v>143</v>
      </c>
      <c r="B47" s="7">
        <v>1158</v>
      </c>
      <c r="C47" s="7">
        <v>817</v>
      </c>
      <c r="D47" s="8">
        <v>0.70599999999999996</v>
      </c>
      <c r="E47" s="7">
        <v>743</v>
      </c>
      <c r="F47" s="8">
        <v>0.64200000000000002</v>
      </c>
      <c r="G47" s="7">
        <v>637</v>
      </c>
      <c r="H47" s="8">
        <v>0.55000000000000004</v>
      </c>
      <c r="I47" s="8">
        <v>0.78</v>
      </c>
      <c r="J47" s="7">
        <v>615</v>
      </c>
      <c r="K47" s="8">
        <v>0.82799999999999996</v>
      </c>
      <c r="L47" s="7">
        <v>374</v>
      </c>
      <c r="M47" s="8">
        <v>0.32300000000000001</v>
      </c>
      <c r="N47" s="7">
        <v>49</v>
      </c>
      <c r="O47" s="7">
        <v>35</v>
      </c>
      <c r="P47" s="8">
        <v>0.71399999999999997</v>
      </c>
      <c r="Q47" s="7">
        <v>41</v>
      </c>
      <c r="R47" s="8">
        <v>0.83699999999999997</v>
      </c>
      <c r="S47" s="7">
        <v>36</v>
      </c>
      <c r="T47" s="8">
        <v>0.73499999999999999</v>
      </c>
      <c r="U47" s="7">
        <v>27</v>
      </c>
      <c r="V47" s="8">
        <v>0.55100000000000005</v>
      </c>
      <c r="W47" s="7">
        <v>5</v>
      </c>
      <c r="X47" s="8">
        <v>0.10199999999999999</v>
      </c>
    </row>
    <row r="48" spans="1:24" ht="16.95" customHeight="1" x14ac:dyDescent="0.25">
      <c r="A48" s="6" t="s">
        <v>144</v>
      </c>
      <c r="B48" s="7">
        <v>582</v>
      </c>
      <c r="C48" s="7">
        <v>327</v>
      </c>
      <c r="D48" s="8">
        <v>0.56200000000000006</v>
      </c>
      <c r="E48" s="7">
        <v>291</v>
      </c>
      <c r="F48" s="8">
        <v>0.5</v>
      </c>
      <c r="G48" s="7">
        <v>271</v>
      </c>
      <c r="H48" s="8">
        <v>0.46600000000000003</v>
      </c>
      <c r="I48" s="8">
        <v>0.82899999999999996</v>
      </c>
      <c r="J48" s="7">
        <v>259</v>
      </c>
      <c r="K48" s="8">
        <v>0.89</v>
      </c>
      <c r="L48" s="7">
        <v>277</v>
      </c>
      <c r="M48" s="8">
        <v>0.47599999999999998</v>
      </c>
      <c r="N48" s="7">
        <v>34</v>
      </c>
      <c r="O48" s="7">
        <v>23</v>
      </c>
      <c r="P48" s="8">
        <v>0.67600000000000005</v>
      </c>
      <c r="Q48" s="7">
        <v>26</v>
      </c>
      <c r="R48" s="8">
        <v>0.76500000000000001</v>
      </c>
      <c r="S48" s="7">
        <v>27</v>
      </c>
      <c r="T48" s="8">
        <v>0.79400000000000004</v>
      </c>
      <c r="U48" s="7">
        <v>22</v>
      </c>
      <c r="V48" s="8">
        <v>0.64700000000000002</v>
      </c>
      <c r="W48" s="7">
        <v>5</v>
      </c>
      <c r="X48" s="8">
        <v>0.14699999999999999</v>
      </c>
    </row>
    <row r="49" spans="1:24" ht="16.95" customHeight="1" x14ac:dyDescent="0.25">
      <c r="A49" s="6" t="s">
        <v>145</v>
      </c>
      <c r="B49" s="7">
        <v>12622</v>
      </c>
      <c r="C49" s="7">
        <v>7986</v>
      </c>
      <c r="D49" s="8">
        <v>0.63300000000000001</v>
      </c>
      <c r="E49" s="7">
        <v>7197</v>
      </c>
      <c r="F49" s="8">
        <v>0.56999999999999995</v>
      </c>
      <c r="G49" s="7">
        <v>6591</v>
      </c>
      <c r="H49" s="8">
        <v>0.52200000000000002</v>
      </c>
      <c r="I49" s="8">
        <v>0.82499999999999996</v>
      </c>
      <c r="J49" s="7">
        <v>6236</v>
      </c>
      <c r="K49" s="8">
        <v>0.86599999999999999</v>
      </c>
      <c r="L49" s="7">
        <v>5008</v>
      </c>
      <c r="M49" s="8">
        <v>0.39700000000000002</v>
      </c>
      <c r="N49" s="7">
        <v>668</v>
      </c>
      <c r="O49" s="7">
        <v>467</v>
      </c>
      <c r="P49" s="8">
        <v>0.69899999999999995</v>
      </c>
      <c r="Q49" s="7">
        <v>566</v>
      </c>
      <c r="R49" s="8">
        <v>0.84699999999999998</v>
      </c>
      <c r="S49" s="7">
        <v>500</v>
      </c>
      <c r="T49" s="8">
        <v>0.749</v>
      </c>
      <c r="U49" s="7">
        <v>390</v>
      </c>
      <c r="V49" s="8">
        <v>0.58399999999999996</v>
      </c>
      <c r="W49" s="7">
        <v>80</v>
      </c>
      <c r="X49" s="8">
        <v>0.12</v>
      </c>
    </row>
    <row r="50" spans="1:24" ht="16.95" customHeight="1" x14ac:dyDescent="0.25">
      <c r="A50" s="12" t="s">
        <v>113</v>
      </c>
      <c r="B50" s="13">
        <v>112883</v>
      </c>
      <c r="C50" s="13">
        <v>80694</v>
      </c>
      <c r="D50" s="14">
        <v>0.71499999999999997</v>
      </c>
      <c r="E50" s="13">
        <v>72830</v>
      </c>
      <c r="F50" s="14">
        <v>0.64500000000000002</v>
      </c>
      <c r="G50" s="13">
        <v>62209</v>
      </c>
      <c r="H50" s="14">
        <v>0.55100000000000005</v>
      </c>
      <c r="I50" s="14">
        <v>0.77100000000000002</v>
      </c>
      <c r="J50" s="13">
        <v>59093</v>
      </c>
      <c r="K50" s="14">
        <v>0.81100000000000005</v>
      </c>
      <c r="L50" s="13">
        <v>36798</v>
      </c>
      <c r="M50" s="14">
        <v>0.32600000000000001</v>
      </c>
      <c r="N50" s="13">
        <v>4588</v>
      </c>
      <c r="O50" s="13">
        <v>2913</v>
      </c>
      <c r="P50" s="14">
        <v>0.63500000000000001</v>
      </c>
      <c r="Q50" s="13">
        <v>3752</v>
      </c>
      <c r="R50" s="14">
        <v>0.81799999999999995</v>
      </c>
      <c r="S50" s="13">
        <v>3323</v>
      </c>
      <c r="T50" s="14">
        <v>0.72399999999999998</v>
      </c>
      <c r="U50" s="13">
        <v>2549</v>
      </c>
      <c r="V50" s="14">
        <v>0.55600000000000005</v>
      </c>
      <c r="W50" s="13">
        <v>689</v>
      </c>
      <c r="X50" s="14">
        <v>0.15</v>
      </c>
    </row>
    <row r="51" spans="1:24" ht="16.95" customHeight="1" x14ac:dyDescent="0.25">
      <c r="A51" s="25" t="s">
        <v>146</v>
      </c>
      <c r="B51" s="25"/>
      <c r="C51" s="25"/>
      <c r="D51" s="25"/>
      <c r="E51" s="25"/>
      <c r="F51" s="25"/>
      <c r="G51" s="25"/>
      <c r="H51" s="25"/>
      <c r="I51" s="25"/>
      <c r="J51" s="25"/>
      <c r="K51" s="25"/>
      <c r="L51" s="25"/>
      <c r="M51" s="25"/>
      <c r="N51" s="25"/>
      <c r="O51" s="25"/>
      <c r="P51" s="25"/>
      <c r="Q51" s="25"/>
      <c r="R51" s="25"/>
      <c r="S51" s="25"/>
      <c r="T51" s="25"/>
      <c r="U51" s="25"/>
      <c r="V51" s="25"/>
      <c r="W51" s="25"/>
      <c r="X51" s="25"/>
    </row>
    <row r="52" spans="1:24" ht="16.95" customHeight="1" x14ac:dyDescent="0.25">
      <c r="A52" s="6" t="s">
        <v>147</v>
      </c>
      <c r="B52" s="7">
        <v>54835</v>
      </c>
      <c r="C52" s="7">
        <v>39322</v>
      </c>
      <c r="D52" s="8">
        <v>0.71699999999999997</v>
      </c>
      <c r="E52" s="7">
        <v>35149</v>
      </c>
      <c r="F52" s="8">
        <v>0.64100000000000001</v>
      </c>
      <c r="G52" s="7">
        <v>31890</v>
      </c>
      <c r="H52" s="8">
        <v>0.58199999999999996</v>
      </c>
      <c r="I52" s="8">
        <v>0.81100000000000005</v>
      </c>
      <c r="J52" s="7">
        <v>30046</v>
      </c>
      <c r="K52" s="8">
        <v>0.85499999999999998</v>
      </c>
      <c r="L52" s="7">
        <v>17522</v>
      </c>
      <c r="M52" s="8">
        <v>0.32</v>
      </c>
      <c r="N52" s="7">
        <v>2687</v>
      </c>
      <c r="O52" s="7">
        <v>1749</v>
      </c>
      <c r="P52" s="8">
        <v>0.65100000000000002</v>
      </c>
      <c r="Q52" s="7">
        <v>2230</v>
      </c>
      <c r="R52" s="8">
        <v>0.83</v>
      </c>
      <c r="S52" s="7">
        <v>1962</v>
      </c>
      <c r="T52" s="8">
        <v>0.73</v>
      </c>
      <c r="U52" s="7">
        <v>1595</v>
      </c>
      <c r="V52" s="8">
        <v>0.59399999999999997</v>
      </c>
      <c r="W52" s="7">
        <v>370</v>
      </c>
      <c r="X52" s="8">
        <v>0.13800000000000001</v>
      </c>
    </row>
    <row r="53" spans="1:24" ht="16.95" customHeight="1" x14ac:dyDescent="0.25">
      <c r="A53" s="6" t="s">
        <v>148</v>
      </c>
      <c r="B53" s="7">
        <v>5563</v>
      </c>
      <c r="C53" s="7">
        <v>3651</v>
      </c>
      <c r="D53" s="8">
        <v>0.65600000000000003</v>
      </c>
      <c r="E53" s="7">
        <v>3334</v>
      </c>
      <c r="F53" s="8">
        <v>0.59899999999999998</v>
      </c>
      <c r="G53" s="7">
        <v>2693</v>
      </c>
      <c r="H53" s="8">
        <v>0.48399999999999999</v>
      </c>
      <c r="I53" s="8">
        <v>0.73799999999999999</v>
      </c>
      <c r="J53" s="7">
        <v>2603</v>
      </c>
      <c r="K53" s="8">
        <v>0.78100000000000003</v>
      </c>
      <c r="L53" s="7">
        <v>2212</v>
      </c>
      <c r="M53" s="8">
        <v>0.39800000000000002</v>
      </c>
      <c r="N53" s="7">
        <v>105</v>
      </c>
      <c r="O53" s="7">
        <v>65</v>
      </c>
      <c r="P53" s="8">
        <v>0.61899999999999999</v>
      </c>
      <c r="Q53" s="7">
        <v>87</v>
      </c>
      <c r="R53" s="8">
        <v>0.82899999999999996</v>
      </c>
      <c r="S53" s="7">
        <v>72</v>
      </c>
      <c r="T53" s="8">
        <v>0.68600000000000005</v>
      </c>
      <c r="U53" s="7">
        <v>51</v>
      </c>
      <c r="V53" s="8">
        <v>0.48599999999999999</v>
      </c>
      <c r="W53" s="7">
        <v>19</v>
      </c>
      <c r="X53" s="8">
        <v>0.18099999999999999</v>
      </c>
    </row>
    <row r="54" spans="1:24" ht="16.95" customHeight="1" x14ac:dyDescent="0.25">
      <c r="A54" s="6" t="s">
        <v>149</v>
      </c>
      <c r="B54" s="7">
        <v>4748</v>
      </c>
      <c r="C54" s="7">
        <v>3361</v>
      </c>
      <c r="D54" s="8">
        <v>0.70799999999999996</v>
      </c>
      <c r="E54" s="7">
        <v>3001</v>
      </c>
      <c r="F54" s="8">
        <v>0.63200000000000001</v>
      </c>
      <c r="G54" s="7">
        <v>2502</v>
      </c>
      <c r="H54" s="8">
        <v>0.52700000000000002</v>
      </c>
      <c r="I54" s="8">
        <v>0.74399999999999999</v>
      </c>
      <c r="J54" s="7">
        <v>2370</v>
      </c>
      <c r="K54" s="8">
        <v>0.79</v>
      </c>
      <c r="L54" s="7">
        <v>1595</v>
      </c>
      <c r="M54" s="8">
        <v>0.33600000000000002</v>
      </c>
      <c r="N54" s="7">
        <v>109</v>
      </c>
      <c r="O54" s="7">
        <v>66</v>
      </c>
      <c r="P54" s="8">
        <v>0.60599999999999998</v>
      </c>
      <c r="Q54" s="7">
        <v>88</v>
      </c>
      <c r="R54" s="8">
        <v>0.80700000000000005</v>
      </c>
      <c r="S54" s="7">
        <v>73</v>
      </c>
      <c r="T54" s="8">
        <v>0.67</v>
      </c>
      <c r="U54" s="7">
        <v>53</v>
      </c>
      <c r="V54" s="8">
        <v>0.48599999999999999</v>
      </c>
      <c r="W54" s="7">
        <v>16</v>
      </c>
      <c r="X54" s="8">
        <v>0.14699999999999999</v>
      </c>
    </row>
    <row r="55" spans="1:24" ht="16.95" customHeight="1" x14ac:dyDescent="0.25">
      <c r="A55" s="6" t="s">
        <v>150</v>
      </c>
      <c r="B55" s="7">
        <v>15172</v>
      </c>
      <c r="C55" s="7">
        <v>10137</v>
      </c>
      <c r="D55" s="8">
        <v>0.66800000000000004</v>
      </c>
      <c r="E55" s="7">
        <v>9229</v>
      </c>
      <c r="F55" s="8">
        <v>0.60799999999999998</v>
      </c>
      <c r="G55" s="7">
        <v>7666</v>
      </c>
      <c r="H55" s="8">
        <v>0.505</v>
      </c>
      <c r="I55" s="8">
        <v>0.75600000000000001</v>
      </c>
      <c r="J55" s="7">
        <v>7330</v>
      </c>
      <c r="K55" s="8">
        <v>0.79400000000000004</v>
      </c>
      <c r="L55" s="7">
        <v>5656</v>
      </c>
      <c r="M55" s="8">
        <v>0.373</v>
      </c>
      <c r="N55" s="7">
        <v>672</v>
      </c>
      <c r="O55" s="7">
        <v>388</v>
      </c>
      <c r="P55" s="8">
        <v>0.57699999999999996</v>
      </c>
      <c r="Q55" s="7">
        <v>507</v>
      </c>
      <c r="R55" s="8">
        <v>0.754</v>
      </c>
      <c r="S55" s="7">
        <v>457</v>
      </c>
      <c r="T55" s="8">
        <v>0.68</v>
      </c>
      <c r="U55" s="7">
        <v>317</v>
      </c>
      <c r="V55" s="8">
        <v>0.47199999999999998</v>
      </c>
      <c r="W55" s="7">
        <v>138</v>
      </c>
      <c r="X55" s="8">
        <v>0.20499999999999999</v>
      </c>
    </row>
    <row r="56" spans="1:24" ht="16.95" customHeight="1" x14ac:dyDescent="0.25">
      <c r="A56" s="6" t="s">
        <v>151</v>
      </c>
      <c r="B56" s="7">
        <v>775</v>
      </c>
      <c r="C56" s="7">
        <v>569</v>
      </c>
      <c r="D56" s="8">
        <v>0.73399999999999999</v>
      </c>
      <c r="E56" s="7">
        <v>517</v>
      </c>
      <c r="F56" s="8">
        <v>0.66700000000000004</v>
      </c>
      <c r="G56" s="7">
        <v>317</v>
      </c>
      <c r="H56" s="8">
        <v>0.40899999999999997</v>
      </c>
      <c r="I56" s="8">
        <v>0.55700000000000005</v>
      </c>
      <c r="J56" s="7">
        <v>305</v>
      </c>
      <c r="K56" s="8">
        <v>0.59</v>
      </c>
      <c r="L56" s="7">
        <v>249</v>
      </c>
      <c r="M56" s="8">
        <v>0.32100000000000001</v>
      </c>
      <c r="N56" s="7">
        <v>3</v>
      </c>
      <c r="O56" s="7">
        <v>1</v>
      </c>
      <c r="P56" s="8">
        <v>0.33300000000000002</v>
      </c>
      <c r="Q56" s="7">
        <v>1</v>
      </c>
      <c r="R56" s="8">
        <v>0.33300000000000002</v>
      </c>
      <c r="S56" s="7">
        <v>2</v>
      </c>
      <c r="T56" s="8">
        <v>0.66700000000000004</v>
      </c>
      <c r="U56" s="7">
        <v>1</v>
      </c>
      <c r="V56" s="8">
        <v>0.33300000000000002</v>
      </c>
      <c r="W56" s="7">
        <v>1</v>
      </c>
      <c r="X56" s="8">
        <v>0.33300000000000002</v>
      </c>
    </row>
    <row r="57" spans="1:24" ht="16.95" customHeight="1" x14ac:dyDescent="0.25">
      <c r="A57" s="12" t="s">
        <v>152</v>
      </c>
      <c r="B57" s="13">
        <v>81093</v>
      </c>
      <c r="C57" s="13">
        <v>57040</v>
      </c>
      <c r="D57" s="14">
        <v>0.70299999999999996</v>
      </c>
      <c r="E57" s="13">
        <v>51229</v>
      </c>
      <c r="F57" s="14">
        <v>0.63200000000000001</v>
      </c>
      <c r="G57" s="13">
        <v>45067</v>
      </c>
      <c r="H57" s="14">
        <v>0.55600000000000005</v>
      </c>
      <c r="I57" s="14">
        <v>0.79</v>
      </c>
      <c r="J57" s="13">
        <v>42654</v>
      </c>
      <c r="K57" s="14">
        <v>0.83299999999999996</v>
      </c>
      <c r="L57" s="13">
        <v>27234</v>
      </c>
      <c r="M57" s="14">
        <v>0.33600000000000002</v>
      </c>
      <c r="N57" s="13">
        <v>3575</v>
      </c>
      <c r="O57" s="13">
        <v>2269</v>
      </c>
      <c r="P57" s="14">
        <v>0.63500000000000001</v>
      </c>
      <c r="Q57" s="13">
        <v>2913</v>
      </c>
      <c r="R57" s="14">
        <v>0.81499999999999995</v>
      </c>
      <c r="S57" s="13">
        <v>2566</v>
      </c>
      <c r="T57" s="14">
        <v>0.71799999999999997</v>
      </c>
      <c r="U57" s="13">
        <v>2017</v>
      </c>
      <c r="V57" s="14">
        <v>0.56399999999999995</v>
      </c>
      <c r="W57" s="13">
        <v>544</v>
      </c>
      <c r="X57" s="14">
        <v>0.152</v>
      </c>
    </row>
    <row r="58" spans="1:24" ht="16.95" customHeight="1" x14ac:dyDescent="0.25">
      <c r="A58" s="25" t="s">
        <v>153</v>
      </c>
      <c r="B58" s="25"/>
      <c r="C58" s="25"/>
      <c r="D58" s="25"/>
      <c r="E58" s="25"/>
      <c r="F58" s="25"/>
      <c r="G58" s="25"/>
      <c r="H58" s="25"/>
      <c r="I58" s="25"/>
      <c r="J58" s="25"/>
      <c r="K58" s="25"/>
      <c r="L58" s="25"/>
      <c r="M58" s="25"/>
      <c r="N58" s="25"/>
      <c r="O58" s="25"/>
      <c r="P58" s="25"/>
      <c r="Q58" s="25"/>
      <c r="R58" s="25"/>
      <c r="S58" s="25"/>
      <c r="T58" s="25"/>
      <c r="U58" s="25"/>
      <c r="V58" s="25"/>
      <c r="W58" s="25"/>
      <c r="X58" s="25"/>
    </row>
    <row r="59" spans="1:24" ht="16.95" customHeight="1" x14ac:dyDescent="0.25">
      <c r="A59" s="6" t="s">
        <v>148</v>
      </c>
      <c r="B59" s="7">
        <v>4146</v>
      </c>
      <c r="C59" s="7">
        <v>3121</v>
      </c>
      <c r="D59" s="8">
        <v>0.753</v>
      </c>
      <c r="E59" s="7">
        <v>2861</v>
      </c>
      <c r="F59" s="8">
        <v>0.69</v>
      </c>
      <c r="G59" s="7">
        <v>2174</v>
      </c>
      <c r="H59" s="8">
        <v>0.52400000000000002</v>
      </c>
      <c r="I59" s="8">
        <v>0.69699999999999995</v>
      </c>
      <c r="J59" s="7">
        <v>2098</v>
      </c>
      <c r="K59" s="8">
        <v>0.73299999999999998</v>
      </c>
      <c r="L59" s="7">
        <v>1242</v>
      </c>
      <c r="M59" s="8">
        <v>0.3</v>
      </c>
      <c r="N59" s="7">
        <v>97</v>
      </c>
      <c r="O59" s="7">
        <v>65</v>
      </c>
      <c r="P59" s="8">
        <v>0.67</v>
      </c>
      <c r="Q59" s="7">
        <v>78</v>
      </c>
      <c r="R59" s="8">
        <v>0.80400000000000005</v>
      </c>
      <c r="S59" s="7">
        <v>60</v>
      </c>
      <c r="T59" s="8">
        <v>0.61899999999999999</v>
      </c>
      <c r="U59" s="7">
        <v>29</v>
      </c>
      <c r="V59" s="8">
        <v>0.29899999999999999</v>
      </c>
      <c r="W59" s="7">
        <v>20</v>
      </c>
      <c r="X59" s="8">
        <v>0.20599999999999999</v>
      </c>
    </row>
    <row r="60" spans="1:24" ht="16.95" customHeight="1" x14ac:dyDescent="0.25">
      <c r="A60" s="6" t="s">
        <v>150</v>
      </c>
      <c r="B60" s="7">
        <v>26262</v>
      </c>
      <c r="C60" s="7">
        <v>19445</v>
      </c>
      <c r="D60" s="8">
        <v>0.74</v>
      </c>
      <c r="E60" s="7">
        <v>17750</v>
      </c>
      <c r="F60" s="8">
        <v>0.67600000000000005</v>
      </c>
      <c r="G60" s="7">
        <v>14324</v>
      </c>
      <c r="H60" s="8">
        <v>0.54500000000000004</v>
      </c>
      <c r="I60" s="8">
        <v>0.73699999999999999</v>
      </c>
      <c r="J60" s="7">
        <v>13721</v>
      </c>
      <c r="K60" s="8">
        <v>0.77300000000000002</v>
      </c>
      <c r="L60" s="7">
        <v>7941</v>
      </c>
      <c r="M60" s="8">
        <v>0.30199999999999999</v>
      </c>
      <c r="N60" s="7">
        <v>872</v>
      </c>
      <c r="O60" s="7">
        <v>546</v>
      </c>
      <c r="P60" s="8">
        <v>0.626</v>
      </c>
      <c r="Q60" s="7">
        <v>723</v>
      </c>
      <c r="R60" s="8">
        <v>0.82899999999999996</v>
      </c>
      <c r="S60" s="7">
        <v>662</v>
      </c>
      <c r="T60" s="8">
        <v>0.75900000000000001</v>
      </c>
      <c r="U60" s="7">
        <v>485</v>
      </c>
      <c r="V60" s="8">
        <v>0.55600000000000005</v>
      </c>
      <c r="W60" s="7">
        <v>119</v>
      </c>
      <c r="X60" s="8">
        <v>0.13600000000000001</v>
      </c>
    </row>
    <row r="61" spans="1:24" ht="16.95" customHeight="1" x14ac:dyDescent="0.25">
      <c r="A61" s="6" t="s">
        <v>151</v>
      </c>
      <c r="B61" s="7">
        <v>888</v>
      </c>
      <c r="C61" s="7">
        <v>694</v>
      </c>
      <c r="D61" s="8">
        <v>0.78200000000000003</v>
      </c>
      <c r="E61" s="7">
        <v>637</v>
      </c>
      <c r="F61" s="8">
        <v>0.71699999999999997</v>
      </c>
      <c r="G61" s="7">
        <v>388</v>
      </c>
      <c r="H61" s="8">
        <v>0.437</v>
      </c>
      <c r="I61" s="8">
        <v>0.55900000000000005</v>
      </c>
      <c r="J61" s="7">
        <v>372</v>
      </c>
      <c r="K61" s="8">
        <v>0.58399999999999996</v>
      </c>
      <c r="L61" s="7">
        <v>246</v>
      </c>
      <c r="M61" s="8">
        <v>0.27700000000000002</v>
      </c>
      <c r="N61" s="7">
        <v>7</v>
      </c>
      <c r="O61" s="7">
        <v>5</v>
      </c>
      <c r="P61" s="8">
        <v>0.71399999999999997</v>
      </c>
      <c r="Q61" s="7">
        <v>5</v>
      </c>
      <c r="R61" s="8">
        <v>0.71399999999999997</v>
      </c>
      <c r="S61" s="7">
        <v>5</v>
      </c>
      <c r="T61" s="8">
        <v>0.71399999999999997</v>
      </c>
      <c r="U61" s="7">
        <v>4</v>
      </c>
      <c r="V61" s="8">
        <v>0.57099999999999995</v>
      </c>
      <c r="W61" s="7">
        <v>2</v>
      </c>
      <c r="X61" s="8">
        <v>0.28599999999999998</v>
      </c>
    </row>
    <row r="62" spans="1:24" ht="16.95" customHeight="1" x14ac:dyDescent="0.25">
      <c r="A62" s="12" t="s">
        <v>154</v>
      </c>
      <c r="B62" s="13">
        <v>31296</v>
      </c>
      <c r="C62" s="13">
        <v>23260</v>
      </c>
      <c r="D62" s="14">
        <v>0.74299999999999999</v>
      </c>
      <c r="E62" s="13">
        <v>21248</v>
      </c>
      <c r="F62" s="14">
        <v>0.67900000000000005</v>
      </c>
      <c r="G62" s="13">
        <v>16886</v>
      </c>
      <c r="H62" s="14">
        <v>0.54</v>
      </c>
      <c r="I62" s="14">
        <v>0.72599999999999998</v>
      </c>
      <c r="J62" s="13">
        <v>16191</v>
      </c>
      <c r="K62" s="14">
        <v>0.76200000000000001</v>
      </c>
      <c r="L62" s="13">
        <v>9429</v>
      </c>
      <c r="M62" s="14">
        <v>0.30099999999999999</v>
      </c>
      <c r="N62" s="13">
        <v>976</v>
      </c>
      <c r="O62" s="13">
        <v>616</v>
      </c>
      <c r="P62" s="14">
        <v>0.63100000000000001</v>
      </c>
      <c r="Q62" s="13">
        <v>806</v>
      </c>
      <c r="R62" s="14">
        <v>0.82599999999999996</v>
      </c>
      <c r="S62" s="13">
        <v>727</v>
      </c>
      <c r="T62" s="14">
        <v>0.745</v>
      </c>
      <c r="U62" s="13">
        <v>518</v>
      </c>
      <c r="V62" s="14">
        <v>0.53100000000000003</v>
      </c>
      <c r="W62" s="13">
        <v>141</v>
      </c>
      <c r="X62" s="14">
        <v>0.14399999999999999</v>
      </c>
    </row>
    <row r="63" spans="1:24" ht="16.95" customHeight="1" x14ac:dyDescent="0.25">
      <c r="A63" s="25" t="s">
        <v>155</v>
      </c>
      <c r="B63" s="25"/>
      <c r="C63" s="25"/>
      <c r="D63" s="25"/>
      <c r="E63" s="25"/>
      <c r="F63" s="25"/>
      <c r="G63" s="25"/>
      <c r="H63" s="25"/>
      <c r="I63" s="25"/>
      <c r="J63" s="25"/>
      <c r="K63" s="25"/>
      <c r="L63" s="25"/>
      <c r="M63" s="25"/>
      <c r="N63" s="25"/>
      <c r="O63" s="25"/>
      <c r="P63" s="25"/>
      <c r="Q63" s="25"/>
      <c r="R63" s="25"/>
      <c r="S63" s="25"/>
      <c r="T63" s="25"/>
      <c r="U63" s="25"/>
      <c r="V63" s="25"/>
      <c r="W63" s="25"/>
      <c r="X63" s="25"/>
    </row>
    <row r="64" spans="1:24" ht="16.95" customHeight="1" x14ac:dyDescent="0.25">
      <c r="A64" s="6" t="s">
        <v>148</v>
      </c>
      <c r="B64" s="7">
        <v>41</v>
      </c>
      <c r="C64" s="7">
        <v>31</v>
      </c>
      <c r="D64" s="8">
        <v>0.75600000000000001</v>
      </c>
      <c r="E64" s="7">
        <v>27</v>
      </c>
      <c r="F64" s="8">
        <v>0.65900000000000003</v>
      </c>
      <c r="G64" s="7">
        <v>19</v>
      </c>
      <c r="H64" s="8">
        <v>0.46300000000000002</v>
      </c>
      <c r="I64" s="8">
        <v>0.61299999999999999</v>
      </c>
      <c r="J64" s="7">
        <v>19</v>
      </c>
      <c r="K64" s="8">
        <v>0.70399999999999996</v>
      </c>
      <c r="L64" s="7">
        <v>11</v>
      </c>
      <c r="M64" s="8">
        <v>0.26800000000000002</v>
      </c>
      <c r="N64" s="7">
        <v>2</v>
      </c>
      <c r="O64" s="7">
        <v>2</v>
      </c>
      <c r="P64" s="8">
        <v>1</v>
      </c>
      <c r="Q64" s="7">
        <v>2</v>
      </c>
      <c r="R64" s="8">
        <v>1</v>
      </c>
      <c r="S64" s="7">
        <v>2</v>
      </c>
      <c r="T64" s="8">
        <v>1</v>
      </c>
      <c r="U64" s="7">
        <v>1</v>
      </c>
      <c r="V64" s="8">
        <v>0.5</v>
      </c>
      <c r="W64" s="7">
        <v>0</v>
      </c>
      <c r="X64" s="8">
        <v>0</v>
      </c>
    </row>
    <row r="65" spans="1:24" ht="16.95" customHeight="1" x14ac:dyDescent="0.25">
      <c r="A65" s="6" t="s">
        <v>156</v>
      </c>
      <c r="B65" s="7">
        <v>262</v>
      </c>
      <c r="C65" s="7">
        <v>195</v>
      </c>
      <c r="D65" s="8">
        <v>0.74399999999999999</v>
      </c>
      <c r="E65" s="7">
        <v>164</v>
      </c>
      <c r="F65" s="8">
        <v>0.626</v>
      </c>
      <c r="G65" s="7">
        <v>125</v>
      </c>
      <c r="H65" s="8">
        <v>0.47699999999999998</v>
      </c>
      <c r="I65" s="8">
        <v>0.64100000000000001</v>
      </c>
      <c r="J65" s="7">
        <v>118</v>
      </c>
      <c r="K65" s="8">
        <v>0.72</v>
      </c>
      <c r="L65" s="7">
        <v>82</v>
      </c>
      <c r="M65" s="8">
        <v>0.313</v>
      </c>
      <c r="N65" s="7">
        <v>22</v>
      </c>
      <c r="O65" s="7">
        <v>14</v>
      </c>
      <c r="P65" s="8">
        <v>0.63600000000000001</v>
      </c>
      <c r="Q65" s="7">
        <v>19</v>
      </c>
      <c r="R65" s="8">
        <v>0.86399999999999999</v>
      </c>
      <c r="S65" s="7">
        <v>15</v>
      </c>
      <c r="T65" s="8">
        <v>0.68200000000000005</v>
      </c>
      <c r="U65" s="7">
        <v>9</v>
      </c>
      <c r="V65" s="8">
        <v>0.40899999999999997</v>
      </c>
      <c r="W65" s="7">
        <v>3</v>
      </c>
      <c r="X65" s="8">
        <v>0.13600000000000001</v>
      </c>
    </row>
    <row r="66" spans="1:24" ht="16.95" customHeight="1" x14ac:dyDescent="0.25">
      <c r="A66" s="6" t="s">
        <v>151</v>
      </c>
      <c r="B66" s="7">
        <v>0</v>
      </c>
      <c r="C66" s="7" t="s">
        <v>126</v>
      </c>
      <c r="D66" s="8" t="s">
        <v>126</v>
      </c>
      <c r="E66" s="7" t="s">
        <v>126</v>
      </c>
      <c r="F66" s="8" t="s">
        <v>126</v>
      </c>
      <c r="G66" s="7" t="s">
        <v>126</v>
      </c>
      <c r="H66" s="8" t="s">
        <v>126</v>
      </c>
      <c r="I66" s="8" t="s">
        <v>126</v>
      </c>
      <c r="J66" s="7" t="s">
        <v>126</v>
      </c>
      <c r="K66" s="8" t="s">
        <v>126</v>
      </c>
      <c r="L66" s="7" t="s">
        <v>126</v>
      </c>
      <c r="M66" s="8" t="s">
        <v>126</v>
      </c>
      <c r="N66" s="7">
        <v>0</v>
      </c>
      <c r="O66" s="7" t="s">
        <v>126</v>
      </c>
      <c r="P66" s="8" t="s">
        <v>126</v>
      </c>
      <c r="Q66" s="7" t="s">
        <v>126</v>
      </c>
      <c r="R66" s="8" t="s">
        <v>126</v>
      </c>
      <c r="S66" s="7" t="s">
        <v>126</v>
      </c>
      <c r="T66" s="8" t="s">
        <v>126</v>
      </c>
      <c r="U66" s="7" t="s">
        <v>126</v>
      </c>
      <c r="V66" s="8" t="s">
        <v>126</v>
      </c>
      <c r="W66" s="7" t="s">
        <v>126</v>
      </c>
      <c r="X66" s="8" t="s">
        <v>126</v>
      </c>
    </row>
    <row r="67" spans="1:24" ht="16.95" customHeight="1" x14ac:dyDescent="0.25">
      <c r="A67" s="12" t="s">
        <v>157</v>
      </c>
      <c r="B67" s="13">
        <v>305</v>
      </c>
      <c r="C67" s="13">
        <v>227</v>
      </c>
      <c r="D67" s="14">
        <v>0.74399999999999999</v>
      </c>
      <c r="E67" s="13">
        <v>192</v>
      </c>
      <c r="F67" s="14">
        <v>0.63</v>
      </c>
      <c r="G67" s="13">
        <v>144</v>
      </c>
      <c r="H67" s="14">
        <v>0.47199999999999998</v>
      </c>
      <c r="I67" s="14">
        <v>0.63400000000000001</v>
      </c>
      <c r="J67" s="13">
        <v>137</v>
      </c>
      <c r="K67" s="14">
        <v>0.71399999999999997</v>
      </c>
      <c r="L67" s="13">
        <v>95</v>
      </c>
      <c r="M67" s="14">
        <v>0.311</v>
      </c>
      <c r="N67" s="13">
        <v>24</v>
      </c>
      <c r="O67" s="13">
        <v>16</v>
      </c>
      <c r="P67" s="14">
        <v>0.66700000000000004</v>
      </c>
      <c r="Q67" s="13">
        <v>21</v>
      </c>
      <c r="R67" s="14">
        <v>0.875</v>
      </c>
      <c r="S67" s="13">
        <v>17</v>
      </c>
      <c r="T67" s="14">
        <v>0.70799999999999996</v>
      </c>
      <c r="U67" s="13">
        <v>10</v>
      </c>
      <c r="V67" s="14">
        <v>0.41699999999999998</v>
      </c>
      <c r="W67" s="13">
        <v>3</v>
      </c>
      <c r="X67" s="14">
        <v>0.125</v>
      </c>
    </row>
    <row r="68" spans="1:24" ht="16.95" customHeight="1" x14ac:dyDescent="0.25">
      <c r="A68" s="25" t="s">
        <v>158</v>
      </c>
      <c r="B68" s="25"/>
      <c r="C68" s="25"/>
      <c r="D68" s="25"/>
      <c r="E68" s="25"/>
      <c r="F68" s="25"/>
      <c r="G68" s="25"/>
      <c r="H68" s="25"/>
      <c r="I68" s="25"/>
      <c r="J68" s="25"/>
      <c r="K68" s="25"/>
      <c r="L68" s="25"/>
      <c r="M68" s="25"/>
      <c r="N68" s="25"/>
      <c r="O68" s="25"/>
      <c r="P68" s="25"/>
      <c r="Q68" s="25"/>
      <c r="R68" s="25"/>
      <c r="S68" s="25"/>
      <c r="T68" s="25"/>
      <c r="U68" s="25"/>
      <c r="V68" s="25"/>
      <c r="W68" s="25"/>
      <c r="X68" s="25"/>
    </row>
    <row r="69" spans="1:24" ht="16.95" customHeight="1" x14ac:dyDescent="0.25">
      <c r="A69" s="6" t="s">
        <v>159</v>
      </c>
      <c r="B69" s="7">
        <v>186</v>
      </c>
      <c r="C69" s="7">
        <v>165</v>
      </c>
      <c r="D69" s="8">
        <v>0.88700000000000001</v>
      </c>
      <c r="E69" s="7">
        <v>160</v>
      </c>
      <c r="F69" s="8">
        <v>0.86</v>
      </c>
      <c r="G69" s="7">
        <v>111</v>
      </c>
      <c r="H69" s="8">
        <v>0.59699999999999998</v>
      </c>
      <c r="I69" s="8">
        <v>0.67300000000000004</v>
      </c>
      <c r="J69" s="7">
        <v>110</v>
      </c>
      <c r="K69" s="8">
        <v>0.68799999999999994</v>
      </c>
      <c r="L69" s="7">
        <v>38</v>
      </c>
      <c r="M69" s="8">
        <v>0.20399999999999999</v>
      </c>
      <c r="N69" s="7">
        <v>13</v>
      </c>
      <c r="O69" s="7">
        <v>12</v>
      </c>
      <c r="P69" s="8">
        <v>0.92300000000000004</v>
      </c>
      <c r="Q69" s="7">
        <v>12</v>
      </c>
      <c r="R69" s="8">
        <v>0.92300000000000004</v>
      </c>
      <c r="S69" s="7">
        <v>13</v>
      </c>
      <c r="T69" s="8">
        <v>1</v>
      </c>
      <c r="U69" s="7">
        <v>4</v>
      </c>
      <c r="V69" s="8">
        <v>0.308</v>
      </c>
      <c r="W69" s="7">
        <v>1</v>
      </c>
      <c r="X69" s="8">
        <v>7.6999999999999999E-2</v>
      </c>
    </row>
    <row r="70" spans="1:24" ht="16.95" customHeight="1" x14ac:dyDescent="0.25">
      <c r="A70" s="6" t="s">
        <v>160</v>
      </c>
      <c r="B70" s="7">
        <v>3</v>
      </c>
      <c r="C70" s="7">
        <v>2</v>
      </c>
      <c r="D70" s="8">
        <v>0.66700000000000004</v>
      </c>
      <c r="E70" s="7">
        <v>1</v>
      </c>
      <c r="F70" s="8">
        <v>0.33300000000000002</v>
      </c>
      <c r="G70" s="7">
        <v>1</v>
      </c>
      <c r="H70" s="8">
        <v>0.33300000000000002</v>
      </c>
      <c r="I70" s="8">
        <v>0.5</v>
      </c>
      <c r="J70" s="7">
        <v>1</v>
      </c>
      <c r="K70" s="8">
        <v>1</v>
      </c>
      <c r="L70" s="7">
        <v>2</v>
      </c>
      <c r="M70" s="8">
        <v>0.66700000000000004</v>
      </c>
      <c r="N70" s="7">
        <v>0</v>
      </c>
      <c r="O70" s="7" t="s">
        <v>126</v>
      </c>
      <c r="P70" s="8" t="s">
        <v>126</v>
      </c>
      <c r="Q70" s="7" t="s">
        <v>126</v>
      </c>
      <c r="R70" s="8" t="s">
        <v>126</v>
      </c>
      <c r="S70" s="7" t="s">
        <v>126</v>
      </c>
      <c r="T70" s="8" t="s">
        <v>126</v>
      </c>
      <c r="U70" s="7" t="s">
        <v>126</v>
      </c>
      <c r="V70" s="8" t="s">
        <v>126</v>
      </c>
      <c r="W70" s="7" t="s">
        <v>126</v>
      </c>
      <c r="X70" s="8" t="s">
        <v>126</v>
      </c>
    </row>
    <row r="71" spans="1:24" ht="16.95" customHeight="1" x14ac:dyDescent="0.25">
      <c r="A71" s="12" t="s">
        <v>161</v>
      </c>
      <c r="B71" s="13">
        <v>189</v>
      </c>
      <c r="C71" s="13">
        <v>167</v>
      </c>
      <c r="D71" s="14">
        <v>0.88400000000000001</v>
      </c>
      <c r="E71" s="13">
        <v>161</v>
      </c>
      <c r="F71" s="14">
        <v>0.85199999999999998</v>
      </c>
      <c r="G71" s="13">
        <v>112</v>
      </c>
      <c r="H71" s="14">
        <v>0.59299999999999997</v>
      </c>
      <c r="I71" s="14">
        <v>0.67100000000000004</v>
      </c>
      <c r="J71" s="13">
        <v>111</v>
      </c>
      <c r="K71" s="14">
        <v>0.68899999999999995</v>
      </c>
      <c r="L71" s="13">
        <v>40</v>
      </c>
      <c r="M71" s="14">
        <v>0.21199999999999999</v>
      </c>
      <c r="N71" s="13">
        <v>13</v>
      </c>
      <c r="O71" s="13">
        <v>12</v>
      </c>
      <c r="P71" s="14">
        <v>0.92300000000000004</v>
      </c>
      <c r="Q71" s="13">
        <v>12</v>
      </c>
      <c r="R71" s="14">
        <v>0.92300000000000004</v>
      </c>
      <c r="S71" s="13">
        <v>13</v>
      </c>
      <c r="T71" s="14">
        <v>1</v>
      </c>
      <c r="U71" s="13">
        <v>4</v>
      </c>
      <c r="V71" s="14">
        <v>0.308</v>
      </c>
      <c r="W71" s="13">
        <v>1</v>
      </c>
      <c r="X71" s="14">
        <v>7.6999999999999999E-2</v>
      </c>
    </row>
    <row r="72" spans="1:24" ht="16.95" customHeight="1" x14ac:dyDescent="0.25">
      <c r="A72" s="25" t="s">
        <v>162</v>
      </c>
      <c r="B72" s="25"/>
      <c r="C72" s="25"/>
      <c r="D72" s="25"/>
      <c r="E72" s="25"/>
      <c r="F72" s="25"/>
      <c r="G72" s="25"/>
      <c r="H72" s="25"/>
      <c r="I72" s="25"/>
      <c r="J72" s="25"/>
      <c r="K72" s="25"/>
      <c r="L72" s="25"/>
      <c r="M72" s="25"/>
      <c r="N72" s="25"/>
      <c r="O72" s="25"/>
      <c r="P72" s="25"/>
      <c r="Q72" s="25"/>
      <c r="R72" s="25"/>
      <c r="S72" s="25"/>
      <c r="T72" s="25"/>
      <c r="U72" s="25"/>
      <c r="V72" s="25"/>
      <c r="W72" s="25"/>
      <c r="X72" s="25"/>
    </row>
    <row r="73" spans="1:24" ht="16.95" customHeight="1" x14ac:dyDescent="0.25">
      <c r="A73" s="6" t="s">
        <v>163</v>
      </c>
      <c r="B73" s="7">
        <v>4856</v>
      </c>
      <c r="C73" s="7">
        <v>3585</v>
      </c>
      <c r="D73" s="8">
        <v>0.73799999999999999</v>
      </c>
      <c r="E73" s="7">
        <v>3256</v>
      </c>
      <c r="F73" s="8">
        <v>0.67100000000000004</v>
      </c>
      <c r="G73" s="7">
        <v>2884</v>
      </c>
      <c r="H73" s="8">
        <v>0.59399999999999997</v>
      </c>
      <c r="I73" s="8">
        <v>0.80400000000000005</v>
      </c>
      <c r="J73" s="7">
        <v>2740</v>
      </c>
      <c r="K73" s="8">
        <v>0.84199999999999997</v>
      </c>
      <c r="L73" s="7">
        <v>1502</v>
      </c>
      <c r="M73" s="8">
        <v>0.309</v>
      </c>
      <c r="N73" s="7">
        <v>191</v>
      </c>
      <c r="O73" s="7">
        <v>130</v>
      </c>
      <c r="P73" s="8">
        <v>0.68100000000000005</v>
      </c>
      <c r="Q73" s="7">
        <v>162</v>
      </c>
      <c r="R73" s="8">
        <v>0.84799999999999998</v>
      </c>
      <c r="S73" s="7">
        <v>153</v>
      </c>
      <c r="T73" s="8">
        <v>0.80100000000000005</v>
      </c>
      <c r="U73" s="7">
        <v>124</v>
      </c>
      <c r="V73" s="8">
        <v>0.64900000000000002</v>
      </c>
      <c r="W73" s="7">
        <v>20</v>
      </c>
      <c r="X73" s="8">
        <v>0.105</v>
      </c>
    </row>
    <row r="74" spans="1:24" ht="16.95" customHeight="1" x14ac:dyDescent="0.25">
      <c r="A74" s="6" t="s">
        <v>164</v>
      </c>
      <c r="B74" s="7">
        <v>2568</v>
      </c>
      <c r="C74" s="7">
        <v>1815</v>
      </c>
      <c r="D74" s="8">
        <v>0.70699999999999996</v>
      </c>
      <c r="E74" s="7">
        <v>1618</v>
      </c>
      <c r="F74" s="8">
        <v>0.63</v>
      </c>
      <c r="G74" s="7">
        <v>1322</v>
      </c>
      <c r="H74" s="8">
        <v>0.51500000000000001</v>
      </c>
      <c r="I74" s="8">
        <v>0.72799999999999998</v>
      </c>
      <c r="J74" s="7">
        <v>1262</v>
      </c>
      <c r="K74" s="8">
        <v>0.78</v>
      </c>
      <c r="L74" s="7">
        <v>906</v>
      </c>
      <c r="M74" s="8">
        <v>0.35299999999999998</v>
      </c>
      <c r="N74" s="7">
        <v>94</v>
      </c>
      <c r="O74" s="7">
        <v>64</v>
      </c>
      <c r="P74" s="8">
        <v>0.68100000000000005</v>
      </c>
      <c r="Q74" s="7">
        <v>80</v>
      </c>
      <c r="R74" s="8">
        <v>0.85099999999999998</v>
      </c>
      <c r="S74" s="7">
        <v>66</v>
      </c>
      <c r="T74" s="8">
        <v>0.70199999999999996</v>
      </c>
      <c r="U74" s="7">
        <v>40</v>
      </c>
      <c r="V74" s="8">
        <v>0.42599999999999999</v>
      </c>
      <c r="W74" s="7">
        <v>15</v>
      </c>
      <c r="X74" s="8">
        <v>0.16</v>
      </c>
    </row>
    <row r="75" spans="1:24" ht="16.95" customHeight="1" x14ac:dyDescent="0.25">
      <c r="A75" s="6" t="s">
        <v>165</v>
      </c>
      <c r="B75" s="7">
        <v>20</v>
      </c>
      <c r="C75" s="7">
        <v>18</v>
      </c>
      <c r="D75" s="8">
        <v>0.9</v>
      </c>
      <c r="E75" s="7">
        <v>14</v>
      </c>
      <c r="F75" s="8">
        <v>0.7</v>
      </c>
      <c r="G75" s="7">
        <v>9</v>
      </c>
      <c r="H75" s="8">
        <v>0.45</v>
      </c>
      <c r="I75" s="8">
        <v>0.5</v>
      </c>
      <c r="J75" s="7">
        <v>9</v>
      </c>
      <c r="K75" s="8">
        <v>0.64300000000000002</v>
      </c>
      <c r="L75" s="7">
        <v>10</v>
      </c>
      <c r="M75" s="8">
        <v>0.5</v>
      </c>
      <c r="N75" s="7">
        <v>0</v>
      </c>
      <c r="O75" s="7" t="s">
        <v>126</v>
      </c>
      <c r="P75" s="8" t="s">
        <v>126</v>
      </c>
      <c r="Q75" s="7" t="s">
        <v>126</v>
      </c>
      <c r="R75" s="8" t="s">
        <v>126</v>
      </c>
      <c r="S75" s="7" t="s">
        <v>126</v>
      </c>
      <c r="T75" s="8" t="s">
        <v>126</v>
      </c>
      <c r="U75" s="7" t="s">
        <v>126</v>
      </c>
      <c r="V75" s="8" t="s">
        <v>126</v>
      </c>
      <c r="W75" s="7" t="s">
        <v>126</v>
      </c>
      <c r="X75" s="8" t="s">
        <v>126</v>
      </c>
    </row>
    <row r="76" spans="1:24" ht="16.95" customHeight="1" x14ac:dyDescent="0.25">
      <c r="A76" s="6" t="s">
        <v>166</v>
      </c>
      <c r="B76" s="7">
        <v>29234</v>
      </c>
      <c r="C76" s="7">
        <v>21636</v>
      </c>
      <c r="D76" s="8">
        <v>0.74</v>
      </c>
      <c r="E76" s="7">
        <v>19260</v>
      </c>
      <c r="F76" s="8">
        <v>0.65900000000000003</v>
      </c>
      <c r="G76" s="7">
        <v>18163</v>
      </c>
      <c r="H76" s="8">
        <v>0.621</v>
      </c>
      <c r="I76" s="8">
        <v>0.83899999999999997</v>
      </c>
      <c r="J76" s="7">
        <v>16985</v>
      </c>
      <c r="K76" s="8">
        <v>0.88200000000000001</v>
      </c>
      <c r="L76" s="7">
        <v>8846</v>
      </c>
      <c r="M76" s="8">
        <v>0.30299999999999999</v>
      </c>
      <c r="N76" s="7">
        <v>1011</v>
      </c>
      <c r="O76" s="7">
        <v>729</v>
      </c>
      <c r="P76" s="8">
        <v>0.72099999999999997</v>
      </c>
      <c r="Q76" s="7">
        <v>882</v>
      </c>
      <c r="R76" s="8">
        <v>0.872</v>
      </c>
      <c r="S76" s="7">
        <v>764</v>
      </c>
      <c r="T76" s="8">
        <v>0.75600000000000001</v>
      </c>
      <c r="U76" s="7">
        <v>654</v>
      </c>
      <c r="V76" s="8">
        <v>0.64700000000000002</v>
      </c>
      <c r="W76" s="7">
        <v>102</v>
      </c>
      <c r="X76" s="8">
        <v>0.10100000000000001</v>
      </c>
    </row>
    <row r="77" spans="1:24" ht="16.95" customHeight="1" x14ac:dyDescent="0.25">
      <c r="A77" s="6" t="s">
        <v>167</v>
      </c>
      <c r="B77" s="7">
        <v>1537</v>
      </c>
      <c r="C77" s="7">
        <v>1091</v>
      </c>
      <c r="D77" s="8">
        <v>0.71</v>
      </c>
      <c r="E77" s="7">
        <v>981</v>
      </c>
      <c r="F77" s="8">
        <v>0.63800000000000001</v>
      </c>
      <c r="G77" s="7">
        <v>892</v>
      </c>
      <c r="H77" s="8">
        <v>0.57999999999999996</v>
      </c>
      <c r="I77" s="8">
        <v>0.81799999999999995</v>
      </c>
      <c r="J77" s="7">
        <v>843</v>
      </c>
      <c r="K77" s="8">
        <v>0.85899999999999999</v>
      </c>
      <c r="L77" s="7">
        <v>540</v>
      </c>
      <c r="M77" s="8">
        <v>0.35099999999999998</v>
      </c>
      <c r="N77" s="7">
        <v>72</v>
      </c>
      <c r="O77" s="7">
        <v>47</v>
      </c>
      <c r="P77" s="8">
        <v>0.65300000000000002</v>
      </c>
      <c r="Q77" s="7">
        <v>57</v>
      </c>
      <c r="R77" s="8">
        <v>0.79200000000000004</v>
      </c>
      <c r="S77" s="7">
        <v>53</v>
      </c>
      <c r="T77" s="8">
        <v>0.73599999999999999</v>
      </c>
      <c r="U77" s="7">
        <v>45</v>
      </c>
      <c r="V77" s="8">
        <v>0.625</v>
      </c>
      <c r="W77" s="7">
        <v>9</v>
      </c>
      <c r="X77" s="8">
        <v>0.125</v>
      </c>
    </row>
    <row r="78" spans="1:24" ht="16.95" customHeight="1" x14ac:dyDescent="0.25">
      <c r="A78" s="6" t="s">
        <v>168</v>
      </c>
      <c r="B78" s="7">
        <v>24236</v>
      </c>
      <c r="C78" s="7">
        <v>18108</v>
      </c>
      <c r="D78" s="8">
        <v>0.747</v>
      </c>
      <c r="E78" s="7">
        <v>16129</v>
      </c>
      <c r="F78" s="8">
        <v>0.66500000000000004</v>
      </c>
      <c r="G78" s="7">
        <v>15384</v>
      </c>
      <c r="H78" s="8">
        <v>0.63500000000000001</v>
      </c>
      <c r="I78" s="8">
        <v>0.85</v>
      </c>
      <c r="J78" s="7">
        <v>14369</v>
      </c>
      <c r="K78" s="8">
        <v>0.89100000000000001</v>
      </c>
      <c r="L78" s="7">
        <v>7107</v>
      </c>
      <c r="M78" s="8">
        <v>0.29299999999999998</v>
      </c>
      <c r="N78" s="7">
        <v>836</v>
      </c>
      <c r="O78" s="7">
        <v>617</v>
      </c>
      <c r="P78" s="8">
        <v>0.73799999999999999</v>
      </c>
      <c r="Q78" s="7">
        <v>740</v>
      </c>
      <c r="R78" s="8">
        <v>0.88500000000000001</v>
      </c>
      <c r="S78" s="7">
        <v>637</v>
      </c>
      <c r="T78" s="8">
        <v>0.76200000000000001</v>
      </c>
      <c r="U78" s="7">
        <v>558</v>
      </c>
      <c r="V78" s="8">
        <v>0.66700000000000004</v>
      </c>
      <c r="W78" s="7">
        <v>80</v>
      </c>
      <c r="X78" s="8">
        <v>9.6000000000000002E-2</v>
      </c>
    </row>
    <row r="79" spans="1:24" ht="16.95" customHeight="1" x14ac:dyDescent="0.25">
      <c r="A79" s="6" t="s">
        <v>169</v>
      </c>
      <c r="B79" s="7">
        <v>1176</v>
      </c>
      <c r="C79" s="7">
        <v>802</v>
      </c>
      <c r="D79" s="8">
        <v>0.68200000000000005</v>
      </c>
      <c r="E79" s="7">
        <v>719</v>
      </c>
      <c r="F79" s="8">
        <v>0.61099999999999999</v>
      </c>
      <c r="G79" s="7">
        <v>607</v>
      </c>
      <c r="H79" s="8">
        <v>0.51600000000000001</v>
      </c>
      <c r="I79" s="8">
        <v>0.75700000000000001</v>
      </c>
      <c r="J79" s="7">
        <v>581</v>
      </c>
      <c r="K79" s="8">
        <v>0.80800000000000005</v>
      </c>
      <c r="L79" s="7">
        <v>443</v>
      </c>
      <c r="M79" s="8">
        <v>0.377</v>
      </c>
      <c r="N79" s="7">
        <v>40</v>
      </c>
      <c r="O79" s="7">
        <v>24</v>
      </c>
      <c r="P79" s="8">
        <v>0.6</v>
      </c>
      <c r="Q79" s="7">
        <v>34</v>
      </c>
      <c r="R79" s="8">
        <v>0.85</v>
      </c>
      <c r="S79" s="7">
        <v>29</v>
      </c>
      <c r="T79" s="8">
        <v>0.72499999999999998</v>
      </c>
      <c r="U79" s="7">
        <v>21</v>
      </c>
      <c r="V79" s="8">
        <v>0.52500000000000002</v>
      </c>
      <c r="W79" s="7">
        <v>6</v>
      </c>
      <c r="X79" s="8">
        <v>0.15</v>
      </c>
    </row>
    <row r="80" spans="1:24" ht="16.95" customHeight="1" x14ac:dyDescent="0.25">
      <c r="A80" s="6" t="s">
        <v>170</v>
      </c>
      <c r="B80" s="7">
        <v>2155</v>
      </c>
      <c r="C80" s="7">
        <v>1543</v>
      </c>
      <c r="D80" s="8">
        <v>0.71599999999999997</v>
      </c>
      <c r="E80" s="7">
        <v>1352</v>
      </c>
      <c r="F80" s="8">
        <v>0.627</v>
      </c>
      <c r="G80" s="7">
        <v>1209</v>
      </c>
      <c r="H80" s="8">
        <v>0.56100000000000005</v>
      </c>
      <c r="I80" s="8">
        <v>0.78400000000000003</v>
      </c>
      <c r="J80" s="7">
        <v>1126</v>
      </c>
      <c r="K80" s="8">
        <v>0.83299999999999996</v>
      </c>
      <c r="L80" s="7">
        <v>709</v>
      </c>
      <c r="M80" s="8">
        <v>0.32900000000000001</v>
      </c>
      <c r="N80" s="7">
        <v>61</v>
      </c>
      <c r="O80" s="7">
        <v>41</v>
      </c>
      <c r="P80" s="8">
        <v>0.67200000000000004</v>
      </c>
      <c r="Q80" s="7">
        <v>52</v>
      </c>
      <c r="R80" s="8">
        <v>0.85199999999999998</v>
      </c>
      <c r="S80" s="7">
        <v>44</v>
      </c>
      <c r="T80" s="8">
        <v>0.72099999999999997</v>
      </c>
      <c r="U80" s="7">
        <v>31</v>
      </c>
      <c r="V80" s="8">
        <v>0.50800000000000001</v>
      </c>
      <c r="W80" s="7">
        <v>7</v>
      </c>
      <c r="X80" s="8">
        <v>0.115</v>
      </c>
    </row>
    <row r="81" spans="1:24" ht="16.95" customHeight="1" x14ac:dyDescent="0.25">
      <c r="A81" s="6" t="s">
        <v>171</v>
      </c>
      <c r="B81" s="7">
        <v>440</v>
      </c>
      <c r="C81" s="7">
        <v>312</v>
      </c>
      <c r="D81" s="8">
        <v>0.70899999999999996</v>
      </c>
      <c r="E81" s="7">
        <v>241</v>
      </c>
      <c r="F81" s="8">
        <v>0.54800000000000004</v>
      </c>
      <c r="G81" s="7">
        <v>204</v>
      </c>
      <c r="H81" s="8">
        <v>0.46400000000000002</v>
      </c>
      <c r="I81" s="8">
        <v>0.65400000000000003</v>
      </c>
      <c r="J81" s="7">
        <v>185</v>
      </c>
      <c r="K81" s="8">
        <v>0.76800000000000002</v>
      </c>
      <c r="L81" s="7">
        <v>148</v>
      </c>
      <c r="M81" s="8">
        <v>0.33600000000000002</v>
      </c>
      <c r="N81" s="7">
        <v>91</v>
      </c>
      <c r="O81" s="7">
        <v>58</v>
      </c>
      <c r="P81" s="8">
        <v>0.63700000000000001</v>
      </c>
      <c r="Q81" s="7">
        <v>76</v>
      </c>
      <c r="R81" s="8">
        <v>0.83499999999999996</v>
      </c>
      <c r="S81" s="7">
        <v>65</v>
      </c>
      <c r="T81" s="8">
        <v>0.71399999999999997</v>
      </c>
      <c r="U81" s="7">
        <v>50</v>
      </c>
      <c r="V81" s="8">
        <v>0.54900000000000004</v>
      </c>
      <c r="W81" s="7">
        <v>6</v>
      </c>
      <c r="X81" s="8">
        <v>6.6000000000000003E-2</v>
      </c>
    </row>
    <row r="82" spans="1:24" ht="16.95" customHeight="1" x14ac:dyDescent="0.25">
      <c r="A82" s="6" t="s">
        <v>172</v>
      </c>
      <c r="B82" s="7">
        <v>131</v>
      </c>
      <c r="C82" s="7">
        <v>19</v>
      </c>
      <c r="D82" s="8">
        <v>0.14499999999999999</v>
      </c>
      <c r="E82" s="7">
        <v>10</v>
      </c>
      <c r="F82" s="8">
        <v>7.5999999999999998E-2</v>
      </c>
      <c r="G82" s="7">
        <v>10</v>
      </c>
      <c r="H82" s="8">
        <v>7.5999999999999998E-2</v>
      </c>
      <c r="I82" s="8">
        <v>0.52600000000000002</v>
      </c>
      <c r="J82" s="7">
        <v>6</v>
      </c>
      <c r="K82" s="8">
        <v>0.6</v>
      </c>
      <c r="L82" s="7">
        <v>114</v>
      </c>
      <c r="M82" s="8">
        <v>0.87</v>
      </c>
      <c r="N82" s="7">
        <v>5</v>
      </c>
      <c r="O82" s="7">
        <v>4</v>
      </c>
      <c r="P82" s="8">
        <v>0.8</v>
      </c>
      <c r="Q82" s="7">
        <v>4</v>
      </c>
      <c r="R82" s="8">
        <v>0.8</v>
      </c>
      <c r="S82" s="7">
        <v>3</v>
      </c>
      <c r="T82" s="8">
        <v>0.6</v>
      </c>
      <c r="U82" s="7">
        <v>2</v>
      </c>
      <c r="V82" s="8">
        <v>0.4</v>
      </c>
      <c r="W82" s="7">
        <v>1</v>
      </c>
      <c r="X82" s="8">
        <v>0.2</v>
      </c>
    </row>
    <row r="83" spans="1:24" ht="16.95" customHeight="1" x14ac:dyDescent="0.25">
      <c r="A83" s="6" t="s">
        <v>173</v>
      </c>
      <c r="B83" s="7">
        <v>4803</v>
      </c>
      <c r="C83" s="7">
        <v>3574</v>
      </c>
      <c r="D83" s="8">
        <v>0.74399999999999999</v>
      </c>
      <c r="E83" s="7">
        <v>3237</v>
      </c>
      <c r="F83" s="8">
        <v>0.67400000000000004</v>
      </c>
      <c r="G83" s="7">
        <v>2752</v>
      </c>
      <c r="H83" s="8">
        <v>0.57299999999999995</v>
      </c>
      <c r="I83" s="8">
        <v>0.77</v>
      </c>
      <c r="J83" s="7">
        <v>2622</v>
      </c>
      <c r="K83" s="8">
        <v>0.81</v>
      </c>
      <c r="L83" s="7">
        <v>1457</v>
      </c>
      <c r="M83" s="8">
        <v>0.30299999999999999</v>
      </c>
      <c r="N83" s="7">
        <v>174</v>
      </c>
      <c r="O83" s="7">
        <v>123</v>
      </c>
      <c r="P83" s="8">
        <v>0.70699999999999996</v>
      </c>
      <c r="Q83" s="7">
        <v>151</v>
      </c>
      <c r="R83" s="8">
        <v>0.86799999999999999</v>
      </c>
      <c r="S83" s="7">
        <v>137</v>
      </c>
      <c r="T83" s="8">
        <v>0.78700000000000003</v>
      </c>
      <c r="U83" s="7">
        <v>98</v>
      </c>
      <c r="V83" s="8">
        <v>0.56299999999999994</v>
      </c>
      <c r="W83" s="7">
        <v>21</v>
      </c>
      <c r="X83" s="8">
        <v>0.121</v>
      </c>
    </row>
    <row r="84" spans="1:24" ht="16.95" customHeight="1" x14ac:dyDescent="0.25">
      <c r="A84" s="6" t="s">
        <v>174</v>
      </c>
      <c r="B84" s="7">
        <v>3318</v>
      </c>
      <c r="C84" s="7">
        <v>2494</v>
      </c>
      <c r="D84" s="8">
        <v>0.752</v>
      </c>
      <c r="E84" s="7">
        <v>2275</v>
      </c>
      <c r="F84" s="8">
        <v>0.68600000000000005</v>
      </c>
      <c r="G84" s="7">
        <v>1991</v>
      </c>
      <c r="H84" s="8">
        <v>0.6</v>
      </c>
      <c r="I84" s="8">
        <v>0.79800000000000004</v>
      </c>
      <c r="J84" s="7">
        <v>1897</v>
      </c>
      <c r="K84" s="8">
        <v>0.83399999999999996</v>
      </c>
      <c r="L84" s="7">
        <v>962</v>
      </c>
      <c r="M84" s="8">
        <v>0.28999999999999998</v>
      </c>
      <c r="N84" s="7">
        <v>119</v>
      </c>
      <c r="O84" s="7">
        <v>83</v>
      </c>
      <c r="P84" s="8">
        <v>0.69699999999999995</v>
      </c>
      <c r="Q84" s="7">
        <v>105</v>
      </c>
      <c r="R84" s="8">
        <v>0.88200000000000001</v>
      </c>
      <c r="S84" s="7">
        <v>100</v>
      </c>
      <c r="T84" s="8">
        <v>0.84</v>
      </c>
      <c r="U84" s="7">
        <v>80</v>
      </c>
      <c r="V84" s="8">
        <v>0.67200000000000004</v>
      </c>
      <c r="W84" s="7">
        <v>11</v>
      </c>
      <c r="X84" s="8">
        <v>9.1999999999999998E-2</v>
      </c>
    </row>
    <row r="85" spans="1:24" ht="16.95" customHeight="1" x14ac:dyDescent="0.25">
      <c r="A85" s="6" t="s">
        <v>175</v>
      </c>
      <c r="B85" s="7">
        <v>1376</v>
      </c>
      <c r="C85" s="7">
        <v>997</v>
      </c>
      <c r="D85" s="8">
        <v>0.72499999999999998</v>
      </c>
      <c r="E85" s="7">
        <v>887</v>
      </c>
      <c r="F85" s="8">
        <v>0.64500000000000002</v>
      </c>
      <c r="G85" s="7">
        <v>707</v>
      </c>
      <c r="H85" s="8">
        <v>0.51400000000000001</v>
      </c>
      <c r="I85" s="8">
        <v>0.70899999999999996</v>
      </c>
      <c r="J85" s="7">
        <v>673</v>
      </c>
      <c r="K85" s="8">
        <v>0.75900000000000001</v>
      </c>
      <c r="L85" s="7">
        <v>460</v>
      </c>
      <c r="M85" s="8">
        <v>0.33400000000000002</v>
      </c>
      <c r="N85" s="7">
        <v>54</v>
      </c>
      <c r="O85" s="7">
        <v>41</v>
      </c>
      <c r="P85" s="8">
        <v>0.75900000000000001</v>
      </c>
      <c r="Q85" s="7">
        <v>46</v>
      </c>
      <c r="R85" s="8">
        <v>0.85199999999999998</v>
      </c>
      <c r="S85" s="7">
        <v>37</v>
      </c>
      <c r="T85" s="8">
        <v>0.68500000000000005</v>
      </c>
      <c r="U85" s="7">
        <v>18</v>
      </c>
      <c r="V85" s="8">
        <v>0.33300000000000002</v>
      </c>
      <c r="W85" s="7">
        <v>9</v>
      </c>
      <c r="X85" s="8">
        <v>0.16700000000000001</v>
      </c>
    </row>
    <row r="86" spans="1:24" ht="16.95" customHeight="1" x14ac:dyDescent="0.25">
      <c r="A86" s="6" t="s">
        <v>176</v>
      </c>
      <c r="B86" s="7">
        <v>136</v>
      </c>
      <c r="C86" s="7">
        <v>106</v>
      </c>
      <c r="D86" s="8">
        <v>0.77900000000000003</v>
      </c>
      <c r="E86" s="7">
        <v>88</v>
      </c>
      <c r="F86" s="8">
        <v>0.64700000000000002</v>
      </c>
      <c r="G86" s="7">
        <v>62</v>
      </c>
      <c r="H86" s="8">
        <v>0.45600000000000002</v>
      </c>
      <c r="I86" s="8">
        <v>0.58499999999999996</v>
      </c>
      <c r="J86" s="7">
        <v>59</v>
      </c>
      <c r="K86" s="8">
        <v>0.67</v>
      </c>
      <c r="L86" s="7">
        <v>40</v>
      </c>
      <c r="M86" s="8">
        <v>0.29399999999999998</v>
      </c>
      <c r="N86" s="7">
        <v>25</v>
      </c>
      <c r="O86" s="7">
        <v>19</v>
      </c>
      <c r="P86" s="8">
        <v>0.76</v>
      </c>
      <c r="Q86" s="7">
        <v>22</v>
      </c>
      <c r="R86" s="8">
        <v>0.88</v>
      </c>
      <c r="S86" s="7">
        <v>20</v>
      </c>
      <c r="T86" s="8">
        <v>0.8</v>
      </c>
      <c r="U86" s="7">
        <v>11</v>
      </c>
      <c r="V86" s="8">
        <v>0.44</v>
      </c>
      <c r="W86" s="7">
        <v>3</v>
      </c>
      <c r="X86" s="8">
        <v>0.12</v>
      </c>
    </row>
    <row r="87" spans="1:24" ht="16.95" customHeight="1" x14ac:dyDescent="0.25">
      <c r="A87" s="6" t="s">
        <v>177</v>
      </c>
      <c r="B87" s="7">
        <v>1836</v>
      </c>
      <c r="C87" s="7">
        <v>1331</v>
      </c>
      <c r="D87" s="8">
        <v>0.72499999999999998</v>
      </c>
      <c r="E87" s="7">
        <v>1189</v>
      </c>
      <c r="F87" s="8">
        <v>0.64800000000000002</v>
      </c>
      <c r="G87" s="7">
        <v>918</v>
      </c>
      <c r="H87" s="8">
        <v>0.5</v>
      </c>
      <c r="I87" s="8">
        <v>0.69</v>
      </c>
      <c r="J87" s="7">
        <v>874</v>
      </c>
      <c r="K87" s="8">
        <v>0.73499999999999999</v>
      </c>
      <c r="L87" s="7">
        <v>605</v>
      </c>
      <c r="M87" s="8">
        <v>0.33</v>
      </c>
      <c r="N87" s="7">
        <v>121</v>
      </c>
      <c r="O87" s="7">
        <v>89</v>
      </c>
      <c r="P87" s="8">
        <v>0.73599999999999999</v>
      </c>
      <c r="Q87" s="7">
        <v>104</v>
      </c>
      <c r="R87" s="8">
        <v>0.86</v>
      </c>
      <c r="S87" s="7">
        <v>94</v>
      </c>
      <c r="T87" s="8">
        <v>0.77700000000000002</v>
      </c>
      <c r="U87" s="7">
        <v>63</v>
      </c>
      <c r="V87" s="8">
        <v>0.52100000000000002</v>
      </c>
      <c r="W87" s="7">
        <v>16</v>
      </c>
      <c r="X87" s="8">
        <v>0.13200000000000001</v>
      </c>
    </row>
    <row r="88" spans="1:24" ht="16.95" customHeight="1" x14ac:dyDescent="0.25">
      <c r="A88" s="6" t="s">
        <v>178</v>
      </c>
      <c r="B88" s="7">
        <v>30</v>
      </c>
      <c r="C88" s="7">
        <v>7</v>
      </c>
      <c r="D88" s="8">
        <v>0.23300000000000001</v>
      </c>
      <c r="E88" s="7">
        <v>6</v>
      </c>
      <c r="F88" s="8">
        <v>0.2</v>
      </c>
      <c r="G88" s="7">
        <v>4</v>
      </c>
      <c r="H88" s="8">
        <v>0.13300000000000001</v>
      </c>
      <c r="I88" s="8">
        <v>0.57099999999999995</v>
      </c>
      <c r="J88" s="7">
        <v>4</v>
      </c>
      <c r="K88" s="8">
        <v>0.66700000000000004</v>
      </c>
      <c r="L88" s="7">
        <v>23</v>
      </c>
      <c r="M88" s="8">
        <v>0.76700000000000002</v>
      </c>
      <c r="N88" s="7">
        <v>2</v>
      </c>
      <c r="O88" s="7">
        <v>1</v>
      </c>
      <c r="P88" s="8">
        <v>0.5</v>
      </c>
      <c r="Q88" s="7">
        <v>1</v>
      </c>
      <c r="R88" s="8">
        <v>0.5</v>
      </c>
      <c r="S88" s="7">
        <v>1</v>
      </c>
      <c r="T88" s="8">
        <v>0.5</v>
      </c>
      <c r="U88" s="7">
        <v>0</v>
      </c>
      <c r="V88" s="8">
        <v>0</v>
      </c>
      <c r="W88" s="7">
        <v>1</v>
      </c>
      <c r="X88" s="8">
        <v>0.5</v>
      </c>
    </row>
    <row r="89" spans="1:24" ht="16.95" customHeight="1" x14ac:dyDescent="0.25">
      <c r="A89" s="6" t="s">
        <v>179</v>
      </c>
      <c r="B89" s="7">
        <v>59</v>
      </c>
      <c r="C89" s="7">
        <v>52</v>
      </c>
      <c r="D89" s="8">
        <v>0.88100000000000001</v>
      </c>
      <c r="E89" s="7">
        <v>43</v>
      </c>
      <c r="F89" s="8">
        <v>0.72899999999999998</v>
      </c>
      <c r="G89" s="7">
        <v>38</v>
      </c>
      <c r="H89" s="8">
        <v>0.64400000000000002</v>
      </c>
      <c r="I89" s="8">
        <v>0.73099999999999998</v>
      </c>
      <c r="J89" s="7">
        <v>37</v>
      </c>
      <c r="K89" s="8">
        <v>0.86</v>
      </c>
      <c r="L89" s="7">
        <v>12</v>
      </c>
      <c r="M89" s="8">
        <v>0.20300000000000001</v>
      </c>
      <c r="N89" s="7">
        <v>3</v>
      </c>
      <c r="O89" s="7">
        <v>2</v>
      </c>
      <c r="P89" s="8">
        <v>0.66700000000000004</v>
      </c>
      <c r="Q89" s="7">
        <v>3</v>
      </c>
      <c r="R89" s="8">
        <v>1</v>
      </c>
      <c r="S89" s="7">
        <v>2</v>
      </c>
      <c r="T89" s="8">
        <v>0.66700000000000004</v>
      </c>
      <c r="U89" s="7">
        <v>2</v>
      </c>
      <c r="V89" s="8">
        <v>0.66700000000000004</v>
      </c>
      <c r="W89" s="7">
        <v>0</v>
      </c>
      <c r="X89" s="8">
        <v>0</v>
      </c>
    </row>
    <row r="90" spans="1:24" ht="16.95" customHeight="1" x14ac:dyDescent="0.25">
      <c r="A90" s="6" t="s">
        <v>180</v>
      </c>
      <c r="B90" s="7">
        <v>42</v>
      </c>
      <c r="C90" s="7">
        <v>37</v>
      </c>
      <c r="D90" s="8">
        <v>0.88100000000000001</v>
      </c>
      <c r="E90" s="7">
        <v>31</v>
      </c>
      <c r="F90" s="8">
        <v>0.73799999999999999</v>
      </c>
      <c r="G90" s="7">
        <v>30</v>
      </c>
      <c r="H90" s="8">
        <v>0.71399999999999997</v>
      </c>
      <c r="I90" s="8">
        <v>0.81100000000000005</v>
      </c>
      <c r="J90" s="7">
        <v>29</v>
      </c>
      <c r="K90" s="8">
        <v>0.93500000000000005</v>
      </c>
      <c r="L90" s="7">
        <v>8</v>
      </c>
      <c r="M90" s="8">
        <v>0.19</v>
      </c>
      <c r="N90" s="7">
        <v>3</v>
      </c>
      <c r="O90" s="7">
        <v>2</v>
      </c>
      <c r="P90" s="8">
        <v>0.66700000000000004</v>
      </c>
      <c r="Q90" s="7">
        <v>3</v>
      </c>
      <c r="R90" s="8">
        <v>1</v>
      </c>
      <c r="S90" s="7">
        <v>2</v>
      </c>
      <c r="T90" s="8">
        <v>0.66700000000000004</v>
      </c>
      <c r="U90" s="7">
        <v>2</v>
      </c>
      <c r="V90" s="8">
        <v>0.66700000000000004</v>
      </c>
      <c r="W90" s="7">
        <v>0</v>
      </c>
      <c r="X90" s="8">
        <v>0</v>
      </c>
    </row>
    <row r="91" spans="1:24" ht="16.95" customHeight="1" x14ac:dyDescent="0.25">
      <c r="A91" s="6" t="s">
        <v>181</v>
      </c>
      <c r="B91" s="7">
        <v>16</v>
      </c>
      <c r="C91" s="7">
        <v>15</v>
      </c>
      <c r="D91" s="8">
        <v>0.93799999999999994</v>
      </c>
      <c r="E91" s="7">
        <v>12</v>
      </c>
      <c r="F91" s="8">
        <v>0.75</v>
      </c>
      <c r="G91" s="7">
        <v>8</v>
      </c>
      <c r="H91" s="8">
        <v>0.5</v>
      </c>
      <c r="I91" s="8">
        <v>0.53300000000000003</v>
      </c>
      <c r="J91" s="7">
        <v>8</v>
      </c>
      <c r="K91" s="8">
        <v>0.66700000000000004</v>
      </c>
      <c r="L91" s="7">
        <v>3</v>
      </c>
      <c r="M91" s="8">
        <v>0.188</v>
      </c>
      <c r="N91" s="7">
        <v>0</v>
      </c>
      <c r="O91" s="7" t="s">
        <v>126</v>
      </c>
      <c r="P91" s="8" t="s">
        <v>126</v>
      </c>
      <c r="Q91" s="7" t="s">
        <v>126</v>
      </c>
      <c r="R91" s="8" t="s">
        <v>126</v>
      </c>
      <c r="S91" s="7" t="s">
        <v>126</v>
      </c>
      <c r="T91" s="8" t="s">
        <v>126</v>
      </c>
      <c r="U91" s="7" t="s">
        <v>126</v>
      </c>
      <c r="V91" s="8" t="s">
        <v>126</v>
      </c>
      <c r="W91" s="7" t="s">
        <v>126</v>
      </c>
      <c r="X91" s="8" t="s">
        <v>126</v>
      </c>
    </row>
    <row r="92" spans="1:24" ht="16.95" customHeight="1" x14ac:dyDescent="0.25">
      <c r="A92" s="6" t="s">
        <v>182</v>
      </c>
      <c r="B92" s="7">
        <v>7</v>
      </c>
      <c r="C92" s="7">
        <v>4</v>
      </c>
      <c r="D92" s="8">
        <v>0.57099999999999995</v>
      </c>
      <c r="E92" s="7">
        <v>3</v>
      </c>
      <c r="F92" s="8">
        <v>0.42899999999999999</v>
      </c>
      <c r="G92" s="7">
        <v>3</v>
      </c>
      <c r="H92" s="8">
        <v>0.42899999999999999</v>
      </c>
      <c r="I92" s="8">
        <v>0.75</v>
      </c>
      <c r="J92" s="7">
        <v>3</v>
      </c>
      <c r="K92" s="8">
        <v>1</v>
      </c>
      <c r="L92" s="7">
        <v>4</v>
      </c>
      <c r="M92" s="8">
        <v>0.57099999999999995</v>
      </c>
      <c r="N92" s="7">
        <v>1</v>
      </c>
      <c r="O92" s="7">
        <v>0</v>
      </c>
      <c r="P92" s="8">
        <v>0</v>
      </c>
      <c r="Q92" s="7">
        <v>1</v>
      </c>
      <c r="R92" s="8">
        <v>1</v>
      </c>
      <c r="S92" s="7">
        <v>1</v>
      </c>
      <c r="T92" s="8">
        <v>1</v>
      </c>
      <c r="U92" s="7">
        <v>1</v>
      </c>
      <c r="V92" s="8">
        <v>1</v>
      </c>
      <c r="W92" s="7">
        <v>0</v>
      </c>
      <c r="X92" s="8">
        <v>0</v>
      </c>
    </row>
    <row r="93" spans="1:24" ht="16.95" customHeight="1" x14ac:dyDescent="0.25">
      <c r="A93" s="6" t="s">
        <v>183</v>
      </c>
      <c r="B93" s="7">
        <v>0</v>
      </c>
      <c r="C93" s="7" t="s">
        <v>126</v>
      </c>
      <c r="D93" s="8" t="s">
        <v>126</v>
      </c>
      <c r="E93" s="7" t="s">
        <v>126</v>
      </c>
      <c r="F93" s="8" t="s">
        <v>126</v>
      </c>
      <c r="G93" s="7" t="s">
        <v>126</v>
      </c>
      <c r="H93" s="8" t="s">
        <v>126</v>
      </c>
      <c r="I93" s="8" t="s">
        <v>126</v>
      </c>
      <c r="J93" s="7" t="s">
        <v>126</v>
      </c>
      <c r="K93" s="8" t="s">
        <v>126</v>
      </c>
      <c r="L93" s="7" t="s">
        <v>126</v>
      </c>
      <c r="M93" s="8" t="s">
        <v>126</v>
      </c>
      <c r="N93" s="7">
        <v>0</v>
      </c>
      <c r="O93" s="7" t="s">
        <v>126</v>
      </c>
      <c r="P93" s="8" t="s">
        <v>126</v>
      </c>
      <c r="Q93" s="7" t="s">
        <v>126</v>
      </c>
      <c r="R93" s="8" t="s">
        <v>126</v>
      </c>
      <c r="S93" s="7" t="s">
        <v>126</v>
      </c>
      <c r="T93" s="8" t="s">
        <v>126</v>
      </c>
      <c r="U93" s="7" t="s">
        <v>126</v>
      </c>
      <c r="V93" s="8" t="s">
        <v>126</v>
      </c>
      <c r="W93" s="7" t="s">
        <v>126</v>
      </c>
      <c r="X93" s="8" t="s">
        <v>126</v>
      </c>
    </row>
    <row r="94" spans="1:24" ht="16.95" customHeight="1" x14ac:dyDescent="0.25">
      <c r="A94" s="6" t="s">
        <v>184</v>
      </c>
      <c r="B94" s="7">
        <v>29382</v>
      </c>
      <c r="C94" s="7">
        <v>20947</v>
      </c>
      <c r="D94" s="8">
        <v>0.71299999999999997</v>
      </c>
      <c r="E94" s="7">
        <v>19093</v>
      </c>
      <c r="F94" s="8">
        <v>0.65</v>
      </c>
      <c r="G94" s="7">
        <v>15099</v>
      </c>
      <c r="H94" s="8">
        <v>0.51400000000000001</v>
      </c>
      <c r="I94" s="8">
        <v>0.72099999999999997</v>
      </c>
      <c r="J94" s="7">
        <v>14456</v>
      </c>
      <c r="K94" s="8">
        <v>0.75700000000000001</v>
      </c>
      <c r="L94" s="7">
        <v>9675</v>
      </c>
      <c r="M94" s="8">
        <v>0.32900000000000001</v>
      </c>
      <c r="N94" s="7">
        <v>1064</v>
      </c>
      <c r="O94" s="7">
        <v>617</v>
      </c>
      <c r="P94" s="8">
        <v>0.57999999999999996</v>
      </c>
      <c r="Q94" s="7">
        <v>819</v>
      </c>
      <c r="R94" s="8">
        <v>0.77</v>
      </c>
      <c r="S94" s="7">
        <v>742</v>
      </c>
      <c r="T94" s="8">
        <v>0.69699999999999995</v>
      </c>
      <c r="U94" s="7">
        <v>501</v>
      </c>
      <c r="V94" s="8">
        <v>0.47099999999999997</v>
      </c>
      <c r="W94" s="7">
        <v>201</v>
      </c>
      <c r="X94" s="8">
        <v>0.189</v>
      </c>
    </row>
    <row r="95" spans="1:24" ht="16.95" customHeight="1" x14ac:dyDescent="0.25">
      <c r="A95" s="6" t="s">
        <v>185</v>
      </c>
      <c r="B95" s="7">
        <v>4925</v>
      </c>
      <c r="C95" s="7">
        <v>3541</v>
      </c>
      <c r="D95" s="8">
        <v>0.71899999999999997</v>
      </c>
      <c r="E95" s="7">
        <v>3272</v>
      </c>
      <c r="F95" s="8">
        <v>0.66400000000000003</v>
      </c>
      <c r="G95" s="7">
        <v>2482</v>
      </c>
      <c r="H95" s="8">
        <v>0.504</v>
      </c>
      <c r="I95" s="8">
        <v>0.70099999999999996</v>
      </c>
      <c r="J95" s="7">
        <v>2414</v>
      </c>
      <c r="K95" s="8">
        <v>0.73799999999999999</v>
      </c>
      <c r="L95" s="7">
        <v>1644</v>
      </c>
      <c r="M95" s="8">
        <v>0.33400000000000002</v>
      </c>
      <c r="N95" s="7">
        <v>62</v>
      </c>
      <c r="O95" s="7">
        <v>36</v>
      </c>
      <c r="P95" s="8">
        <v>0.58099999999999996</v>
      </c>
      <c r="Q95" s="7">
        <v>50</v>
      </c>
      <c r="R95" s="8">
        <v>0.80600000000000005</v>
      </c>
      <c r="S95" s="7">
        <v>37</v>
      </c>
      <c r="T95" s="8">
        <v>0.59699999999999998</v>
      </c>
      <c r="U95" s="7">
        <v>18</v>
      </c>
      <c r="V95" s="8">
        <v>0.28999999999999998</v>
      </c>
      <c r="W95" s="7">
        <v>15</v>
      </c>
      <c r="X95" s="8">
        <v>0.24199999999999999</v>
      </c>
    </row>
    <row r="96" spans="1:24" ht="16.95" customHeight="1" x14ac:dyDescent="0.25">
      <c r="A96" s="6" t="s">
        <v>186</v>
      </c>
      <c r="B96" s="7">
        <v>144</v>
      </c>
      <c r="C96" s="7">
        <v>128</v>
      </c>
      <c r="D96" s="8">
        <v>0.88900000000000001</v>
      </c>
      <c r="E96" s="7">
        <v>126</v>
      </c>
      <c r="F96" s="8">
        <v>0.875</v>
      </c>
      <c r="G96" s="7">
        <v>88</v>
      </c>
      <c r="H96" s="8">
        <v>0.61099999999999999</v>
      </c>
      <c r="I96" s="8">
        <v>0.68799999999999994</v>
      </c>
      <c r="J96" s="7">
        <v>87</v>
      </c>
      <c r="K96" s="8">
        <v>0.69</v>
      </c>
      <c r="L96" s="7">
        <v>24</v>
      </c>
      <c r="M96" s="8">
        <v>0.16700000000000001</v>
      </c>
      <c r="N96" s="7">
        <v>9</v>
      </c>
      <c r="O96" s="7">
        <v>8</v>
      </c>
      <c r="P96" s="8">
        <v>0.88900000000000001</v>
      </c>
      <c r="Q96" s="7">
        <v>8</v>
      </c>
      <c r="R96" s="8">
        <v>0.88900000000000001</v>
      </c>
      <c r="S96" s="7">
        <v>9</v>
      </c>
      <c r="T96" s="8">
        <v>1</v>
      </c>
      <c r="U96" s="7">
        <v>2</v>
      </c>
      <c r="V96" s="8">
        <v>0.222</v>
      </c>
      <c r="W96" s="7">
        <v>0</v>
      </c>
      <c r="X96" s="8">
        <v>0</v>
      </c>
    </row>
    <row r="97" spans="1:24" ht="16.95" customHeight="1" x14ac:dyDescent="0.25">
      <c r="A97" s="6" t="s">
        <v>187</v>
      </c>
      <c r="B97" s="7">
        <v>30664</v>
      </c>
      <c r="C97" s="7">
        <v>20726</v>
      </c>
      <c r="D97" s="8">
        <v>0.67600000000000005</v>
      </c>
      <c r="E97" s="7">
        <v>18584</v>
      </c>
      <c r="F97" s="8">
        <v>0.60599999999999998</v>
      </c>
      <c r="G97" s="7">
        <v>14787</v>
      </c>
      <c r="H97" s="8">
        <v>0.48199999999999998</v>
      </c>
      <c r="I97" s="8">
        <v>0.71299999999999997</v>
      </c>
      <c r="J97" s="7">
        <v>14083</v>
      </c>
      <c r="K97" s="8">
        <v>0.75800000000000001</v>
      </c>
      <c r="L97" s="7">
        <v>11230</v>
      </c>
      <c r="M97" s="8">
        <v>0.36599999999999999</v>
      </c>
      <c r="N97" s="7">
        <v>1341</v>
      </c>
      <c r="O97" s="7">
        <v>727</v>
      </c>
      <c r="P97" s="8">
        <v>0.54200000000000004</v>
      </c>
      <c r="Q97" s="7">
        <v>990</v>
      </c>
      <c r="R97" s="8">
        <v>0.73799999999999999</v>
      </c>
      <c r="S97" s="7">
        <v>858</v>
      </c>
      <c r="T97" s="8">
        <v>0.64</v>
      </c>
      <c r="U97" s="7">
        <v>584</v>
      </c>
      <c r="V97" s="8">
        <v>0.435</v>
      </c>
      <c r="W97" s="7">
        <v>300</v>
      </c>
      <c r="X97" s="8">
        <v>0.224</v>
      </c>
    </row>
    <row r="98" spans="1:24" ht="16.95" customHeight="1" x14ac:dyDescent="0.25">
      <c r="A98" s="6" t="s">
        <v>188</v>
      </c>
      <c r="B98" s="7">
        <v>10925</v>
      </c>
      <c r="C98" s="7">
        <v>7284</v>
      </c>
      <c r="D98" s="8">
        <v>0.66700000000000004</v>
      </c>
      <c r="E98" s="7">
        <v>6638</v>
      </c>
      <c r="F98" s="8">
        <v>0.60799999999999998</v>
      </c>
      <c r="G98" s="7">
        <v>5342</v>
      </c>
      <c r="H98" s="8">
        <v>0.48899999999999999</v>
      </c>
      <c r="I98" s="8">
        <v>0.73299999999999998</v>
      </c>
      <c r="J98" s="7">
        <v>5110</v>
      </c>
      <c r="K98" s="8">
        <v>0.77</v>
      </c>
      <c r="L98" s="7">
        <v>4076</v>
      </c>
      <c r="M98" s="8">
        <v>0.373</v>
      </c>
      <c r="N98" s="7">
        <v>449</v>
      </c>
      <c r="O98" s="7">
        <v>243</v>
      </c>
      <c r="P98" s="8">
        <v>0.54100000000000004</v>
      </c>
      <c r="Q98" s="7">
        <v>324</v>
      </c>
      <c r="R98" s="8">
        <v>0.72199999999999998</v>
      </c>
      <c r="S98" s="7">
        <v>293</v>
      </c>
      <c r="T98" s="8">
        <v>0.65300000000000002</v>
      </c>
      <c r="U98" s="7">
        <v>186</v>
      </c>
      <c r="V98" s="8">
        <v>0.41399999999999998</v>
      </c>
      <c r="W98" s="7">
        <v>107</v>
      </c>
      <c r="X98" s="8">
        <v>0.23799999999999999</v>
      </c>
    </row>
    <row r="99" spans="1:24" ht="16.95" customHeight="1" x14ac:dyDescent="0.25">
      <c r="A99" s="6" t="s">
        <v>189</v>
      </c>
      <c r="B99" s="7">
        <v>14782</v>
      </c>
      <c r="C99" s="7">
        <v>9970</v>
      </c>
      <c r="D99" s="8">
        <v>0.67400000000000004</v>
      </c>
      <c r="E99" s="7">
        <v>8771</v>
      </c>
      <c r="F99" s="8">
        <v>0.59299999999999997</v>
      </c>
      <c r="G99" s="7">
        <v>7087</v>
      </c>
      <c r="H99" s="8">
        <v>0.47899999999999998</v>
      </c>
      <c r="I99" s="8">
        <v>0.71099999999999997</v>
      </c>
      <c r="J99" s="7">
        <v>6687</v>
      </c>
      <c r="K99" s="8">
        <v>0.76200000000000001</v>
      </c>
      <c r="L99" s="7">
        <v>5405</v>
      </c>
      <c r="M99" s="8">
        <v>0.36599999999999999</v>
      </c>
      <c r="N99" s="7">
        <v>832</v>
      </c>
      <c r="O99" s="7">
        <v>451</v>
      </c>
      <c r="P99" s="8">
        <v>0.54200000000000004</v>
      </c>
      <c r="Q99" s="7">
        <v>620</v>
      </c>
      <c r="R99" s="8">
        <v>0.745</v>
      </c>
      <c r="S99" s="7">
        <v>530</v>
      </c>
      <c r="T99" s="8">
        <v>0.63700000000000001</v>
      </c>
      <c r="U99" s="7">
        <v>378</v>
      </c>
      <c r="V99" s="8">
        <v>0.45400000000000001</v>
      </c>
      <c r="W99" s="7">
        <v>179</v>
      </c>
      <c r="X99" s="8">
        <v>0.215</v>
      </c>
    </row>
    <row r="100" spans="1:24" ht="16.95" customHeight="1" x14ac:dyDescent="0.25">
      <c r="A100" s="6" t="s">
        <v>190</v>
      </c>
      <c r="B100" s="7">
        <v>2864</v>
      </c>
      <c r="C100" s="7">
        <v>1940</v>
      </c>
      <c r="D100" s="8">
        <v>0.67700000000000005</v>
      </c>
      <c r="E100" s="7">
        <v>1784</v>
      </c>
      <c r="F100" s="8">
        <v>0.623</v>
      </c>
      <c r="G100" s="7">
        <v>1386</v>
      </c>
      <c r="H100" s="8">
        <v>0.48399999999999999</v>
      </c>
      <c r="I100" s="8">
        <v>0.71399999999999997</v>
      </c>
      <c r="J100" s="7">
        <v>1345</v>
      </c>
      <c r="K100" s="8">
        <v>0.754</v>
      </c>
      <c r="L100" s="7">
        <v>1084</v>
      </c>
      <c r="M100" s="8">
        <v>0.378</v>
      </c>
      <c r="N100" s="7">
        <v>36</v>
      </c>
      <c r="O100" s="7">
        <v>21</v>
      </c>
      <c r="P100" s="8">
        <v>0.58299999999999996</v>
      </c>
      <c r="Q100" s="7">
        <v>29</v>
      </c>
      <c r="R100" s="8">
        <v>0.80600000000000005</v>
      </c>
      <c r="S100" s="7">
        <v>22</v>
      </c>
      <c r="T100" s="8">
        <v>0.61099999999999999</v>
      </c>
      <c r="U100" s="7">
        <v>11</v>
      </c>
      <c r="V100" s="8">
        <v>0.30599999999999999</v>
      </c>
      <c r="W100" s="7">
        <v>9</v>
      </c>
      <c r="X100" s="8">
        <v>0.25</v>
      </c>
    </row>
    <row r="101" spans="1:24" ht="16.95" customHeight="1" x14ac:dyDescent="0.25">
      <c r="A101" s="6" t="s">
        <v>191</v>
      </c>
      <c r="B101" s="7">
        <v>1516</v>
      </c>
      <c r="C101" s="7">
        <v>1088</v>
      </c>
      <c r="D101" s="8">
        <v>0.71799999999999997</v>
      </c>
      <c r="E101" s="7">
        <v>978</v>
      </c>
      <c r="F101" s="8">
        <v>0.64500000000000002</v>
      </c>
      <c r="G101" s="7">
        <v>733</v>
      </c>
      <c r="H101" s="8">
        <v>0.48399999999999999</v>
      </c>
      <c r="I101" s="8">
        <v>0.67400000000000004</v>
      </c>
      <c r="J101" s="7">
        <v>707</v>
      </c>
      <c r="K101" s="8">
        <v>0.72299999999999998</v>
      </c>
      <c r="L101" s="7">
        <v>503</v>
      </c>
      <c r="M101" s="8">
        <v>0.33200000000000002</v>
      </c>
      <c r="N101" s="7">
        <v>23</v>
      </c>
      <c r="O101" s="7">
        <v>12</v>
      </c>
      <c r="P101" s="8">
        <v>0.52200000000000002</v>
      </c>
      <c r="Q101" s="7">
        <v>16</v>
      </c>
      <c r="R101" s="8">
        <v>0.69599999999999995</v>
      </c>
      <c r="S101" s="7">
        <v>12</v>
      </c>
      <c r="T101" s="8">
        <v>0.52200000000000002</v>
      </c>
      <c r="U101" s="7">
        <v>8</v>
      </c>
      <c r="V101" s="8">
        <v>0.34799999999999998</v>
      </c>
      <c r="W101" s="7">
        <v>5</v>
      </c>
      <c r="X101" s="8">
        <v>0.217</v>
      </c>
    </row>
    <row r="102" spans="1:24" ht="16.95" customHeight="1" x14ac:dyDescent="0.25">
      <c r="A102" s="6" t="s">
        <v>192</v>
      </c>
      <c r="B102" s="7">
        <v>1910</v>
      </c>
      <c r="C102" s="7">
        <v>1294</v>
      </c>
      <c r="D102" s="8">
        <v>0.67700000000000005</v>
      </c>
      <c r="E102" s="7">
        <v>1079</v>
      </c>
      <c r="F102" s="8">
        <v>0.56499999999999995</v>
      </c>
      <c r="G102" s="7">
        <v>722</v>
      </c>
      <c r="H102" s="8">
        <v>0.378</v>
      </c>
      <c r="I102" s="8">
        <v>0.55800000000000005</v>
      </c>
      <c r="J102" s="7">
        <v>680</v>
      </c>
      <c r="K102" s="8">
        <v>0.63</v>
      </c>
      <c r="L102" s="7">
        <v>703</v>
      </c>
      <c r="M102" s="8">
        <v>0.36799999999999999</v>
      </c>
      <c r="N102" s="7">
        <v>399</v>
      </c>
      <c r="O102" s="7">
        <v>177</v>
      </c>
      <c r="P102" s="8">
        <v>0.44400000000000001</v>
      </c>
      <c r="Q102" s="7">
        <v>271</v>
      </c>
      <c r="R102" s="8">
        <v>0.67900000000000005</v>
      </c>
      <c r="S102" s="7">
        <v>238</v>
      </c>
      <c r="T102" s="8">
        <v>0.59599999999999997</v>
      </c>
      <c r="U102" s="7">
        <v>161</v>
      </c>
      <c r="V102" s="8">
        <v>0.40400000000000003</v>
      </c>
      <c r="W102" s="7">
        <v>104</v>
      </c>
      <c r="X102" s="8">
        <v>0.26100000000000001</v>
      </c>
    </row>
    <row r="103" spans="1:24" ht="16.95" customHeight="1" x14ac:dyDescent="0.25">
      <c r="A103" s="6" t="s">
        <v>193</v>
      </c>
      <c r="B103" s="7">
        <v>262</v>
      </c>
      <c r="C103" s="7">
        <v>53</v>
      </c>
      <c r="D103" s="8">
        <v>0.20200000000000001</v>
      </c>
      <c r="E103" s="7">
        <v>43</v>
      </c>
      <c r="F103" s="8">
        <v>0.16400000000000001</v>
      </c>
      <c r="G103" s="7">
        <v>29</v>
      </c>
      <c r="H103" s="8">
        <v>0.111</v>
      </c>
      <c r="I103" s="8">
        <v>0.54700000000000004</v>
      </c>
      <c r="J103" s="7">
        <v>25</v>
      </c>
      <c r="K103" s="8">
        <v>0.58099999999999996</v>
      </c>
      <c r="L103" s="7">
        <v>214</v>
      </c>
      <c r="M103" s="8">
        <v>0.81699999999999995</v>
      </c>
      <c r="N103" s="7">
        <v>3</v>
      </c>
      <c r="O103" s="7">
        <v>3</v>
      </c>
      <c r="P103" s="8">
        <v>1</v>
      </c>
      <c r="Q103" s="7">
        <v>3</v>
      </c>
      <c r="R103" s="8">
        <v>1</v>
      </c>
      <c r="S103" s="7">
        <v>2</v>
      </c>
      <c r="T103" s="8">
        <v>0.66700000000000004</v>
      </c>
      <c r="U103" s="7">
        <v>0</v>
      </c>
      <c r="V103" s="8">
        <v>0</v>
      </c>
      <c r="W103" s="7">
        <v>1</v>
      </c>
      <c r="X103" s="8">
        <v>0.33300000000000002</v>
      </c>
    </row>
    <row r="104" spans="1:24" ht="16.95" customHeight="1" x14ac:dyDescent="0.25">
      <c r="A104" s="6" t="s">
        <v>194</v>
      </c>
      <c r="B104" s="7">
        <v>21194</v>
      </c>
      <c r="C104" s="7">
        <v>15807</v>
      </c>
      <c r="D104" s="8">
        <v>0.746</v>
      </c>
      <c r="E104" s="7">
        <v>14455</v>
      </c>
      <c r="F104" s="8">
        <v>0.68200000000000005</v>
      </c>
      <c r="G104" s="7">
        <v>11154</v>
      </c>
      <c r="H104" s="8">
        <v>0.52600000000000002</v>
      </c>
      <c r="I104" s="8">
        <v>0.70599999999999996</v>
      </c>
      <c r="J104" s="7">
        <v>10705</v>
      </c>
      <c r="K104" s="8">
        <v>0.74099999999999999</v>
      </c>
      <c r="L104" s="7">
        <v>6328</v>
      </c>
      <c r="M104" s="8">
        <v>0.29899999999999999</v>
      </c>
      <c r="N104" s="7">
        <v>651</v>
      </c>
      <c r="O104" s="7">
        <v>398</v>
      </c>
      <c r="P104" s="8">
        <v>0.61099999999999999</v>
      </c>
      <c r="Q104" s="7">
        <v>524</v>
      </c>
      <c r="R104" s="8">
        <v>0.80500000000000005</v>
      </c>
      <c r="S104" s="7">
        <v>474</v>
      </c>
      <c r="T104" s="8">
        <v>0.72799999999999998</v>
      </c>
      <c r="U104" s="7">
        <v>326</v>
      </c>
      <c r="V104" s="8">
        <v>0.501</v>
      </c>
      <c r="W104" s="7">
        <v>101</v>
      </c>
      <c r="X104" s="8">
        <v>0.155</v>
      </c>
    </row>
    <row r="105" spans="1:24" ht="16.95" customHeight="1" x14ac:dyDescent="0.25">
      <c r="A105" s="6" t="s">
        <v>195</v>
      </c>
      <c r="B105" s="7">
        <v>18458</v>
      </c>
      <c r="C105" s="7">
        <v>13663</v>
      </c>
      <c r="D105" s="8">
        <v>0.74</v>
      </c>
      <c r="E105" s="7">
        <v>12456</v>
      </c>
      <c r="F105" s="8">
        <v>0.67500000000000004</v>
      </c>
      <c r="G105" s="7">
        <v>9757</v>
      </c>
      <c r="H105" s="8">
        <v>0.52900000000000003</v>
      </c>
      <c r="I105" s="8">
        <v>0.71399999999999997</v>
      </c>
      <c r="J105" s="7">
        <v>9346</v>
      </c>
      <c r="K105" s="8">
        <v>0.75</v>
      </c>
      <c r="L105" s="7">
        <v>5599</v>
      </c>
      <c r="M105" s="8">
        <v>0.30299999999999999</v>
      </c>
      <c r="N105" s="7">
        <v>614</v>
      </c>
      <c r="O105" s="7">
        <v>374</v>
      </c>
      <c r="P105" s="8">
        <v>0.60899999999999999</v>
      </c>
      <c r="Q105" s="7">
        <v>495</v>
      </c>
      <c r="R105" s="8">
        <v>0.80600000000000005</v>
      </c>
      <c r="S105" s="7">
        <v>449</v>
      </c>
      <c r="T105" s="8">
        <v>0.73099999999999998</v>
      </c>
      <c r="U105" s="7">
        <v>315</v>
      </c>
      <c r="V105" s="8">
        <v>0.51300000000000001</v>
      </c>
      <c r="W105" s="7">
        <v>94</v>
      </c>
      <c r="X105" s="8">
        <v>0.153</v>
      </c>
    </row>
    <row r="106" spans="1:24" ht="16.95" customHeight="1" x14ac:dyDescent="0.25">
      <c r="A106" s="6" t="s">
        <v>196</v>
      </c>
      <c r="B106" s="7">
        <v>2044</v>
      </c>
      <c r="C106" s="7">
        <v>1590</v>
      </c>
      <c r="D106" s="8">
        <v>0.77800000000000002</v>
      </c>
      <c r="E106" s="7">
        <v>1479</v>
      </c>
      <c r="F106" s="8">
        <v>0.72399999999999998</v>
      </c>
      <c r="G106" s="7">
        <v>1089</v>
      </c>
      <c r="H106" s="8">
        <v>0.53300000000000003</v>
      </c>
      <c r="I106" s="8">
        <v>0.68500000000000005</v>
      </c>
      <c r="J106" s="7">
        <v>1061</v>
      </c>
      <c r="K106" s="8">
        <v>0.71699999999999997</v>
      </c>
      <c r="L106" s="7">
        <v>556</v>
      </c>
      <c r="M106" s="8">
        <v>0.27200000000000002</v>
      </c>
      <c r="N106" s="7">
        <v>24</v>
      </c>
      <c r="O106" s="7">
        <v>13</v>
      </c>
      <c r="P106" s="8">
        <v>0.54200000000000004</v>
      </c>
      <c r="Q106" s="7">
        <v>18</v>
      </c>
      <c r="R106" s="8">
        <v>0.75</v>
      </c>
      <c r="S106" s="7">
        <v>13</v>
      </c>
      <c r="T106" s="8">
        <v>0.54200000000000004</v>
      </c>
      <c r="U106" s="7">
        <v>6</v>
      </c>
      <c r="V106" s="8">
        <v>0.25</v>
      </c>
      <c r="W106" s="7">
        <v>6</v>
      </c>
      <c r="X106" s="8">
        <v>0.25</v>
      </c>
    </row>
    <row r="107" spans="1:24" ht="16.95" customHeight="1" x14ac:dyDescent="0.25">
      <c r="A107" s="6" t="s">
        <v>197</v>
      </c>
      <c r="B107" s="7">
        <v>880</v>
      </c>
      <c r="C107" s="7">
        <v>702</v>
      </c>
      <c r="D107" s="8">
        <v>0.79800000000000004</v>
      </c>
      <c r="E107" s="7">
        <v>628</v>
      </c>
      <c r="F107" s="8">
        <v>0.71399999999999997</v>
      </c>
      <c r="G107" s="7">
        <v>347</v>
      </c>
      <c r="H107" s="8">
        <v>0.39400000000000002</v>
      </c>
      <c r="I107" s="8">
        <v>0.49399999999999999</v>
      </c>
      <c r="J107" s="7">
        <v>336</v>
      </c>
      <c r="K107" s="8">
        <v>0.53500000000000003</v>
      </c>
      <c r="L107" s="7">
        <v>227</v>
      </c>
      <c r="M107" s="8">
        <v>0.25800000000000001</v>
      </c>
      <c r="N107" s="7">
        <v>100</v>
      </c>
      <c r="O107" s="7">
        <v>52</v>
      </c>
      <c r="P107" s="8">
        <v>0.52</v>
      </c>
      <c r="Q107" s="7">
        <v>71</v>
      </c>
      <c r="R107" s="8">
        <v>0.71</v>
      </c>
      <c r="S107" s="7">
        <v>67</v>
      </c>
      <c r="T107" s="8">
        <v>0.67</v>
      </c>
      <c r="U107" s="7">
        <v>43</v>
      </c>
      <c r="V107" s="8">
        <v>0.43</v>
      </c>
      <c r="W107" s="7">
        <v>16</v>
      </c>
      <c r="X107" s="8">
        <v>0.16</v>
      </c>
    </row>
    <row r="108" spans="1:24" ht="16.95" customHeight="1" x14ac:dyDescent="0.25">
      <c r="A108" s="6" t="s">
        <v>198</v>
      </c>
      <c r="B108" s="7">
        <v>9224</v>
      </c>
      <c r="C108" s="7">
        <v>6617</v>
      </c>
      <c r="D108" s="8">
        <v>0.71699999999999997</v>
      </c>
      <c r="E108" s="7">
        <v>5863</v>
      </c>
      <c r="F108" s="8">
        <v>0.63600000000000001</v>
      </c>
      <c r="G108" s="7">
        <v>4062</v>
      </c>
      <c r="H108" s="8">
        <v>0.44</v>
      </c>
      <c r="I108" s="8">
        <v>0.61399999999999999</v>
      </c>
      <c r="J108" s="7">
        <v>3858</v>
      </c>
      <c r="K108" s="8">
        <v>0.65800000000000003</v>
      </c>
      <c r="L108" s="7">
        <v>3094</v>
      </c>
      <c r="M108" s="8">
        <v>0.33500000000000002</v>
      </c>
      <c r="N108" s="7">
        <v>391</v>
      </c>
      <c r="O108" s="7">
        <v>224</v>
      </c>
      <c r="P108" s="8">
        <v>0.57299999999999995</v>
      </c>
      <c r="Q108" s="7">
        <v>302</v>
      </c>
      <c r="R108" s="8">
        <v>0.77200000000000002</v>
      </c>
      <c r="S108" s="7">
        <v>278</v>
      </c>
      <c r="T108" s="8">
        <v>0.71099999999999997</v>
      </c>
      <c r="U108" s="7">
        <v>195</v>
      </c>
      <c r="V108" s="8">
        <v>0.499</v>
      </c>
      <c r="W108" s="7">
        <v>70</v>
      </c>
      <c r="X108" s="8">
        <v>0.17899999999999999</v>
      </c>
    </row>
    <row r="109" spans="1:24" ht="16.95" customHeight="1" x14ac:dyDescent="0.25">
      <c r="A109" s="6" t="s">
        <v>199</v>
      </c>
      <c r="B109" s="7">
        <v>141</v>
      </c>
      <c r="C109" s="7">
        <v>25</v>
      </c>
      <c r="D109" s="8">
        <v>0.17699999999999999</v>
      </c>
      <c r="E109" s="7">
        <v>18</v>
      </c>
      <c r="F109" s="8">
        <v>0.128</v>
      </c>
      <c r="G109" s="7">
        <v>15</v>
      </c>
      <c r="H109" s="8">
        <v>0.106</v>
      </c>
      <c r="I109" s="8">
        <v>0.6</v>
      </c>
      <c r="J109" s="7">
        <v>13</v>
      </c>
      <c r="K109" s="8">
        <v>0.72199999999999998</v>
      </c>
      <c r="L109" s="7">
        <v>118</v>
      </c>
      <c r="M109" s="8">
        <v>0.83699999999999997</v>
      </c>
      <c r="N109" s="7">
        <v>5</v>
      </c>
      <c r="O109" s="7">
        <v>1</v>
      </c>
      <c r="P109" s="8">
        <v>0.2</v>
      </c>
      <c r="Q109" s="7">
        <v>1</v>
      </c>
      <c r="R109" s="8">
        <v>0.2</v>
      </c>
      <c r="S109" s="7">
        <v>0</v>
      </c>
      <c r="T109" s="8">
        <v>0</v>
      </c>
      <c r="U109" s="7">
        <v>0</v>
      </c>
      <c r="V109" s="8">
        <v>0</v>
      </c>
      <c r="W109" s="7">
        <v>4</v>
      </c>
      <c r="X109" s="8">
        <v>0.8</v>
      </c>
    </row>
    <row r="110" spans="1:24" ht="16.95" customHeight="1" x14ac:dyDescent="0.25">
      <c r="A110" s="6" t="s">
        <v>200</v>
      </c>
      <c r="B110" s="7">
        <v>156</v>
      </c>
      <c r="C110" s="7">
        <v>109</v>
      </c>
      <c r="D110" s="8">
        <v>0.69899999999999995</v>
      </c>
      <c r="E110" s="7">
        <v>93</v>
      </c>
      <c r="F110" s="8">
        <v>0.59599999999999997</v>
      </c>
      <c r="G110" s="7">
        <v>60</v>
      </c>
      <c r="H110" s="8">
        <v>0.38500000000000001</v>
      </c>
      <c r="I110" s="8">
        <v>0.55000000000000004</v>
      </c>
      <c r="J110" s="7">
        <v>58</v>
      </c>
      <c r="K110" s="8">
        <v>0.624</v>
      </c>
      <c r="L110" s="7">
        <v>53</v>
      </c>
      <c r="M110" s="8">
        <v>0.34</v>
      </c>
      <c r="N110" s="7">
        <v>15</v>
      </c>
      <c r="O110" s="7">
        <v>11</v>
      </c>
      <c r="P110" s="8">
        <v>0.73299999999999998</v>
      </c>
      <c r="Q110" s="7">
        <v>13</v>
      </c>
      <c r="R110" s="8">
        <v>0.86699999999999999</v>
      </c>
      <c r="S110" s="7">
        <v>10</v>
      </c>
      <c r="T110" s="8">
        <v>0.66700000000000004</v>
      </c>
      <c r="U110" s="7">
        <v>5</v>
      </c>
      <c r="V110" s="8">
        <v>0.33300000000000002</v>
      </c>
      <c r="W110" s="7">
        <v>2</v>
      </c>
      <c r="X110" s="8">
        <v>0.13300000000000001</v>
      </c>
    </row>
    <row r="111" spans="1:24" ht="16.95" customHeight="1" x14ac:dyDescent="0.25">
      <c r="A111" s="6" t="s">
        <v>201</v>
      </c>
      <c r="B111" s="7">
        <v>140</v>
      </c>
      <c r="C111" s="7">
        <v>98</v>
      </c>
      <c r="D111" s="8">
        <v>0.7</v>
      </c>
      <c r="E111" s="7">
        <v>83</v>
      </c>
      <c r="F111" s="8">
        <v>0.59299999999999997</v>
      </c>
      <c r="G111" s="7">
        <v>53</v>
      </c>
      <c r="H111" s="8">
        <v>0.379</v>
      </c>
      <c r="I111" s="8">
        <v>0.54100000000000004</v>
      </c>
      <c r="J111" s="7">
        <v>51</v>
      </c>
      <c r="K111" s="8">
        <v>0.61399999999999999</v>
      </c>
      <c r="L111" s="7">
        <v>48</v>
      </c>
      <c r="M111" s="8">
        <v>0.34300000000000003</v>
      </c>
      <c r="N111" s="7">
        <v>13</v>
      </c>
      <c r="O111" s="7">
        <v>9</v>
      </c>
      <c r="P111" s="8">
        <v>0.69199999999999995</v>
      </c>
      <c r="Q111" s="7">
        <v>11</v>
      </c>
      <c r="R111" s="8">
        <v>0.84599999999999997</v>
      </c>
      <c r="S111" s="7">
        <v>8</v>
      </c>
      <c r="T111" s="8">
        <v>0.61499999999999999</v>
      </c>
      <c r="U111" s="7">
        <v>4</v>
      </c>
      <c r="V111" s="8">
        <v>0.308</v>
      </c>
      <c r="W111" s="7">
        <v>2</v>
      </c>
      <c r="X111" s="8">
        <v>0.154</v>
      </c>
    </row>
    <row r="112" spans="1:24" ht="16.95" customHeight="1" x14ac:dyDescent="0.25">
      <c r="A112" s="6" t="s">
        <v>202</v>
      </c>
      <c r="B112" s="7">
        <v>16</v>
      </c>
      <c r="C112" s="7">
        <v>11</v>
      </c>
      <c r="D112" s="8">
        <v>0.68799999999999994</v>
      </c>
      <c r="E112" s="7">
        <v>10</v>
      </c>
      <c r="F112" s="8">
        <v>0.625</v>
      </c>
      <c r="G112" s="7">
        <v>7</v>
      </c>
      <c r="H112" s="8">
        <v>0.438</v>
      </c>
      <c r="I112" s="8">
        <v>0.63600000000000001</v>
      </c>
      <c r="J112" s="7">
        <v>7</v>
      </c>
      <c r="K112" s="8">
        <v>0.7</v>
      </c>
      <c r="L112" s="7">
        <v>5</v>
      </c>
      <c r="M112" s="8">
        <v>0.313</v>
      </c>
      <c r="N112" s="7">
        <v>2</v>
      </c>
      <c r="O112" s="7">
        <v>2</v>
      </c>
      <c r="P112" s="8">
        <v>1</v>
      </c>
      <c r="Q112" s="7">
        <v>2</v>
      </c>
      <c r="R112" s="8">
        <v>1</v>
      </c>
      <c r="S112" s="7">
        <v>2</v>
      </c>
      <c r="T112" s="8">
        <v>1</v>
      </c>
      <c r="U112" s="7">
        <v>1</v>
      </c>
      <c r="V112" s="8">
        <v>0.5</v>
      </c>
      <c r="W112" s="7">
        <v>0</v>
      </c>
      <c r="X112" s="8">
        <v>0</v>
      </c>
    </row>
    <row r="113" spans="1:24" ht="16.95" customHeight="1" x14ac:dyDescent="0.25">
      <c r="A113" s="6" t="s">
        <v>203</v>
      </c>
      <c r="B113" s="7">
        <v>16</v>
      </c>
      <c r="C113" s="7">
        <v>13</v>
      </c>
      <c r="D113" s="8">
        <v>0.81299999999999994</v>
      </c>
      <c r="E113" s="7">
        <v>11</v>
      </c>
      <c r="F113" s="8">
        <v>0.68799999999999994</v>
      </c>
      <c r="G113" s="7">
        <v>4</v>
      </c>
      <c r="H113" s="8">
        <v>0.25</v>
      </c>
      <c r="I113" s="8">
        <v>0.308</v>
      </c>
      <c r="J113" s="7">
        <v>4</v>
      </c>
      <c r="K113" s="8">
        <v>0.36399999999999999</v>
      </c>
      <c r="L113" s="7">
        <v>4</v>
      </c>
      <c r="M113" s="8">
        <v>0.25</v>
      </c>
      <c r="N113" s="7">
        <v>5</v>
      </c>
      <c r="O113" s="7">
        <v>4</v>
      </c>
      <c r="P113" s="8">
        <v>0.8</v>
      </c>
      <c r="Q113" s="7">
        <v>5</v>
      </c>
      <c r="R113" s="8">
        <v>1</v>
      </c>
      <c r="S113" s="7">
        <v>4</v>
      </c>
      <c r="T113" s="8">
        <v>0.8</v>
      </c>
      <c r="U113" s="7">
        <v>1</v>
      </c>
      <c r="V113" s="8">
        <v>0.2</v>
      </c>
      <c r="W113" s="7">
        <v>0</v>
      </c>
      <c r="X113" s="8">
        <v>0</v>
      </c>
    </row>
    <row r="114" spans="1:24" ht="16.95" customHeight="1" x14ac:dyDescent="0.25">
      <c r="A114" s="6" t="s">
        <v>204</v>
      </c>
      <c r="B114" s="7">
        <v>4</v>
      </c>
      <c r="C114" s="7">
        <v>0</v>
      </c>
      <c r="D114" s="8">
        <v>0</v>
      </c>
      <c r="E114" s="7">
        <v>0</v>
      </c>
      <c r="F114" s="8">
        <v>0</v>
      </c>
      <c r="G114" s="7">
        <v>0</v>
      </c>
      <c r="H114" s="8">
        <v>0</v>
      </c>
      <c r="I114" s="8" t="s">
        <v>126</v>
      </c>
      <c r="J114" s="7">
        <v>0</v>
      </c>
      <c r="K114" s="8" t="s">
        <v>126</v>
      </c>
      <c r="L114" s="7">
        <v>4</v>
      </c>
      <c r="M114" s="8">
        <v>1</v>
      </c>
      <c r="N114" s="7">
        <v>0</v>
      </c>
      <c r="O114" s="7" t="s">
        <v>126</v>
      </c>
      <c r="P114" s="8" t="s">
        <v>126</v>
      </c>
      <c r="Q114" s="7" t="s">
        <v>126</v>
      </c>
      <c r="R114" s="8" t="s">
        <v>126</v>
      </c>
      <c r="S114" s="7" t="s">
        <v>126</v>
      </c>
      <c r="T114" s="8" t="s">
        <v>126</v>
      </c>
      <c r="U114" s="7" t="s">
        <v>126</v>
      </c>
      <c r="V114" s="8" t="s">
        <v>126</v>
      </c>
      <c r="W114" s="7" t="s">
        <v>126</v>
      </c>
      <c r="X114" s="8" t="s">
        <v>126</v>
      </c>
    </row>
    <row r="115" spans="1:24" ht="16.95" customHeight="1" x14ac:dyDescent="0.25">
      <c r="A115" s="6" t="s">
        <v>205</v>
      </c>
      <c r="B115" s="7">
        <v>6419</v>
      </c>
      <c r="C115" s="7">
        <v>4455</v>
      </c>
      <c r="D115" s="8">
        <v>0.69399999999999995</v>
      </c>
      <c r="E115" s="7">
        <v>4087</v>
      </c>
      <c r="F115" s="8">
        <v>0.63700000000000001</v>
      </c>
      <c r="G115" s="7">
        <v>3569</v>
      </c>
      <c r="H115" s="8">
        <v>0.55600000000000005</v>
      </c>
      <c r="I115" s="8">
        <v>0.80100000000000005</v>
      </c>
      <c r="J115" s="7">
        <v>3433</v>
      </c>
      <c r="K115" s="8">
        <v>0.84</v>
      </c>
      <c r="L115" s="7">
        <v>2201</v>
      </c>
      <c r="M115" s="8">
        <v>0.34300000000000003</v>
      </c>
      <c r="N115" s="7">
        <v>262</v>
      </c>
      <c r="O115" s="7">
        <v>166</v>
      </c>
      <c r="P115" s="8">
        <v>0.63400000000000001</v>
      </c>
      <c r="Q115" s="7">
        <v>226</v>
      </c>
      <c r="R115" s="8">
        <v>0.86299999999999999</v>
      </c>
      <c r="S115" s="7">
        <v>201</v>
      </c>
      <c r="T115" s="8">
        <v>0.76700000000000002</v>
      </c>
      <c r="U115" s="7">
        <v>158</v>
      </c>
      <c r="V115" s="8">
        <v>0.60299999999999998</v>
      </c>
      <c r="W115" s="7">
        <v>33</v>
      </c>
      <c r="X115" s="8">
        <v>0.126</v>
      </c>
    </row>
    <row r="116" spans="1:24" ht="16.95" customHeight="1" x14ac:dyDescent="0.25">
      <c r="A116" s="6" t="s">
        <v>206</v>
      </c>
      <c r="B116" s="7">
        <v>2056</v>
      </c>
      <c r="C116" s="7">
        <v>1283</v>
      </c>
      <c r="D116" s="8">
        <v>0.624</v>
      </c>
      <c r="E116" s="7">
        <v>1173</v>
      </c>
      <c r="F116" s="8">
        <v>0.57099999999999995</v>
      </c>
      <c r="G116" s="7">
        <v>966</v>
      </c>
      <c r="H116" s="8">
        <v>0.47</v>
      </c>
      <c r="I116" s="8">
        <v>0.753</v>
      </c>
      <c r="J116" s="7">
        <v>931</v>
      </c>
      <c r="K116" s="8">
        <v>0.79400000000000004</v>
      </c>
      <c r="L116" s="7">
        <v>867</v>
      </c>
      <c r="M116" s="8">
        <v>0.42199999999999999</v>
      </c>
      <c r="N116" s="7">
        <v>38</v>
      </c>
      <c r="O116" s="7">
        <v>27</v>
      </c>
      <c r="P116" s="8">
        <v>0.71099999999999997</v>
      </c>
      <c r="Q116" s="7">
        <v>30</v>
      </c>
      <c r="R116" s="8">
        <v>0.78900000000000003</v>
      </c>
      <c r="S116" s="7">
        <v>25</v>
      </c>
      <c r="T116" s="8">
        <v>0.65800000000000003</v>
      </c>
      <c r="U116" s="7">
        <v>21</v>
      </c>
      <c r="V116" s="8">
        <v>0.55300000000000005</v>
      </c>
      <c r="W116" s="7">
        <v>8</v>
      </c>
      <c r="X116" s="8">
        <v>0.21099999999999999</v>
      </c>
    </row>
    <row r="117" spans="1:24" ht="16.95" customHeight="1" x14ac:dyDescent="0.25">
      <c r="A117" s="6" t="s">
        <v>207</v>
      </c>
      <c r="B117" s="7">
        <v>17</v>
      </c>
      <c r="C117" s="7">
        <v>14</v>
      </c>
      <c r="D117" s="8">
        <v>0.82399999999999995</v>
      </c>
      <c r="E117" s="7">
        <v>14</v>
      </c>
      <c r="F117" s="8">
        <v>0.82399999999999995</v>
      </c>
      <c r="G117" s="7">
        <v>10</v>
      </c>
      <c r="H117" s="8">
        <v>0.58799999999999997</v>
      </c>
      <c r="I117" s="8">
        <v>0.71399999999999997</v>
      </c>
      <c r="J117" s="7">
        <v>10</v>
      </c>
      <c r="K117" s="8">
        <v>0.71399999999999997</v>
      </c>
      <c r="L117" s="7">
        <v>4</v>
      </c>
      <c r="M117" s="8">
        <v>0.23499999999999999</v>
      </c>
      <c r="N117" s="7">
        <v>2</v>
      </c>
      <c r="O117" s="7">
        <v>2</v>
      </c>
      <c r="P117" s="8">
        <v>1</v>
      </c>
      <c r="Q117" s="7">
        <v>2</v>
      </c>
      <c r="R117" s="8">
        <v>1</v>
      </c>
      <c r="S117" s="7">
        <v>2</v>
      </c>
      <c r="T117" s="8">
        <v>1</v>
      </c>
      <c r="U117" s="7">
        <v>1</v>
      </c>
      <c r="V117" s="8">
        <v>0.5</v>
      </c>
      <c r="W117" s="7">
        <v>0</v>
      </c>
      <c r="X117" s="8">
        <v>0</v>
      </c>
    </row>
    <row r="118" spans="1:24" ht="16.95" customHeight="1" x14ac:dyDescent="0.25">
      <c r="A118" s="6" t="s">
        <v>208</v>
      </c>
      <c r="B118" s="7">
        <v>19611</v>
      </c>
      <c r="C118" s="7">
        <v>13539</v>
      </c>
      <c r="D118" s="8">
        <v>0.69</v>
      </c>
      <c r="E118" s="7">
        <v>12385</v>
      </c>
      <c r="F118" s="8">
        <v>0.63200000000000001</v>
      </c>
      <c r="G118" s="7">
        <v>11209</v>
      </c>
      <c r="H118" s="8">
        <v>0.57199999999999995</v>
      </c>
      <c r="I118" s="8">
        <v>0.82799999999999996</v>
      </c>
      <c r="J118" s="7">
        <v>10731</v>
      </c>
      <c r="K118" s="8">
        <v>0.86599999999999999</v>
      </c>
      <c r="L118" s="7">
        <v>6649</v>
      </c>
      <c r="M118" s="8">
        <v>0.33900000000000002</v>
      </c>
      <c r="N118" s="7">
        <v>1145</v>
      </c>
      <c r="O118" s="7">
        <v>759</v>
      </c>
      <c r="P118" s="8">
        <v>0.66300000000000003</v>
      </c>
      <c r="Q118" s="7">
        <v>976</v>
      </c>
      <c r="R118" s="8">
        <v>0.85199999999999998</v>
      </c>
      <c r="S118" s="7">
        <v>890</v>
      </c>
      <c r="T118" s="8">
        <v>0.77700000000000002</v>
      </c>
      <c r="U118" s="7">
        <v>734</v>
      </c>
      <c r="V118" s="8">
        <v>0.64100000000000001</v>
      </c>
      <c r="W118" s="7">
        <v>130</v>
      </c>
      <c r="X118" s="8">
        <v>0.114</v>
      </c>
    </row>
    <row r="119" spans="1:24" ht="16.95" customHeight="1" x14ac:dyDescent="0.25">
      <c r="A119" s="6" t="s">
        <v>209</v>
      </c>
      <c r="B119" s="7">
        <v>2449</v>
      </c>
      <c r="C119" s="7">
        <v>1571</v>
      </c>
      <c r="D119" s="8">
        <v>0.64100000000000001</v>
      </c>
      <c r="E119" s="7">
        <v>1437</v>
      </c>
      <c r="F119" s="8">
        <v>0.58699999999999997</v>
      </c>
      <c r="G119" s="7">
        <v>1282</v>
      </c>
      <c r="H119" s="8">
        <v>0.52300000000000002</v>
      </c>
      <c r="I119" s="8">
        <v>0.81599999999999995</v>
      </c>
      <c r="J119" s="7">
        <v>1233</v>
      </c>
      <c r="K119" s="8">
        <v>0.85799999999999998</v>
      </c>
      <c r="L119" s="7">
        <v>965</v>
      </c>
      <c r="M119" s="8">
        <v>0.39400000000000002</v>
      </c>
      <c r="N119" s="7">
        <v>140</v>
      </c>
      <c r="O119" s="7">
        <v>89</v>
      </c>
      <c r="P119" s="8">
        <v>0.63600000000000001</v>
      </c>
      <c r="Q119" s="7">
        <v>118</v>
      </c>
      <c r="R119" s="8">
        <v>0.84299999999999997</v>
      </c>
      <c r="S119" s="7">
        <v>103</v>
      </c>
      <c r="T119" s="8">
        <v>0.73599999999999999</v>
      </c>
      <c r="U119" s="7">
        <v>79</v>
      </c>
      <c r="V119" s="8">
        <v>0.56399999999999995</v>
      </c>
      <c r="W119" s="7">
        <v>21</v>
      </c>
      <c r="X119" s="8">
        <v>0.15</v>
      </c>
    </row>
    <row r="120" spans="1:24" ht="16.95" customHeight="1" x14ac:dyDescent="0.25">
      <c r="A120" s="6" t="s">
        <v>210</v>
      </c>
      <c r="B120" s="7">
        <v>14615</v>
      </c>
      <c r="C120" s="7">
        <v>10376</v>
      </c>
      <c r="D120" s="8">
        <v>0.71</v>
      </c>
      <c r="E120" s="7">
        <v>9494</v>
      </c>
      <c r="F120" s="8">
        <v>0.65</v>
      </c>
      <c r="G120" s="7">
        <v>8717</v>
      </c>
      <c r="H120" s="8">
        <v>0.59599999999999997</v>
      </c>
      <c r="I120" s="8">
        <v>0.84</v>
      </c>
      <c r="J120" s="7">
        <v>8334</v>
      </c>
      <c r="K120" s="8">
        <v>0.878</v>
      </c>
      <c r="L120" s="7">
        <v>4626</v>
      </c>
      <c r="M120" s="8">
        <v>0.317</v>
      </c>
      <c r="N120" s="7">
        <v>952</v>
      </c>
      <c r="O120" s="7">
        <v>635</v>
      </c>
      <c r="P120" s="8">
        <v>0.66700000000000004</v>
      </c>
      <c r="Q120" s="7">
        <v>814</v>
      </c>
      <c r="R120" s="8">
        <v>0.85499999999999998</v>
      </c>
      <c r="S120" s="7">
        <v>750</v>
      </c>
      <c r="T120" s="8">
        <v>0.78800000000000003</v>
      </c>
      <c r="U120" s="7">
        <v>622</v>
      </c>
      <c r="V120" s="8">
        <v>0.65300000000000002</v>
      </c>
      <c r="W120" s="7">
        <v>100</v>
      </c>
      <c r="X120" s="8">
        <v>0.105</v>
      </c>
    </row>
    <row r="121" spans="1:24" ht="16.95" customHeight="1" x14ac:dyDescent="0.25">
      <c r="A121" s="6" t="s">
        <v>211</v>
      </c>
      <c r="B121" s="7">
        <v>1433</v>
      </c>
      <c r="C121" s="7">
        <v>836</v>
      </c>
      <c r="D121" s="8">
        <v>0.58299999999999996</v>
      </c>
      <c r="E121" s="7">
        <v>760</v>
      </c>
      <c r="F121" s="8">
        <v>0.53</v>
      </c>
      <c r="G121" s="7">
        <v>641</v>
      </c>
      <c r="H121" s="8">
        <v>0.44700000000000001</v>
      </c>
      <c r="I121" s="8">
        <v>0.76700000000000002</v>
      </c>
      <c r="J121" s="7">
        <v>619</v>
      </c>
      <c r="K121" s="8">
        <v>0.81399999999999995</v>
      </c>
      <c r="L121" s="7">
        <v>664</v>
      </c>
      <c r="M121" s="8">
        <v>0.46300000000000002</v>
      </c>
      <c r="N121" s="7">
        <v>26</v>
      </c>
      <c r="O121" s="7">
        <v>19</v>
      </c>
      <c r="P121" s="8">
        <v>0.73099999999999998</v>
      </c>
      <c r="Q121" s="7">
        <v>21</v>
      </c>
      <c r="R121" s="8">
        <v>0.80800000000000005</v>
      </c>
      <c r="S121" s="7">
        <v>19</v>
      </c>
      <c r="T121" s="8">
        <v>0.73099999999999998</v>
      </c>
      <c r="U121" s="7">
        <v>17</v>
      </c>
      <c r="V121" s="8">
        <v>0.65400000000000003</v>
      </c>
      <c r="W121" s="7">
        <v>5</v>
      </c>
      <c r="X121" s="8">
        <v>0.192</v>
      </c>
    </row>
    <row r="122" spans="1:24" ht="16.95" customHeight="1" x14ac:dyDescent="0.25">
      <c r="A122" s="6" t="s">
        <v>212</v>
      </c>
      <c r="B122" s="7">
        <v>976</v>
      </c>
      <c r="C122" s="7">
        <v>659</v>
      </c>
      <c r="D122" s="8">
        <v>0.67500000000000004</v>
      </c>
      <c r="E122" s="7">
        <v>605</v>
      </c>
      <c r="F122" s="8">
        <v>0.62</v>
      </c>
      <c r="G122" s="7">
        <v>511</v>
      </c>
      <c r="H122" s="8">
        <v>0.52400000000000002</v>
      </c>
      <c r="I122" s="8">
        <v>0.77500000000000002</v>
      </c>
      <c r="J122" s="7">
        <v>488</v>
      </c>
      <c r="K122" s="8">
        <v>0.80700000000000005</v>
      </c>
      <c r="L122" s="7">
        <v>347</v>
      </c>
      <c r="M122" s="8">
        <v>0.35599999999999998</v>
      </c>
      <c r="N122" s="7">
        <v>25</v>
      </c>
      <c r="O122" s="7">
        <v>14</v>
      </c>
      <c r="P122" s="8">
        <v>0.56000000000000005</v>
      </c>
      <c r="Q122" s="7">
        <v>21</v>
      </c>
      <c r="R122" s="8">
        <v>0.84</v>
      </c>
      <c r="S122" s="7">
        <v>17</v>
      </c>
      <c r="T122" s="8">
        <v>0.68</v>
      </c>
      <c r="U122" s="7">
        <v>15</v>
      </c>
      <c r="V122" s="8">
        <v>0.6</v>
      </c>
      <c r="W122" s="7">
        <v>4</v>
      </c>
      <c r="X122" s="8">
        <v>0.16</v>
      </c>
    </row>
    <row r="123" spans="1:24" ht="16.95" customHeight="1" x14ac:dyDescent="0.25">
      <c r="A123" s="6" t="s">
        <v>213</v>
      </c>
      <c r="B123" s="7">
        <v>621</v>
      </c>
      <c r="C123" s="7">
        <v>487</v>
      </c>
      <c r="D123" s="8">
        <v>0.78400000000000003</v>
      </c>
      <c r="E123" s="7">
        <v>405</v>
      </c>
      <c r="F123" s="8">
        <v>0.65200000000000002</v>
      </c>
      <c r="G123" s="7">
        <v>320</v>
      </c>
      <c r="H123" s="8">
        <v>0.51500000000000001</v>
      </c>
      <c r="I123" s="8">
        <v>0.65700000000000003</v>
      </c>
      <c r="J123" s="7">
        <v>297</v>
      </c>
      <c r="K123" s="8">
        <v>0.73299999999999998</v>
      </c>
      <c r="L123" s="7">
        <v>165</v>
      </c>
      <c r="M123" s="8">
        <v>0.26600000000000001</v>
      </c>
      <c r="N123" s="7">
        <v>186</v>
      </c>
      <c r="O123" s="7">
        <v>112</v>
      </c>
      <c r="P123" s="8">
        <v>0.60199999999999998</v>
      </c>
      <c r="Q123" s="7">
        <v>149</v>
      </c>
      <c r="R123" s="8">
        <v>0.80100000000000005</v>
      </c>
      <c r="S123" s="7">
        <v>135</v>
      </c>
      <c r="T123" s="8">
        <v>0.72599999999999998</v>
      </c>
      <c r="U123" s="7">
        <v>104</v>
      </c>
      <c r="V123" s="8">
        <v>0.55900000000000005</v>
      </c>
      <c r="W123" s="7">
        <v>27</v>
      </c>
      <c r="X123" s="8">
        <v>0.14499999999999999</v>
      </c>
    </row>
    <row r="124" spans="1:24" ht="16.95" customHeight="1" x14ac:dyDescent="0.25">
      <c r="A124" s="6" t="s">
        <v>214</v>
      </c>
      <c r="B124" s="7">
        <v>174</v>
      </c>
      <c r="C124" s="7">
        <v>16</v>
      </c>
      <c r="D124" s="8">
        <v>9.1999999999999998E-2</v>
      </c>
      <c r="E124" s="7">
        <v>8</v>
      </c>
      <c r="F124" s="8">
        <v>4.5999999999999999E-2</v>
      </c>
      <c r="G124" s="7">
        <v>8</v>
      </c>
      <c r="H124" s="8">
        <v>4.5999999999999999E-2</v>
      </c>
      <c r="I124" s="8">
        <v>0.5</v>
      </c>
      <c r="J124" s="7">
        <v>6</v>
      </c>
      <c r="K124" s="8">
        <v>0.75</v>
      </c>
      <c r="L124" s="7">
        <v>160</v>
      </c>
      <c r="M124" s="8">
        <v>0.92</v>
      </c>
      <c r="N124" s="7">
        <v>5</v>
      </c>
      <c r="O124" s="7">
        <v>3</v>
      </c>
      <c r="P124" s="8">
        <v>0.6</v>
      </c>
      <c r="Q124" s="7">
        <v>3</v>
      </c>
      <c r="R124" s="8">
        <v>0.6</v>
      </c>
      <c r="S124" s="7">
        <v>1</v>
      </c>
      <c r="T124" s="8">
        <v>0.2</v>
      </c>
      <c r="U124" s="7">
        <v>1</v>
      </c>
      <c r="V124" s="8">
        <v>0.2</v>
      </c>
      <c r="W124" s="7">
        <v>3</v>
      </c>
      <c r="X124" s="8">
        <v>0.6</v>
      </c>
    </row>
    <row r="125" spans="1:24" ht="16.95" customHeight="1" x14ac:dyDescent="0.25">
      <c r="A125" s="6" t="s">
        <v>215</v>
      </c>
      <c r="B125" s="7">
        <v>4747</v>
      </c>
      <c r="C125" s="7">
        <v>3452</v>
      </c>
      <c r="D125" s="8">
        <v>0.72699999999999998</v>
      </c>
      <c r="E125" s="7">
        <v>3167</v>
      </c>
      <c r="F125" s="8">
        <v>0.66700000000000004</v>
      </c>
      <c r="G125" s="7">
        <v>2678</v>
      </c>
      <c r="H125" s="8">
        <v>0.56399999999999995</v>
      </c>
      <c r="I125" s="8">
        <v>0.77600000000000002</v>
      </c>
      <c r="J125" s="7">
        <v>2574</v>
      </c>
      <c r="K125" s="8">
        <v>0.81299999999999994</v>
      </c>
      <c r="L125" s="7">
        <v>1490</v>
      </c>
      <c r="M125" s="8">
        <v>0.314</v>
      </c>
      <c r="N125" s="7">
        <v>137</v>
      </c>
      <c r="O125" s="7">
        <v>87</v>
      </c>
      <c r="P125" s="8">
        <v>0.63500000000000001</v>
      </c>
      <c r="Q125" s="7">
        <v>119</v>
      </c>
      <c r="R125" s="8">
        <v>0.86899999999999999</v>
      </c>
      <c r="S125" s="7">
        <v>106</v>
      </c>
      <c r="T125" s="8">
        <v>0.77400000000000002</v>
      </c>
      <c r="U125" s="7">
        <v>84</v>
      </c>
      <c r="V125" s="8">
        <v>0.61299999999999999</v>
      </c>
      <c r="W125" s="7">
        <v>16</v>
      </c>
      <c r="X125" s="8">
        <v>0.11700000000000001</v>
      </c>
    </row>
    <row r="126" spans="1:24" ht="16.95" customHeight="1" x14ac:dyDescent="0.25">
      <c r="A126" s="6" t="s">
        <v>216</v>
      </c>
      <c r="B126" s="7">
        <v>3969</v>
      </c>
      <c r="C126" s="7">
        <v>2884</v>
      </c>
      <c r="D126" s="8">
        <v>0.72699999999999998</v>
      </c>
      <c r="E126" s="7">
        <v>2651</v>
      </c>
      <c r="F126" s="8">
        <v>0.66800000000000004</v>
      </c>
      <c r="G126" s="7">
        <v>2287</v>
      </c>
      <c r="H126" s="8">
        <v>0.57599999999999996</v>
      </c>
      <c r="I126" s="8">
        <v>0.79300000000000004</v>
      </c>
      <c r="J126" s="7">
        <v>2201</v>
      </c>
      <c r="K126" s="8">
        <v>0.83</v>
      </c>
      <c r="L126" s="7">
        <v>1237</v>
      </c>
      <c r="M126" s="8">
        <v>0.312</v>
      </c>
      <c r="N126" s="7">
        <v>122</v>
      </c>
      <c r="O126" s="7">
        <v>77</v>
      </c>
      <c r="P126" s="8">
        <v>0.63100000000000001</v>
      </c>
      <c r="Q126" s="7">
        <v>108</v>
      </c>
      <c r="R126" s="8">
        <v>0.88500000000000001</v>
      </c>
      <c r="S126" s="7">
        <v>98</v>
      </c>
      <c r="T126" s="8">
        <v>0.80300000000000005</v>
      </c>
      <c r="U126" s="7">
        <v>79</v>
      </c>
      <c r="V126" s="8">
        <v>0.64800000000000002</v>
      </c>
      <c r="W126" s="7">
        <v>13</v>
      </c>
      <c r="X126" s="8">
        <v>0.107</v>
      </c>
    </row>
    <row r="127" spans="1:24" ht="16.95" customHeight="1" x14ac:dyDescent="0.25">
      <c r="A127" s="6" t="s">
        <v>217</v>
      </c>
      <c r="B127" s="7">
        <v>618</v>
      </c>
      <c r="C127" s="7">
        <v>444</v>
      </c>
      <c r="D127" s="8">
        <v>0.71799999999999997</v>
      </c>
      <c r="E127" s="7">
        <v>411</v>
      </c>
      <c r="F127" s="8">
        <v>0.66500000000000004</v>
      </c>
      <c r="G127" s="7">
        <v>322</v>
      </c>
      <c r="H127" s="8">
        <v>0.52100000000000002</v>
      </c>
      <c r="I127" s="8">
        <v>0.72499999999999998</v>
      </c>
      <c r="J127" s="7">
        <v>309</v>
      </c>
      <c r="K127" s="8">
        <v>0.752</v>
      </c>
      <c r="L127" s="7">
        <v>201</v>
      </c>
      <c r="M127" s="8">
        <v>0.32500000000000001</v>
      </c>
      <c r="N127" s="7">
        <v>13</v>
      </c>
      <c r="O127" s="7">
        <v>8</v>
      </c>
      <c r="P127" s="8">
        <v>0.61499999999999999</v>
      </c>
      <c r="Q127" s="7">
        <v>9</v>
      </c>
      <c r="R127" s="8">
        <v>0.69199999999999995</v>
      </c>
      <c r="S127" s="7">
        <v>6</v>
      </c>
      <c r="T127" s="8">
        <v>0.46200000000000002</v>
      </c>
      <c r="U127" s="7">
        <v>4</v>
      </c>
      <c r="V127" s="8">
        <v>0.308</v>
      </c>
      <c r="W127" s="7">
        <v>4</v>
      </c>
      <c r="X127" s="8">
        <v>0.308</v>
      </c>
    </row>
    <row r="128" spans="1:24" ht="16.95" customHeight="1" x14ac:dyDescent="0.25">
      <c r="A128" s="6" t="s">
        <v>218</v>
      </c>
      <c r="B128" s="7">
        <v>168</v>
      </c>
      <c r="C128" s="7">
        <v>126</v>
      </c>
      <c r="D128" s="8">
        <v>0.75</v>
      </c>
      <c r="E128" s="7">
        <v>105</v>
      </c>
      <c r="F128" s="8">
        <v>0.625</v>
      </c>
      <c r="G128" s="7">
        <v>74</v>
      </c>
      <c r="H128" s="8">
        <v>0.44</v>
      </c>
      <c r="I128" s="8">
        <v>0.58699999999999997</v>
      </c>
      <c r="J128" s="7">
        <v>70</v>
      </c>
      <c r="K128" s="8">
        <v>0.66700000000000004</v>
      </c>
      <c r="L128" s="7">
        <v>61</v>
      </c>
      <c r="M128" s="8">
        <v>0.36299999999999999</v>
      </c>
      <c r="N128" s="7">
        <v>13</v>
      </c>
      <c r="O128" s="7">
        <v>10</v>
      </c>
      <c r="P128" s="8">
        <v>0.76900000000000002</v>
      </c>
      <c r="Q128" s="7">
        <v>12</v>
      </c>
      <c r="R128" s="8">
        <v>0.92300000000000004</v>
      </c>
      <c r="S128" s="7">
        <v>12</v>
      </c>
      <c r="T128" s="8">
        <v>0.92300000000000004</v>
      </c>
      <c r="U128" s="7">
        <v>9</v>
      </c>
      <c r="V128" s="8">
        <v>0.69199999999999995</v>
      </c>
      <c r="W128" s="7">
        <v>1</v>
      </c>
      <c r="X128" s="8">
        <v>7.6999999999999999E-2</v>
      </c>
    </row>
    <row r="129" spans="1:24" ht="16.95" customHeight="1" x14ac:dyDescent="0.25">
      <c r="A129" s="6" t="s">
        <v>219</v>
      </c>
      <c r="B129" s="7">
        <v>1808</v>
      </c>
      <c r="C129" s="7">
        <v>1269</v>
      </c>
      <c r="D129" s="8">
        <v>0.70199999999999996</v>
      </c>
      <c r="E129" s="7">
        <v>1146</v>
      </c>
      <c r="F129" s="8">
        <v>0.63400000000000001</v>
      </c>
      <c r="G129" s="7">
        <v>903</v>
      </c>
      <c r="H129" s="8">
        <v>0.499</v>
      </c>
      <c r="I129" s="8">
        <v>0.71199999999999997</v>
      </c>
      <c r="J129" s="7">
        <v>871</v>
      </c>
      <c r="K129" s="8">
        <v>0.76</v>
      </c>
      <c r="L129" s="7">
        <v>618</v>
      </c>
      <c r="M129" s="8">
        <v>0.34200000000000003</v>
      </c>
      <c r="N129" s="7">
        <v>82</v>
      </c>
      <c r="O129" s="7">
        <v>55</v>
      </c>
      <c r="P129" s="8">
        <v>0.67100000000000004</v>
      </c>
      <c r="Q129" s="7">
        <v>70</v>
      </c>
      <c r="R129" s="8">
        <v>0.85399999999999998</v>
      </c>
      <c r="S129" s="7">
        <v>66</v>
      </c>
      <c r="T129" s="8">
        <v>0.80500000000000005</v>
      </c>
      <c r="U129" s="7">
        <v>54</v>
      </c>
      <c r="V129" s="8">
        <v>0.65900000000000003</v>
      </c>
      <c r="W129" s="7">
        <v>10</v>
      </c>
      <c r="X129" s="8">
        <v>0.122</v>
      </c>
    </row>
    <row r="130" spans="1:24" ht="16.95" customHeight="1" x14ac:dyDescent="0.25">
      <c r="A130" s="6" t="s">
        <v>220</v>
      </c>
      <c r="B130" s="7">
        <v>41</v>
      </c>
      <c r="C130" s="7">
        <v>2</v>
      </c>
      <c r="D130" s="8">
        <v>4.9000000000000002E-2</v>
      </c>
      <c r="E130" s="7">
        <v>2</v>
      </c>
      <c r="F130" s="8">
        <v>4.9000000000000002E-2</v>
      </c>
      <c r="G130" s="7">
        <v>2</v>
      </c>
      <c r="H130" s="8">
        <v>4.9000000000000002E-2</v>
      </c>
      <c r="I130" s="8">
        <v>1</v>
      </c>
      <c r="J130" s="7">
        <v>2</v>
      </c>
      <c r="K130" s="8">
        <v>1</v>
      </c>
      <c r="L130" s="7">
        <v>39</v>
      </c>
      <c r="M130" s="8">
        <v>0.95099999999999996</v>
      </c>
      <c r="N130" s="7">
        <v>0</v>
      </c>
      <c r="O130" s="7" t="s">
        <v>126</v>
      </c>
      <c r="P130" s="8" t="s">
        <v>126</v>
      </c>
      <c r="Q130" s="7" t="s">
        <v>126</v>
      </c>
      <c r="R130" s="8" t="s">
        <v>126</v>
      </c>
      <c r="S130" s="7" t="s">
        <v>126</v>
      </c>
      <c r="T130" s="8" t="s">
        <v>126</v>
      </c>
      <c r="U130" s="7" t="s">
        <v>126</v>
      </c>
      <c r="V130" s="8" t="s">
        <v>126</v>
      </c>
      <c r="W130" s="7" t="s">
        <v>126</v>
      </c>
      <c r="X130" s="8" t="s">
        <v>126</v>
      </c>
    </row>
    <row r="131" spans="1:24" ht="16.95" customHeight="1" x14ac:dyDescent="0.25">
      <c r="A131" s="6" t="s">
        <v>221</v>
      </c>
      <c r="B131" s="7">
        <v>78</v>
      </c>
      <c r="C131" s="7">
        <v>58</v>
      </c>
      <c r="D131" s="8">
        <v>0.74399999999999999</v>
      </c>
      <c r="E131" s="7">
        <v>49</v>
      </c>
      <c r="F131" s="8">
        <v>0.628</v>
      </c>
      <c r="G131" s="7">
        <v>43</v>
      </c>
      <c r="H131" s="8">
        <v>0.55100000000000005</v>
      </c>
      <c r="I131" s="8">
        <v>0.74099999999999999</v>
      </c>
      <c r="J131" s="7">
        <v>39</v>
      </c>
      <c r="K131" s="8">
        <v>0.79600000000000004</v>
      </c>
      <c r="L131" s="7">
        <v>25</v>
      </c>
      <c r="M131" s="8">
        <v>0.32100000000000001</v>
      </c>
      <c r="N131" s="7">
        <v>4</v>
      </c>
      <c r="O131" s="7">
        <v>2</v>
      </c>
      <c r="P131" s="8">
        <v>0.5</v>
      </c>
      <c r="Q131" s="7">
        <v>3</v>
      </c>
      <c r="R131" s="8">
        <v>0.75</v>
      </c>
      <c r="S131" s="7">
        <v>3</v>
      </c>
      <c r="T131" s="8">
        <v>0.75</v>
      </c>
      <c r="U131" s="7">
        <v>2</v>
      </c>
      <c r="V131" s="8">
        <v>0.5</v>
      </c>
      <c r="W131" s="7">
        <v>1</v>
      </c>
      <c r="X131" s="8">
        <v>0.25</v>
      </c>
    </row>
    <row r="132" spans="1:24" ht="16.95" customHeight="1" x14ac:dyDescent="0.25">
      <c r="A132" s="6" t="s">
        <v>222</v>
      </c>
      <c r="B132" s="7">
        <v>71</v>
      </c>
      <c r="C132" s="7">
        <v>54</v>
      </c>
      <c r="D132" s="8">
        <v>0.76100000000000001</v>
      </c>
      <c r="E132" s="7">
        <v>45</v>
      </c>
      <c r="F132" s="8">
        <v>0.63400000000000001</v>
      </c>
      <c r="G132" s="7">
        <v>40</v>
      </c>
      <c r="H132" s="8">
        <v>0.56299999999999994</v>
      </c>
      <c r="I132" s="8">
        <v>0.74099999999999999</v>
      </c>
      <c r="J132" s="7">
        <v>36</v>
      </c>
      <c r="K132" s="8">
        <v>0.8</v>
      </c>
      <c r="L132" s="7">
        <v>22</v>
      </c>
      <c r="M132" s="8">
        <v>0.31</v>
      </c>
      <c r="N132" s="7">
        <v>4</v>
      </c>
      <c r="O132" s="7">
        <v>2</v>
      </c>
      <c r="P132" s="8">
        <v>0.5</v>
      </c>
      <c r="Q132" s="7">
        <v>3</v>
      </c>
      <c r="R132" s="8">
        <v>0.75</v>
      </c>
      <c r="S132" s="7">
        <v>3</v>
      </c>
      <c r="T132" s="8">
        <v>0.75</v>
      </c>
      <c r="U132" s="7">
        <v>2</v>
      </c>
      <c r="V132" s="8">
        <v>0.5</v>
      </c>
      <c r="W132" s="7">
        <v>1</v>
      </c>
      <c r="X132" s="8">
        <v>0.25</v>
      </c>
    </row>
    <row r="133" spans="1:24" ht="16.95" customHeight="1" x14ac:dyDescent="0.25">
      <c r="A133" s="6" t="s">
        <v>223</v>
      </c>
      <c r="B133" s="7">
        <v>5</v>
      </c>
      <c r="C133" s="7">
        <v>3</v>
      </c>
      <c r="D133" s="8">
        <v>0.6</v>
      </c>
      <c r="E133" s="7">
        <v>3</v>
      </c>
      <c r="F133" s="8">
        <v>0.6</v>
      </c>
      <c r="G133" s="7">
        <v>3</v>
      </c>
      <c r="H133" s="8">
        <v>0.6</v>
      </c>
      <c r="I133" s="8">
        <v>1</v>
      </c>
      <c r="J133" s="7">
        <v>3</v>
      </c>
      <c r="K133" s="8">
        <v>1</v>
      </c>
      <c r="L133" s="7">
        <v>2</v>
      </c>
      <c r="M133" s="8">
        <v>0.4</v>
      </c>
      <c r="N133" s="7">
        <v>0</v>
      </c>
      <c r="O133" s="7" t="s">
        <v>126</v>
      </c>
      <c r="P133" s="8" t="s">
        <v>126</v>
      </c>
      <c r="Q133" s="7" t="s">
        <v>126</v>
      </c>
      <c r="R133" s="8" t="s">
        <v>126</v>
      </c>
      <c r="S133" s="7" t="s">
        <v>126</v>
      </c>
      <c r="T133" s="8" t="s">
        <v>126</v>
      </c>
      <c r="U133" s="7" t="s">
        <v>126</v>
      </c>
      <c r="V133" s="8" t="s">
        <v>126</v>
      </c>
      <c r="W133" s="7" t="s">
        <v>126</v>
      </c>
      <c r="X133" s="8" t="s">
        <v>126</v>
      </c>
    </row>
    <row r="134" spans="1:24" ht="16.95" customHeight="1" x14ac:dyDescent="0.25">
      <c r="A134" s="6" t="s">
        <v>224</v>
      </c>
      <c r="B134" s="7">
        <v>8</v>
      </c>
      <c r="C134" s="7">
        <v>6</v>
      </c>
      <c r="D134" s="8">
        <v>0.75</v>
      </c>
      <c r="E134" s="7">
        <v>4</v>
      </c>
      <c r="F134" s="8">
        <v>0.5</v>
      </c>
      <c r="G134" s="7">
        <v>4</v>
      </c>
      <c r="H134" s="8">
        <v>0.5</v>
      </c>
      <c r="I134" s="8">
        <v>0.66700000000000004</v>
      </c>
      <c r="J134" s="7">
        <v>2</v>
      </c>
      <c r="K134" s="8">
        <v>0.5</v>
      </c>
      <c r="L134" s="7">
        <v>2</v>
      </c>
      <c r="M134" s="8">
        <v>0.25</v>
      </c>
      <c r="N134" s="7">
        <v>2</v>
      </c>
      <c r="O134" s="7">
        <v>0</v>
      </c>
      <c r="P134" s="8">
        <v>0</v>
      </c>
      <c r="Q134" s="7">
        <v>1</v>
      </c>
      <c r="R134" s="8">
        <v>0.5</v>
      </c>
      <c r="S134" s="7">
        <v>1</v>
      </c>
      <c r="T134" s="8">
        <v>0.5</v>
      </c>
      <c r="U134" s="7">
        <v>1</v>
      </c>
      <c r="V134" s="8">
        <v>0.5</v>
      </c>
      <c r="W134" s="7">
        <v>1</v>
      </c>
      <c r="X134" s="8">
        <v>0.5</v>
      </c>
    </row>
    <row r="135" spans="1:24" ht="16.95" customHeight="1" x14ac:dyDescent="0.25">
      <c r="A135" s="6" t="s">
        <v>225</v>
      </c>
      <c r="B135" s="7">
        <v>0</v>
      </c>
      <c r="C135" s="7" t="s">
        <v>126</v>
      </c>
      <c r="D135" s="8" t="s">
        <v>126</v>
      </c>
      <c r="E135" s="7" t="s">
        <v>126</v>
      </c>
      <c r="F135" s="8" t="s">
        <v>126</v>
      </c>
      <c r="G135" s="7" t="s">
        <v>126</v>
      </c>
      <c r="H135" s="8" t="s">
        <v>126</v>
      </c>
      <c r="I135" s="8" t="s">
        <v>126</v>
      </c>
      <c r="J135" s="7" t="s">
        <v>126</v>
      </c>
      <c r="K135" s="8" t="s">
        <v>126</v>
      </c>
      <c r="L135" s="7" t="s">
        <v>126</v>
      </c>
      <c r="M135" s="8" t="s">
        <v>126</v>
      </c>
      <c r="N135" s="7">
        <v>0</v>
      </c>
      <c r="O135" s="7" t="s">
        <v>126</v>
      </c>
      <c r="P135" s="8" t="s">
        <v>126</v>
      </c>
      <c r="Q135" s="7" t="s">
        <v>126</v>
      </c>
      <c r="R135" s="8" t="s">
        <v>126</v>
      </c>
      <c r="S135" s="7" t="s">
        <v>126</v>
      </c>
      <c r="T135" s="8" t="s">
        <v>126</v>
      </c>
      <c r="U135" s="7" t="s">
        <v>126</v>
      </c>
      <c r="V135" s="8" t="s">
        <v>126</v>
      </c>
      <c r="W135" s="7" t="s">
        <v>126</v>
      </c>
      <c r="X135" s="8" t="s">
        <v>126</v>
      </c>
    </row>
    <row r="136" spans="1:24" ht="16.95" customHeight="1" x14ac:dyDescent="0.25">
      <c r="A136" s="6" t="s">
        <v>226</v>
      </c>
      <c r="B136" s="7" t="s">
        <v>126</v>
      </c>
      <c r="C136" s="7" t="s">
        <v>126</v>
      </c>
      <c r="D136" s="8" t="s">
        <v>126</v>
      </c>
      <c r="E136" s="7" t="s">
        <v>126</v>
      </c>
      <c r="F136" s="8" t="s">
        <v>126</v>
      </c>
      <c r="G136" s="7" t="s">
        <v>126</v>
      </c>
      <c r="H136" s="8" t="s">
        <v>126</v>
      </c>
      <c r="I136" s="8" t="s">
        <v>126</v>
      </c>
      <c r="J136" s="7" t="s">
        <v>126</v>
      </c>
      <c r="K136" s="8" t="s">
        <v>126</v>
      </c>
      <c r="L136" s="7" t="s">
        <v>126</v>
      </c>
      <c r="M136" s="8" t="s">
        <v>126</v>
      </c>
      <c r="N136" s="7">
        <v>90</v>
      </c>
      <c r="O136" s="7">
        <v>57</v>
      </c>
      <c r="P136" s="8">
        <v>0.63300000000000001</v>
      </c>
      <c r="Q136" s="7">
        <v>78</v>
      </c>
      <c r="R136" s="8">
        <v>0.86699999999999999</v>
      </c>
      <c r="S136" s="7">
        <v>63</v>
      </c>
      <c r="T136" s="8">
        <v>0.7</v>
      </c>
      <c r="U136" s="7">
        <v>52</v>
      </c>
      <c r="V136" s="8">
        <v>0.57799999999999996</v>
      </c>
      <c r="W136" s="7">
        <v>8</v>
      </c>
      <c r="X136" s="8">
        <v>8.8999999999999996E-2</v>
      </c>
    </row>
    <row r="138" spans="1:24" ht="28.05" customHeight="1" x14ac:dyDescent="0.25">
      <c r="A138" s="21" t="s">
        <v>265</v>
      </c>
      <c r="B138" s="20"/>
      <c r="C138" s="20"/>
      <c r="D138" s="20"/>
      <c r="E138" s="20"/>
      <c r="F138" s="20"/>
      <c r="G138" s="20"/>
      <c r="H138" s="20"/>
      <c r="I138" s="20"/>
      <c r="J138" s="20"/>
      <c r="K138" s="20"/>
      <c r="L138" s="20"/>
      <c r="M138" s="20"/>
      <c r="N138" s="20"/>
      <c r="O138" s="20"/>
      <c r="P138" s="20"/>
      <c r="Q138" s="20"/>
      <c r="R138" s="20"/>
      <c r="S138" s="20"/>
      <c r="T138" s="20"/>
      <c r="U138" s="20"/>
      <c r="V138" s="20"/>
      <c r="W138" s="20"/>
      <c r="X138" s="20"/>
    </row>
    <row r="139" spans="1:24" ht="28.05" customHeight="1" x14ac:dyDescent="0.25">
      <c r="A139" s="21" t="s">
        <v>266</v>
      </c>
      <c r="B139" s="20"/>
      <c r="C139" s="20"/>
      <c r="D139" s="20"/>
      <c r="E139" s="20"/>
      <c r="F139" s="20"/>
      <c r="G139" s="20"/>
      <c r="H139" s="20"/>
      <c r="I139" s="20"/>
      <c r="J139" s="20"/>
      <c r="K139" s="20"/>
      <c r="L139" s="20"/>
      <c r="M139" s="20"/>
      <c r="N139" s="20"/>
      <c r="O139" s="20"/>
      <c r="P139" s="20"/>
      <c r="Q139" s="20"/>
      <c r="R139" s="20"/>
      <c r="S139" s="20"/>
      <c r="T139" s="20"/>
      <c r="U139" s="20"/>
      <c r="V139" s="20"/>
      <c r="W139" s="20"/>
      <c r="X139" s="20"/>
    </row>
    <row r="140" spans="1:24" ht="28.05" customHeight="1" x14ac:dyDescent="0.25">
      <c r="A140" s="21" t="s">
        <v>267</v>
      </c>
      <c r="B140" s="20"/>
      <c r="C140" s="20"/>
      <c r="D140" s="20"/>
      <c r="E140" s="20"/>
      <c r="F140" s="20"/>
      <c r="G140" s="20"/>
      <c r="H140" s="20"/>
      <c r="I140" s="20"/>
      <c r="J140" s="20"/>
      <c r="K140" s="20"/>
      <c r="L140" s="20"/>
      <c r="M140" s="20"/>
      <c r="N140" s="20"/>
      <c r="O140" s="20"/>
      <c r="P140" s="20"/>
      <c r="Q140" s="20"/>
      <c r="R140" s="20"/>
      <c r="S140" s="20"/>
      <c r="T140" s="20"/>
      <c r="U140" s="20"/>
      <c r="V140" s="20"/>
      <c r="W140" s="20"/>
      <c r="X140" s="20"/>
    </row>
    <row r="141" spans="1:24" ht="28.05" customHeight="1" x14ac:dyDescent="0.25">
      <c r="A141" s="21" t="s">
        <v>268</v>
      </c>
      <c r="B141" s="20"/>
      <c r="C141" s="20"/>
      <c r="D141" s="20"/>
      <c r="E141" s="20"/>
      <c r="F141" s="20"/>
      <c r="G141" s="20"/>
      <c r="H141" s="20"/>
      <c r="I141" s="20"/>
      <c r="J141" s="20"/>
      <c r="K141" s="20"/>
      <c r="L141" s="20"/>
      <c r="M141" s="20"/>
      <c r="N141" s="20"/>
      <c r="O141" s="20"/>
      <c r="P141" s="20"/>
      <c r="Q141" s="20"/>
      <c r="R141" s="20"/>
      <c r="S141" s="20"/>
      <c r="T141" s="20"/>
      <c r="U141" s="20"/>
      <c r="V141" s="20"/>
      <c r="W141" s="20"/>
      <c r="X141" s="20"/>
    </row>
    <row r="142" spans="1:24" ht="28.05" customHeight="1" x14ac:dyDescent="0.25">
      <c r="A142" s="21" t="s">
        <v>269</v>
      </c>
      <c r="B142" s="20"/>
      <c r="C142" s="20"/>
      <c r="D142" s="20"/>
      <c r="E142" s="20"/>
      <c r="F142" s="20"/>
      <c r="G142" s="20"/>
      <c r="H142" s="20"/>
      <c r="I142" s="20"/>
      <c r="J142" s="20"/>
      <c r="K142" s="20"/>
      <c r="L142" s="20"/>
      <c r="M142" s="20"/>
      <c r="N142" s="20"/>
      <c r="O142" s="20"/>
      <c r="P142" s="20"/>
      <c r="Q142" s="20"/>
      <c r="R142" s="20"/>
      <c r="S142" s="20"/>
      <c r="T142" s="20"/>
      <c r="U142" s="20"/>
      <c r="V142" s="20"/>
      <c r="W142" s="20"/>
      <c r="X142" s="20"/>
    </row>
    <row r="143" spans="1:24" ht="28.05" customHeight="1" x14ac:dyDescent="0.3">
      <c r="A143" s="22" t="s">
        <v>1</v>
      </c>
      <c r="B143" s="20"/>
      <c r="C143" s="20"/>
      <c r="D143" s="20"/>
      <c r="E143" s="20"/>
      <c r="F143" s="20"/>
      <c r="G143" s="20"/>
      <c r="H143" s="20"/>
      <c r="I143" s="20"/>
      <c r="J143" s="20"/>
      <c r="K143" s="20"/>
      <c r="L143" s="20"/>
      <c r="M143" s="20"/>
      <c r="N143" s="20"/>
      <c r="O143" s="20"/>
      <c r="P143" s="20"/>
      <c r="Q143" s="20"/>
      <c r="R143" s="20"/>
      <c r="S143" s="20"/>
      <c r="T143" s="20"/>
      <c r="U143" s="20"/>
      <c r="V143" s="20"/>
      <c r="W143" s="20"/>
      <c r="X143" s="20"/>
    </row>
    <row r="144" spans="1:24" ht="28.05" customHeight="1" x14ac:dyDescent="0.25">
      <c r="A144" s="23" t="s">
        <v>116</v>
      </c>
      <c r="B144" s="20"/>
      <c r="C144" s="20"/>
      <c r="D144" s="20"/>
      <c r="E144" s="20"/>
      <c r="F144" s="20"/>
      <c r="G144" s="20"/>
      <c r="H144" s="20"/>
      <c r="I144" s="20"/>
      <c r="J144" s="20"/>
      <c r="K144" s="20"/>
      <c r="L144" s="20"/>
      <c r="M144" s="20"/>
      <c r="N144" s="20"/>
      <c r="O144" s="20"/>
      <c r="P144" s="20"/>
      <c r="Q144" s="20"/>
      <c r="R144" s="20"/>
      <c r="S144" s="20"/>
      <c r="T144" s="20"/>
      <c r="U144" s="20"/>
      <c r="V144" s="20"/>
      <c r="W144" s="20"/>
      <c r="X144" s="20"/>
    </row>
  </sheetData>
  <mergeCells count="21">
    <mergeCell ref="A144:X144"/>
    <mergeCell ref="A139:X139"/>
    <mergeCell ref="A140:X140"/>
    <mergeCell ref="A141:X141"/>
    <mergeCell ref="A142:X142"/>
    <mergeCell ref="A143:X143"/>
    <mergeCell ref="A68:X68"/>
    <mergeCell ref="A72:X72"/>
    <mergeCell ref="A1:X1"/>
    <mergeCell ref="A2:X2"/>
    <mergeCell ref="A138:X138"/>
    <mergeCell ref="A22:X22"/>
    <mergeCell ref="A39:X39"/>
    <mergeCell ref="A51:X51"/>
    <mergeCell ref="A58:X58"/>
    <mergeCell ref="A63:X63"/>
    <mergeCell ref="B4:M4"/>
    <mergeCell ref="N4:X4"/>
    <mergeCell ref="A6:X6"/>
    <mergeCell ref="A14:X14"/>
    <mergeCell ref="A17:X17"/>
  </mergeCells>
  <pageMargins left="0.5" right="0.5" top="0.5" bottom="0.5" header="0" footer="0"/>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44"/>
  <sheetViews>
    <sheetView zoomScaleNormal="100" workbookViewId="0">
      <pane xSplit="1" ySplit="5" topLeftCell="U11" activePane="bottomRight" state="frozen"/>
      <selection pane="topRight"/>
      <selection pane="bottomLeft"/>
      <selection pane="bottomRight" activeCell="Y5" sqref="Y5:AD20"/>
    </sheetView>
  </sheetViews>
  <sheetFormatPr defaultColWidth="11.5546875" defaultRowHeight="13.05" customHeight="1" x14ac:dyDescent="0.25"/>
  <cols>
    <col min="1" max="1" width="62.6640625" bestFit="1" customWidth="1"/>
    <col min="2" max="6" width="13.6640625" bestFit="1" customWidth="1"/>
    <col min="7" max="11" width="16.6640625" bestFit="1" customWidth="1"/>
    <col min="12" max="20" width="13.6640625" bestFit="1" customWidth="1"/>
    <col min="21" max="22" width="16.6640625" bestFit="1" customWidth="1"/>
    <col min="23" max="24" width="13.6640625" bestFit="1" customWidth="1"/>
  </cols>
  <sheetData>
    <row r="1" spans="1:30" ht="18" customHeight="1" x14ac:dyDescent="0.3">
      <c r="A1" s="19" t="s">
        <v>83</v>
      </c>
      <c r="B1" s="20"/>
      <c r="C1" s="20"/>
      <c r="D1" s="20"/>
      <c r="E1" s="20"/>
      <c r="F1" s="20"/>
      <c r="G1" s="20"/>
      <c r="H1" s="20"/>
      <c r="I1" s="20"/>
      <c r="J1" s="20"/>
      <c r="K1" s="20"/>
      <c r="L1" s="20"/>
      <c r="M1" s="20"/>
      <c r="N1" s="20"/>
      <c r="O1" s="20"/>
      <c r="P1" s="20"/>
      <c r="Q1" s="20"/>
      <c r="R1" s="20"/>
      <c r="S1" s="20"/>
      <c r="T1" s="20"/>
      <c r="U1" s="20"/>
      <c r="V1" s="20"/>
      <c r="W1" s="20"/>
      <c r="X1" s="20"/>
    </row>
    <row r="2" spans="1:30" ht="18" customHeight="1" x14ac:dyDescent="0.3">
      <c r="A2" s="19" t="s">
        <v>270</v>
      </c>
      <c r="B2" s="20"/>
      <c r="C2" s="20"/>
      <c r="D2" s="20"/>
      <c r="E2" s="20"/>
      <c r="F2" s="20"/>
      <c r="G2" s="20"/>
      <c r="H2" s="20"/>
      <c r="I2" s="20"/>
      <c r="J2" s="20"/>
      <c r="K2" s="20"/>
      <c r="L2" s="20"/>
      <c r="M2" s="20"/>
      <c r="N2" s="20"/>
      <c r="O2" s="20"/>
      <c r="P2" s="20"/>
      <c r="Q2" s="20"/>
      <c r="R2" s="20"/>
      <c r="S2" s="20"/>
      <c r="T2" s="20"/>
      <c r="U2" s="20"/>
      <c r="V2" s="20"/>
      <c r="W2" s="20"/>
      <c r="X2" s="20"/>
    </row>
    <row r="4" spans="1:30" ht="70.05" customHeight="1" x14ac:dyDescent="0.25">
      <c r="A4" s="5" t="s">
        <v>118</v>
      </c>
      <c r="B4" s="24" t="s">
        <v>237</v>
      </c>
      <c r="C4" s="24"/>
      <c r="D4" s="24"/>
      <c r="E4" s="24"/>
      <c r="F4" s="24"/>
      <c r="G4" s="24"/>
      <c r="H4" s="24"/>
      <c r="I4" s="24"/>
      <c r="J4" s="24"/>
      <c r="K4" s="24"/>
      <c r="L4" s="24"/>
      <c r="M4" s="24"/>
      <c r="N4" s="24" t="s">
        <v>246</v>
      </c>
      <c r="O4" s="24"/>
      <c r="P4" s="24"/>
      <c r="Q4" s="24"/>
      <c r="R4" s="24"/>
      <c r="S4" s="24"/>
      <c r="T4" s="24"/>
      <c r="U4" s="24"/>
      <c r="V4" s="24"/>
      <c r="W4" s="24"/>
      <c r="X4" s="24"/>
    </row>
    <row r="5" spans="1:30" ht="70.05" customHeight="1" x14ac:dyDescent="0.25">
      <c r="A5" s="5" t="s">
        <v>120</v>
      </c>
      <c r="B5" s="5" t="s">
        <v>247</v>
      </c>
      <c r="C5" s="5" t="s">
        <v>248</v>
      </c>
      <c r="D5" s="5" t="s">
        <v>249</v>
      </c>
      <c r="E5" s="16" t="s">
        <v>250</v>
      </c>
      <c r="F5" s="16" t="s">
        <v>251</v>
      </c>
      <c r="G5" s="16" t="s">
        <v>252</v>
      </c>
      <c r="H5" s="16" t="s">
        <v>253</v>
      </c>
      <c r="I5" s="16" t="s">
        <v>254</v>
      </c>
      <c r="J5" s="16" t="s">
        <v>255</v>
      </c>
      <c r="K5" s="16" t="s">
        <v>256</v>
      </c>
      <c r="L5" s="5" t="s">
        <v>257</v>
      </c>
      <c r="M5" s="5" t="s">
        <v>258</v>
      </c>
      <c r="N5" s="16" t="s">
        <v>259</v>
      </c>
      <c r="O5" s="16" t="s">
        <v>260</v>
      </c>
      <c r="P5" s="16" t="s">
        <v>261</v>
      </c>
      <c r="Q5" s="16" t="s">
        <v>262</v>
      </c>
      <c r="R5" s="16" t="s">
        <v>263</v>
      </c>
      <c r="S5" s="16" t="s">
        <v>264</v>
      </c>
      <c r="T5" s="16" t="s">
        <v>251</v>
      </c>
      <c r="U5" s="16" t="s">
        <v>252</v>
      </c>
      <c r="V5" s="16" t="s">
        <v>253</v>
      </c>
      <c r="W5" s="5" t="s">
        <v>257</v>
      </c>
      <c r="X5" s="5" t="s">
        <v>258</v>
      </c>
      <c r="Z5" t="s">
        <v>427</v>
      </c>
      <c r="AA5" t="s">
        <v>426</v>
      </c>
      <c r="AB5" t="s">
        <v>428</v>
      </c>
      <c r="AC5" t="s">
        <v>429</v>
      </c>
      <c r="AD5" t="s">
        <v>430</v>
      </c>
    </row>
    <row r="6" spans="1:30" ht="16.95" customHeight="1" x14ac:dyDescent="0.3">
      <c r="A6" s="25" t="s">
        <v>124</v>
      </c>
      <c r="B6" s="25"/>
      <c r="C6" s="25"/>
      <c r="D6" s="25"/>
      <c r="E6" s="25"/>
      <c r="F6" s="25"/>
      <c r="G6" s="25"/>
      <c r="H6" s="25"/>
      <c r="I6" s="25"/>
      <c r="J6" s="25"/>
      <c r="K6" s="25"/>
      <c r="L6" s="25"/>
      <c r="M6" s="25"/>
      <c r="N6" s="25"/>
      <c r="O6" s="25"/>
      <c r="P6" s="25"/>
      <c r="Q6" s="25"/>
      <c r="R6" s="25"/>
      <c r="S6" s="25"/>
      <c r="T6" s="25"/>
      <c r="U6" s="25"/>
      <c r="V6" s="25"/>
      <c r="W6" s="25"/>
      <c r="X6" s="25"/>
      <c r="Y6" s="26" t="s">
        <v>113</v>
      </c>
      <c r="Z6" s="30">
        <f>B50</f>
        <v>114668</v>
      </c>
      <c r="AA6" s="31">
        <f>D50</f>
        <v>0.73099999999999998</v>
      </c>
      <c r="AB6" s="31">
        <f>H50</f>
        <v>0.58499999999999996</v>
      </c>
      <c r="AC6" s="30">
        <f>N50</f>
        <v>4679</v>
      </c>
      <c r="AD6" s="31">
        <f>R50</f>
        <v>0.82799999999999996</v>
      </c>
    </row>
    <row r="7" spans="1:30" ht="16.95" customHeight="1" x14ac:dyDescent="0.3">
      <c r="A7" s="6" t="s">
        <v>89</v>
      </c>
      <c r="B7" s="7">
        <v>34262</v>
      </c>
      <c r="C7" s="7">
        <v>26057</v>
      </c>
      <c r="D7" s="8">
        <v>0.76100000000000001</v>
      </c>
      <c r="E7" s="7">
        <v>23527</v>
      </c>
      <c r="F7" s="8">
        <v>0.68700000000000006</v>
      </c>
      <c r="G7" s="7">
        <v>22198</v>
      </c>
      <c r="H7" s="8">
        <v>0.64800000000000002</v>
      </c>
      <c r="I7" s="8">
        <v>0.85199999999999998</v>
      </c>
      <c r="J7" s="7">
        <v>21011</v>
      </c>
      <c r="K7" s="8">
        <v>0.89300000000000002</v>
      </c>
      <c r="L7" s="7">
        <v>9515</v>
      </c>
      <c r="M7" s="8">
        <v>0.27800000000000002</v>
      </c>
      <c r="N7" s="7">
        <v>1125</v>
      </c>
      <c r="O7" s="7">
        <v>799</v>
      </c>
      <c r="P7" s="8">
        <v>0.71</v>
      </c>
      <c r="Q7" s="7">
        <v>980</v>
      </c>
      <c r="R7" s="8">
        <v>0.871</v>
      </c>
      <c r="S7" s="7">
        <v>841</v>
      </c>
      <c r="T7" s="8">
        <v>0.748</v>
      </c>
      <c r="U7" s="7">
        <v>723</v>
      </c>
      <c r="V7" s="8">
        <v>0.64300000000000002</v>
      </c>
      <c r="W7" s="7">
        <v>111</v>
      </c>
      <c r="X7" s="8">
        <v>9.9000000000000005E-2</v>
      </c>
      <c r="Y7" s="27" t="s">
        <v>90</v>
      </c>
      <c r="Z7" s="30">
        <f>B8</f>
        <v>52644</v>
      </c>
      <c r="AA7" s="31">
        <f>D8</f>
        <v>0.71699999999999997</v>
      </c>
      <c r="AB7" s="31">
        <f>H8</f>
        <v>0.53200000000000003</v>
      </c>
      <c r="AC7" s="30">
        <f>N8</f>
        <v>2001</v>
      </c>
      <c r="AD7" s="31">
        <f>R8</f>
        <v>0.78900000000000003</v>
      </c>
    </row>
    <row r="8" spans="1:30" ht="16.95" customHeight="1" x14ac:dyDescent="0.3">
      <c r="A8" s="6" t="s">
        <v>90</v>
      </c>
      <c r="B8" s="7">
        <v>52644</v>
      </c>
      <c r="C8" s="7">
        <v>37733</v>
      </c>
      <c r="D8" s="8">
        <v>0.71699999999999997</v>
      </c>
      <c r="E8" s="7">
        <v>34380</v>
      </c>
      <c r="F8" s="8">
        <v>0.65300000000000002</v>
      </c>
      <c r="G8" s="7">
        <v>27995</v>
      </c>
      <c r="H8" s="8">
        <v>0.53200000000000003</v>
      </c>
      <c r="I8" s="8">
        <v>0.74199999999999999</v>
      </c>
      <c r="J8" s="7">
        <v>26904</v>
      </c>
      <c r="K8" s="8">
        <v>0.78300000000000003</v>
      </c>
      <c r="L8" s="7">
        <v>16743</v>
      </c>
      <c r="M8" s="8">
        <v>0.318</v>
      </c>
      <c r="N8" s="7">
        <v>2001</v>
      </c>
      <c r="O8" s="7">
        <v>1212</v>
      </c>
      <c r="P8" s="8">
        <v>0.60599999999999998</v>
      </c>
      <c r="Q8" s="7">
        <v>1579</v>
      </c>
      <c r="R8" s="8">
        <v>0.78900000000000003</v>
      </c>
      <c r="S8" s="7">
        <v>1362</v>
      </c>
      <c r="T8" s="8">
        <v>0.68100000000000005</v>
      </c>
      <c r="U8" s="7">
        <v>1040</v>
      </c>
      <c r="V8" s="8">
        <v>0.52</v>
      </c>
      <c r="W8" s="7">
        <v>337</v>
      </c>
      <c r="X8" s="8">
        <v>0.16800000000000001</v>
      </c>
      <c r="Y8" s="28" t="s">
        <v>431</v>
      </c>
      <c r="Z8" s="30">
        <f>B9</f>
        <v>25390</v>
      </c>
      <c r="AA8" s="31">
        <f>D9</f>
        <v>0.71799999999999997</v>
      </c>
      <c r="AB8" s="31">
        <f>H9</f>
        <v>0.61</v>
      </c>
      <c r="AC8" s="30">
        <f>N9</f>
        <v>1441</v>
      </c>
      <c r="AD8" s="31">
        <f>R9</f>
        <v>0.84899999999999998</v>
      </c>
    </row>
    <row r="9" spans="1:30" ht="16.95" customHeight="1" x14ac:dyDescent="0.3">
      <c r="A9" s="6" t="s">
        <v>91</v>
      </c>
      <c r="B9" s="7">
        <v>25390</v>
      </c>
      <c r="C9" s="7">
        <v>18228</v>
      </c>
      <c r="D9" s="8">
        <v>0.71799999999999997</v>
      </c>
      <c r="E9" s="7">
        <v>16802</v>
      </c>
      <c r="F9" s="8">
        <v>0.66200000000000003</v>
      </c>
      <c r="G9" s="7">
        <v>15482</v>
      </c>
      <c r="H9" s="8">
        <v>0.61</v>
      </c>
      <c r="I9" s="8">
        <v>0.84899999999999998</v>
      </c>
      <c r="J9" s="7">
        <v>14863</v>
      </c>
      <c r="K9" s="8">
        <v>0.88500000000000001</v>
      </c>
      <c r="L9" s="7">
        <v>7751</v>
      </c>
      <c r="M9" s="8">
        <v>0.30499999999999999</v>
      </c>
      <c r="N9" s="7">
        <v>1441</v>
      </c>
      <c r="O9" s="7">
        <v>988</v>
      </c>
      <c r="P9" s="8">
        <v>0.68600000000000005</v>
      </c>
      <c r="Q9" s="7">
        <v>1223</v>
      </c>
      <c r="R9" s="8">
        <v>0.84899999999999998</v>
      </c>
      <c r="S9" s="7">
        <v>1108</v>
      </c>
      <c r="T9" s="8">
        <v>0.76900000000000002</v>
      </c>
      <c r="U9" s="7">
        <v>964</v>
      </c>
      <c r="V9" s="8">
        <v>0.66900000000000004</v>
      </c>
      <c r="W9" s="7">
        <v>168</v>
      </c>
      <c r="X9" s="8">
        <v>0.11700000000000001</v>
      </c>
      <c r="Y9" s="29" t="s">
        <v>92</v>
      </c>
      <c r="Z9" s="30">
        <f>B7</f>
        <v>34262</v>
      </c>
      <c r="AA9" s="31">
        <f>D7</f>
        <v>0.76100000000000001</v>
      </c>
      <c r="AB9" s="31">
        <f>H7</f>
        <v>0.64800000000000002</v>
      </c>
      <c r="AC9" s="30">
        <f>N7</f>
        <v>1125</v>
      </c>
      <c r="AD9" s="31">
        <f>R7</f>
        <v>0.871</v>
      </c>
    </row>
    <row r="10" spans="1:30" ht="16.95" customHeight="1" x14ac:dyDescent="0.3">
      <c r="A10" s="6" t="s">
        <v>125</v>
      </c>
      <c r="B10" s="7">
        <v>560</v>
      </c>
      <c r="C10" s="7">
        <v>379</v>
      </c>
      <c r="D10" s="8">
        <v>0.67700000000000005</v>
      </c>
      <c r="E10" s="7">
        <v>348</v>
      </c>
      <c r="F10" s="8">
        <v>0.621</v>
      </c>
      <c r="G10" s="7">
        <v>340</v>
      </c>
      <c r="H10" s="8">
        <v>0.60699999999999998</v>
      </c>
      <c r="I10" s="8">
        <v>0.89700000000000002</v>
      </c>
      <c r="J10" s="7">
        <v>323</v>
      </c>
      <c r="K10" s="8">
        <v>0.92800000000000005</v>
      </c>
      <c r="L10" s="7">
        <v>187</v>
      </c>
      <c r="M10" s="8">
        <v>0.33400000000000002</v>
      </c>
      <c r="N10" s="7">
        <v>54</v>
      </c>
      <c r="O10" s="7">
        <v>32</v>
      </c>
      <c r="P10" s="8">
        <v>0.59299999999999997</v>
      </c>
      <c r="Q10" s="7">
        <v>47</v>
      </c>
      <c r="R10" s="8">
        <v>0.87</v>
      </c>
      <c r="S10" s="7">
        <v>41</v>
      </c>
      <c r="T10" s="8">
        <v>0.75900000000000001</v>
      </c>
      <c r="U10" s="7">
        <v>39</v>
      </c>
      <c r="V10" s="8">
        <v>0.72199999999999998</v>
      </c>
      <c r="W10" s="7">
        <v>4</v>
      </c>
      <c r="X10" s="8">
        <v>7.3999999999999996E-2</v>
      </c>
      <c r="Y10" s="27" t="s">
        <v>87</v>
      </c>
      <c r="Z10" s="30">
        <f>B15</f>
        <v>82988</v>
      </c>
      <c r="AA10" s="31">
        <f>D15</f>
        <v>0.72299999999999998</v>
      </c>
      <c r="AB10" s="31">
        <f>H15</f>
        <v>0.59</v>
      </c>
      <c r="AC10" s="30">
        <f>N15</f>
        <v>3680</v>
      </c>
      <c r="AD10" s="31">
        <f>R15</f>
        <v>0.82</v>
      </c>
    </row>
    <row r="11" spans="1:30" ht="16.95" customHeight="1" x14ac:dyDescent="0.3">
      <c r="A11" s="6" t="s">
        <v>127</v>
      </c>
      <c r="B11" s="7">
        <v>90</v>
      </c>
      <c r="C11" s="7">
        <v>66</v>
      </c>
      <c r="D11" s="8">
        <v>0.73299999999999998</v>
      </c>
      <c r="E11" s="7">
        <v>55</v>
      </c>
      <c r="F11" s="8">
        <v>0.61099999999999999</v>
      </c>
      <c r="G11" s="7">
        <v>49</v>
      </c>
      <c r="H11" s="8">
        <v>0.54400000000000004</v>
      </c>
      <c r="I11" s="8">
        <v>0.74199999999999999</v>
      </c>
      <c r="J11" s="7">
        <v>46</v>
      </c>
      <c r="K11" s="8">
        <v>0.83599999999999997</v>
      </c>
      <c r="L11" s="7">
        <v>28</v>
      </c>
      <c r="M11" s="8">
        <v>0.311</v>
      </c>
      <c r="N11" s="7">
        <v>4</v>
      </c>
      <c r="O11" s="7">
        <v>3</v>
      </c>
      <c r="P11" s="8">
        <v>0.75</v>
      </c>
      <c r="Q11" s="7">
        <v>3</v>
      </c>
      <c r="R11" s="8">
        <v>0.75</v>
      </c>
      <c r="S11" s="7">
        <v>2</v>
      </c>
      <c r="T11" s="8">
        <v>0.5</v>
      </c>
      <c r="U11" s="7">
        <v>0</v>
      </c>
      <c r="V11" s="8">
        <v>0</v>
      </c>
      <c r="W11" s="7">
        <v>1</v>
      </c>
      <c r="X11" s="8">
        <v>0.25</v>
      </c>
      <c r="Y11" s="29" t="s">
        <v>88</v>
      </c>
      <c r="Z11" s="30">
        <f>B16</f>
        <v>31680</v>
      </c>
      <c r="AA11" s="31">
        <f>D16</f>
        <v>0.753</v>
      </c>
      <c r="AB11" s="31">
        <f>H16</f>
        <v>0.57299999999999995</v>
      </c>
      <c r="AC11" s="30">
        <f>N16</f>
        <v>999</v>
      </c>
      <c r="AD11" s="31">
        <f>R16</f>
        <v>0.85699999999999998</v>
      </c>
    </row>
    <row r="12" spans="1:30" ht="16.95" customHeight="1" x14ac:dyDescent="0.3">
      <c r="A12" s="6" t="s">
        <v>128</v>
      </c>
      <c r="B12" s="7">
        <v>55</v>
      </c>
      <c r="C12" s="7">
        <v>36</v>
      </c>
      <c r="D12" s="8">
        <v>0.65500000000000003</v>
      </c>
      <c r="E12" s="7">
        <v>29</v>
      </c>
      <c r="F12" s="8">
        <v>0.52700000000000002</v>
      </c>
      <c r="G12" s="7">
        <v>28</v>
      </c>
      <c r="H12" s="8">
        <v>0.50900000000000001</v>
      </c>
      <c r="I12" s="8">
        <v>0.77800000000000002</v>
      </c>
      <c r="J12" s="7">
        <v>25</v>
      </c>
      <c r="K12" s="8">
        <v>0.86199999999999999</v>
      </c>
      <c r="L12" s="7">
        <v>22</v>
      </c>
      <c r="M12" s="8">
        <v>0.4</v>
      </c>
      <c r="N12" s="7">
        <v>7</v>
      </c>
      <c r="O12" s="7">
        <v>3</v>
      </c>
      <c r="P12" s="8">
        <v>0.42899999999999999</v>
      </c>
      <c r="Q12" s="7">
        <v>3</v>
      </c>
      <c r="R12" s="8">
        <v>0.42899999999999999</v>
      </c>
      <c r="S12" s="7">
        <v>2</v>
      </c>
      <c r="T12" s="8">
        <v>0.28599999999999998</v>
      </c>
      <c r="U12" s="7">
        <v>3</v>
      </c>
      <c r="V12" s="8">
        <v>0.42899999999999999</v>
      </c>
      <c r="W12" s="7">
        <v>3</v>
      </c>
      <c r="X12" s="8">
        <v>0.42899999999999999</v>
      </c>
      <c r="Y12" s="27" t="s">
        <v>432</v>
      </c>
      <c r="Z12" s="30">
        <f>B25+B26</f>
        <v>4053</v>
      </c>
      <c r="AA12" s="31">
        <f>(C25+C26)/Z12</f>
        <v>0.76437207007155195</v>
      </c>
      <c r="AB12" s="31">
        <f>(G25+G26)/Z12</f>
        <v>0.47224278312361212</v>
      </c>
      <c r="AC12" s="30">
        <f>N25+N26</f>
        <v>909</v>
      </c>
      <c r="AD12" s="31">
        <f>(Q25+Q26)/AC12</f>
        <v>0.75797579757975797</v>
      </c>
    </row>
    <row r="13" spans="1:30" ht="16.95" customHeight="1" x14ac:dyDescent="0.3">
      <c r="A13" s="6" t="s">
        <v>129</v>
      </c>
      <c r="B13" s="7">
        <v>1667</v>
      </c>
      <c r="C13" s="7">
        <v>1324</v>
      </c>
      <c r="D13" s="8">
        <v>0.79400000000000004</v>
      </c>
      <c r="E13" s="7">
        <v>1202</v>
      </c>
      <c r="F13" s="8">
        <v>0.72099999999999997</v>
      </c>
      <c r="G13" s="7">
        <v>1000</v>
      </c>
      <c r="H13" s="8">
        <v>0.6</v>
      </c>
      <c r="I13" s="8">
        <v>0.755</v>
      </c>
      <c r="J13" s="7">
        <v>963</v>
      </c>
      <c r="K13" s="8">
        <v>0.80100000000000005</v>
      </c>
      <c r="L13" s="7">
        <v>418</v>
      </c>
      <c r="M13" s="8">
        <v>0.251</v>
      </c>
      <c r="N13" s="7">
        <v>47</v>
      </c>
      <c r="O13" s="7">
        <v>32</v>
      </c>
      <c r="P13" s="8">
        <v>0.68100000000000005</v>
      </c>
      <c r="Q13" s="7">
        <v>39</v>
      </c>
      <c r="R13" s="8">
        <v>0.83</v>
      </c>
      <c r="S13" s="7">
        <v>38</v>
      </c>
      <c r="T13" s="8">
        <v>0.80900000000000005</v>
      </c>
      <c r="U13" s="7">
        <v>23</v>
      </c>
      <c r="V13" s="8">
        <v>0.48899999999999999</v>
      </c>
      <c r="W13" s="7">
        <v>4</v>
      </c>
      <c r="X13" s="8">
        <v>8.5000000000000006E-2</v>
      </c>
      <c r="Y13" s="28" t="s">
        <v>433</v>
      </c>
      <c r="Z13" s="30">
        <f>B27+B28</f>
        <v>15426</v>
      </c>
      <c r="AA13" s="31">
        <f>(C27+C28)/Z13</f>
        <v>0.71483210164657074</v>
      </c>
      <c r="AB13" s="31">
        <f>(G27+G28)/Z13</f>
        <v>0.49954622066640736</v>
      </c>
      <c r="AC13" s="30">
        <f>N27+N28</f>
        <v>1399</v>
      </c>
      <c r="AD13" s="31">
        <f>(Q27+Q28)/AC13</f>
        <v>0.80843459614010005</v>
      </c>
    </row>
    <row r="14" spans="1:30" ht="16.95" customHeight="1" x14ac:dyDescent="0.3">
      <c r="A14" s="25" t="s">
        <v>130</v>
      </c>
      <c r="B14" s="25"/>
      <c r="C14" s="25"/>
      <c r="D14" s="25"/>
      <c r="E14" s="25"/>
      <c r="F14" s="25"/>
      <c r="G14" s="25"/>
      <c r="H14" s="25"/>
      <c r="I14" s="25"/>
      <c r="J14" s="25"/>
      <c r="K14" s="25"/>
      <c r="L14" s="25"/>
      <c r="M14" s="25"/>
      <c r="N14" s="25"/>
      <c r="O14" s="25"/>
      <c r="P14" s="25"/>
      <c r="Q14" s="25"/>
      <c r="R14" s="25"/>
      <c r="S14" s="25"/>
      <c r="T14" s="25"/>
      <c r="U14" s="25"/>
      <c r="V14" s="25"/>
      <c r="W14" s="25"/>
      <c r="X14" s="25"/>
      <c r="Y14" s="28" t="s">
        <v>434</v>
      </c>
      <c r="Z14" s="30">
        <f>B29+B30</f>
        <v>22364</v>
      </c>
      <c r="AA14" s="31">
        <f>(C29+C30)/Z14</f>
        <v>0.70792344839921306</v>
      </c>
      <c r="AB14" s="31">
        <f>(G29+G30)/Z14</f>
        <v>0.54368628152387766</v>
      </c>
      <c r="AC14" s="30">
        <f>N29+N30</f>
        <v>943</v>
      </c>
      <c r="AD14" s="31">
        <f>(Q29+Q30)/AC14</f>
        <v>0.86744432661717918</v>
      </c>
    </row>
    <row r="15" spans="1:30" ht="16.95" customHeight="1" x14ac:dyDescent="0.3">
      <c r="A15" s="6" t="s">
        <v>87</v>
      </c>
      <c r="B15" s="7">
        <v>82988</v>
      </c>
      <c r="C15" s="7">
        <v>59971</v>
      </c>
      <c r="D15" s="8">
        <v>0.72299999999999998</v>
      </c>
      <c r="E15" s="7">
        <v>54294</v>
      </c>
      <c r="F15" s="8">
        <v>0.65400000000000003</v>
      </c>
      <c r="G15" s="7">
        <v>48954</v>
      </c>
      <c r="H15" s="8">
        <v>0.59</v>
      </c>
      <c r="I15" s="8">
        <v>0.81599999999999995</v>
      </c>
      <c r="J15" s="7">
        <v>46656</v>
      </c>
      <c r="K15" s="8">
        <v>0.85899999999999999</v>
      </c>
      <c r="L15" s="7">
        <v>25761</v>
      </c>
      <c r="M15" s="8">
        <v>0.31</v>
      </c>
      <c r="N15" s="7">
        <v>3680</v>
      </c>
      <c r="O15" s="7">
        <v>2364</v>
      </c>
      <c r="P15" s="8">
        <v>0.64200000000000002</v>
      </c>
      <c r="Q15" s="7">
        <v>3018</v>
      </c>
      <c r="R15" s="8">
        <v>0.82</v>
      </c>
      <c r="S15" s="7">
        <v>2646</v>
      </c>
      <c r="T15" s="8">
        <v>0.71899999999999997</v>
      </c>
      <c r="U15" s="7">
        <v>2216</v>
      </c>
      <c r="V15" s="8">
        <v>0.60199999999999998</v>
      </c>
      <c r="W15" s="7">
        <v>510</v>
      </c>
      <c r="X15" s="8">
        <v>0.13900000000000001</v>
      </c>
      <c r="Y15" s="28" t="s">
        <v>435</v>
      </c>
      <c r="Z15" s="30">
        <f>B31+B32</f>
        <v>38205</v>
      </c>
      <c r="AA15" s="31">
        <f>(C31+C32)/Z15</f>
        <v>0.74343672294202334</v>
      </c>
      <c r="AB15" s="31">
        <f>(G31+G32)/Z15</f>
        <v>0.61601884570082455</v>
      </c>
      <c r="AC15" s="30">
        <f>N31+N32</f>
        <v>853</v>
      </c>
      <c r="AD15" s="31">
        <f>(Q31+Q32)/AC15</f>
        <v>0.86400937866354044</v>
      </c>
    </row>
    <row r="16" spans="1:30" ht="16.95" customHeight="1" x14ac:dyDescent="0.3">
      <c r="A16" s="6" t="s">
        <v>88</v>
      </c>
      <c r="B16" s="7">
        <v>31680</v>
      </c>
      <c r="C16" s="7">
        <v>23852</v>
      </c>
      <c r="D16" s="8">
        <v>0.753</v>
      </c>
      <c r="E16" s="7">
        <v>22049</v>
      </c>
      <c r="F16" s="8">
        <v>0.69599999999999995</v>
      </c>
      <c r="G16" s="7">
        <v>18138</v>
      </c>
      <c r="H16" s="8">
        <v>0.57299999999999995</v>
      </c>
      <c r="I16" s="8">
        <v>0.76</v>
      </c>
      <c r="J16" s="7">
        <v>17479</v>
      </c>
      <c r="K16" s="8">
        <v>0.79300000000000004</v>
      </c>
      <c r="L16" s="7">
        <v>8903</v>
      </c>
      <c r="M16" s="8">
        <v>0.28100000000000003</v>
      </c>
      <c r="N16" s="7">
        <v>999</v>
      </c>
      <c r="O16" s="7">
        <v>705</v>
      </c>
      <c r="P16" s="8">
        <v>0.70599999999999996</v>
      </c>
      <c r="Q16" s="7">
        <v>856</v>
      </c>
      <c r="R16" s="8">
        <v>0.85699999999999998</v>
      </c>
      <c r="S16" s="7">
        <v>748</v>
      </c>
      <c r="T16" s="8">
        <v>0.749</v>
      </c>
      <c r="U16" s="7">
        <v>576</v>
      </c>
      <c r="V16" s="8">
        <v>0.57699999999999996</v>
      </c>
      <c r="W16" s="7">
        <v>118</v>
      </c>
      <c r="X16" s="8">
        <v>0.11799999999999999</v>
      </c>
      <c r="Y16" s="29" t="s">
        <v>436</v>
      </c>
      <c r="Z16" s="30">
        <f>B33+B34</f>
        <v>34442</v>
      </c>
      <c r="AA16" s="31">
        <f>(C33+C34)/Z16</f>
        <v>0.73448115672725156</v>
      </c>
      <c r="AB16" s="31">
        <f>(G33+G34)/Z16</f>
        <v>0.62865106555949135</v>
      </c>
      <c r="AC16" s="30">
        <f>N33+N34</f>
        <v>560</v>
      </c>
      <c r="AD16" s="31">
        <f>(Q33+Q34)/AC16</f>
        <v>0.86428571428571432</v>
      </c>
    </row>
    <row r="17" spans="1:30" ht="16.95" customHeight="1" x14ac:dyDescent="0.3">
      <c r="A17" s="25" t="s">
        <v>131</v>
      </c>
      <c r="B17" s="25"/>
      <c r="C17" s="25"/>
      <c r="D17" s="25"/>
      <c r="E17" s="25"/>
      <c r="F17" s="25"/>
      <c r="G17" s="25"/>
      <c r="H17" s="25"/>
      <c r="I17" s="25"/>
      <c r="J17" s="25"/>
      <c r="K17" s="25"/>
      <c r="L17" s="25"/>
      <c r="M17" s="25"/>
      <c r="N17" s="25"/>
      <c r="O17" s="25"/>
      <c r="P17" s="25"/>
      <c r="Q17" s="25"/>
      <c r="R17" s="25"/>
      <c r="S17" s="25"/>
      <c r="T17" s="25"/>
      <c r="U17" s="25"/>
      <c r="V17" s="25"/>
      <c r="W17" s="25"/>
      <c r="X17" s="25"/>
      <c r="Y17" s="27" t="s">
        <v>147</v>
      </c>
      <c r="Z17" s="30">
        <f>B52</f>
        <v>56312</v>
      </c>
      <c r="AA17" s="31">
        <f>D52</f>
        <v>0.73899999999999999</v>
      </c>
      <c r="AB17" s="31">
        <f>H52</f>
        <v>0.61799999999999999</v>
      </c>
      <c r="AC17" s="30">
        <f>N52</f>
        <v>2805</v>
      </c>
      <c r="AD17" s="31">
        <f>R52</f>
        <v>0.83099999999999996</v>
      </c>
    </row>
    <row r="18" spans="1:30" ht="16.95" customHeight="1" x14ac:dyDescent="0.3">
      <c r="A18" s="6" t="s">
        <v>87</v>
      </c>
      <c r="B18" s="7">
        <v>82660</v>
      </c>
      <c r="C18" s="7">
        <v>59715</v>
      </c>
      <c r="D18" s="8">
        <v>0.72199999999999998</v>
      </c>
      <c r="E18" s="7">
        <v>54073</v>
      </c>
      <c r="F18" s="8">
        <v>0.65400000000000003</v>
      </c>
      <c r="G18" s="7">
        <v>48794</v>
      </c>
      <c r="H18" s="8">
        <v>0.59</v>
      </c>
      <c r="I18" s="8">
        <v>0.81699999999999995</v>
      </c>
      <c r="J18" s="7">
        <v>46505</v>
      </c>
      <c r="K18" s="8">
        <v>0.86</v>
      </c>
      <c r="L18" s="7">
        <v>25673</v>
      </c>
      <c r="M18" s="8">
        <v>0.311</v>
      </c>
      <c r="N18" s="7">
        <v>3648</v>
      </c>
      <c r="O18" s="7">
        <v>2350</v>
      </c>
      <c r="P18" s="8">
        <v>0.64400000000000002</v>
      </c>
      <c r="Q18" s="7">
        <v>2996</v>
      </c>
      <c r="R18" s="8">
        <v>0.82099999999999995</v>
      </c>
      <c r="S18" s="7">
        <v>2624</v>
      </c>
      <c r="T18" s="8">
        <v>0.71899999999999997</v>
      </c>
      <c r="U18" s="7">
        <v>2202</v>
      </c>
      <c r="V18" s="8">
        <v>0.60399999999999998</v>
      </c>
      <c r="W18" s="7">
        <v>506</v>
      </c>
      <c r="X18" s="8">
        <v>0.13900000000000001</v>
      </c>
      <c r="Y18" s="28" t="s">
        <v>148</v>
      </c>
      <c r="Z18" s="30">
        <f>B53+B59</f>
        <v>9529</v>
      </c>
      <c r="AA18" s="31">
        <f>(C53+C59)/Z18</f>
        <v>0.70070311680134323</v>
      </c>
      <c r="AB18" s="31">
        <f>(G53+G59)/Z18</f>
        <v>0.52649805855808585</v>
      </c>
      <c r="AC18" s="30">
        <f>N53+N59</f>
        <v>192</v>
      </c>
      <c r="AD18" s="31">
        <f>(Q53+Q59)/AC18</f>
        <v>0.77083333333333337</v>
      </c>
    </row>
    <row r="19" spans="1:30" ht="16.95" customHeight="1" x14ac:dyDescent="0.3">
      <c r="A19" s="6" t="s">
        <v>88</v>
      </c>
      <c r="B19" s="7">
        <v>31673</v>
      </c>
      <c r="C19" s="7">
        <v>23847</v>
      </c>
      <c r="D19" s="8">
        <v>0.753</v>
      </c>
      <c r="E19" s="7">
        <v>22045</v>
      </c>
      <c r="F19" s="8">
        <v>0.69599999999999995</v>
      </c>
      <c r="G19" s="7">
        <v>18135</v>
      </c>
      <c r="H19" s="8">
        <v>0.57299999999999995</v>
      </c>
      <c r="I19" s="8">
        <v>0.76</v>
      </c>
      <c r="J19" s="7">
        <v>17476</v>
      </c>
      <c r="K19" s="8">
        <v>0.79300000000000004</v>
      </c>
      <c r="L19" s="7">
        <v>8900</v>
      </c>
      <c r="M19" s="8">
        <v>0.28100000000000003</v>
      </c>
      <c r="N19" s="7">
        <v>999</v>
      </c>
      <c r="O19" s="7">
        <v>705</v>
      </c>
      <c r="P19" s="8">
        <v>0.70599999999999996</v>
      </c>
      <c r="Q19" s="7">
        <v>856</v>
      </c>
      <c r="R19" s="8">
        <v>0.85699999999999998</v>
      </c>
      <c r="S19" s="7">
        <v>748</v>
      </c>
      <c r="T19" s="8">
        <v>0.749</v>
      </c>
      <c r="U19" s="7">
        <v>576</v>
      </c>
      <c r="V19" s="8">
        <v>0.57699999999999996</v>
      </c>
      <c r="W19" s="7">
        <v>118</v>
      </c>
      <c r="X19" s="8">
        <v>0.11799999999999999</v>
      </c>
      <c r="Y19" s="28" t="s">
        <v>437</v>
      </c>
      <c r="Z19" s="30">
        <f>B54</f>
        <v>4646</v>
      </c>
      <c r="AA19" s="31">
        <f>D54</f>
        <v>0.72499999999999998</v>
      </c>
      <c r="AB19" s="31">
        <f>H54</f>
        <v>0.55400000000000005</v>
      </c>
      <c r="AC19" s="30">
        <f>N54</f>
        <v>102</v>
      </c>
      <c r="AD19" s="31">
        <f>R54</f>
        <v>0.755</v>
      </c>
    </row>
    <row r="20" spans="1:30" ht="16.95" customHeight="1" x14ac:dyDescent="0.3">
      <c r="A20" s="6" t="s">
        <v>132</v>
      </c>
      <c r="B20" s="7">
        <v>328</v>
      </c>
      <c r="C20" s="7">
        <v>256</v>
      </c>
      <c r="D20" s="8">
        <v>0.78</v>
      </c>
      <c r="E20" s="7">
        <v>221</v>
      </c>
      <c r="F20" s="8">
        <v>0.67400000000000004</v>
      </c>
      <c r="G20" s="7">
        <v>160</v>
      </c>
      <c r="H20" s="8">
        <v>0.48799999999999999</v>
      </c>
      <c r="I20" s="8">
        <v>0.625</v>
      </c>
      <c r="J20" s="7">
        <v>151</v>
      </c>
      <c r="K20" s="8">
        <v>0.68300000000000005</v>
      </c>
      <c r="L20" s="7">
        <v>88</v>
      </c>
      <c r="M20" s="8">
        <v>0.26800000000000002</v>
      </c>
      <c r="N20" s="7">
        <v>32</v>
      </c>
      <c r="O20" s="7">
        <v>14</v>
      </c>
      <c r="P20" s="8">
        <v>0.438</v>
      </c>
      <c r="Q20" s="7">
        <v>22</v>
      </c>
      <c r="R20" s="8">
        <v>0.68799999999999994</v>
      </c>
      <c r="S20" s="7">
        <v>22</v>
      </c>
      <c r="T20" s="8">
        <v>0.68799999999999994</v>
      </c>
      <c r="U20" s="7">
        <v>14</v>
      </c>
      <c r="V20" s="8">
        <v>0.438</v>
      </c>
      <c r="W20" s="7">
        <v>4</v>
      </c>
      <c r="X20" s="8">
        <v>0.125</v>
      </c>
      <c r="Y20" s="29" t="s">
        <v>438</v>
      </c>
      <c r="Z20" s="30">
        <f>B55+B60</f>
        <v>42009</v>
      </c>
      <c r="AA20" s="31">
        <f>(C55+C60)/Z20</f>
        <v>0.72551119998095648</v>
      </c>
      <c r="AB20" s="31">
        <f>(G55+G60)/Z20</f>
        <v>0.56299840510366828</v>
      </c>
      <c r="AC20" s="30">
        <f>N55+N60</f>
        <v>1531</v>
      </c>
      <c r="AD20" s="31">
        <f>(Q55+Q60)/AC20</f>
        <v>0.83474853037230567</v>
      </c>
    </row>
    <row r="21" spans="1:30" ht="16.95" customHeight="1" x14ac:dyDescent="0.25">
      <c r="A21" s="6" t="s">
        <v>133</v>
      </c>
      <c r="B21" s="7">
        <v>7</v>
      </c>
      <c r="C21" s="7">
        <v>5</v>
      </c>
      <c r="D21" s="8">
        <v>0.71399999999999997</v>
      </c>
      <c r="E21" s="7">
        <v>4</v>
      </c>
      <c r="F21" s="8">
        <v>0.57099999999999995</v>
      </c>
      <c r="G21" s="7">
        <v>3</v>
      </c>
      <c r="H21" s="8">
        <v>0.42899999999999999</v>
      </c>
      <c r="I21" s="8">
        <v>0.6</v>
      </c>
      <c r="J21" s="7">
        <v>3</v>
      </c>
      <c r="K21" s="8">
        <v>0.75</v>
      </c>
      <c r="L21" s="7">
        <v>3</v>
      </c>
      <c r="M21" s="8">
        <v>0.42899999999999999</v>
      </c>
      <c r="N21" s="7">
        <v>0</v>
      </c>
      <c r="O21" s="7" t="s">
        <v>126</v>
      </c>
      <c r="P21" s="8" t="s">
        <v>126</v>
      </c>
      <c r="Q21" s="7" t="s">
        <v>126</v>
      </c>
      <c r="R21" s="8" t="s">
        <v>126</v>
      </c>
      <c r="S21" s="7" t="s">
        <v>126</v>
      </c>
      <c r="T21" s="8" t="s">
        <v>126</v>
      </c>
      <c r="U21" s="7" t="s">
        <v>126</v>
      </c>
      <c r="V21" s="8" t="s">
        <v>126</v>
      </c>
      <c r="W21" s="7" t="s">
        <v>126</v>
      </c>
      <c r="X21" s="8" t="s">
        <v>126</v>
      </c>
    </row>
    <row r="22" spans="1:30" ht="16.95" customHeight="1" x14ac:dyDescent="0.25">
      <c r="A22" s="25" t="s">
        <v>134</v>
      </c>
      <c r="B22" s="25"/>
      <c r="C22" s="25"/>
      <c r="D22" s="25"/>
      <c r="E22" s="25"/>
      <c r="F22" s="25"/>
      <c r="G22" s="25"/>
      <c r="H22" s="25"/>
      <c r="I22" s="25"/>
      <c r="J22" s="25"/>
      <c r="K22" s="25"/>
      <c r="L22" s="25"/>
      <c r="M22" s="25"/>
      <c r="N22" s="25"/>
      <c r="O22" s="25"/>
      <c r="P22" s="25"/>
      <c r="Q22" s="25"/>
      <c r="R22" s="25"/>
      <c r="S22" s="25"/>
      <c r="T22" s="25"/>
      <c r="U22" s="25"/>
      <c r="V22" s="25"/>
      <c r="W22" s="25"/>
      <c r="X22" s="25"/>
    </row>
    <row r="23" spans="1:30" ht="16.95" customHeight="1" x14ac:dyDescent="0.25">
      <c r="A23" s="6" t="s">
        <v>93</v>
      </c>
      <c r="B23" s="7">
        <v>21</v>
      </c>
      <c r="C23" s="7">
        <v>21</v>
      </c>
      <c r="D23" s="8">
        <v>1</v>
      </c>
      <c r="E23" s="7">
        <v>21</v>
      </c>
      <c r="F23" s="8">
        <v>1</v>
      </c>
      <c r="G23" s="7">
        <v>13</v>
      </c>
      <c r="H23" s="8">
        <v>0.61899999999999999</v>
      </c>
      <c r="I23" s="8">
        <v>0.61899999999999999</v>
      </c>
      <c r="J23" s="7">
        <v>13</v>
      </c>
      <c r="K23" s="8">
        <v>0.61899999999999999</v>
      </c>
      <c r="L23" s="7">
        <v>0</v>
      </c>
      <c r="M23" s="8">
        <v>0</v>
      </c>
      <c r="N23" s="7">
        <v>8</v>
      </c>
      <c r="O23" s="7">
        <v>8</v>
      </c>
      <c r="P23" s="8">
        <v>1</v>
      </c>
      <c r="Q23" s="7">
        <v>8</v>
      </c>
      <c r="R23" s="8">
        <v>1</v>
      </c>
      <c r="S23" s="7">
        <v>8</v>
      </c>
      <c r="T23" s="8">
        <v>1</v>
      </c>
      <c r="U23" s="7">
        <v>6</v>
      </c>
      <c r="V23" s="8">
        <v>0.75</v>
      </c>
      <c r="W23" s="7">
        <v>0</v>
      </c>
      <c r="X23" s="8">
        <v>0</v>
      </c>
    </row>
    <row r="24" spans="1:30" ht="16.95" customHeight="1" x14ac:dyDescent="0.25">
      <c r="A24" s="6" t="s">
        <v>94</v>
      </c>
      <c r="B24" s="7">
        <v>157</v>
      </c>
      <c r="C24" s="7">
        <v>145</v>
      </c>
      <c r="D24" s="8">
        <v>0.92400000000000004</v>
      </c>
      <c r="E24" s="7">
        <v>140</v>
      </c>
      <c r="F24" s="8">
        <v>0.89200000000000002</v>
      </c>
      <c r="G24" s="7">
        <v>113</v>
      </c>
      <c r="H24" s="8">
        <v>0.72</v>
      </c>
      <c r="I24" s="8">
        <v>0.77900000000000003</v>
      </c>
      <c r="J24" s="7">
        <v>111</v>
      </c>
      <c r="K24" s="8">
        <v>0.79300000000000004</v>
      </c>
      <c r="L24" s="7">
        <v>20</v>
      </c>
      <c r="M24" s="8">
        <v>0.127</v>
      </c>
      <c r="N24" s="7">
        <v>7</v>
      </c>
      <c r="O24" s="7">
        <v>7</v>
      </c>
      <c r="P24" s="8">
        <v>1</v>
      </c>
      <c r="Q24" s="7">
        <v>7</v>
      </c>
      <c r="R24" s="8">
        <v>1</v>
      </c>
      <c r="S24" s="7">
        <v>6</v>
      </c>
      <c r="T24" s="8">
        <v>0.85699999999999998</v>
      </c>
      <c r="U24" s="7">
        <v>4</v>
      </c>
      <c r="V24" s="8">
        <v>0.57099999999999995</v>
      </c>
      <c r="W24" s="7">
        <v>0</v>
      </c>
      <c r="X24" s="8">
        <v>0</v>
      </c>
    </row>
    <row r="25" spans="1:30" ht="16.95" customHeight="1" x14ac:dyDescent="0.25">
      <c r="A25" s="6" t="s">
        <v>96</v>
      </c>
      <c r="B25" s="7">
        <v>672</v>
      </c>
      <c r="C25" s="7">
        <v>568</v>
      </c>
      <c r="D25" s="8">
        <v>0.84499999999999997</v>
      </c>
      <c r="E25" s="7">
        <v>528</v>
      </c>
      <c r="F25" s="8">
        <v>0.78600000000000003</v>
      </c>
      <c r="G25" s="7">
        <v>359</v>
      </c>
      <c r="H25" s="8">
        <v>0.53400000000000003</v>
      </c>
      <c r="I25" s="8">
        <v>0.63200000000000001</v>
      </c>
      <c r="J25" s="7">
        <v>350</v>
      </c>
      <c r="K25" s="8">
        <v>0.66300000000000003</v>
      </c>
      <c r="L25" s="7">
        <v>127</v>
      </c>
      <c r="M25" s="8">
        <v>0.189</v>
      </c>
      <c r="N25" s="7">
        <v>198</v>
      </c>
      <c r="O25" s="7">
        <v>107</v>
      </c>
      <c r="P25" s="8">
        <v>0.54</v>
      </c>
      <c r="Q25" s="7">
        <v>146</v>
      </c>
      <c r="R25" s="8">
        <v>0.73699999999999999</v>
      </c>
      <c r="S25" s="7">
        <v>147</v>
      </c>
      <c r="T25" s="8">
        <v>0.74199999999999999</v>
      </c>
      <c r="U25" s="7">
        <v>105</v>
      </c>
      <c r="V25" s="8">
        <v>0.53</v>
      </c>
      <c r="W25" s="7">
        <v>34</v>
      </c>
      <c r="X25" s="8">
        <v>0.17199999999999999</v>
      </c>
    </row>
    <row r="26" spans="1:30" ht="16.95" customHeight="1" x14ac:dyDescent="0.25">
      <c r="A26" s="6" t="s">
        <v>97</v>
      </c>
      <c r="B26" s="7">
        <v>3381</v>
      </c>
      <c r="C26" s="7">
        <v>2530</v>
      </c>
      <c r="D26" s="8">
        <v>0.748</v>
      </c>
      <c r="E26" s="7">
        <v>2089</v>
      </c>
      <c r="F26" s="8">
        <v>0.61799999999999999</v>
      </c>
      <c r="G26" s="7">
        <v>1555</v>
      </c>
      <c r="H26" s="8">
        <v>0.46</v>
      </c>
      <c r="I26" s="8">
        <v>0.61499999999999999</v>
      </c>
      <c r="J26" s="7">
        <v>1465</v>
      </c>
      <c r="K26" s="8">
        <v>0.70099999999999996</v>
      </c>
      <c r="L26" s="7">
        <v>1025</v>
      </c>
      <c r="M26" s="8">
        <v>0.30299999999999999</v>
      </c>
      <c r="N26" s="7">
        <v>711</v>
      </c>
      <c r="O26" s="7">
        <v>375</v>
      </c>
      <c r="P26" s="8">
        <v>0.52700000000000002</v>
      </c>
      <c r="Q26" s="7">
        <v>543</v>
      </c>
      <c r="R26" s="8">
        <v>0.76400000000000001</v>
      </c>
      <c r="S26" s="7">
        <v>483</v>
      </c>
      <c r="T26" s="8">
        <v>0.67900000000000005</v>
      </c>
      <c r="U26" s="7">
        <v>368</v>
      </c>
      <c r="V26" s="8">
        <v>0.51800000000000002</v>
      </c>
      <c r="W26" s="7">
        <v>124</v>
      </c>
      <c r="X26" s="8">
        <v>0.17399999999999999</v>
      </c>
    </row>
    <row r="27" spans="1:30" ht="16.95" customHeight="1" x14ac:dyDescent="0.25">
      <c r="A27" s="6" t="s">
        <v>98</v>
      </c>
      <c r="B27" s="7">
        <v>7055</v>
      </c>
      <c r="C27" s="7">
        <v>5119</v>
      </c>
      <c r="D27" s="8">
        <v>0.72599999999999998</v>
      </c>
      <c r="E27" s="7">
        <v>4313</v>
      </c>
      <c r="F27" s="8">
        <v>0.61099999999999999</v>
      </c>
      <c r="G27" s="7">
        <v>3449</v>
      </c>
      <c r="H27" s="8">
        <v>0.48899999999999999</v>
      </c>
      <c r="I27" s="8">
        <v>0.67400000000000004</v>
      </c>
      <c r="J27" s="7">
        <v>3220</v>
      </c>
      <c r="K27" s="8">
        <v>0.747</v>
      </c>
      <c r="L27" s="7">
        <v>2250</v>
      </c>
      <c r="M27" s="8">
        <v>0.31900000000000001</v>
      </c>
      <c r="N27" s="7">
        <v>796</v>
      </c>
      <c r="O27" s="7">
        <v>462</v>
      </c>
      <c r="P27" s="8">
        <v>0.57999999999999996</v>
      </c>
      <c r="Q27" s="7">
        <v>629</v>
      </c>
      <c r="R27" s="8">
        <v>0.79</v>
      </c>
      <c r="S27" s="7">
        <v>555</v>
      </c>
      <c r="T27" s="8">
        <v>0.69699999999999995</v>
      </c>
      <c r="U27" s="7">
        <v>444</v>
      </c>
      <c r="V27" s="8">
        <v>0.55800000000000005</v>
      </c>
      <c r="W27" s="7">
        <v>121</v>
      </c>
      <c r="X27" s="8">
        <v>0.152</v>
      </c>
    </row>
    <row r="28" spans="1:30" ht="16.95" customHeight="1" x14ac:dyDescent="0.25">
      <c r="A28" s="6" t="s">
        <v>99</v>
      </c>
      <c r="B28" s="7">
        <v>8371</v>
      </c>
      <c r="C28" s="7">
        <v>5908</v>
      </c>
      <c r="D28" s="8">
        <v>0.70599999999999996</v>
      </c>
      <c r="E28" s="7">
        <v>5117</v>
      </c>
      <c r="F28" s="8">
        <v>0.61099999999999999</v>
      </c>
      <c r="G28" s="7">
        <v>4257</v>
      </c>
      <c r="H28" s="8">
        <v>0.50900000000000001</v>
      </c>
      <c r="I28" s="8">
        <v>0.72099999999999997</v>
      </c>
      <c r="J28" s="7">
        <v>3986</v>
      </c>
      <c r="K28" s="8">
        <v>0.77900000000000003</v>
      </c>
      <c r="L28" s="7">
        <v>2768</v>
      </c>
      <c r="M28" s="8">
        <v>0.33100000000000002</v>
      </c>
      <c r="N28" s="7">
        <v>603</v>
      </c>
      <c r="O28" s="7">
        <v>403</v>
      </c>
      <c r="P28" s="8">
        <v>0.66800000000000004</v>
      </c>
      <c r="Q28" s="7">
        <v>502</v>
      </c>
      <c r="R28" s="8">
        <v>0.83299999999999996</v>
      </c>
      <c r="S28" s="7">
        <v>442</v>
      </c>
      <c r="T28" s="8">
        <v>0.73299999999999998</v>
      </c>
      <c r="U28" s="7">
        <v>364</v>
      </c>
      <c r="V28" s="8">
        <v>0.60399999999999998</v>
      </c>
      <c r="W28" s="7">
        <v>78</v>
      </c>
      <c r="X28" s="8">
        <v>0.129</v>
      </c>
    </row>
    <row r="29" spans="1:30" ht="16.95" customHeight="1" x14ac:dyDescent="0.25">
      <c r="A29" s="6" t="s">
        <v>100</v>
      </c>
      <c r="B29" s="7">
        <v>10077</v>
      </c>
      <c r="C29" s="7">
        <v>7035</v>
      </c>
      <c r="D29" s="8">
        <v>0.69799999999999995</v>
      </c>
      <c r="E29" s="7">
        <v>6275</v>
      </c>
      <c r="F29" s="8">
        <v>0.623</v>
      </c>
      <c r="G29" s="7">
        <v>5255</v>
      </c>
      <c r="H29" s="8">
        <v>0.52100000000000002</v>
      </c>
      <c r="I29" s="8">
        <v>0.747</v>
      </c>
      <c r="J29" s="7">
        <v>4984</v>
      </c>
      <c r="K29" s="8">
        <v>0.79400000000000004</v>
      </c>
      <c r="L29" s="7">
        <v>3391</v>
      </c>
      <c r="M29" s="8">
        <v>0.33700000000000002</v>
      </c>
      <c r="N29" s="7">
        <v>509</v>
      </c>
      <c r="O29" s="7">
        <v>352</v>
      </c>
      <c r="P29" s="8">
        <v>0.69199999999999995</v>
      </c>
      <c r="Q29" s="7">
        <v>432</v>
      </c>
      <c r="R29" s="8">
        <v>0.84899999999999998</v>
      </c>
      <c r="S29" s="7">
        <v>386</v>
      </c>
      <c r="T29" s="8">
        <v>0.75800000000000001</v>
      </c>
      <c r="U29" s="7">
        <v>317</v>
      </c>
      <c r="V29" s="8">
        <v>0.623</v>
      </c>
      <c r="W29" s="7">
        <v>57</v>
      </c>
      <c r="X29" s="8">
        <v>0.112</v>
      </c>
    </row>
    <row r="30" spans="1:30" ht="16.95" customHeight="1" x14ac:dyDescent="0.25">
      <c r="A30" s="6" t="s">
        <v>102</v>
      </c>
      <c r="B30" s="7">
        <v>12287</v>
      </c>
      <c r="C30" s="7">
        <v>8797</v>
      </c>
      <c r="D30" s="8">
        <v>0.71599999999999997</v>
      </c>
      <c r="E30" s="7">
        <v>7956</v>
      </c>
      <c r="F30" s="8">
        <v>0.64800000000000002</v>
      </c>
      <c r="G30" s="7">
        <v>6904</v>
      </c>
      <c r="H30" s="8">
        <v>0.56200000000000006</v>
      </c>
      <c r="I30" s="8">
        <v>0.78500000000000003</v>
      </c>
      <c r="J30" s="7">
        <v>6580</v>
      </c>
      <c r="K30" s="8">
        <v>0.82699999999999996</v>
      </c>
      <c r="L30" s="7">
        <v>3869</v>
      </c>
      <c r="M30" s="8">
        <v>0.315</v>
      </c>
      <c r="N30" s="7">
        <v>434</v>
      </c>
      <c r="O30" s="7">
        <v>326</v>
      </c>
      <c r="P30" s="8">
        <v>0.751</v>
      </c>
      <c r="Q30" s="7">
        <v>386</v>
      </c>
      <c r="R30" s="8">
        <v>0.88900000000000001</v>
      </c>
      <c r="S30" s="7">
        <v>331</v>
      </c>
      <c r="T30" s="8">
        <v>0.76300000000000001</v>
      </c>
      <c r="U30" s="7">
        <v>284</v>
      </c>
      <c r="V30" s="8">
        <v>0.65400000000000003</v>
      </c>
      <c r="W30" s="7">
        <v>43</v>
      </c>
      <c r="X30" s="8">
        <v>9.9000000000000005E-2</v>
      </c>
    </row>
    <row r="31" spans="1:30" ht="16.95" customHeight="1" x14ac:dyDescent="0.25">
      <c r="A31" s="6" t="s">
        <v>103</v>
      </c>
      <c r="B31" s="7">
        <v>17281</v>
      </c>
      <c r="C31" s="7">
        <v>12691</v>
      </c>
      <c r="D31" s="8">
        <v>0.73399999999999999</v>
      </c>
      <c r="E31" s="7">
        <v>11636</v>
      </c>
      <c r="F31" s="8">
        <v>0.67300000000000004</v>
      </c>
      <c r="G31" s="7">
        <v>10337</v>
      </c>
      <c r="H31" s="8">
        <v>0.59799999999999998</v>
      </c>
      <c r="I31" s="8">
        <v>0.81499999999999995</v>
      </c>
      <c r="J31" s="7">
        <v>9850</v>
      </c>
      <c r="K31" s="8">
        <v>0.84699999999999998</v>
      </c>
      <c r="L31" s="7">
        <v>5085</v>
      </c>
      <c r="M31" s="8">
        <v>0.29399999999999998</v>
      </c>
      <c r="N31" s="7">
        <v>446</v>
      </c>
      <c r="O31" s="7">
        <v>319</v>
      </c>
      <c r="P31" s="8">
        <v>0.71499999999999997</v>
      </c>
      <c r="Q31" s="7">
        <v>389</v>
      </c>
      <c r="R31" s="8">
        <v>0.872</v>
      </c>
      <c r="S31" s="7">
        <v>347</v>
      </c>
      <c r="T31" s="8">
        <v>0.77800000000000002</v>
      </c>
      <c r="U31" s="7">
        <v>298</v>
      </c>
      <c r="V31" s="8">
        <v>0.66800000000000004</v>
      </c>
      <c r="W31" s="7">
        <v>51</v>
      </c>
      <c r="X31" s="8">
        <v>0.114</v>
      </c>
    </row>
    <row r="32" spans="1:30" ht="16.95" customHeight="1" x14ac:dyDescent="0.25">
      <c r="A32" s="6" t="s">
        <v>105</v>
      </c>
      <c r="B32" s="7">
        <v>20924</v>
      </c>
      <c r="C32" s="7">
        <v>15712</v>
      </c>
      <c r="D32" s="8">
        <v>0.751</v>
      </c>
      <c r="E32" s="7">
        <v>14580</v>
      </c>
      <c r="F32" s="8">
        <v>0.69699999999999995</v>
      </c>
      <c r="G32" s="7">
        <v>13198</v>
      </c>
      <c r="H32" s="8">
        <v>0.63100000000000001</v>
      </c>
      <c r="I32" s="8">
        <v>0.84</v>
      </c>
      <c r="J32" s="7">
        <v>12661</v>
      </c>
      <c r="K32" s="8">
        <v>0.86799999999999999</v>
      </c>
      <c r="L32" s="7">
        <v>5811</v>
      </c>
      <c r="M32" s="8">
        <v>0.27800000000000002</v>
      </c>
      <c r="N32" s="7">
        <v>407</v>
      </c>
      <c r="O32" s="7">
        <v>299</v>
      </c>
      <c r="P32" s="8">
        <v>0.73499999999999999</v>
      </c>
      <c r="Q32" s="7">
        <v>348</v>
      </c>
      <c r="R32" s="8">
        <v>0.85499999999999998</v>
      </c>
      <c r="S32" s="7">
        <v>297</v>
      </c>
      <c r="T32" s="8">
        <v>0.73</v>
      </c>
      <c r="U32" s="7">
        <v>259</v>
      </c>
      <c r="V32" s="8">
        <v>0.63600000000000001</v>
      </c>
      <c r="W32" s="7">
        <v>50</v>
      </c>
      <c r="X32" s="8">
        <v>0.123</v>
      </c>
    </row>
    <row r="33" spans="1:24" ht="16.95" customHeight="1" x14ac:dyDescent="0.25">
      <c r="A33" s="6" t="s">
        <v>106</v>
      </c>
      <c r="B33" s="7">
        <v>15908</v>
      </c>
      <c r="C33" s="7">
        <v>11976</v>
      </c>
      <c r="D33" s="8">
        <v>0.753</v>
      </c>
      <c r="E33" s="7">
        <v>11274</v>
      </c>
      <c r="F33" s="8">
        <v>0.70899999999999996</v>
      </c>
      <c r="G33" s="7">
        <v>10219</v>
      </c>
      <c r="H33" s="8">
        <v>0.64200000000000002</v>
      </c>
      <c r="I33" s="8">
        <v>0.85299999999999998</v>
      </c>
      <c r="J33" s="7">
        <v>9894</v>
      </c>
      <c r="K33" s="8">
        <v>0.878</v>
      </c>
      <c r="L33" s="7">
        <v>4399</v>
      </c>
      <c r="M33" s="8">
        <v>0.27700000000000002</v>
      </c>
      <c r="N33" s="7">
        <v>277</v>
      </c>
      <c r="O33" s="7">
        <v>197</v>
      </c>
      <c r="P33" s="8">
        <v>0.71099999999999997</v>
      </c>
      <c r="Q33" s="7">
        <v>234</v>
      </c>
      <c r="R33" s="8">
        <v>0.84499999999999997</v>
      </c>
      <c r="S33" s="7">
        <v>200</v>
      </c>
      <c r="T33" s="8">
        <v>0.72199999999999998</v>
      </c>
      <c r="U33" s="7">
        <v>173</v>
      </c>
      <c r="V33" s="8">
        <v>0.625</v>
      </c>
      <c r="W33" s="7">
        <v>39</v>
      </c>
      <c r="X33" s="8">
        <v>0.14099999999999999</v>
      </c>
    </row>
    <row r="34" spans="1:24" ht="16.95" customHeight="1" x14ac:dyDescent="0.25">
      <c r="A34" s="6" t="s">
        <v>108</v>
      </c>
      <c r="B34" s="7">
        <v>18534</v>
      </c>
      <c r="C34" s="7">
        <v>13321</v>
      </c>
      <c r="D34" s="8">
        <v>0.71899999999999997</v>
      </c>
      <c r="E34" s="7">
        <v>12414</v>
      </c>
      <c r="F34" s="8">
        <v>0.67</v>
      </c>
      <c r="G34" s="7">
        <v>11433</v>
      </c>
      <c r="H34" s="8">
        <v>0.61699999999999999</v>
      </c>
      <c r="I34" s="8">
        <v>0.85799999999999998</v>
      </c>
      <c r="J34" s="7">
        <v>11021</v>
      </c>
      <c r="K34" s="8">
        <v>0.88800000000000001</v>
      </c>
      <c r="L34" s="7">
        <v>5919</v>
      </c>
      <c r="M34" s="8">
        <v>0.31900000000000001</v>
      </c>
      <c r="N34" s="7">
        <v>283</v>
      </c>
      <c r="O34" s="7">
        <v>214</v>
      </c>
      <c r="P34" s="8">
        <v>0.75600000000000001</v>
      </c>
      <c r="Q34" s="7">
        <v>250</v>
      </c>
      <c r="R34" s="8">
        <v>0.88300000000000001</v>
      </c>
      <c r="S34" s="7">
        <v>192</v>
      </c>
      <c r="T34" s="8">
        <v>0.67800000000000005</v>
      </c>
      <c r="U34" s="7">
        <v>170</v>
      </c>
      <c r="V34" s="8">
        <v>0.60099999999999998</v>
      </c>
      <c r="W34" s="7">
        <v>31</v>
      </c>
      <c r="X34" s="8">
        <v>0.11</v>
      </c>
    </row>
    <row r="35" spans="1:24" ht="16.95" customHeight="1" x14ac:dyDescent="0.25">
      <c r="A35" s="6" t="s">
        <v>109</v>
      </c>
      <c r="B35" s="7">
        <v>4053</v>
      </c>
      <c r="C35" s="7">
        <v>3098</v>
      </c>
      <c r="D35" s="8">
        <v>0.76400000000000001</v>
      </c>
      <c r="E35" s="7">
        <v>2617</v>
      </c>
      <c r="F35" s="8">
        <v>0.64600000000000002</v>
      </c>
      <c r="G35" s="7">
        <v>1914</v>
      </c>
      <c r="H35" s="8">
        <v>0.47199999999999998</v>
      </c>
      <c r="I35" s="8">
        <v>0.61799999999999999</v>
      </c>
      <c r="J35" s="7">
        <v>1815</v>
      </c>
      <c r="K35" s="8">
        <v>0.69399999999999995</v>
      </c>
      <c r="L35" s="7">
        <v>1152</v>
      </c>
      <c r="M35" s="8">
        <v>0.28399999999999997</v>
      </c>
      <c r="N35" s="7">
        <v>909</v>
      </c>
      <c r="O35" s="7">
        <v>482</v>
      </c>
      <c r="P35" s="8">
        <v>0.53</v>
      </c>
      <c r="Q35" s="7">
        <v>689</v>
      </c>
      <c r="R35" s="8">
        <v>0.75800000000000001</v>
      </c>
      <c r="S35" s="7">
        <v>630</v>
      </c>
      <c r="T35" s="8">
        <v>0.69299999999999995</v>
      </c>
      <c r="U35" s="7">
        <v>473</v>
      </c>
      <c r="V35" s="8">
        <v>0.52</v>
      </c>
      <c r="W35" s="7">
        <v>158</v>
      </c>
      <c r="X35" s="8">
        <v>0.17399999999999999</v>
      </c>
    </row>
    <row r="36" spans="1:24" ht="16.95" customHeight="1" x14ac:dyDescent="0.25">
      <c r="A36" s="6" t="s">
        <v>110</v>
      </c>
      <c r="B36" s="7">
        <v>114490</v>
      </c>
      <c r="C36" s="7">
        <v>83657</v>
      </c>
      <c r="D36" s="8">
        <v>0.73099999999999998</v>
      </c>
      <c r="E36" s="7">
        <v>76182</v>
      </c>
      <c r="F36" s="8">
        <v>0.66500000000000004</v>
      </c>
      <c r="G36" s="7">
        <v>66966</v>
      </c>
      <c r="H36" s="8">
        <v>0.58499999999999996</v>
      </c>
      <c r="I36" s="8">
        <v>0.8</v>
      </c>
      <c r="J36" s="7">
        <v>64011</v>
      </c>
      <c r="K36" s="8">
        <v>0.84</v>
      </c>
      <c r="L36" s="7">
        <v>34644</v>
      </c>
      <c r="M36" s="8">
        <v>0.30299999999999999</v>
      </c>
      <c r="N36" s="7">
        <v>4664</v>
      </c>
      <c r="O36" s="7">
        <v>3054</v>
      </c>
      <c r="P36" s="8">
        <v>0.65500000000000003</v>
      </c>
      <c r="Q36" s="7">
        <v>3859</v>
      </c>
      <c r="R36" s="8">
        <v>0.82699999999999996</v>
      </c>
      <c r="S36" s="7">
        <v>3380</v>
      </c>
      <c r="T36" s="8">
        <v>0.72499999999999998</v>
      </c>
      <c r="U36" s="7">
        <v>2782</v>
      </c>
      <c r="V36" s="8">
        <v>0.59599999999999997</v>
      </c>
      <c r="W36" s="7">
        <v>628</v>
      </c>
      <c r="X36" s="8">
        <v>0.13500000000000001</v>
      </c>
    </row>
    <row r="37" spans="1:24" ht="16.95" customHeight="1" x14ac:dyDescent="0.25">
      <c r="A37" s="6" t="s">
        <v>111</v>
      </c>
      <c r="B37" s="7">
        <v>55366</v>
      </c>
      <c r="C37" s="7">
        <v>41009</v>
      </c>
      <c r="D37" s="8">
        <v>0.74099999999999999</v>
      </c>
      <c r="E37" s="7">
        <v>38268</v>
      </c>
      <c r="F37" s="8">
        <v>0.69099999999999995</v>
      </c>
      <c r="G37" s="7">
        <v>34850</v>
      </c>
      <c r="H37" s="8">
        <v>0.629</v>
      </c>
      <c r="I37" s="8">
        <v>0.85</v>
      </c>
      <c r="J37" s="7">
        <v>33576</v>
      </c>
      <c r="K37" s="8">
        <v>0.877</v>
      </c>
      <c r="L37" s="7">
        <v>16129</v>
      </c>
      <c r="M37" s="8">
        <v>0.29099999999999998</v>
      </c>
      <c r="N37" s="7">
        <v>967</v>
      </c>
      <c r="O37" s="7">
        <v>710</v>
      </c>
      <c r="P37" s="8">
        <v>0.73399999999999999</v>
      </c>
      <c r="Q37" s="7">
        <v>832</v>
      </c>
      <c r="R37" s="8">
        <v>0.86</v>
      </c>
      <c r="S37" s="7">
        <v>689</v>
      </c>
      <c r="T37" s="8">
        <v>0.71299999999999997</v>
      </c>
      <c r="U37" s="7">
        <v>602</v>
      </c>
      <c r="V37" s="8">
        <v>0.623</v>
      </c>
      <c r="W37" s="7">
        <v>120</v>
      </c>
      <c r="X37" s="8">
        <v>0.124</v>
      </c>
    </row>
    <row r="38" spans="1:24" ht="16.95" customHeight="1" x14ac:dyDescent="0.25">
      <c r="A38" s="6" t="s">
        <v>112</v>
      </c>
      <c r="B38" s="7">
        <v>12599</v>
      </c>
      <c r="C38" s="7">
        <v>9181</v>
      </c>
      <c r="D38" s="8">
        <v>0.72899999999999998</v>
      </c>
      <c r="E38" s="7">
        <v>8276</v>
      </c>
      <c r="F38" s="8">
        <v>0.65700000000000003</v>
      </c>
      <c r="G38" s="7">
        <v>6214</v>
      </c>
      <c r="H38" s="8">
        <v>0.49299999999999999</v>
      </c>
      <c r="I38" s="8">
        <v>0.67700000000000005</v>
      </c>
      <c r="J38" s="7">
        <v>5948</v>
      </c>
      <c r="K38" s="8">
        <v>0.71899999999999997</v>
      </c>
      <c r="L38" s="7">
        <v>3941</v>
      </c>
      <c r="M38" s="8">
        <v>0.313</v>
      </c>
      <c r="N38" s="7">
        <v>596</v>
      </c>
      <c r="O38" s="7">
        <v>409</v>
      </c>
      <c r="P38" s="8">
        <v>0.68600000000000005</v>
      </c>
      <c r="Q38" s="7">
        <v>505</v>
      </c>
      <c r="R38" s="8">
        <v>0.84699999999999998</v>
      </c>
      <c r="S38" s="7">
        <v>456</v>
      </c>
      <c r="T38" s="8">
        <v>0.76500000000000001</v>
      </c>
      <c r="U38" s="7">
        <v>336</v>
      </c>
      <c r="V38" s="8">
        <v>0.56399999999999995</v>
      </c>
      <c r="W38" s="7">
        <v>70</v>
      </c>
      <c r="X38" s="8">
        <v>0.11700000000000001</v>
      </c>
    </row>
    <row r="39" spans="1:24" ht="16.95" customHeight="1" x14ac:dyDescent="0.25">
      <c r="A39" s="25" t="s">
        <v>135</v>
      </c>
      <c r="B39" s="25"/>
      <c r="C39" s="25"/>
      <c r="D39" s="25"/>
      <c r="E39" s="25"/>
      <c r="F39" s="25"/>
      <c r="G39" s="25"/>
      <c r="H39" s="25"/>
      <c r="I39" s="25"/>
      <c r="J39" s="25"/>
      <c r="K39" s="25"/>
      <c r="L39" s="25"/>
      <c r="M39" s="25"/>
      <c r="N39" s="25"/>
      <c r="O39" s="25"/>
      <c r="P39" s="25"/>
      <c r="Q39" s="25"/>
      <c r="R39" s="25"/>
      <c r="S39" s="25"/>
      <c r="T39" s="25"/>
      <c r="U39" s="25"/>
      <c r="V39" s="25"/>
      <c r="W39" s="25"/>
      <c r="X39" s="25"/>
    </row>
    <row r="40" spans="1:24" ht="16.95" customHeight="1" x14ac:dyDescent="0.25">
      <c r="A40" s="6" t="s">
        <v>136</v>
      </c>
      <c r="B40" s="7">
        <v>81463</v>
      </c>
      <c r="C40" s="7">
        <v>61505</v>
      </c>
      <c r="D40" s="8">
        <v>0.755</v>
      </c>
      <c r="E40" s="7">
        <v>55711</v>
      </c>
      <c r="F40" s="8">
        <v>0.68400000000000005</v>
      </c>
      <c r="G40" s="7">
        <v>48301</v>
      </c>
      <c r="H40" s="8">
        <v>0.59299999999999997</v>
      </c>
      <c r="I40" s="8">
        <v>0.78500000000000003</v>
      </c>
      <c r="J40" s="7">
        <v>46060</v>
      </c>
      <c r="K40" s="8">
        <v>0.82699999999999996</v>
      </c>
      <c r="L40" s="7">
        <v>23106</v>
      </c>
      <c r="M40" s="8">
        <v>0.28399999999999997</v>
      </c>
      <c r="N40" s="7">
        <v>2915</v>
      </c>
      <c r="O40" s="7">
        <v>1824</v>
      </c>
      <c r="P40" s="8">
        <v>0.626</v>
      </c>
      <c r="Q40" s="7">
        <v>2357</v>
      </c>
      <c r="R40" s="8">
        <v>0.80900000000000005</v>
      </c>
      <c r="S40" s="7">
        <v>2054</v>
      </c>
      <c r="T40" s="8">
        <v>0.70499999999999996</v>
      </c>
      <c r="U40" s="7">
        <v>1654</v>
      </c>
      <c r="V40" s="8">
        <v>0.56699999999999995</v>
      </c>
      <c r="W40" s="7">
        <v>429</v>
      </c>
      <c r="X40" s="8">
        <v>0.14699999999999999</v>
      </c>
    </row>
    <row r="41" spans="1:24" ht="16.95" customHeight="1" x14ac:dyDescent="0.25">
      <c r="A41" s="6" t="s">
        <v>137</v>
      </c>
      <c r="B41" s="7">
        <v>7822</v>
      </c>
      <c r="C41" s="7">
        <v>4789</v>
      </c>
      <c r="D41" s="8">
        <v>0.61199999999999999</v>
      </c>
      <c r="E41" s="7">
        <v>4487</v>
      </c>
      <c r="F41" s="8">
        <v>0.57399999999999995</v>
      </c>
      <c r="G41" s="7">
        <v>3799</v>
      </c>
      <c r="H41" s="8">
        <v>0.48599999999999999</v>
      </c>
      <c r="I41" s="8">
        <v>0.79300000000000004</v>
      </c>
      <c r="J41" s="7">
        <v>3703</v>
      </c>
      <c r="K41" s="8">
        <v>0.82499999999999996</v>
      </c>
      <c r="L41" s="7">
        <v>3145</v>
      </c>
      <c r="M41" s="8">
        <v>0.40200000000000002</v>
      </c>
      <c r="N41" s="7">
        <v>228</v>
      </c>
      <c r="O41" s="7">
        <v>162</v>
      </c>
      <c r="P41" s="8">
        <v>0.71099999999999997</v>
      </c>
      <c r="Q41" s="7">
        <v>195</v>
      </c>
      <c r="R41" s="8">
        <v>0.85499999999999998</v>
      </c>
      <c r="S41" s="7">
        <v>164</v>
      </c>
      <c r="T41" s="8">
        <v>0.71899999999999997</v>
      </c>
      <c r="U41" s="7">
        <v>129</v>
      </c>
      <c r="V41" s="8">
        <v>0.56599999999999995</v>
      </c>
      <c r="W41" s="7">
        <v>28</v>
      </c>
      <c r="X41" s="8">
        <v>0.123</v>
      </c>
    </row>
    <row r="42" spans="1:24" ht="16.95" customHeight="1" x14ac:dyDescent="0.25">
      <c r="A42" s="6" t="s">
        <v>138</v>
      </c>
      <c r="B42" s="7">
        <v>4190</v>
      </c>
      <c r="C42" s="7">
        <v>3615</v>
      </c>
      <c r="D42" s="8">
        <v>0.86299999999999999</v>
      </c>
      <c r="E42" s="7">
        <v>3425</v>
      </c>
      <c r="F42" s="8">
        <v>0.81699999999999995</v>
      </c>
      <c r="G42" s="7">
        <v>3176</v>
      </c>
      <c r="H42" s="8">
        <v>0.75800000000000001</v>
      </c>
      <c r="I42" s="8">
        <v>0.879</v>
      </c>
      <c r="J42" s="7">
        <v>3093</v>
      </c>
      <c r="K42" s="8">
        <v>0.90300000000000002</v>
      </c>
      <c r="L42" s="7">
        <v>651</v>
      </c>
      <c r="M42" s="8">
        <v>0.155</v>
      </c>
      <c r="N42" s="7">
        <v>389</v>
      </c>
      <c r="O42" s="7">
        <v>266</v>
      </c>
      <c r="P42" s="8">
        <v>0.68400000000000005</v>
      </c>
      <c r="Q42" s="7">
        <v>354</v>
      </c>
      <c r="R42" s="8">
        <v>0.91</v>
      </c>
      <c r="S42" s="7">
        <v>327</v>
      </c>
      <c r="T42" s="8">
        <v>0.84099999999999997</v>
      </c>
      <c r="U42" s="7">
        <v>288</v>
      </c>
      <c r="V42" s="8">
        <v>0.74</v>
      </c>
      <c r="W42" s="7">
        <v>24</v>
      </c>
      <c r="X42" s="8">
        <v>6.2E-2</v>
      </c>
    </row>
    <row r="43" spans="1:24" ht="16.95" customHeight="1" x14ac:dyDescent="0.25">
      <c r="A43" s="6" t="s">
        <v>139</v>
      </c>
      <c r="B43" s="7">
        <v>862</v>
      </c>
      <c r="C43" s="7">
        <v>575</v>
      </c>
      <c r="D43" s="8">
        <v>0.66700000000000004</v>
      </c>
      <c r="E43" s="7">
        <v>533</v>
      </c>
      <c r="F43" s="8">
        <v>0.61799999999999999</v>
      </c>
      <c r="G43" s="7">
        <v>525</v>
      </c>
      <c r="H43" s="8">
        <v>0.60899999999999999</v>
      </c>
      <c r="I43" s="8">
        <v>0.91300000000000003</v>
      </c>
      <c r="J43" s="7">
        <v>502</v>
      </c>
      <c r="K43" s="8">
        <v>0.94199999999999995</v>
      </c>
      <c r="L43" s="7">
        <v>298</v>
      </c>
      <c r="M43" s="8">
        <v>0.34599999999999997</v>
      </c>
      <c r="N43" s="7">
        <v>88</v>
      </c>
      <c r="O43" s="7">
        <v>60</v>
      </c>
      <c r="P43" s="8">
        <v>0.68200000000000005</v>
      </c>
      <c r="Q43" s="7">
        <v>73</v>
      </c>
      <c r="R43" s="8">
        <v>0.83</v>
      </c>
      <c r="S43" s="7">
        <v>71</v>
      </c>
      <c r="T43" s="8">
        <v>0.80700000000000005</v>
      </c>
      <c r="U43" s="7">
        <v>67</v>
      </c>
      <c r="V43" s="8">
        <v>0.76100000000000001</v>
      </c>
      <c r="W43" s="7">
        <v>12</v>
      </c>
      <c r="X43" s="8">
        <v>0.13600000000000001</v>
      </c>
    </row>
    <row r="44" spans="1:24" ht="16.95" customHeight="1" x14ac:dyDescent="0.25">
      <c r="A44" s="6" t="s">
        <v>140</v>
      </c>
      <c r="B44" s="7">
        <v>2993</v>
      </c>
      <c r="C44" s="7">
        <v>2173</v>
      </c>
      <c r="D44" s="8">
        <v>0.72599999999999998</v>
      </c>
      <c r="E44" s="7">
        <v>1970</v>
      </c>
      <c r="F44" s="8">
        <v>0.65800000000000003</v>
      </c>
      <c r="G44" s="7">
        <v>1776</v>
      </c>
      <c r="H44" s="8">
        <v>0.59299999999999997</v>
      </c>
      <c r="I44" s="8">
        <v>0.81699999999999995</v>
      </c>
      <c r="J44" s="7">
        <v>1698</v>
      </c>
      <c r="K44" s="8">
        <v>0.86199999999999999</v>
      </c>
      <c r="L44" s="7">
        <v>928</v>
      </c>
      <c r="M44" s="8">
        <v>0.31</v>
      </c>
      <c r="N44" s="7">
        <v>94</v>
      </c>
      <c r="O44" s="7">
        <v>70</v>
      </c>
      <c r="P44" s="8">
        <v>0.745</v>
      </c>
      <c r="Q44" s="7">
        <v>83</v>
      </c>
      <c r="R44" s="8">
        <v>0.88300000000000001</v>
      </c>
      <c r="S44" s="7">
        <v>73</v>
      </c>
      <c r="T44" s="8">
        <v>0.77700000000000002</v>
      </c>
      <c r="U44" s="7">
        <v>64</v>
      </c>
      <c r="V44" s="8">
        <v>0.68100000000000005</v>
      </c>
      <c r="W44" s="7">
        <v>10</v>
      </c>
      <c r="X44" s="8">
        <v>0.106</v>
      </c>
    </row>
    <row r="45" spans="1:24" ht="16.95" customHeight="1" x14ac:dyDescent="0.25">
      <c r="A45" s="6" t="s">
        <v>141</v>
      </c>
      <c r="B45" s="7">
        <v>1100</v>
      </c>
      <c r="C45" s="7">
        <v>768</v>
      </c>
      <c r="D45" s="8">
        <v>0.69799999999999995</v>
      </c>
      <c r="E45" s="7">
        <v>719</v>
      </c>
      <c r="F45" s="8">
        <v>0.65400000000000003</v>
      </c>
      <c r="G45" s="7">
        <v>688</v>
      </c>
      <c r="H45" s="8">
        <v>0.625</v>
      </c>
      <c r="I45" s="8">
        <v>0.89600000000000002</v>
      </c>
      <c r="J45" s="7">
        <v>665</v>
      </c>
      <c r="K45" s="8">
        <v>0.92500000000000004</v>
      </c>
      <c r="L45" s="7">
        <v>349</v>
      </c>
      <c r="M45" s="8">
        <v>0.317</v>
      </c>
      <c r="N45" s="7">
        <v>70</v>
      </c>
      <c r="O45" s="7">
        <v>55</v>
      </c>
      <c r="P45" s="8">
        <v>0.78600000000000003</v>
      </c>
      <c r="Q45" s="7">
        <v>58</v>
      </c>
      <c r="R45" s="8">
        <v>0.82899999999999996</v>
      </c>
      <c r="S45" s="7">
        <v>52</v>
      </c>
      <c r="T45" s="8">
        <v>0.74299999999999999</v>
      </c>
      <c r="U45" s="7">
        <v>50</v>
      </c>
      <c r="V45" s="8">
        <v>0.71399999999999997</v>
      </c>
      <c r="W45" s="7">
        <v>10</v>
      </c>
      <c r="X45" s="8">
        <v>0.14299999999999999</v>
      </c>
    </row>
    <row r="46" spans="1:24" ht="16.95" customHeight="1" x14ac:dyDescent="0.25">
      <c r="A46" s="6" t="s">
        <v>142</v>
      </c>
      <c r="B46" s="7">
        <v>1334</v>
      </c>
      <c r="C46" s="7">
        <v>732</v>
      </c>
      <c r="D46" s="8">
        <v>0.54900000000000004</v>
      </c>
      <c r="E46" s="7">
        <v>680</v>
      </c>
      <c r="F46" s="8">
        <v>0.51</v>
      </c>
      <c r="G46" s="7">
        <v>625</v>
      </c>
      <c r="H46" s="8">
        <v>0.46899999999999997</v>
      </c>
      <c r="I46" s="8">
        <v>0.85399999999999998</v>
      </c>
      <c r="J46" s="7">
        <v>609</v>
      </c>
      <c r="K46" s="8">
        <v>0.89600000000000002</v>
      </c>
      <c r="L46" s="7">
        <v>626</v>
      </c>
      <c r="M46" s="8">
        <v>0.46899999999999997</v>
      </c>
      <c r="N46" s="7">
        <v>61</v>
      </c>
      <c r="O46" s="7">
        <v>40</v>
      </c>
      <c r="P46" s="8">
        <v>0.65600000000000003</v>
      </c>
      <c r="Q46" s="7">
        <v>50</v>
      </c>
      <c r="R46" s="8">
        <v>0.82</v>
      </c>
      <c r="S46" s="7">
        <v>43</v>
      </c>
      <c r="T46" s="8">
        <v>0.70499999999999996</v>
      </c>
      <c r="U46" s="7">
        <v>35</v>
      </c>
      <c r="V46" s="8">
        <v>0.57399999999999995</v>
      </c>
      <c r="W46" s="7">
        <v>8</v>
      </c>
      <c r="X46" s="8">
        <v>0.13100000000000001</v>
      </c>
    </row>
    <row r="47" spans="1:24" ht="16.95" customHeight="1" x14ac:dyDescent="0.25">
      <c r="A47" s="6" t="s">
        <v>143</v>
      </c>
      <c r="B47" s="7">
        <v>1182</v>
      </c>
      <c r="C47" s="7">
        <v>841</v>
      </c>
      <c r="D47" s="8">
        <v>0.71199999999999997</v>
      </c>
      <c r="E47" s="7">
        <v>775</v>
      </c>
      <c r="F47" s="8">
        <v>0.65600000000000003</v>
      </c>
      <c r="G47" s="7">
        <v>682</v>
      </c>
      <c r="H47" s="8">
        <v>0.57699999999999996</v>
      </c>
      <c r="I47" s="8">
        <v>0.81100000000000005</v>
      </c>
      <c r="J47" s="7">
        <v>655</v>
      </c>
      <c r="K47" s="8">
        <v>0.84499999999999997</v>
      </c>
      <c r="L47" s="7">
        <v>365</v>
      </c>
      <c r="M47" s="8">
        <v>0.309</v>
      </c>
      <c r="N47" s="7">
        <v>48</v>
      </c>
      <c r="O47" s="7">
        <v>34</v>
      </c>
      <c r="P47" s="8">
        <v>0.70799999999999996</v>
      </c>
      <c r="Q47" s="7">
        <v>39</v>
      </c>
      <c r="R47" s="8">
        <v>0.81299999999999994</v>
      </c>
      <c r="S47" s="7">
        <v>37</v>
      </c>
      <c r="T47" s="8">
        <v>0.77100000000000002</v>
      </c>
      <c r="U47" s="7">
        <v>28</v>
      </c>
      <c r="V47" s="8">
        <v>0.58299999999999996</v>
      </c>
      <c r="W47" s="7">
        <v>7</v>
      </c>
      <c r="X47" s="8">
        <v>0.14599999999999999</v>
      </c>
    </row>
    <row r="48" spans="1:24" ht="16.95" customHeight="1" x14ac:dyDescent="0.25">
      <c r="A48" s="6" t="s">
        <v>144</v>
      </c>
      <c r="B48" s="7">
        <v>631</v>
      </c>
      <c r="C48" s="7">
        <v>387</v>
      </c>
      <c r="D48" s="8">
        <v>0.61299999999999999</v>
      </c>
      <c r="E48" s="7">
        <v>344</v>
      </c>
      <c r="F48" s="8">
        <v>0.54500000000000004</v>
      </c>
      <c r="G48" s="7">
        <v>339</v>
      </c>
      <c r="H48" s="8">
        <v>0.53700000000000003</v>
      </c>
      <c r="I48" s="8">
        <v>0.876</v>
      </c>
      <c r="J48" s="7">
        <v>318</v>
      </c>
      <c r="K48" s="8">
        <v>0.92400000000000004</v>
      </c>
      <c r="L48" s="7">
        <v>259</v>
      </c>
      <c r="M48" s="8">
        <v>0.41</v>
      </c>
      <c r="N48" s="7">
        <v>54</v>
      </c>
      <c r="O48" s="7">
        <v>44</v>
      </c>
      <c r="P48" s="8">
        <v>0.81499999999999995</v>
      </c>
      <c r="Q48" s="7">
        <v>48</v>
      </c>
      <c r="R48" s="8">
        <v>0.88900000000000001</v>
      </c>
      <c r="S48" s="7">
        <v>40</v>
      </c>
      <c r="T48" s="8">
        <v>0.74099999999999999</v>
      </c>
      <c r="U48" s="7">
        <v>38</v>
      </c>
      <c r="V48" s="8">
        <v>0.70399999999999996</v>
      </c>
      <c r="W48" s="7">
        <v>6</v>
      </c>
      <c r="X48" s="8">
        <v>0.111</v>
      </c>
    </row>
    <row r="49" spans="1:24" ht="16.95" customHeight="1" x14ac:dyDescent="0.25">
      <c r="A49" s="6" t="s">
        <v>145</v>
      </c>
      <c r="B49" s="7">
        <v>13091</v>
      </c>
      <c r="C49" s="7">
        <v>8438</v>
      </c>
      <c r="D49" s="8">
        <v>0.64500000000000002</v>
      </c>
      <c r="E49" s="7">
        <v>7699</v>
      </c>
      <c r="F49" s="8">
        <v>0.58799999999999997</v>
      </c>
      <c r="G49" s="7">
        <v>7181</v>
      </c>
      <c r="H49" s="8">
        <v>0.54900000000000004</v>
      </c>
      <c r="I49" s="8">
        <v>0.85099999999999998</v>
      </c>
      <c r="J49" s="7">
        <v>6832</v>
      </c>
      <c r="K49" s="8">
        <v>0.88700000000000001</v>
      </c>
      <c r="L49" s="7">
        <v>4937</v>
      </c>
      <c r="M49" s="8">
        <v>0.377</v>
      </c>
      <c r="N49" s="7">
        <v>732</v>
      </c>
      <c r="O49" s="7">
        <v>514</v>
      </c>
      <c r="P49" s="8">
        <v>0.70199999999999996</v>
      </c>
      <c r="Q49" s="7">
        <v>617</v>
      </c>
      <c r="R49" s="8">
        <v>0.84299999999999997</v>
      </c>
      <c r="S49" s="7">
        <v>533</v>
      </c>
      <c r="T49" s="8">
        <v>0.72799999999999998</v>
      </c>
      <c r="U49" s="7">
        <v>439</v>
      </c>
      <c r="V49" s="8">
        <v>0.6</v>
      </c>
      <c r="W49" s="7">
        <v>94</v>
      </c>
      <c r="X49" s="8">
        <v>0.128</v>
      </c>
    </row>
    <row r="50" spans="1:24" ht="16.95" customHeight="1" x14ac:dyDescent="0.25">
      <c r="A50" s="12" t="s">
        <v>113</v>
      </c>
      <c r="B50" s="13">
        <v>114668</v>
      </c>
      <c r="C50" s="13">
        <v>83823</v>
      </c>
      <c r="D50" s="14">
        <v>0.73099999999999998</v>
      </c>
      <c r="E50" s="13">
        <v>76343</v>
      </c>
      <c r="F50" s="14">
        <v>0.66600000000000004</v>
      </c>
      <c r="G50" s="13">
        <v>67092</v>
      </c>
      <c r="H50" s="14">
        <v>0.58499999999999996</v>
      </c>
      <c r="I50" s="14">
        <v>0.8</v>
      </c>
      <c r="J50" s="13">
        <v>64135</v>
      </c>
      <c r="K50" s="14">
        <v>0.84</v>
      </c>
      <c r="L50" s="13">
        <v>34664</v>
      </c>
      <c r="M50" s="14">
        <v>0.30199999999999999</v>
      </c>
      <c r="N50" s="13">
        <v>4679</v>
      </c>
      <c r="O50" s="13">
        <v>3069</v>
      </c>
      <c r="P50" s="14">
        <v>0.65600000000000003</v>
      </c>
      <c r="Q50" s="13">
        <v>3874</v>
      </c>
      <c r="R50" s="14">
        <v>0.82799999999999996</v>
      </c>
      <c r="S50" s="13">
        <v>3394</v>
      </c>
      <c r="T50" s="14">
        <v>0.72499999999999998</v>
      </c>
      <c r="U50" s="13">
        <v>2792</v>
      </c>
      <c r="V50" s="14">
        <v>0.59699999999999998</v>
      </c>
      <c r="W50" s="13">
        <v>628</v>
      </c>
      <c r="X50" s="14">
        <v>0.13400000000000001</v>
      </c>
    </row>
    <row r="51" spans="1:24" ht="16.95" customHeight="1" x14ac:dyDescent="0.25">
      <c r="A51" s="25" t="s">
        <v>146</v>
      </c>
      <c r="B51" s="25"/>
      <c r="C51" s="25"/>
      <c r="D51" s="25"/>
      <c r="E51" s="25"/>
      <c r="F51" s="25"/>
      <c r="G51" s="25"/>
      <c r="H51" s="25"/>
      <c r="I51" s="25"/>
      <c r="J51" s="25"/>
      <c r="K51" s="25"/>
      <c r="L51" s="25"/>
      <c r="M51" s="25"/>
      <c r="N51" s="25"/>
      <c r="O51" s="25"/>
      <c r="P51" s="25"/>
      <c r="Q51" s="25"/>
      <c r="R51" s="25"/>
      <c r="S51" s="25"/>
      <c r="T51" s="25"/>
      <c r="U51" s="25"/>
      <c r="V51" s="25"/>
      <c r="W51" s="25"/>
      <c r="X51" s="25"/>
    </row>
    <row r="52" spans="1:24" ht="16.95" customHeight="1" x14ac:dyDescent="0.25">
      <c r="A52" s="6" t="s">
        <v>147</v>
      </c>
      <c r="B52" s="7">
        <v>56312</v>
      </c>
      <c r="C52" s="7">
        <v>41596</v>
      </c>
      <c r="D52" s="8">
        <v>0.73899999999999999</v>
      </c>
      <c r="E52" s="7">
        <v>37526</v>
      </c>
      <c r="F52" s="8">
        <v>0.66600000000000004</v>
      </c>
      <c r="G52" s="7">
        <v>34782</v>
      </c>
      <c r="H52" s="8">
        <v>0.61799999999999999</v>
      </c>
      <c r="I52" s="8">
        <v>0.83599999999999997</v>
      </c>
      <c r="J52" s="7">
        <v>33031</v>
      </c>
      <c r="K52" s="8">
        <v>0.88</v>
      </c>
      <c r="L52" s="7">
        <v>16492</v>
      </c>
      <c r="M52" s="8">
        <v>0.29299999999999998</v>
      </c>
      <c r="N52" s="7">
        <v>2805</v>
      </c>
      <c r="O52" s="7">
        <v>1828</v>
      </c>
      <c r="P52" s="8">
        <v>0.65200000000000002</v>
      </c>
      <c r="Q52" s="7">
        <v>2331</v>
      </c>
      <c r="R52" s="8">
        <v>0.83099999999999996</v>
      </c>
      <c r="S52" s="7">
        <v>2063</v>
      </c>
      <c r="T52" s="8">
        <v>0.73499999999999999</v>
      </c>
      <c r="U52" s="7">
        <v>1761</v>
      </c>
      <c r="V52" s="8">
        <v>0.628</v>
      </c>
      <c r="W52" s="7">
        <v>365</v>
      </c>
      <c r="X52" s="8">
        <v>0.13</v>
      </c>
    </row>
    <row r="53" spans="1:24" ht="16.95" customHeight="1" x14ac:dyDescent="0.25">
      <c r="A53" s="6" t="s">
        <v>148</v>
      </c>
      <c r="B53" s="7">
        <v>5436</v>
      </c>
      <c r="C53" s="7">
        <v>3600</v>
      </c>
      <c r="D53" s="8">
        <v>0.66200000000000003</v>
      </c>
      <c r="E53" s="7">
        <v>3290</v>
      </c>
      <c r="F53" s="8">
        <v>0.60499999999999998</v>
      </c>
      <c r="G53" s="7">
        <v>2779</v>
      </c>
      <c r="H53" s="8">
        <v>0.51100000000000001</v>
      </c>
      <c r="I53" s="8">
        <v>0.77200000000000002</v>
      </c>
      <c r="J53" s="7">
        <v>2685</v>
      </c>
      <c r="K53" s="8">
        <v>0.81599999999999995</v>
      </c>
      <c r="L53" s="7">
        <v>2082</v>
      </c>
      <c r="M53" s="8">
        <v>0.38300000000000001</v>
      </c>
      <c r="N53" s="7">
        <v>91</v>
      </c>
      <c r="O53" s="7">
        <v>60</v>
      </c>
      <c r="P53" s="8">
        <v>0.65900000000000003</v>
      </c>
      <c r="Q53" s="7">
        <v>69</v>
      </c>
      <c r="R53" s="8">
        <v>0.75800000000000001</v>
      </c>
      <c r="S53" s="7">
        <v>62</v>
      </c>
      <c r="T53" s="8">
        <v>0.68100000000000005</v>
      </c>
      <c r="U53" s="7">
        <v>44</v>
      </c>
      <c r="V53" s="8">
        <v>0.48399999999999999</v>
      </c>
      <c r="W53" s="7">
        <v>20</v>
      </c>
      <c r="X53" s="8">
        <v>0.22</v>
      </c>
    </row>
    <row r="54" spans="1:24" ht="16.95" customHeight="1" x14ac:dyDescent="0.25">
      <c r="A54" s="6" t="s">
        <v>149</v>
      </c>
      <c r="B54" s="7">
        <v>4646</v>
      </c>
      <c r="C54" s="7">
        <v>3370</v>
      </c>
      <c r="D54" s="8">
        <v>0.72499999999999998</v>
      </c>
      <c r="E54" s="7">
        <v>3050</v>
      </c>
      <c r="F54" s="8">
        <v>0.65600000000000003</v>
      </c>
      <c r="G54" s="7">
        <v>2575</v>
      </c>
      <c r="H54" s="8">
        <v>0.55400000000000005</v>
      </c>
      <c r="I54" s="8">
        <v>0.76400000000000001</v>
      </c>
      <c r="J54" s="7">
        <v>2469</v>
      </c>
      <c r="K54" s="8">
        <v>0.81</v>
      </c>
      <c r="L54" s="7">
        <v>1458</v>
      </c>
      <c r="M54" s="8">
        <v>0.314</v>
      </c>
      <c r="N54" s="7">
        <v>102</v>
      </c>
      <c r="O54" s="7">
        <v>55</v>
      </c>
      <c r="P54" s="8">
        <v>0.53900000000000003</v>
      </c>
      <c r="Q54" s="7">
        <v>77</v>
      </c>
      <c r="R54" s="8">
        <v>0.755</v>
      </c>
      <c r="S54" s="7">
        <v>66</v>
      </c>
      <c r="T54" s="8">
        <v>0.64700000000000002</v>
      </c>
      <c r="U54" s="7">
        <v>56</v>
      </c>
      <c r="V54" s="8">
        <v>0.54900000000000004</v>
      </c>
      <c r="W54" s="7">
        <v>20</v>
      </c>
      <c r="X54" s="8">
        <v>0.19600000000000001</v>
      </c>
    </row>
    <row r="55" spans="1:24" ht="16.95" customHeight="1" x14ac:dyDescent="0.25">
      <c r="A55" s="6" t="s">
        <v>150</v>
      </c>
      <c r="B55" s="7">
        <v>15411</v>
      </c>
      <c r="C55" s="7">
        <v>10493</v>
      </c>
      <c r="D55" s="8">
        <v>0.68100000000000005</v>
      </c>
      <c r="E55" s="7">
        <v>9609</v>
      </c>
      <c r="F55" s="8">
        <v>0.624</v>
      </c>
      <c r="G55" s="7">
        <v>8242</v>
      </c>
      <c r="H55" s="8">
        <v>0.53500000000000003</v>
      </c>
      <c r="I55" s="8">
        <v>0.78500000000000003</v>
      </c>
      <c r="J55" s="7">
        <v>7920</v>
      </c>
      <c r="K55" s="8">
        <v>0.82399999999999995</v>
      </c>
      <c r="L55" s="7">
        <v>5407</v>
      </c>
      <c r="M55" s="8">
        <v>0.35099999999999998</v>
      </c>
      <c r="N55" s="7">
        <v>642</v>
      </c>
      <c r="O55" s="7">
        <v>400</v>
      </c>
      <c r="P55" s="8">
        <v>0.623</v>
      </c>
      <c r="Q55" s="7">
        <v>511</v>
      </c>
      <c r="R55" s="8">
        <v>0.79600000000000004</v>
      </c>
      <c r="S55" s="7">
        <v>428</v>
      </c>
      <c r="T55" s="8">
        <v>0.66700000000000004</v>
      </c>
      <c r="U55" s="7">
        <v>335</v>
      </c>
      <c r="V55" s="8">
        <v>0.52200000000000002</v>
      </c>
      <c r="W55" s="7">
        <v>101</v>
      </c>
      <c r="X55" s="8">
        <v>0.157</v>
      </c>
    </row>
    <row r="56" spans="1:24" ht="16.95" customHeight="1" x14ac:dyDescent="0.25">
      <c r="A56" s="6" t="s">
        <v>151</v>
      </c>
      <c r="B56" s="7">
        <v>771</v>
      </c>
      <c r="C56" s="7">
        <v>577</v>
      </c>
      <c r="D56" s="8">
        <v>0.748</v>
      </c>
      <c r="E56" s="7">
        <v>521</v>
      </c>
      <c r="F56" s="8">
        <v>0.67600000000000005</v>
      </c>
      <c r="G56" s="7">
        <v>351</v>
      </c>
      <c r="H56" s="8">
        <v>0.45500000000000002</v>
      </c>
      <c r="I56" s="8">
        <v>0.60799999999999998</v>
      </c>
      <c r="J56" s="7">
        <v>337</v>
      </c>
      <c r="K56" s="8">
        <v>0.64700000000000002</v>
      </c>
      <c r="L56" s="7">
        <v>229</v>
      </c>
      <c r="M56" s="8">
        <v>0.29699999999999999</v>
      </c>
      <c r="N56" s="7">
        <v>2</v>
      </c>
      <c r="O56" s="7">
        <v>1</v>
      </c>
      <c r="P56" s="8">
        <v>0.5</v>
      </c>
      <c r="Q56" s="7">
        <v>1</v>
      </c>
      <c r="R56" s="8">
        <v>0.5</v>
      </c>
      <c r="S56" s="7">
        <v>1</v>
      </c>
      <c r="T56" s="8">
        <v>0.5</v>
      </c>
      <c r="U56" s="7">
        <v>1</v>
      </c>
      <c r="V56" s="8">
        <v>0.5</v>
      </c>
      <c r="W56" s="7">
        <v>0</v>
      </c>
      <c r="X56" s="8">
        <v>0</v>
      </c>
    </row>
    <row r="57" spans="1:24" ht="16.95" customHeight="1" x14ac:dyDescent="0.25">
      <c r="A57" s="12" t="s">
        <v>152</v>
      </c>
      <c r="B57" s="13">
        <v>82576</v>
      </c>
      <c r="C57" s="13">
        <v>59636</v>
      </c>
      <c r="D57" s="14">
        <v>0.72199999999999998</v>
      </c>
      <c r="E57" s="13">
        <v>53996</v>
      </c>
      <c r="F57" s="14">
        <v>0.65400000000000003</v>
      </c>
      <c r="G57" s="13">
        <v>48729</v>
      </c>
      <c r="H57" s="14">
        <v>0.59</v>
      </c>
      <c r="I57" s="14">
        <v>0.81699999999999995</v>
      </c>
      <c r="J57" s="13">
        <v>46442</v>
      </c>
      <c r="K57" s="14">
        <v>0.86</v>
      </c>
      <c r="L57" s="13">
        <v>25667</v>
      </c>
      <c r="M57" s="14">
        <v>0.311</v>
      </c>
      <c r="N57" s="13">
        <v>3642</v>
      </c>
      <c r="O57" s="13">
        <v>2344</v>
      </c>
      <c r="P57" s="14">
        <v>0.64400000000000002</v>
      </c>
      <c r="Q57" s="13">
        <v>2990</v>
      </c>
      <c r="R57" s="14">
        <v>0.82099999999999995</v>
      </c>
      <c r="S57" s="13">
        <v>2619</v>
      </c>
      <c r="T57" s="14">
        <v>0.71899999999999997</v>
      </c>
      <c r="U57" s="13">
        <v>2197</v>
      </c>
      <c r="V57" s="14">
        <v>0.60299999999999998</v>
      </c>
      <c r="W57" s="13">
        <v>506</v>
      </c>
      <c r="X57" s="14">
        <v>0.13900000000000001</v>
      </c>
    </row>
    <row r="58" spans="1:24" ht="16.95" customHeight="1" x14ac:dyDescent="0.25">
      <c r="A58" s="25" t="s">
        <v>153</v>
      </c>
      <c r="B58" s="25"/>
      <c r="C58" s="25"/>
      <c r="D58" s="25"/>
      <c r="E58" s="25"/>
      <c r="F58" s="25"/>
      <c r="G58" s="25"/>
      <c r="H58" s="25"/>
      <c r="I58" s="25"/>
      <c r="J58" s="25"/>
      <c r="K58" s="25"/>
      <c r="L58" s="25"/>
      <c r="M58" s="25"/>
      <c r="N58" s="25"/>
      <c r="O58" s="25"/>
      <c r="P58" s="25"/>
      <c r="Q58" s="25"/>
      <c r="R58" s="25"/>
      <c r="S58" s="25"/>
      <c r="T58" s="25"/>
      <c r="U58" s="25"/>
      <c r="V58" s="25"/>
      <c r="W58" s="25"/>
      <c r="X58" s="25"/>
    </row>
    <row r="59" spans="1:24" ht="16.95" customHeight="1" x14ac:dyDescent="0.25">
      <c r="A59" s="6" t="s">
        <v>148</v>
      </c>
      <c r="B59" s="7">
        <v>4093</v>
      </c>
      <c r="C59" s="7">
        <v>3077</v>
      </c>
      <c r="D59" s="8">
        <v>0.752</v>
      </c>
      <c r="E59" s="7">
        <v>2846</v>
      </c>
      <c r="F59" s="8">
        <v>0.69499999999999995</v>
      </c>
      <c r="G59" s="7">
        <v>2238</v>
      </c>
      <c r="H59" s="8">
        <v>0.54700000000000004</v>
      </c>
      <c r="I59" s="8">
        <v>0.72699999999999998</v>
      </c>
      <c r="J59" s="7">
        <v>2159</v>
      </c>
      <c r="K59" s="8">
        <v>0.75900000000000001</v>
      </c>
      <c r="L59" s="7">
        <v>1176</v>
      </c>
      <c r="M59" s="8">
        <v>0.28699999999999998</v>
      </c>
      <c r="N59" s="7">
        <v>101</v>
      </c>
      <c r="O59" s="7">
        <v>65</v>
      </c>
      <c r="P59" s="8">
        <v>0.64400000000000002</v>
      </c>
      <c r="Q59" s="7">
        <v>79</v>
      </c>
      <c r="R59" s="8">
        <v>0.78200000000000003</v>
      </c>
      <c r="S59" s="7">
        <v>69</v>
      </c>
      <c r="T59" s="8">
        <v>0.68300000000000005</v>
      </c>
      <c r="U59" s="7">
        <v>46</v>
      </c>
      <c r="V59" s="8">
        <v>0.45500000000000002</v>
      </c>
      <c r="W59" s="7">
        <v>16</v>
      </c>
      <c r="X59" s="8">
        <v>0.158</v>
      </c>
    </row>
    <row r="60" spans="1:24" ht="16.95" customHeight="1" x14ac:dyDescent="0.25">
      <c r="A60" s="6" t="s">
        <v>150</v>
      </c>
      <c r="B60" s="7">
        <v>26598</v>
      </c>
      <c r="C60" s="7">
        <v>19985</v>
      </c>
      <c r="D60" s="8">
        <v>0.751</v>
      </c>
      <c r="E60" s="7">
        <v>18465</v>
      </c>
      <c r="F60" s="8">
        <v>0.69399999999999995</v>
      </c>
      <c r="G60" s="7">
        <v>15409</v>
      </c>
      <c r="H60" s="8">
        <v>0.57899999999999996</v>
      </c>
      <c r="I60" s="8">
        <v>0.77100000000000002</v>
      </c>
      <c r="J60" s="7">
        <v>14843</v>
      </c>
      <c r="K60" s="8">
        <v>0.80400000000000005</v>
      </c>
      <c r="L60" s="7">
        <v>7486</v>
      </c>
      <c r="M60" s="8">
        <v>0.28100000000000003</v>
      </c>
      <c r="N60" s="7">
        <v>889</v>
      </c>
      <c r="O60" s="7">
        <v>630</v>
      </c>
      <c r="P60" s="8">
        <v>0.70899999999999996</v>
      </c>
      <c r="Q60" s="7">
        <v>767</v>
      </c>
      <c r="R60" s="8">
        <v>0.86299999999999999</v>
      </c>
      <c r="S60" s="7">
        <v>670</v>
      </c>
      <c r="T60" s="8">
        <v>0.754</v>
      </c>
      <c r="U60" s="7">
        <v>525</v>
      </c>
      <c r="V60" s="8">
        <v>0.59099999999999997</v>
      </c>
      <c r="W60" s="7">
        <v>101</v>
      </c>
      <c r="X60" s="8">
        <v>0.114</v>
      </c>
    </row>
    <row r="61" spans="1:24" ht="16.95" customHeight="1" x14ac:dyDescent="0.25">
      <c r="A61" s="6" t="s">
        <v>151</v>
      </c>
      <c r="B61" s="7">
        <v>888</v>
      </c>
      <c r="C61" s="7">
        <v>698</v>
      </c>
      <c r="D61" s="8">
        <v>0.78600000000000003</v>
      </c>
      <c r="E61" s="7">
        <v>650</v>
      </c>
      <c r="F61" s="8">
        <v>0.73199999999999998</v>
      </c>
      <c r="G61" s="7">
        <v>427</v>
      </c>
      <c r="H61" s="8">
        <v>0.48099999999999998</v>
      </c>
      <c r="I61" s="8">
        <v>0.61199999999999999</v>
      </c>
      <c r="J61" s="7">
        <v>413</v>
      </c>
      <c r="K61" s="8">
        <v>0.63500000000000001</v>
      </c>
      <c r="L61" s="7">
        <v>224</v>
      </c>
      <c r="M61" s="8">
        <v>0.252</v>
      </c>
      <c r="N61" s="7">
        <v>1</v>
      </c>
      <c r="O61" s="7">
        <v>1</v>
      </c>
      <c r="P61" s="8">
        <v>1</v>
      </c>
      <c r="Q61" s="7">
        <v>1</v>
      </c>
      <c r="R61" s="8">
        <v>1</v>
      </c>
      <c r="S61" s="7">
        <v>0</v>
      </c>
      <c r="T61" s="8">
        <v>0</v>
      </c>
      <c r="U61" s="7">
        <v>0</v>
      </c>
      <c r="V61" s="8">
        <v>0</v>
      </c>
      <c r="W61" s="7">
        <v>1</v>
      </c>
      <c r="X61" s="8">
        <v>1</v>
      </c>
    </row>
    <row r="62" spans="1:24" ht="16.95" customHeight="1" x14ac:dyDescent="0.25">
      <c r="A62" s="12" t="s">
        <v>154</v>
      </c>
      <c r="B62" s="13">
        <v>31579</v>
      </c>
      <c r="C62" s="13">
        <v>23760</v>
      </c>
      <c r="D62" s="14">
        <v>0.752</v>
      </c>
      <c r="E62" s="13">
        <v>21961</v>
      </c>
      <c r="F62" s="14">
        <v>0.69499999999999995</v>
      </c>
      <c r="G62" s="13">
        <v>18074</v>
      </c>
      <c r="H62" s="14">
        <v>0.57199999999999995</v>
      </c>
      <c r="I62" s="14">
        <v>0.76100000000000001</v>
      </c>
      <c r="J62" s="13">
        <v>17415</v>
      </c>
      <c r="K62" s="14">
        <v>0.79300000000000004</v>
      </c>
      <c r="L62" s="13">
        <v>8886</v>
      </c>
      <c r="M62" s="14">
        <v>0.28100000000000003</v>
      </c>
      <c r="N62" s="13">
        <v>990</v>
      </c>
      <c r="O62" s="13">
        <v>696</v>
      </c>
      <c r="P62" s="14">
        <v>0.70299999999999996</v>
      </c>
      <c r="Q62" s="13">
        <v>847</v>
      </c>
      <c r="R62" s="14">
        <v>0.85599999999999998</v>
      </c>
      <c r="S62" s="13">
        <v>739</v>
      </c>
      <c r="T62" s="14">
        <v>0.746</v>
      </c>
      <c r="U62" s="13">
        <v>571</v>
      </c>
      <c r="V62" s="14">
        <v>0.57699999999999996</v>
      </c>
      <c r="W62" s="13">
        <v>118</v>
      </c>
      <c r="X62" s="14">
        <v>0.11899999999999999</v>
      </c>
    </row>
    <row r="63" spans="1:24" ht="16.95" customHeight="1" x14ac:dyDescent="0.25">
      <c r="A63" s="25" t="s">
        <v>155</v>
      </c>
      <c r="B63" s="25"/>
      <c r="C63" s="25"/>
      <c r="D63" s="25"/>
      <c r="E63" s="25"/>
      <c r="F63" s="25"/>
      <c r="G63" s="25"/>
      <c r="H63" s="25"/>
      <c r="I63" s="25"/>
      <c r="J63" s="25"/>
      <c r="K63" s="25"/>
      <c r="L63" s="25"/>
      <c r="M63" s="25"/>
      <c r="N63" s="25"/>
      <c r="O63" s="25"/>
      <c r="P63" s="25"/>
      <c r="Q63" s="25"/>
      <c r="R63" s="25"/>
      <c r="S63" s="25"/>
      <c r="T63" s="25"/>
      <c r="U63" s="25"/>
      <c r="V63" s="25"/>
      <c r="W63" s="25"/>
      <c r="X63" s="25"/>
    </row>
    <row r="64" spans="1:24" ht="16.95" customHeight="1" x14ac:dyDescent="0.25">
      <c r="A64" s="6" t="s">
        <v>148</v>
      </c>
      <c r="B64" s="7">
        <v>38</v>
      </c>
      <c r="C64" s="7">
        <v>30</v>
      </c>
      <c r="D64" s="8">
        <v>0.78900000000000003</v>
      </c>
      <c r="E64" s="7">
        <v>29</v>
      </c>
      <c r="F64" s="8">
        <v>0.76300000000000001</v>
      </c>
      <c r="G64" s="7">
        <v>18</v>
      </c>
      <c r="H64" s="8">
        <v>0.47399999999999998</v>
      </c>
      <c r="I64" s="8">
        <v>0.6</v>
      </c>
      <c r="J64" s="7">
        <v>18</v>
      </c>
      <c r="K64" s="8">
        <v>0.621</v>
      </c>
      <c r="L64" s="7">
        <v>9</v>
      </c>
      <c r="M64" s="8">
        <v>0.23699999999999999</v>
      </c>
      <c r="N64" s="7">
        <v>0</v>
      </c>
      <c r="O64" s="7" t="s">
        <v>126</v>
      </c>
      <c r="P64" s="8" t="s">
        <v>126</v>
      </c>
      <c r="Q64" s="7" t="s">
        <v>126</v>
      </c>
      <c r="R64" s="8" t="s">
        <v>126</v>
      </c>
      <c r="S64" s="7" t="s">
        <v>126</v>
      </c>
      <c r="T64" s="8" t="s">
        <v>126</v>
      </c>
      <c r="U64" s="7" t="s">
        <v>126</v>
      </c>
      <c r="V64" s="8" t="s">
        <v>126</v>
      </c>
      <c r="W64" s="7" t="s">
        <v>126</v>
      </c>
      <c r="X64" s="8" t="s">
        <v>126</v>
      </c>
    </row>
    <row r="65" spans="1:24" ht="16.95" customHeight="1" x14ac:dyDescent="0.25">
      <c r="A65" s="6" t="s">
        <v>156</v>
      </c>
      <c r="B65" s="7">
        <v>294</v>
      </c>
      <c r="C65" s="7">
        <v>230</v>
      </c>
      <c r="D65" s="8">
        <v>0.78200000000000003</v>
      </c>
      <c r="E65" s="7">
        <v>196</v>
      </c>
      <c r="F65" s="8">
        <v>0.66700000000000004</v>
      </c>
      <c r="G65" s="7">
        <v>145</v>
      </c>
      <c r="H65" s="8">
        <v>0.49299999999999999</v>
      </c>
      <c r="I65" s="8">
        <v>0.63</v>
      </c>
      <c r="J65" s="7">
        <v>136</v>
      </c>
      <c r="K65" s="8">
        <v>0.69399999999999995</v>
      </c>
      <c r="L65" s="7">
        <v>79</v>
      </c>
      <c r="M65" s="8">
        <v>0.26900000000000002</v>
      </c>
      <c r="N65" s="7">
        <v>32</v>
      </c>
      <c r="O65" s="7">
        <v>14</v>
      </c>
      <c r="P65" s="8">
        <v>0.438</v>
      </c>
      <c r="Q65" s="7">
        <v>22</v>
      </c>
      <c r="R65" s="8">
        <v>0.68799999999999994</v>
      </c>
      <c r="S65" s="7">
        <v>22</v>
      </c>
      <c r="T65" s="8">
        <v>0.68799999999999994</v>
      </c>
      <c r="U65" s="7">
        <v>14</v>
      </c>
      <c r="V65" s="8">
        <v>0.438</v>
      </c>
      <c r="W65" s="7">
        <v>4</v>
      </c>
      <c r="X65" s="8">
        <v>0.125</v>
      </c>
    </row>
    <row r="66" spans="1:24" ht="16.95" customHeight="1" x14ac:dyDescent="0.25">
      <c r="A66" s="6" t="s">
        <v>151</v>
      </c>
      <c r="B66" s="7">
        <v>0</v>
      </c>
      <c r="C66" s="7" t="s">
        <v>126</v>
      </c>
      <c r="D66" s="8" t="s">
        <v>126</v>
      </c>
      <c r="E66" s="7" t="s">
        <v>126</v>
      </c>
      <c r="F66" s="8" t="s">
        <v>126</v>
      </c>
      <c r="G66" s="7" t="s">
        <v>126</v>
      </c>
      <c r="H66" s="8" t="s">
        <v>126</v>
      </c>
      <c r="I66" s="8" t="s">
        <v>126</v>
      </c>
      <c r="J66" s="7" t="s">
        <v>126</v>
      </c>
      <c r="K66" s="8" t="s">
        <v>126</v>
      </c>
      <c r="L66" s="7" t="s">
        <v>126</v>
      </c>
      <c r="M66" s="8" t="s">
        <v>126</v>
      </c>
      <c r="N66" s="7">
        <v>0</v>
      </c>
      <c r="O66" s="7" t="s">
        <v>126</v>
      </c>
      <c r="P66" s="8" t="s">
        <v>126</v>
      </c>
      <c r="Q66" s="7" t="s">
        <v>126</v>
      </c>
      <c r="R66" s="8" t="s">
        <v>126</v>
      </c>
      <c r="S66" s="7" t="s">
        <v>126</v>
      </c>
      <c r="T66" s="8" t="s">
        <v>126</v>
      </c>
      <c r="U66" s="7" t="s">
        <v>126</v>
      </c>
      <c r="V66" s="8" t="s">
        <v>126</v>
      </c>
      <c r="W66" s="7" t="s">
        <v>126</v>
      </c>
      <c r="X66" s="8" t="s">
        <v>126</v>
      </c>
    </row>
    <row r="67" spans="1:24" ht="16.95" customHeight="1" x14ac:dyDescent="0.25">
      <c r="A67" s="12" t="s">
        <v>157</v>
      </c>
      <c r="B67" s="13">
        <v>335</v>
      </c>
      <c r="C67" s="13">
        <v>261</v>
      </c>
      <c r="D67" s="14">
        <v>0.77900000000000003</v>
      </c>
      <c r="E67" s="13">
        <v>225</v>
      </c>
      <c r="F67" s="14">
        <v>0.67200000000000004</v>
      </c>
      <c r="G67" s="13">
        <v>163</v>
      </c>
      <c r="H67" s="14">
        <v>0.48699999999999999</v>
      </c>
      <c r="I67" s="14">
        <v>0.625</v>
      </c>
      <c r="J67" s="13">
        <v>154</v>
      </c>
      <c r="K67" s="14">
        <v>0.68400000000000005</v>
      </c>
      <c r="L67" s="13">
        <v>91</v>
      </c>
      <c r="M67" s="14">
        <v>0.27200000000000002</v>
      </c>
      <c r="N67" s="13">
        <v>32</v>
      </c>
      <c r="O67" s="13">
        <v>14</v>
      </c>
      <c r="P67" s="14">
        <v>0.438</v>
      </c>
      <c r="Q67" s="13">
        <v>22</v>
      </c>
      <c r="R67" s="14">
        <v>0.68799999999999994</v>
      </c>
      <c r="S67" s="13">
        <v>22</v>
      </c>
      <c r="T67" s="14">
        <v>0.68799999999999994</v>
      </c>
      <c r="U67" s="13">
        <v>14</v>
      </c>
      <c r="V67" s="14">
        <v>0.438</v>
      </c>
      <c r="W67" s="13">
        <v>4</v>
      </c>
      <c r="X67" s="14">
        <v>0.125</v>
      </c>
    </row>
    <row r="68" spans="1:24" ht="16.95" customHeight="1" x14ac:dyDescent="0.25">
      <c r="A68" s="25" t="s">
        <v>158</v>
      </c>
      <c r="B68" s="25"/>
      <c r="C68" s="25"/>
      <c r="D68" s="25"/>
      <c r="E68" s="25"/>
      <c r="F68" s="25"/>
      <c r="G68" s="25"/>
      <c r="H68" s="25"/>
      <c r="I68" s="25"/>
      <c r="J68" s="25"/>
      <c r="K68" s="25"/>
      <c r="L68" s="25"/>
      <c r="M68" s="25"/>
      <c r="N68" s="25"/>
      <c r="O68" s="25"/>
      <c r="P68" s="25"/>
      <c r="Q68" s="25"/>
      <c r="R68" s="25"/>
      <c r="S68" s="25"/>
      <c r="T68" s="25"/>
      <c r="U68" s="25"/>
      <c r="V68" s="25"/>
      <c r="W68" s="25"/>
      <c r="X68" s="25"/>
    </row>
    <row r="69" spans="1:24" ht="16.95" customHeight="1" x14ac:dyDescent="0.25">
      <c r="A69" s="6" t="s">
        <v>159</v>
      </c>
      <c r="B69" s="7">
        <v>175</v>
      </c>
      <c r="C69" s="7">
        <v>163</v>
      </c>
      <c r="D69" s="8">
        <v>0.93100000000000005</v>
      </c>
      <c r="E69" s="7">
        <v>159</v>
      </c>
      <c r="F69" s="8">
        <v>0.90900000000000003</v>
      </c>
      <c r="G69" s="7">
        <v>123</v>
      </c>
      <c r="H69" s="8">
        <v>0.70299999999999996</v>
      </c>
      <c r="I69" s="8">
        <v>0.755</v>
      </c>
      <c r="J69" s="7">
        <v>122</v>
      </c>
      <c r="K69" s="8">
        <v>0.76700000000000002</v>
      </c>
      <c r="L69" s="7">
        <v>20</v>
      </c>
      <c r="M69" s="8">
        <v>0.114</v>
      </c>
      <c r="N69" s="7">
        <v>12</v>
      </c>
      <c r="O69" s="7">
        <v>12</v>
      </c>
      <c r="P69" s="8">
        <v>1</v>
      </c>
      <c r="Q69" s="7">
        <v>12</v>
      </c>
      <c r="R69" s="8">
        <v>1</v>
      </c>
      <c r="S69" s="7">
        <v>12</v>
      </c>
      <c r="T69" s="8">
        <v>1</v>
      </c>
      <c r="U69" s="7">
        <v>8</v>
      </c>
      <c r="V69" s="8">
        <v>0.66700000000000004</v>
      </c>
      <c r="W69" s="7">
        <v>0</v>
      </c>
      <c r="X69" s="8">
        <v>0</v>
      </c>
    </row>
    <row r="70" spans="1:24" ht="16.95" customHeight="1" x14ac:dyDescent="0.25">
      <c r="A70" s="6" t="s">
        <v>160</v>
      </c>
      <c r="B70" s="7">
        <v>3</v>
      </c>
      <c r="C70" s="7">
        <v>3</v>
      </c>
      <c r="D70" s="8">
        <v>1</v>
      </c>
      <c r="E70" s="7">
        <v>2</v>
      </c>
      <c r="F70" s="8">
        <v>0.66700000000000004</v>
      </c>
      <c r="G70" s="7">
        <v>3</v>
      </c>
      <c r="H70" s="8">
        <v>1</v>
      </c>
      <c r="I70" s="8">
        <v>1</v>
      </c>
      <c r="J70" s="7">
        <v>2</v>
      </c>
      <c r="K70" s="8">
        <v>1</v>
      </c>
      <c r="L70" s="7">
        <v>0</v>
      </c>
      <c r="M70" s="8">
        <v>0</v>
      </c>
      <c r="N70" s="7">
        <v>3</v>
      </c>
      <c r="O70" s="7">
        <v>3</v>
      </c>
      <c r="P70" s="8">
        <v>1</v>
      </c>
      <c r="Q70" s="7">
        <v>3</v>
      </c>
      <c r="R70" s="8">
        <v>1</v>
      </c>
      <c r="S70" s="7">
        <v>2</v>
      </c>
      <c r="T70" s="8">
        <v>0.66700000000000004</v>
      </c>
      <c r="U70" s="7">
        <v>2</v>
      </c>
      <c r="V70" s="8">
        <v>0.66700000000000004</v>
      </c>
      <c r="W70" s="7">
        <v>0</v>
      </c>
      <c r="X70" s="8">
        <v>0</v>
      </c>
    </row>
    <row r="71" spans="1:24" ht="16.95" customHeight="1" x14ac:dyDescent="0.25">
      <c r="A71" s="12" t="s">
        <v>161</v>
      </c>
      <c r="B71" s="13">
        <v>178</v>
      </c>
      <c r="C71" s="13">
        <v>166</v>
      </c>
      <c r="D71" s="14">
        <v>0.93300000000000005</v>
      </c>
      <c r="E71" s="13">
        <v>161</v>
      </c>
      <c r="F71" s="14">
        <v>0.90400000000000003</v>
      </c>
      <c r="G71" s="13">
        <v>126</v>
      </c>
      <c r="H71" s="14">
        <v>0.70799999999999996</v>
      </c>
      <c r="I71" s="14">
        <v>0.75900000000000001</v>
      </c>
      <c r="J71" s="13">
        <v>124</v>
      </c>
      <c r="K71" s="14">
        <v>0.77</v>
      </c>
      <c r="L71" s="13">
        <v>20</v>
      </c>
      <c r="M71" s="14">
        <v>0.112</v>
      </c>
      <c r="N71" s="13">
        <v>15</v>
      </c>
      <c r="O71" s="13">
        <v>15</v>
      </c>
      <c r="P71" s="14">
        <v>1</v>
      </c>
      <c r="Q71" s="13">
        <v>15</v>
      </c>
      <c r="R71" s="14">
        <v>1</v>
      </c>
      <c r="S71" s="13">
        <v>14</v>
      </c>
      <c r="T71" s="14">
        <v>0.93300000000000005</v>
      </c>
      <c r="U71" s="13">
        <v>10</v>
      </c>
      <c r="V71" s="14">
        <v>0.66700000000000004</v>
      </c>
      <c r="W71" s="13">
        <v>0</v>
      </c>
      <c r="X71" s="14">
        <v>0</v>
      </c>
    </row>
    <row r="72" spans="1:24" ht="16.95" customHeight="1" x14ac:dyDescent="0.25">
      <c r="A72" s="25" t="s">
        <v>162</v>
      </c>
      <c r="B72" s="25"/>
      <c r="C72" s="25"/>
      <c r="D72" s="25"/>
      <c r="E72" s="25"/>
      <c r="F72" s="25"/>
      <c r="G72" s="25"/>
      <c r="H72" s="25"/>
      <c r="I72" s="25"/>
      <c r="J72" s="25"/>
      <c r="K72" s="25"/>
      <c r="L72" s="25"/>
      <c r="M72" s="25"/>
      <c r="N72" s="25"/>
      <c r="O72" s="25"/>
      <c r="P72" s="25"/>
      <c r="Q72" s="25"/>
      <c r="R72" s="25"/>
      <c r="S72" s="25"/>
      <c r="T72" s="25"/>
      <c r="U72" s="25"/>
      <c r="V72" s="25"/>
      <c r="W72" s="25"/>
      <c r="X72" s="25"/>
    </row>
    <row r="73" spans="1:24" ht="16.95" customHeight="1" x14ac:dyDescent="0.25">
      <c r="A73" s="6" t="s">
        <v>163</v>
      </c>
      <c r="B73" s="7">
        <v>4952</v>
      </c>
      <c r="C73" s="7">
        <v>3758</v>
      </c>
      <c r="D73" s="8">
        <v>0.75900000000000001</v>
      </c>
      <c r="E73" s="7">
        <v>3424</v>
      </c>
      <c r="F73" s="8">
        <v>0.69099999999999995</v>
      </c>
      <c r="G73" s="7">
        <v>3082</v>
      </c>
      <c r="H73" s="8">
        <v>0.622</v>
      </c>
      <c r="I73" s="8">
        <v>0.82</v>
      </c>
      <c r="J73" s="7">
        <v>2941</v>
      </c>
      <c r="K73" s="8">
        <v>0.85899999999999999</v>
      </c>
      <c r="L73" s="7">
        <v>1405</v>
      </c>
      <c r="M73" s="8">
        <v>0.28399999999999997</v>
      </c>
      <c r="N73" s="7">
        <v>215</v>
      </c>
      <c r="O73" s="7">
        <v>154</v>
      </c>
      <c r="P73" s="8">
        <v>0.71599999999999997</v>
      </c>
      <c r="Q73" s="7">
        <v>186</v>
      </c>
      <c r="R73" s="8">
        <v>0.86499999999999999</v>
      </c>
      <c r="S73" s="7">
        <v>164</v>
      </c>
      <c r="T73" s="8">
        <v>0.76300000000000001</v>
      </c>
      <c r="U73" s="7">
        <v>126</v>
      </c>
      <c r="V73" s="8">
        <v>0.58599999999999997</v>
      </c>
      <c r="W73" s="7">
        <v>17</v>
      </c>
      <c r="X73" s="8">
        <v>7.9000000000000001E-2</v>
      </c>
    </row>
    <row r="74" spans="1:24" ht="16.95" customHeight="1" x14ac:dyDescent="0.25">
      <c r="A74" s="6" t="s">
        <v>164</v>
      </c>
      <c r="B74" s="7">
        <v>2543</v>
      </c>
      <c r="C74" s="7">
        <v>1812</v>
      </c>
      <c r="D74" s="8">
        <v>0.71299999999999997</v>
      </c>
      <c r="E74" s="7">
        <v>1632</v>
      </c>
      <c r="F74" s="8">
        <v>0.64200000000000002</v>
      </c>
      <c r="G74" s="7">
        <v>1354</v>
      </c>
      <c r="H74" s="8">
        <v>0.53200000000000003</v>
      </c>
      <c r="I74" s="8">
        <v>0.747</v>
      </c>
      <c r="J74" s="7">
        <v>1287</v>
      </c>
      <c r="K74" s="8">
        <v>0.78900000000000003</v>
      </c>
      <c r="L74" s="7">
        <v>855</v>
      </c>
      <c r="M74" s="8">
        <v>0.33600000000000002</v>
      </c>
      <c r="N74" s="7">
        <v>97</v>
      </c>
      <c r="O74" s="7">
        <v>67</v>
      </c>
      <c r="P74" s="8">
        <v>0.69099999999999995</v>
      </c>
      <c r="Q74" s="7">
        <v>82</v>
      </c>
      <c r="R74" s="8">
        <v>0.84499999999999997</v>
      </c>
      <c r="S74" s="7">
        <v>72</v>
      </c>
      <c r="T74" s="8">
        <v>0.74199999999999999</v>
      </c>
      <c r="U74" s="7">
        <v>50</v>
      </c>
      <c r="V74" s="8">
        <v>0.51500000000000001</v>
      </c>
      <c r="W74" s="7">
        <v>12</v>
      </c>
      <c r="X74" s="8">
        <v>0.124</v>
      </c>
    </row>
    <row r="75" spans="1:24" ht="16.95" customHeight="1" x14ac:dyDescent="0.25">
      <c r="A75" s="6" t="s">
        <v>165</v>
      </c>
      <c r="B75" s="7">
        <v>21</v>
      </c>
      <c r="C75" s="7">
        <v>20</v>
      </c>
      <c r="D75" s="8">
        <v>0.95199999999999996</v>
      </c>
      <c r="E75" s="7">
        <v>17</v>
      </c>
      <c r="F75" s="8">
        <v>0.81</v>
      </c>
      <c r="G75" s="7">
        <v>17</v>
      </c>
      <c r="H75" s="8">
        <v>0.81</v>
      </c>
      <c r="I75" s="8">
        <v>0.85</v>
      </c>
      <c r="J75" s="7">
        <v>16</v>
      </c>
      <c r="K75" s="8">
        <v>0.94099999999999995</v>
      </c>
      <c r="L75" s="7">
        <v>3</v>
      </c>
      <c r="M75" s="8">
        <v>0.14299999999999999</v>
      </c>
      <c r="N75" s="7">
        <v>1</v>
      </c>
      <c r="O75" s="7">
        <v>1</v>
      </c>
      <c r="P75" s="8">
        <v>1</v>
      </c>
      <c r="Q75" s="7">
        <v>1</v>
      </c>
      <c r="R75" s="8">
        <v>1</v>
      </c>
      <c r="S75" s="7">
        <v>1</v>
      </c>
      <c r="T75" s="8">
        <v>1</v>
      </c>
      <c r="U75" s="7">
        <v>1</v>
      </c>
      <c r="V75" s="8">
        <v>1</v>
      </c>
      <c r="W75" s="7">
        <v>0</v>
      </c>
      <c r="X75" s="8">
        <v>0</v>
      </c>
    </row>
    <row r="76" spans="1:24" ht="16.95" customHeight="1" x14ac:dyDescent="0.25">
      <c r="A76" s="6" t="s">
        <v>166</v>
      </c>
      <c r="B76" s="7">
        <v>29327</v>
      </c>
      <c r="C76" s="7">
        <v>22328</v>
      </c>
      <c r="D76" s="8">
        <v>0.76100000000000001</v>
      </c>
      <c r="E76" s="7">
        <v>20126</v>
      </c>
      <c r="F76" s="8">
        <v>0.68600000000000005</v>
      </c>
      <c r="G76" s="7">
        <v>19265</v>
      </c>
      <c r="H76" s="8">
        <v>0.65700000000000003</v>
      </c>
      <c r="I76" s="8">
        <v>0.86299999999999999</v>
      </c>
      <c r="J76" s="7">
        <v>18203</v>
      </c>
      <c r="K76" s="8">
        <v>0.90400000000000003</v>
      </c>
      <c r="L76" s="7">
        <v>8111</v>
      </c>
      <c r="M76" s="8">
        <v>0.27700000000000002</v>
      </c>
      <c r="N76" s="7">
        <v>922</v>
      </c>
      <c r="O76" s="7">
        <v>654</v>
      </c>
      <c r="P76" s="8">
        <v>0.70899999999999996</v>
      </c>
      <c r="Q76" s="7">
        <v>802</v>
      </c>
      <c r="R76" s="8">
        <v>0.87</v>
      </c>
      <c r="S76" s="7">
        <v>687</v>
      </c>
      <c r="T76" s="8">
        <v>0.745</v>
      </c>
      <c r="U76" s="7">
        <v>613</v>
      </c>
      <c r="V76" s="8">
        <v>0.66500000000000004</v>
      </c>
      <c r="W76" s="7">
        <v>95</v>
      </c>
      <c r="X76" s="8">
        <v>0.10299999999999999</v>
      </c>
    </row>
    <row r="77" spans="1:24" ht="16.95" customHeight="1" x14ac:dyDescent="0.25">
      <c r="A77" s="6" t="s">
        <v>167</v>
      </c>
      <c r="B77" s="7">
        <v>1566</v>
      </c>
      <c r="C77" s="7">
        <v>1158</v>
      </c>
      <c r="D77" s="8">
        <v>0.73899999999999999</v>
      </c>
      <c r="E77" s="7">
        <v>1045</v>
      </c>
      <c r="F77" s="8">
        <v>0.66700000000000004</v>
      </c>
      <c r="G77" s="7">
        <v>973</v>
      </c>
      <c r="H77" s="8">
        <v>0.621</v>
      </c>
      <c r="I77" s="8">
        <v>0.84</v>
      </c>
      <c r="J77" s="7">
        <v>922</v>
      </c>
      <c r="K77" s="8">
        <v>0.88200000000000001</v>
      </c>
      <c r="L77" s="7">
        <v>489</v>
      </c>
      <c r="M77" s="8">
        <v>0.312</v>
      </c>
      <c r="N77" s="7">
        <v>84</v>
      </c>
      <c r="O77" s="7">
        <v>57</v>
      </c>
      <c r="P77" s="8">
        <v>0.67900000000000005</v>
      </c>
      <c r="Q77" s="7">
        <v>69</v>
      </c>
      <c r="R77" s="8">
        <v>0.82099999999999995</v>
      </c>
      <c r="S77" s="7">
        <v>63</v>
      </c>
      <c r="T77" s="8">
        <v>0.75</v>
      </c>
      <c r="U77" s="7">
        <v>50</v>
      </c>
      <c r="V77" s="8">
        <v>0.59499999999999997</v>
      </c>
      <c r="W77" s="7">
        <v>8</v>
      </c>
      <c r="X77" s="8">
        <v>9.5000000000000001E-2</v>
      </c>
    </row>
    <row r="78" spans="1:24" ht="16.95" customHeight="1" x14ac:dyDescent="0.25">
      <c r="A78" s="6" t="s">
        <v>168</v>
      </c>
      <c r="B78" s="7">
        <v>24374</v>
      </c>
      <c r="C78" s="7">
        <v>18711</v>
      </c>
      <c r="D78" s="8">
        <v>0.76800000000000002</v>
      </c>
      <c r="E78" s="7">
        <v>16887</v>
      </c>
      <c r="F78" s="8">
        <v>0.69299999999999995</v>
      </c>
      <c r="G78" s="7">
        <v>16353</v>
      </c>
      <c r="H78" s="8">
        <v>0.67100000000000004</v>
      </c>
      <c r="I78" s="8">
        <v>0.874</v>
      </c>
      <c r="J78" s="7">
        <v>15444</v>
      </c>
      <c r="K78" s="8">
        <v>0.91500000000000004</v>
      </c>
      <c r="L78" s="7">
        <v>6541</v>
      </c>
      <c r="M78" s="8">
        <v>0.26800000000000002</v>
      </c>
      <c r="N78" s="7">
        <v>746</v>
      </c>
      <c r="O78" s="7">
        <v>540</v>
      </c>
      <c r="P78" s="8">
        <v>0.72399999999999998</v>
      </c>
      <c r="Q78" s="7">
        <v>658</v>
      </c>
      <c r="R78" s="8">
        <v>0.88200000000000001</v>
      </c>
      <c r="S78" s="7">
        <v>560</v>
      </c>
      <c r="T78" s="8">
        <v>0.751</v>
      </c>
      <c r="U78" s="7">
        <v>512</v>
      </c>
      <c r="V78" s="8">
        <v>0.68600000000000005</v>
      </c>
      <c r="W78" s="7">
        <v>73</v>
      </c>
      <c r="X78" s="8">
        <v>9.8000000000000004E-2</v>
      </c>
    </row>
    <row r="79" spans="1:24" ht="16.95" customHeight="1" x14ac:dyDescent="0.25">
      <c r="A79" s="6" t="s">
        <v>169</v>
      </c>
      <c r="B79" s="7">
        <v>1143</v>
      </c>
      <c r="C79" s="7">
        <v>799</v>
      </c>
      <c r="D79" s="8">
        <v>0.69899999999999995</v>
      </c>
      <c r="E79" s="7">
        <v>713</v>
      </c>
      <c r="F79" s="8">
        <v>0.624</v>
      </c>
      <c r="G79" s="7">
        <v>622</v>
      </c>
      <c r="H79" s="8">
        <v>0.54400000000000004</v>
      </c>
      <c r="I79" s="8">
        <v>0.77800000000000002</v>
      </c>
      <c r="J79" s="7">
        <v>587</v>
      </c>
      <c r="K79" s="8">
        <v>0.82299999999999995</v>
      </c>
      <c r="L79" s="7">
        <v>407</v>
      </c>
      <c r="M79" s="8">
        <v>0.35599999999999998</v>
      </c>
      <c r="N79" s="7">
        <v>28</v>
      </c>
      <c r="O79" s="7">
        <v>21</v>
      </c>
      <c r="P79" s="8">
        <v>0.75</v>
      </c>
      <c r="Q79" s="7">
        <v>23</v>
      </c>
      <c r="R79" s="8">
        <v>0.82099999999999995</v>
      </c>
      <c r="S79" s="7">
        <v>21</v>
      </c>
      <c r="T79" s="8">
        <v>0.75</v>
      </c>
      <c r="U79" s="7">
        <v>17</v>
      </c>
      <c r="V79" s="8">
        <v>0.60699999999999998</v>
      </c>
      <c r="W79" s="7">
        <v>4</v>
      </c>
      <c r="X79" s="8">
        <v>0.14299999999999999</v>
      </c>
    </row>
    <row r="80" spans="1:24" ht="16.95" customHeight="1" x14ac:dyDescent="0.25">
      <c r="A80" s="6" t="s">
        <v>170</v>
      </c>
      <c r="B80" s="7">
        <v>2115</v>
      </c>
      <c r="C80" s="7">
        <v>1566</v>
      </c>
      <c r="D80" s="8">
        <v>0.74</v>
      </c>
      <c r="E80" s="7">
        <v>1395</v>
      </c>
      <c r="F80" s="8">
        <v>0.66</v>
      </c>
      <c r="G80" s="7">
        <v>1239</v>
      </c>
      <c r="H80" s="8">
        <v>0.58599999999999997</v>
      </c>
      <c r="I80" s="8">
        <v>0.79100000000000004</v>
      </c>
      <c r="J80" s="7">
        <v>1177</v>
      </c>
      <c r="K80" s="8">
        <v>0.84399999999999997</v>
      </c>
      <c r="L80" s="7">
        <v>636</v>
      </c>
      <c r="M80" s="8">
        <v>0.30099999999999999</v>
      </c>
      <c r="N80" s="7">
        <v>63</v>
      </c>
      <c r="O80" s="7">
        <v>35</v>
      </c>
      <c r="P80" s="8">
        <v>0.55600000000000005</v>
      </c>
      <c r="Q80" s="7">
        <v>51</v>
      </c>
      <c r="R80" s="8">
        <v>0.81</v>
      </c>
      <c r="S80" s="7">
        <v>42</v>
      </c>
      <c r="T80" s="8">
        <v>0.66700000000000004</v>
      </c>
      <c r="U80" s="7">
        <v>33</v>
      </c>
      <c r="V80" s="8">
        <v>0.52400000000000002</v>
      </c>
      <c r="W80" s="7">
        <v>10</v>
      </c>
      <c r="X80" s="8">
        <v>0.159</v>
      </c>
    </row>
    <row r="81" spans="1:24" ht="16.95" customHeight="1" x14ac:dyDescent="0.25">
      <c r="A81" s="6" t="s">
        <v>171</v>
      </c>
      <c r="B81" s="7">
        <v>407</v>
      </c>
      <c r="C81" s="7">
        <v>307</v>
      </c>
      <c r="D81" s="8">
        <v>0.754</v>
      </c>
      <c r="E81" s="7">
        <v>245</v>
      </c>
      <c r="F81" s="8">
        <v>0.60199999999999998</v>
      </c>
      <c r="G81" s="7">
        <v>212</v>
      </c>
      <c r="H81" s="8">
        <v>0.52100000000000002</v>
      </c>
      <c r="I81" s="8">
        <v>0.69099999999999995</v>
      </c>
      <c r="J81" s="7">
        <v>192</v>
      </c>
      <c r="K81" s="8">
        <v>0.78400000000000003</v>
      </c>
      <c r="L81" s="7">
        <v>115</v>
      </c>
      <c r="M81" s="8">
        <v>0.28299999999999997</v>
      </c>
      <c r="N81" s="7">
        <v>131</v>
      </c>
      <c r="O81" s="7">
        <v>82</v>
      </c>
      <c r="P81" s="8">
        <v>0.626</v>
      </c>
      <c r="Q81" s="7">
        <v>110</v>
      </c>
      <c r="R81" s="8">
        <v>0.84</v>
      </c>
      <c r="S81" s="7">
        <v>94</v>
      </c>
      <c r="T81" s="8">
        <v>0.71799999999999997</v>
      </c>
      <c r="U81" s="7">
        <v>79</v>
      </c>
      <c r="V81" s="8">
        <v>0.60299999999999998</v>
      </c>
      <c r="W81" s="7">
        <v>17</v>
      </c>
      <c r="X81" s="8">
        <v>0.13</v>
      </c>
    </row>
    <row r="82" spans="1:24" ht="16.95" customHeight="1" x14ac:dyDescent="0.25">
      <c r="A82" s="6" t="s">
        <v>172</v>
      </c>
      <c r="B82" s="7">
        <v>134</v>
      </c>
      <c r="C82" s="7">
        <v>25</v>
      </c>
      <c r="D82" s="8">
        <v>0.187</v>
      </c>
      <c r="E82" s="7">
        <v>17</v>
      </c>
      <c r="F82" s="8">
        <v>0.127</v>
      </c>
      <c r="G82" s="7">
        <v>12</v>
      </c>
      <c r="H82" s="8">
        <v>0.09</v>
      </c>
      <c r="I82" s="8">
        <v>0.48</v>
      </c>
      <c r="J82" s="7">
        <v>10</v>
      </c>
      <c r="K82" s="8">
        <v>0.58799999999999997</v>
      </c>
      <c r="L82" s="7">
        <v>113</v>
      </c>
      <c r="M82" s="8">
        <v>0.84299999999999997</v>
      </c>
      <c r="N82" s="7">
        <v>4</v>
      </c>
      <c r="O82" s="7">
        <v>2</v>
      </c>
      <c r="P82" s="8">
        <v>0.5</v>
      </c>
      <c r="Q82" s="7">
        <v>3</v>
      </c>
      <c r="R82" s="8">
        <v>0.75</v>
      </c>
      <c r="S82" s="7">
        <v>2</v>
      </c>
      <c r="T82" s="8">
        <v>0.5</v>
      </c>
      <c r="U82" s="7">
        <v>0</v>
      </c>
      <c r="V82" s="8">
        <v>0</v>
      </c>
      <c r="W82" s="7">
        <v>1</v>
      </c>
      <c r="X82" s="8">
        <v>0.25</v>
      </c>
    </row>
    <row r="83" spans="1:24" ht="16.95" customHeight="1" x14ac:dyDescent="0.25">
      <c r="A83" s="6" t="s">
        <v>173</v>
      </c>
      <c r="B83" s="7">
        <v>4877</v>
      </c>
      <c r="C83" s="7">
        <v>3682</v>
      </c>
      <c r="D83" s="8">
        <v>0.755</v>
      </c>
      <c r="E83" s="7">
        <v>3358</v>
      </c>
      <c r="F83" s="8">
        <v>0.68899999999999995</v>
      </c>
      <c r="G83" s="7">
        <v>2901</v>
      </c>
      <c r="H83" s="8">
        <v>0.59499999999999997</v>
      </c>
      <c r="I83" s="8">
        <v>0.78800000000000003</v>
      </c>
      <c r="J83" s="7">
        <v>2777</v>
      </c>
      <c r="K83" s="8">
        <v>0.82699999999999996</v>
      </c>
      <c r="L83" s="7">
        <v>1389</v>
      </c>
      <c r="M83" s="8">
        <v>0.28499999999999998</v>
      </c>
      <c r="N83" s="7">
        <v>200</v>
      </c>
      <c r="O83" s="7">
        <v>143</v>
      </c>
      <c r="P83" s="8">
        <v>0.71499999999999997</v>
      </c>
      <c r="Q83" s="7">
        <v>175</v>
      </c>
      <c r="R83" s="8">
        <v>0.875</v>
      </c>
      <c r="S83" s="7">
        <v>151</v>
      </c>
      <c r="T83" s="8">
        <v>0.755</v>
      </c>
      <c r="U83" s="7">
        <v>109</v>
      </c>
      <c r="V83" s="8">
        <v>0.54500000000000004</v>
      </c>
      <c r="W83" s="7">
        <v>16</v>
      </c>
      <c r="X83" s="8">
        <v>0.08</v>
      </c>
    </row>
    <row r="84" spans="1:24" ht="16.95" customHeight="1" x14ac:dyDescent="0.25">
      <c r="A84" s="6" t="s">
        <v>174</v>
      </c>
      <c r="B84" s="7">
        <v>3387</v>
      </c>
      <c r="C84" s="7">
        <v>2600</v>
      </c>
      <c r="D84" s="8">
        <v>0.76800000000000002</v>
      </c>
      <c r="E84" s="7">
        <v>2378</v>
      </c>
      <c r="F84" s="8">
        <v>0.70199999999999996</v>
      </c>
      <c r="G84" s="7">
        <v>2109</v>
      </c>
      <c r="H84" s="8">
        <v>0.623</v>
      </c>
      <c r="I84" s="8">
        <v>0.81100000000000005</v>
      </c>
      <c r="J84" s="7">
        <v>2019</v>
      </c>
      <c r="K84" s="8">
        <v>0.84899999999999998</v>
      </c>
      <c r="L84" s="7">
        <v>916</v>
      </c>
      <c r="M84" s="8">
        <v>0.27</v>
      </c>
      <c r="N84" s="7">
        <v>131</v>
      </c>
      <c r="O84" s="7">
        <v>97</v>
      </c>
      <c r="P84" s="8">
        <v>0.74</v>
      </c>
      <c r="Q84" s="7">
        <v>117</v>
      </c>
      <c r="R84" s="8">
        <v>0.89300000000000002</v>
      </c>
      <c r="S84" s="7">
        <v>100</v>
      </c>
      <c r="T84" s="8">
        <v>0.76300000000000001</v>
      </c>
      <c r="U84" s="7">
        <v>76</v>
      </c>
      <c r="V84" s="8">
        <v>0.57999999999999996</v>
      </c>
      <c r="W84" s="7">
        <v>9</v>
      </c>
      <c r="X84" s="8">
        <v>6.9000000000000006E-2</v>
      </c>
    </row>
    <row r="85" spans="1:24" ht="16.95" customHeight="1" x14ac:dyDescent="0.25">
      <c r="A85" s="6" t="s">
        <v>175</v>
      </c>
      <c r="B85" s="7">
        <v>1383</v>
      </c>
      <c r="C85" s="7">
        <v>1001</v>
      </c>
      <c r="D85" s="8">
        <v>0.72399999999999998</v>
      </c>
      <c r="E85" s="7">
        <v>907</v>
      </c>
      <c r="F85" s="8">
        <v>0.65600000000000003</v>
      </c>
      <c r="G85" s="7">
        <v>726</v>
      </c>
      <c r="H85" s="8">
        <v>0.52500000000000002</v>
      </c>
      <c r="I85" s="8">
        <v>0.72499999999999998</v>
      </c>
      <c r="J85" s="7">
        <v>694</v>
      </c>
      <c r="K85" s="8">
        <v>0.76500000000000001</v>
      </c>
      <c r="L85" s="7">
        <v>443</v>
      </c>
      <c r="M85" s="8">
        <v>0.32</v>
      </c>
      <c r="N85" s="7">
        <v>69</v>
      </c>
      <c r="O85" s="7">
        <v>46</v>
      </c>
      <c r="P85" s="8">
        <v>0.66700000000000004</v>
      </c>
      <c r="Q85" s="7">
        <v>58</v>
      </c>
      <c r="R85" s="8">
        <v>0.84099999999999997</v>
      </c>
      <c r="S85" s="7">
        <v>51</v>
      </c>
      <c r="T85" s="8">
        <v>0.73899999999999999</v>
      </c>
      <c r="U85" s="7">
        <v>33</v>
      </c>
      <c r="V85" s="8">
        <v>0.47799999999999998</v>
      </c>
      <c r="W85" s="7">
        <v>7</v>
      </c>
      <c r="X85" s="8">
        <v>0.10100000000000001</v>
      </c>
    </row>
    <row r="86" spans="1:24" ht="16.95" customHeight="1" x14ac:dyDescent="0.25">
      <c r="A86" s="6" t="s">
        <v>176</v>
      </c>
      <c r="B86" s="7">
        <v>128</v>
      </c>
      <c r="C86" s="7">
        <v>101</v>
      </c>
      <c r="D86" s="8">
        <v>0.78900000000000003</v>
      </c>
      <c r="E86" s="7">
        <v>87</v>
      </c>
      <c r="F86" s="8">
        <v>0.68</v>
      </c>
      <c r="G86" s="7">
        <v>68</v>
      </c>
      <c r="H86" s="8">
        <v>0.53100000000000003</v>
      </c>
      <c r="I86" s="8">
        <v>0.67300000000000004</v>
      </c>
      <c r="J86" s="7">
        <v>66</v>
      </c>
      <c r="K86" s="8">
        <v>0.75900000000000001</v>
      </c>
      <c r="L86" s="7">
        <v>33</v>
      </c>
      <c r="M86" s="8">
        <v>0.25800000000000001</v>
      </c>
      <c r="N86" s="7">
        <v>23</v>
      </c>
      <c r="O86" s="7">
        <v>11</v>
      </c>
      <c r="P86" s="8">
        <v>0.47799999999999998</v>
      </c>
      <c r="Q86" s="7">
        <v>18</v>
      </c>
      <c r="R86" s="8">
        <v>0.78300000000000003</v>
      </c>
      <c r="S86" s="7">
        <v>19</v>
      </c>
      <c r="T86" s="8">
        <v>0.82599999999999996</v>
      </c>
      <c r="U86" s="7">
        <v>11</v>
      </c>
      <c r="V86" s="8">
        <v>0.47799999999999998</v>
      </c>
      <c r="W86" s="7">
        <v>2</v>
      </c>
      <c r="X86" s="8">
        <v>8.6999999999999994E-2</v>
      </c>
    </row>
    <row r="87" spans="1:24" ht="16.95" customHeight="1" x14ac:dyDescent="0.25">
      <c r="A87" s="6" t="s">
        <v>177</v>
      </c>
      <c r="B87" s="7">
        <v>1779</v>
      </c>
      <c r="C87" s="7">
        <v>1318</v>
      </c>
      <c r="D87" s="8">
        <v>0.74099999999999999</v>
      </c>
      <c r="E87" s="7">
        <v>1169</v>
      </c>
      <c r="F87" s="8">
        <v>0.65700000000000003</v>
      </c>
      <c r="G87" s="7">
        <v>934</v>
      </c>
      <c r="H87" s="8">
        <v>0.52500000000000002</v>
      </c>
      <c r="I87" s="8">
        <v>0.70899999999999996</v>
      </c>
      <c r="J87" s="7">
        <v>892</v>
      </c>
      <c r="K87" s="8">
        <v>0.76300000000000001</v>
      </c>
      <c r="L87" s="7">
        <v>553</v>
      </c>
      <c r="M87" s="8">
        <v>0.311</v>
      </c>
      <c r="N87" s="7">
        <v>130</v>
      </c>
      <c r="O87" s="7">
        <v>90</v>
      </c>
      <c r="P87" s="8">
        <v>0.69199999999999995</v>
      </c>
      <c r="Q87" s="7">
        <v>115</v>
      </c>
      <c r="R87" s="8">
        <v>0.88500000000000001</v>
      </c>
      <c r="S87" s="7">
        <v>104</v>
      </c>
      <c r="T87" s="8">
        <v>0.8</v>
      </c>
      <c r="U87" s="7">
        <v>73</v>
      </c>
      <c r="V87" s="8">
        <v>0.56200000000000006</v>
      </c>
      <c r="W87" s="7">
        <v>10</v>
      </c>
      <c r="X87" s="8">
        <v>7.6999999999999999E-2</v>
      </c>
    </row>
    <row r="88" spans="1:24" ht="16.95" customHeight="1" x14ac:dyDescent="0.25">
      <c r="A88" s="6" t="s">
        <v>178</v>
      </c>
      <c r="B88" s="7">
        <v>31</v>
      </c>
      <c r="C88" s="7">
        <v>8</v>
      </c>
      <c r="D88" s="8">
        <v>0.25800000000000001</v>
      </c>
      <c r="E88" s="7">
        <v>6</v>
      </c>
      <c r="F88" s="8">
        <v>0.19400000000000001</v>
      </c>
      <c r="G88" s="7">
        <v>5</v>
      </c>
      <c r="H88" s="8">
        <v>0.161</v>
      </c>
      <c r="I88" s="8">
        <v>0.625</v>
      </c>
      <c r="J88" s="7">
        <v>4</v>
      </c>
      <c r="K88" s="8">
        <v>0.66700000000000004</v>
      </c>
      <c r="L88" s="7">
        <v>24</v>
      </c>
      <c r="M88" s="8">
        <v>0.77400000000000002</v>
      </c>
      <c r="N88" s="7">
        <v>0</v>
      </c>
      <c r="O88" s="7" t="s">
        <v>126</v>
      </c>
      <c r="P88" s="8" t="s">
        <v>126</v>
      </c>
      <c r="Q88" s="7" t="s">
        <v>126</v>
      </c>
      <c r="R88" s="8" t="s">
        <v>126</v>
      </c>
      <c r="S88" s="7" t="s">
        <v>126</v>
      </c>
      <c r="T88" s="8" t="s">
        <v>126</v>
      </c>
      <c r="U88" s="7" t="s">
        <v>126</v>
      </c>
      <c r="V88" s="8" t="s">
        <v>126</v>
      </c>
      <c r="W88" s="7" t="s">
        <v>126</v>
      </c>
      <c r="X88" s="8" t="s">
        <v>126</v>
      </c>
    </row>
    <row r="89" spans="1:24" ht="16.95" customHeight="1" x14ac:dyDescent="0.25">
      <c r="A89" s="6" t="s">
        <v>179</v>
      </c>
      <c r="B89" s="7">
        <v>58</v>
      </c>
      <c r="C89" s="7">
        <v>47</v>
      </c>
      <c r="D89" s="8">
        <v>0.81</v>
      </c>
      <c r="E89" s="7">
        <v>43</v>
      </c>
      <c r="F89" s="8">
        <v>0.74099999999999999</v>
      </c>
      <c r="G89" s="7">
        <v>32</v>
      </c>
      <c r="H89" s="8">
        <v>0.55200000000000005</v>
      </c>
      <c r="I89" s="8">
        <v>0.68100000000000005</v>
      </c>
      <c r="J89" s="7">
        <v>31</v>
      </c>
      <c r="K89" s="8">
        <v>0.72099999999999997</v>
      </c>
      <c r="L89" s="7">
        <v>15</v>
      </c>
      <c r="M89" s="8">
        <v>0.25900000000000001</v>
      </c>
      <c r="N89" s="7">
        <v>3</v>
      </c>
      <c r="O89" s="7">
        <v>2</v>
      </c>
      <c r="P89" s="8">
        <v>0.66700000000000004</v>
      </c>
      <c r="Q89" s="7">
        <v>3</v>
      </c>
      <c r="R89" s="8">
        <v>1</v>
      </c>
      <c r="S89" s="7">
        <v>3</v>
      </c>
      <c r="T89" s="8">
        <v>1</v>
      </c>
      <c r="U89" s="7">
        <v>1</v>
      </c>
      <c r="V89" s="8">
        <v>0.33300000000000002</v>
      </c>
      <c r="W89" s="7">
        <v>0</v>
      </c>
      <c r="X89" s="8">
        <v>0</v>
      </c>
    </row>
    <row r="90" spans="1:24" ht="16.95" customHeight="1" x14ac:dyDescent="0.25">
      <c r="A90" s="6" t="s">
        <v>180</v>
      </c>
      <c r="B90" s="7">
        <v>41</v>
      </c>
      <c r="C90" s="7">
        <v>35</v>
      </c>
      <c r="D90" s="8">
        <v>0.85399999999999998</v>
      </c>
      <c r="E90" s="7">
        <v>31</v>
      </c>
      <c r="F90" s="8">
        <v>0.75600000000000001</v>
      </c>
      <c r="G90" s="7">
        <v>26</v>
      </c>
      <c r="H90" s="8">
        <v>0.63400000000000001</v>
      </c>
      <c r="I90" s="8">
        <v>0.74299999999999999</v>
      </c>
      <c r="J90" s="7">
        <v>25</v>
      </c>
      <c r="K90" s="8">
        <v>0.80600000000000005</v>
      </c>
      <c r="L90" s="7">
        <v>9</v>
      </c>
      <c r="M90" s="8">
        <v>0.22</v>
      </c>
      <c r="N90" s="7">
        <v>3</v>
      </c>
      <c r="O90" s="7">
        <v>2</v>
      </c>
      <c r="P90" s="8">
        <v>0.66700000000000004</v>
      </c>
      <c r="Q90" s="7">
        <v>3</v>
      </c>
      <c r="R90" s="8">
        <v>1</v>
      </c>
      <c r="S90" s="7">
        <v>3</v>
      </c>
      <c r="T90" s="8">
        <v>1</v>
      </c>
      <c r="U90" s="7">
        <v>1</v>
      </c>
      <c r="V90" s="8">
        <v>0.33300000000000002</v>
      </c>
      <c r="W90" s="7">
        <v>0</v>
      </c>
      <c r="X90" s="8">
        <v>0</v>
      </c>
    </row>
    <row r="91" spans="1:24" ht="16.95" customHeight="1" x14ac:dyDescent="0.25">
      <c r="A91" s="6" t="s">
        <v>181</v>
      </c>
      <c r="B91" s="7">
        <v>16</v>
      </c>
      <c r="C91" s="7">
        <v>12</v>
      </c>
      <c r="D91" s="8">
        <v>0.75</v>
      </c>
      <c r="E91" s="7">
        <v>12</v>
      </c>
      <c r="F91" s="8">
        <v>0.75</v>
      </c>
      <c r="G91" s="7">
        <v>6</v>
      </c>
      <c r="H91" s="8">
        <v>0.375</v>
      </c>
      <c r="I91" s="8">
        <v>0.5</v>
      </c>
      <c r="J91" s="7">
        <v>6</v>
      </c>
      <c r="K91" s="8">
        <v>0.5</v>
      </c>
      <c r="L91" s="7">
        <v>5</v>
      </c>
      <c r="M91" s="8">
        <v>0.313</v>
      </c>
      <c r="N91" s="7">
        <v>0</v>
      </c>
      <c r="O91" s="7" t="s">
        <v>126</v>
      </c>
      <c r="P91" s="8" t="s">
        <v>126</v>
      </c>
      <c r="Q91" s="7" t="s">
        <v>126</v>
      </c>
      <c r="R91" s="8" t="s">
        <v>126</v>
      </c>
      <c r="S91" s="7" t="s">
        <v>126</v>
      </c>
      <c r="T91" s="8" t="s">
        <v>126</v>
      </c>
      <c r="U91" s="7" t="s">
        <v>126</v>
      </c>
      <c r="V91" s="8" t="s">
        <v>126</v>
      </c>
      <c r="W91" s="7" t="s">
        <v>126</v>
      </c>
      <c r="X91" s="8" t="s">
        <v>126</v>
      </c>
    </row>
    <row r="92" spans="1:24" ht="16.95" customHeight="1" x14ac:dyDescent="0.25">
      <c r="A92" s="6" t="s">
        <v>182</v>
      </c>
      <c r="B92" s="7">
        <v>5</v>
      </c>
      <c r="C92" s="7">
        <v>3</v>
      </c>
      <c r="D92" s="8">
        <v>0.6</v>
      </c>
      <c r="E92" s="7">
        <v>3</v>
      </c>
      <c r="F92" s="8">
        <v>0.6</v>
      </c>
      <c r="G92" s="7">
        <v>3</v>
      </c>
      <c r="H92" s="8">
        <v>0.6</v>
      </c>
      <c r="I92" s="8">
        <v>1</v>
      </c>
      <c r="J92" s="7">
        <v>3</v>
      </c>
      <c r="K92" s="8">
        <v>1</v>
      </c>
      <c r="L92" s="7">
        <v>2</v>
      </c>
      <c r="M92" s="8">
        <v>0.4</v>
      </c>
      <c r="N92" s="7">
        <v>0</v>
      </c>
      <c r="O92" s="7" t="s">
        <v>126</v>
      </c>
      <c r="P92" s="8" t="s">
        <v>126</v>
      </c>
      <c r="Q92" s="7" t="s">
        <v>126</v>
      </c>
      <c r="R92" s="8" t="s">
        <v>126</v>
      </c>
      <c r="S92" s="7" t="s">
        <v>126</v>
      </c>
      <c r="T92" s="8" t="s">
        <v>126</v>
      </c>
      <c r="U92" s="7" t="s">
        <v>126</v>
      </c>
      <c r="V92" s="8" t="s">
        <v>126</v>
      </c>
      <c r="W92" s="7" t="s">
        <v>126</v>
      </c>
      <c r="X92" s="8" t="s">
        <v>126</v>
      </c>
    </row>
    <row r="93" spans="1:24" ht="16.95" customHeight="1" x14ac:dyDescent="0.25">
      <c r="A93" s="6" t="s">
        <v>183</v>
      </c>
      <c r="B93" s="7">
        <v>1</v>
      </c>
      <c r="C93" s="7">
        <v>1</v>
      </c>
      <c r="D93" s="8">
        <v>1</v>
      </c>
      <c r="E93" s="7">
        <v>1</v>
      </c>
      <c r="F93" s="8">
        <v>1</v>
      </c>
      <c r="G93" s="7">
        <v>1</v>
      </c>
      <c r="H93" s="8">
        <v>1</v>
      </c>
      <c r="I93" s="8">
        <v>1</v>
      </c>
      <c r="J93" s="7">
        <v>1</v>
      </c>
      <c r="K93" s="8">
        <v>1</v>
      </c>
      <c r="L93" s="7">
        <v>0</v>
      </c>
      <c r="M93" s="8">
        <v>0</v>
      </c>
      <c r="N93" s="7">
        <v>0</v>
      </c>
      <c r="O93" s="7" t="s">
        <v>126</v>
      </c>
      <c r="P93" s="8" t="s">
        <v>126</v>
      </c>
      <c r="Q93" s="7" t="s">
        <v>126</v>
      </c>
      <c r="R93" s="8" t="s">
        <v>126</v>
      </c>
      <c r="S93" s="7" t="s">
        <v>126</v>
      </c>
      <c r="T93" s="8" t="s">
        <v>126</v>
      </c>
      <c r="U93" s="7" t="s">
        <v>126</v>
      </c>
      <c r="V93" s="8" t="s">
        <v>126</v>
      </c>
      <c r="W93" s="7" t="s">
        <v>126</v>
      </c>
      <c r="X93" s="8" t="s">
        <v>126</v>
      </c>
    </row>
    <row r="94" spans="1:24" ht="16.95" customHeight="1" x14ac:dyDescent="0.25">
      <c r="A94" s="6" t="s">
        <v>184</v>
      </c>
      <c r="B94" s="7">
        <v>29660</v>
      </c>
      <c r="C94" s="7">
        <v>21392</v>
      </c>
      <c r="D94" s="8">
        <v>0.72099999999999997</v>
      </c>
      <c r="E94" s="7">
        <v>19710</v>
      </c>
      <c r="F94" s="8">
        <v>0.66500000000000004</v>
      </c>
      <c r="G94" s="7">
        <v>16152</v>
      </c>
      <c r="H94" s="8">
        <v>0.54500000000000004</v>
      </c>
      <c r="I94" s="8">
        <v>0.755</v>
      </c>
      <c r="J94" s="7">
        <v>15570</v>
      </c>
      <c r="K94" s="8">
        <v>0.79</v>
      </c>
      <c r="L94" s="7">
        <v>9229</v>
      </c>
      <c r="M94" s="8">
        <v>0.311</v>
      </c>
      <c r="N94" s="7">
        <v>988</v>
      </c>
      <c r="O94" s="7">
        <v>647</v>
      </c>
      <c r="P94" s="8">
        <v>0.65500000000000003</v>
      </c>
      <c r="Q94" s="7">
        <v>809</v>
      </c>
      <c r="R94" s="8">
        <v>0.81899999999999995</v>
      </c>
      <c r="S94" s="7">
        <v>673</v>
      </c>
      <c r="T94" s="8">
        <v>0.68100000000000005</v>
      </c>
      <c r="U94" s="7">
        <v>528</v>
      </c>
      <c r="V94" s="8">
        <v>0.53400000000000003</v>
      </c>
      <c r="W94" s="7">
        <v>156</v>
      </c>
      <c r="X94" s="8">
        <v>0.158</v>
      </c>
    </row>
    <row r="95" spans="1:24" ht="16.95" customHeight="1" x14ac:dyDescent="0.25">
      <c r="A95" s="6" t="s">
        <v>185</v>
      </c>
      <c r="B95" s="7">
        <v>4816</v>
      </c>
      <c r="C95" s="7">
        <v>3441</v>
      </c>
      <c r="D95" s="8">
        <v>0.71399999999999997</v>
      </c>
      <c r="E95" s="7">
        <v>3200</v>
      </c>
      <c r="F95" s="8">
        <v>0.66400000000000003</v>
      </c>
      <c r="G95" s="7">
        <v>2551</v>
      </c>
      <c r="H95" s="8">
        <v>0.53</v>
      </c>
      <c r="I95" s="8">
        <v>0.74099999999999999</v>
      </c>
      <c r="J95" s="7">
        <v>2478</v>
      </c>
      <c r="K95" s="8">
        <v>0.77400000000000002</v>
      </c>
      <c r="L95" s="7">
        <v>1574</v>
      </c>
      <c r="M95" s="8">
        <v>0.32700000000000001</v>
      </c>
      <c r="N95" s="7">
        <v>56</v>
      </c>
      <c r="O95" s="7">
        <v>31</v>
      </c>
      <c r="P95" s="8">
        <v>0.55400000000000005</v>
      </c>
      <c r="Q95" s="7">
        <v>36</v>
      </c>
      <c r="R95" s="8">
        <v>0.64300000000000002</v>
      </c>
      <c r="S95" s="7">
        <v>34</v>
      </c>
      <c r="T95" s="8">
        <v>0.60699999999999998</v>
      </c>
      <c r="U95" s="7">
        <v>22</v>
      </c>
      <c r="V95" s="8">
        <v>0.39300000000000002</v>
      </c>
      <c r="W95" s="7">
        <v>15</v>
      </c>
      <c r="X95" s="8">
        <v>0.26800000000000002</v>
      </c>
    </row>
    <row r="96" spans="1:24" ht="16.95" customHeight="1" x14ac:dyDescent="0.25">
      <c r="A96" s="6" t="s">
        <v>186</v>
      </c>
      <c r="B96" s="7">
        <v>135</v>
      </c>
      <c r="C96" s="7">
        <v>127</v>
      </c>
      <c r="D96" s="8">
        <v>0.94099999999999995</v>
      </c>
      <c r="E96" s="7">
        <v>125</v>
      </c>
      <c r="F96" s="8">
        <v>0.92600000000000005</v>
      </c>
      <c r="G96" s="7">
        <v>92</v>
      </c>
      <c r="H96" s="8">
        <v>0.68100000000000005</v>
      </c>
      <c r="I96" s="8">
        <v>0.72399999999999998</v>
      </c>
      <c r="J96" s="7">
        <v>91</v>
      </c>
      <c r="K96" s="8">
        <v>0.72799999999999998</v>
      </c>
      <c r="L96" s="7">
        <v>14</v>
      </c>
      <c r="M96" s="8">
        <v>0.104</v>
      </c>
      <c r="N96" s="7">
        <v>12</v>
      </c>
      <c r="O96" s="7">
        <v>12</v>
      </c>
      <c r="P96" s="8">
        <v>1</v>
      </c>
      <c r="Q96" s="7">
        <v>12</v>
      </c>
      <c r="R96" s="8">
        <v>1</v>
      </c>
      <c r="S96" s="7">
        <v>11</v>
      </c>
      <c r="T96" s="8">
        <v>0.91700000000000004</v>
      </c>
      <c r="U96" s="7">
        <v>8</v>
      </c>
      <c r="V96" s="8">
        <v>0.66700000000000004</v>
      </c>
      <c r="W96" s="7">
        <v>0</v>
      </c>
      <c r="X96" s="8">
        <v>0</v>
      </c>
    </row>
    <row r="97" spans="1:24" ht="16.95" customHeight="1" x14ac:dyDescent="0.25">
      <c r="A97" s="6" t="s">
        <v>187</v>
      </c>
      <c r="B97" s="7">
        <v>31181</v>
      </c>
      <c r="C97" s="7">
        <v>21563</v>
      </c>
      <c r="D97" s="8">
        <v>0.69199999999999995</v>
      </c>
      <c r="E97" s="7">
        <v>19396</v>
      </c>
      <c r="F97" s="8">
        <v>0.622</v>
      </c>
      <c r="G97" s="7">
        <v>16013</v>
      </c>
      <c r="H97" s="8">
        <v>0.51400000000000001</v>
      </c>
      <c r="I97" s="8">
        <v>0.74299999999999999</v>
      </c>
      <c r="J97" s="7">
        <v>15324</v>
      </c>
      <c r="K97" s="8">
        <v>0.79</v>
      </c>
      <c r="L97" s="7">
        <v>10722</v>
      </c>
      <c r="M97" s="8">
        <v>0.34399999999999997</v>
      </c>
      <c r="N97" s="7">
        <v>1387</v>
      </c>
      <c r="O97" s="7">
        <v>795</v>
      </c>
      <c r="P97" s="8">
        <v>0.57299999999999995</v>
      </c>
      <c r="Q97" s="7">
        <v>1060</v>
      </c>
      <c r="R97" s="8">
        <v>0.76400000000000001</v>
      </c>
      <c r="S97" s="7">
        <v>910</v>
      </c>
      <c r="T97" s="8">
        <v>0.65600000000000003</v>
      </c>
      <c r="U97" s="7">
        <v>689</v>
      </c>
      <c r="V97" s="8">
        <v>0.497</v>
      </c>
      <c r="W97" s="7">
        <v>255</v>
      </c>
      <c r="X97" s="8">
        <v>0.184</v>
      </c>
    </row>
    <row r="98" spans="1:24" ht="16.95" customHeight="1" x14ac:dyDescent="0.25">
      <c r="A98" s="6" t="s">
        <v>188</v>
      </c>
      <c r="B98" s="7">
        <v>11059</v>
      </c>
      <c r="C98" s="7">
        <v>7466</v>
      </c>
      <c r="D98" s="8">
        <v>0.67500000000000004</v>
      </c>
      <c r="E98" s="7">
        <v>6822</v>
      </c>
      <c r="F98" s="8">
        <v>0.61699999999999999</v>
      </c>
      <c r="G98" s="7">
        <v>5696</v>
      </c>
      <c r="H98" s="8">
        <v>0.51500000000000001</v>
      </c>
      <c r="I98" s="8">
        <v>0.76300000000000001</v>
      </c>
      <c r="J98" s="7">
        <v>5471</v>
      </c>
      <c r="K98" s="8">
        <v>0.80200000000000005</v>
      </c>
      <c r="L98" s="7">
        <v>3932</v>
      </c>
      <c r="M98" s="8">
        <v>0.35599999999999998</v>
      </c>
      <c r="N98" s="7">
        <v>420</v>
      </c>
      <c r="O98" s="7">
        <v>257</v>
      </c>
      <c r="P98" s="8">
        <v>0.61199999999999999</v>
      </c>
      <c r="Q98" s="7">
        <v>324</v>
      </c>
      <c r="R98" s="8">
        <v>0.77100000000000002</v>
      </c>
      <c r="S98" s="7">
        <v>254</v>
      </c>
      <c r="T98" s="8">
        <v>0.60499999999999998</v>
      </c>
      <c r="U98" s="7">
        <v>199</v>
      </c>
      <c r="V98" s="8">
        <v>0.47399999999999998</v>
      </c>
      <c r="W98" s="7">
        <v>81</v>
      </c>
      <c r="X98" s="8">
        <v>0.193</v>
      </c>
    </row>
    <row r="99" spans="1:24" ht="16.95" customHeight="1" x14ac:dyDescent="0.25">
      <c r="A99" s="6" t="s">
        <v>189</v>
      </c>
      <c r="B99" s="7">
        <v>15272</v>
      </c>
      <c r="C99" s="7">
        <v>10697</v>
      </c>
      <c r="D99" s="8">
        <v>0.7</v>
      </c>
      <c r="E99" s="7">
        <v>9445</v>
      </c>
      <c r="F99" s="8">
        <v>0.61799999999999999</v>
      </c>
      <c r="G99" s="7">
        <v>7878</v>
      </c>
      <c r="H99" s="8">
        <v>0.51600000000000001</v>
      </c>
      <c r="I99" s="8">
        <v>0.73599999999999999</v>
      </c>
      <c r="J99" s="7">
        <v>7483</v>
      </c>
      <c r="K99" s="8">
        <v>0.79200000000000004</v>
      </c>
      <c r="L99" s="7">
        <v>5119</v>
      </c>
      <c r="M99" s="8">
        <v>0.33500000000000002</v>
      </c>
      <c r="N99" s="7">
        <v>909</v>
      </c>
      <c r="O99" s="7">
        <v>505</v>
      </c>
      <c r="P99" s="8">
        <v>0.55600000000000005</v>
      </c>
      <c r="Q99" s="7">
        <v>697</v>
      </c>
      <c r="R99" s="8">
        <v>0.76700000000000002</v>
      </c>
      <c r="S99" s="7">
        <v>619</v>
      </c>
      <c r="T99" s="8">
        <v>0.68100000000000005</v>
      </c>
      <c r="U99" s="7">
        <v>463</v>
      </c>
      <c r="V99" s="8">
        <v>0.50900000000000001</v>
      </c>
      <c r="W99" s="7">
        <v>158</v>
      </c>
      <c r="X99" s="8">
        <v>0.17399999999999999</v>
      </c>
    </row>
    <row r="100" spans="1:24" ht="16.95" customHeight="1" x14ac:dyDescent="0.25">
      <c r="A100" s="6" t="s">
        <v>190</v>
      </c>
      <c r="B100" s="7">
        <v>2806</v>
      </c>
      <c r="C100" s="7">
        <v>1879</v>
      </c>
      <c r="D100" s="8">
        <v>0.67</v>
      </c>
      <c r="E100" s="7">
        <v>1736</v>
      </c>
      <c r="F100" s="8">
        <v>0.61899999999999999</v>
      </c>
      <c r="G100" s="7">
        <v>1420</v>
      </c>
      <c r="H100" s="8">
        <v>0.50600000000000001</v>
      </c>
      <c r="I100" s="8">
        <v>0.75600000000000001</v>
      </c>
      <c r="J100" s="7">
        <v>1381</v>
      </c>
      <c r="K100" s="8">
        <v>0.79600000000000004</v>
      </c>
      <c r="L100" s="7">
        <v>1055</v>
      </c>
      <c r="M100" s="8">
        <v>0.376</v>
      </c>
      <c r="N100" s="7">
        <v>37</v>
      </c>
      <c r="O100" s="7">
        <v>20</v>
      </c>
      <c r="P100" s="8">
        <v>0.54100000000000004</v>
      </c>
      <c r="Q100" s="7">
        <v>23</v>
      </c>
      <c r="R100" s="8">
        <v>0.622</v>
      </c>
      <c r="S100" s="7">
        <v>22</v>
      </c>
      <c r="T100" s="8">
        <v>0.59499999999999997</v>
      </c>
      <c r="U100" s="7">
        <v>14</v>
      </c>
      <c r="V100" s="8">
        <v>0.378</v>
      </c>
      <c r="W100" s="7">
        <v>12</v>
      </c>
      <c r="X100" s="8">
        <v>0.32400000000000001</v>
      </c>
    </row>
    <row r="101" spans="1:24" ht="16.95" customHeight="1" x14ac:dyDescent="0.25">
      <c r="A101" s="6" t="s">
        <v>191</v>
      </c>
      <c r="B101" s="7">
        <v>1475</v>
      </c>
      <c r="C101" s="7">
        <v>1075</v>
      </c>
      <c r="D101" s="8">
        <v>0.72899999999999998</v>
      </c>
      <c r="E101" s="7">
        <v>986</v>
      </c>
      <c r="F101" s="8">
        <v>0.66800000000000004</v>
      </c>
      <c r="G101" s="7">
        <v>756</v>
      </c>
      <c r="H101" s="8">
        <v>0.51300000000000001</v>
      </c>
      <c r="I101" s="8">
        <v>0.70299999999999996</v>
      </c>
      <c r="J101" s="7">
        <v>733</v>
      </c>
      <c r="K101" s="8">
        <v>0.74299999999999999</v>
      </c>
      <c r="L101" s="7">
        <v>465</v>
      </c>
      <c r="M101" s="8">
        <v>0.315</v>
      </c>
      <c r="N101" s="7">
        <v>17</v>
      </c>
      <c r="O101" s="7">
        <v>9</v>
      </c>
      <c r="P101" s="8">
        <v>0.52900000000000003</v>
      </c>
      <c r="Q101" s="7">
        <v>11</v>
      </c>
      <c r="R101" s="8">
        <v>0.64700000000000002</v>
      </c>
      <c r="S101" s="7">
        <v>11</v>
      </c>
      <c r="T101" s="8">
        <v>0.64700000000000002</v>
      </c>
      <c r="U101" s="7">
        <v>9</v>
      </c>
      <c r="V101" s="8">
        <v>0.52900000000000003</v>
      </c>
      <c r="W101" s="7">
        <v>4</v>
      </c>
      <c r="X101" s="8">
        <v>0.23499999999999999</v>
      </c>
    </row>
    <row r="102" spans="1:24" ht="16.95" customHeight="1" x14ac:dyDescent="0.25">
      <c r="A102" s="6" t="s">
        <v>192</v>
      </c>
      <c r="B102" s="7">
        <v>1801</v>
      </c>
      <c r="C102" s="7">
        <v>1319</v>
      </c>
      <c r="D102" s="8">
        <v>0.73199999999999998</v>
      </c>
      <c r="E102" s="7">
        <v>1075</v>
      </c>
      <c r="F102" s="8">
        <v>0.59699999999999998</v>
      </c>
      <c r="G102" s="7">
        <v>778</v>
      </c>
      <c r="H102" s="8">
        <v>0.432</v>
      </c>
      <c r="I102" s="8">
        <v>0.59</v>
      </c>
      <c r="J102" s="7">
        <v>734</v>
      </c>
      <c r="K102" s="8">
        <v>0.68300000000000005</v>
      </c>
      <c r="L102" s="7">
        <v>577</v>
      </c>
      <c r="M102" s="8">
        <v>0.32</v>
      </c>
      <c r="N102" s="7">
        <v>408</v>
      </c>
      <c r="O102" s="7">
        <v>191</v>
      </c>
      <c r="P102" s="8">
        <v>0.46800000000000003</v>
      </c>
      <c r="Q102" s="7">
        <v>287</v>
      </c>
      <c r="R102" s="8">
        <v>0.70299999999999996</v>
      </c>
      <c r="S102" s="7">
        <v>258</v>
      </c>
      <c r="T102" s="8">
        <v>0.63200000000000001</v>
      </c>
      <c r="U102" s="7">
        <v>176</v>
      </c>
      <c r="V102" s="8">
        <v>0.43099999999999999</v>
      </c>
      <c r="W102" s="7">
        <v>90</v>
      </c>
      <c r="X102" s="8">
        <v>0.221</v>
      </c>
    </row>
    <row r="103" spans="1:24" ht="16.95" customHeight="1" x14ac:dyDescent="0.25">
      <c r="A103" s="6" t="s">
        <v>193</v>
      </c>
      <c r="B103" s="7">
        <v>265</v>
      </c>
      <c r="C103" s="7">
        <v>60</v>
      </c>
      <c r="D103" s="8">
        <v>0.22600000000000001</v>
      </c>
      <c r="E103" s="7">
        <v>46</v>
      </c>
      <c r="F103" s="8">
        <v>0.17399999999999999</v>
      </c>
      <c r="G103" s="7">
        <v>18</v>
      </c>
      <c r="H103" s="8">
        <v>6.8000000000000005E-2</v>
      </c>
      <c r="I103" s="8">
        <v>0.3</v>
      </c>
      <c r="J103" s="7">
        <v>18</v>
      </c>
      <c r="K103" s="8">
        <v>0.39100000000000001</v>
      </c>
      <c r="L103" s="7">
        <v>212</v>
      </c>
      <c r="M103" s="8">
        <v>0.8</v>
      </c>
      <c r="N103" s="7">
        <v>6</v>
      </c>
      <c r="O103" s="7">
        <v>4</v>
      </c>
      <c r="P103" s="8">
        <v>0.66700000000000004</v>
      </c>
      <c r="Q103" s="7">
        <v>5</v>
      </c>
      <c r="R103" s="8">
        <v>0.83299999999999996</v>
      </c>
      <c r="S103" s="7">
        <v>4</v>
      </c>
      <c r="T103" s="8">
        <v>0.66700000000000004</v>
      </c>
      <c r="U103" s="7">
        <v>0</v>
      </c>
      <c r="V103" s="8">
        <v>0</v>
      </c>
      <c r="W103" s="7">
        <v>0</v>
      </c>
      <c r="X103" s="8">
        <v>0</v>
      </c>
    </row>
    <row r="104" spans="1:24" ht="16.95" customHeight="1" x14ac:dyDescent="0.25">
      <c r="A104" s="6" t="s">
        <v>194</v>
      </c>
      <c r="B104" s="7">
        <v>21288</v>
      </c>
      <c r="C104" s="7">
        <v>16038</v>
      </c>
      <c r="D104" s="8">
        <v>0.753</v>
      </c>
      <c r="E104" s="7">
        <v>14871</v>
      </c>
      <c r="F104" s="8">
        <v>0.69899999999999995</v>
      </c>
      <c r="G104" s="7">
        <v>11906</v>
      </c>
      <c r="H104" s="8">
        <v>0.55900000000000005</v>
      </c>
      <c r="I104" s="8">
        <v>0.74199999999999999</v>
      </c>
      <c r="J104" s="7">
        <v>11509</v>
      </c>
      <c r="K104" s="8">
        <v>0.77400000000000002</v>
      </c>
      <c r="L104" s="7">
        <v>5971</v>
      </c>
      <c r="M104" s="8">
        <v>0.28000000000000003</v>
      </c>
      <c r="N104" s="7">
        <v>595</v>
      </c>
      <c r="O104" s="7">
        <v>409</v>
      </c>
      <c r="P104" s="8">
        <v>0.68700000000000006</v>
      </c>
      <c r="Q104" s="7">
        <v>506</v>
      </c>
      <c r="R104" s="8">
        <v>0.85</v>
      </c>
      <c r="S104" s="7">
        <v>438</v>
      </c>
      <c r="T104" s="8">
        <v>0.73599999999999999</v>
      </c>
      <c r="U104" s="7">
        <v>342</v>
      </c>
      <c r="V104" s="8">
        <v>0.57499999999999996</v>
      </c>
      <c r="W104" s="7">
        <v>79</v>
      </c>
      <c r="X104" s="8">
        <v>0.13300000000000001</v>
      </c>
    </row>
    <row r="105" spans="1:24" ht="16.95" customHeight="1" x14ac:dyDescent="0.25">
      <c r="A105" s="6" t="s">
        <v>195</v>
      </c>
      <c r="B105" s="7">
        <v>18601</v>
      </c>
      <c r="C105" s="7">
        <v>13927</v>
      </c>
      <c r="D105" s="8">
        <v>0.749</v>
      </c>
      <c r="E105" s="7">
        <v>12888</v>
      </c>
      <c r="F105" s="8">
        <v>0.69299999999999995</v>
      </c>
      <c r="G105" s="7">
        <v>10456</v>
      </c>
      <c r="H105" s="8">
        <v>0.56200000000000006</v>
      </c>
      <c r="I105" s="8">
        <v>0.751</v>
      </c>
      <c r="J105" s="7">
        <v>10099</v>
      </c>
      <c r="K105" s="8">
        <v>0.78400000000000003</v>
      </c>
      <c r="L105" s="7">
        <v>5297</v>
      </c>
      <c r="M105" s="8">
        <v>0.28499999999999998</v>
      </c>
      <c r="N105" s="7">
        <v>569</v>
      </c>
      <c r="O105" s="7">
        <v>390</v>
      </c>
      <c r="P105" s="8">
        <v>0.68500000000000005</v>
      </c>
      <c r="Q105" s="7">
        <v>485</v>
      </c>
      <c r="R105" s="8">
        <v>0.85199999999999998</v>
      </c>
      <c r="S105" s="7">
        <v>419</v>
      </c>
      <c r="T105" s="8">
        <v>0.73599999999999999</v>
      </c>
      <c r="U105" s="7">
        <v>329</v>
      </c>
      <c r="V105" s="8">
        <v>0.57799999999999996</v>
      </c>
      <c r="W105" s="7">
        <v>75</v>
      </c>
      <c r="X105" s="8">
        <v>0.13200000000000001</v>
      </c>
    </row>
    <row r="106" spans="1:24" ht="16.95" customHeight="1" x14ac:dyDescent="0.25">
      <c r="A106" s="6" t="s">
        <v>196</v>
      </c>
      <c r="B106" s="7">
        <v>1996</v>
      </c>
      <c r="C106" s="7">
        <v>1549</v>
      </c>
      <c r="D106" s="8">
        <v>0.77600000000000002</v>
      </c>
      <c r="E106" s="7">
        <v>1452</v>
      </c>
      <c r="F106" s="8">
        <v>0.72699999999999998</v>
      </c>
      <c r="G106" s="7">
        <v>1123</v>
      </c>
      <c r="H106" s="8">
        <v>0.56299999999999994</v>
      </c>
      <c r="I106" s="8">
        <v>0.72499999999999998</v>
      </c>
      <c r="J106" s="7">
        <v>1090</v>
      </c>
      <c r="K106" s="8">
        <v>0.751</v>
      </c>
      <c r="L106" s="7">
        <v>519</v>
      </c>
      <c r="M106" s="8">
        <v>0.26</v>
      </c>
      <c r="N106" s="7">
        <v>19</v>
      </c>
      <c r="O106" s="7">
        <v>11</v>
      </c>
      <c r="P106" s="8">
        <v>0.57899999999999996</v>
      </c>
      <c r="Q106" s="7">
        <v>13</v>
      </c>
      <c r="R106" s="8">
        <v>0.68400000000000005</v>
      </c>
      <c r="S106" s="7">
        <v>12</v>
      </c>
      <c r="T106" s="8">
        <v>0.63200000000000001</v>
      </c>
      <c r="U106" s="7">
        <v>9</v>
      </c>
      <c r="V106" s="8">
        <v>0.47399999999999998</v>
      </c>
      <c r="W106" s="7">
        <v>3</v>
      </c>
      <c r="X106" s="8">
        <v>0.158</v>
      </c>
    </row>
    <row r="107" spans="1:24" ht="16.95" customHeight="1" x14ac:dyDescent="0.25">
      <c r="A107" s="6" t="s">
        <v>197</v>
      </c>
      <c r="B107" s="7">
        <v>773</v>
      </c>
      <c r="C107" s="7">
        <v>632</v>
      </c>
      <c r="D107" s="8">
        <v>0.81799999999999995</v>
      </c>
      <c r="E107" s="7">
        <v>571</v>
      </c>
      <c r="F107" s="8">
        <v>0.73899999999999999</v>
      </c>
      <c r="G107" s="7">
        <v>345</v>
      </c>
      <c r="H107" s="8">
        <v>0.44600000000000001</v>
      </c>
      <c r="I107" s="8">
        <v>0.54600000000000004</v>
      </c>
      <c r="J107" s="7">
        <v>334</v>
      </c>
      <c r="K107" s="8">
        <v>0.58499999999999996</v>
      </c>
      <c r="L107" s="7">
        <v>187</v>
      </c>
      <c r="M107" s="8">
        <v>0.24199999999999999</v>
      </c>
      <c r="N107" s="7">
        <v>80</v>
      </c>
      <c r="O107" s="7">
        <v>52</v>
      </c>
      <c r="P107" s="8">
        <v>0.65</v>
      </c>
      <c r="Q107" s="7">
        <v>66</v>
      </c>
      <c r="R107" s="8">
        <v>0.82499999999999996</v>
      </c>
      <c r="S107" s="7">
        <v>64</v>
      </c>
      <c r="T107" s="8">
        <v>0.8</v>
      </c>
      <c r="U107" s="7">
        <v>51</v>
      </c>
      <c r="V107" s="8">
        <v>0.63800000000000001</v>
      </c>
      <c r="W107" s="7">
        <v>11</v>
      </c>
      <c r="X107" s="8">
        <v>0.13800000000000001</v>
      </c>
    </row>
    <row r="108" spans="1:24" ht="16.95" customHeight="1" x14ac:dyDescent="0.25">
      <c r="A108" s="6" t="s">
        <v>198</v>
      </c>
      <c r="B108" s="7">
        <v>8737</v>
      </c>
      <c r="C108" s="7">
        <v>6336</v>
      </c>
      <c r="D108" s="8">
        <v>0.72499999999999998</v>
      </c>
      <c r="E108" s="7">
        <v>5714</v>
      </c>
      <c r="F108" s="8">
        <v>0.65400000000000003</v>
      </c>
      <c r="G108" s="7">
        <v>4146</v>
      </c>
      <c r="H108" s="8">
        <v>0.47499999999999998</v>
      </c>
      <c r="I108" s="8">
        <v>0.65400000000000003</v>
      </c>
      <c r="J108" s="7">
        <v>3967</v>
      </c>
      <c r="K108" s="8">
        <v>0.69399999999999995</v>
      </c>
      <c r="L108" s="7">
        <v>2758</v>
      </c>
      <c r="M108" s="8">
        <v>0.316</v>
      </c>
      <c r="N108" s="7">
        <v>338</v>
      </c>
      <c r="O108" s="7">
        <v>227</v>
      </c>
      <c r="P108" s="8">
        <v>0.67200000000000004</v>
      </c>
      <c r="Q108" s="7">
        <v>284</v>
      </c>
      <c r="R108" s="8">
        <v>0.84</v>
      </c>
      <c r="S108" s="7">
        <v>247</v>
      </c>
      <c r="T108" s="8">
        <v>0.73099999999999998</v>
      </c>
      <c r="U108" s="7">
        <v>187</v>
      </c>
      <c r="V108" s="8">
        <v>0.55300000000000005</v>
      </c>
      <c r="W108" s="7">
        <v>46</v>
      </c>
      <c r="X108" s="8">
        <v>0.13600000000000001</v>
      </c>
    </row>
    <row r="109" spans="1:24" ht="16.95" customHeight="1" x14ac:dyDescent="0.25">
      <c r="A109" s="6" t="s">
        <v>199</v>
      </c>
      <c r="B109" s="7">
        <v>131</v>
      </c>
      <c r="C109" s="7">
        <v>16</v>
      </c>
      <c r="D109" s="8">
        <v>0.122</v>
      </c>
      <c r="E109" s="7">
        <v>10</v>
      </c>
      <c r="F109" s="8">
        <v>7.5999999999999998E-2</v>
      </c>
      <c r="G109" s="7">
        <v>4</v>
      </c>
      <c r="H109" s="8">
        <v>3.1E-2</v>
      </c>
      <c r="I109" s="8">
        <v>0.25</v>
      </c>
      <c r="J109" s="7">
        <v>4</v>
      </c>
      <c r="K109" s="8">
        <v>0.4</v>
      </c>
      <c r="L109" s="7">
        <v>120</v>
      </c>
      <c r="M109" s="8">
        <v>0.91600000000000004</v>
      </c>
      <c r="N109" s="7">
        <v>1</v>
      </c>
      <c r="O109" s="7">
        <v>1</v>
      </c>
      <c r="P109" s="8">
        <v>1</v>
      </c>
      <c r="Q109" s="7">
        <v>1</v>
      </c>
      <c r="R109" s="8">
        <v>1</v>
      </c>
      <c r="S109" s="7">
        <v>0</v>
      </c>
      <c r="T109" s="8">
        <v>0</v>
      </c>
      <c r="U109" s="7">
        <v>0</v>
      </c>
      <c r="V109" s="8">
        <v>0</v>
      </c>
      <c r="W109" s="7">
        <v>1</v>
      </c>
      <c r="X109" s="8">
        <v>1</v>
      </c>
    </row>
    <row r="110" spans="1:24" ht="16.95" customHeight="1" x14ac:dyDescent="0.25">
      <c r="A110" s="6" t="s">
        <v>200</v>
      </c>
      <c r="B110" s="7">
        <v>175</v>
      </c>
      <c r="C110" s="7">
        <v>132</v>
      </c>
      <c r="D110" s="8">
        <v>0.754</v>
      </c>
      <c r="E110" s="7">
        <v>113</v>
      </c>
      <c r="F110" s="8">
        <v>0.64600000000000002</v>
      </c>
      <c r="G110" s="7">
        <v>76</v>
      </c>
      <c r="H110" s="8">
        <v>0.434</v>
      </c>
      <c r="I110" s="8">
        <v>0.57599999999999996</v>
      </c>
      <c r="J110" s="7">
        <v>71</v>
      </c>
      <c r="K110" s="8">
        <v>0.628</v>
      </c>
      <c r="L110" s="7">
        <v>50</v>
      </c>
      <c r="M110" s="8">
        <v>0.28599999999999998</v>
      </c>
      <c r="N110" s="7">
        <v>19</v>
      </c>
      <c r="O110" s="7">
        <v>8</v>
      </c>
      <c r="P110" s="8">
        <v>0.42099999999999999</v>
      </c>
      <c r="Q110" s="7">
        <v>13</v>
      </c>
      <c r="R110" s="8">
        <v>0.68400000000000005</v>
      </c>
      <c r="S110" s="7">
        <v>14</v>
      </c>
      <c r="T110" s="8">
        <v>0.73699999999999999</v>
      </c>
      <c r="U110" s="7">
        <v>9</v>
      </c>
      <c r="V110" s="8">
        <v>0.47399999999999998</v>
      </c>
      <c r="W110" s="7">
        <v>3</v>
      </c>
      <c r="X110" s="8">
        <v>0.158</v>
      </c>
    </row>
    <row r="111" spans="1:24" ht="16.95" customHeight="1" x14ac:dyDescent="0.25">
      <c r="A111" s="6" t="s">
        <v>201</v>
      </c>
      <c r="B111" s="7">
        <v>161</v>
      </c>
      <c r="C111" s="7">
        <v>119</v>
      </c>
      <c r="D111" s="8">
        <v>0.73899999999999999</v>
      </c>
      <c r="E111" s="7">
        <v>101</v>
      </c>
      <c r="F111" s="8">
        <v>0.627</v>
      </c>
      <c r="G111" s="7">
        <v>68</v>
      </c>
      <c r="H111" s="8">
        <v>0.42199999999999999</v>
      </c>
      <c r="I111" s="8">
        <v>0.57099999999999995</v>
      </c>
      <c r="J111" s="7">
        <v>63</v>
      </c>
      <c r="K111" s="8">
        <v>0.624</v>
      </c>
      <c r="L111" s="7">
        <v>49</v>
      </c>
      <c r="M111" s="8">
        <v>0.30399999999999999</v>
      </c>
      <c r="N111" s="7">
        <v>19</v>
      </c>
      <c r="O111" s="7">
        <v>8</v>
      </c>
      <c r="P111" s="8">
        <v>0.42099999999999999</v>
      </c>
      <c r="Q111" s="7">
        <v>13</v>
      </c>
      <c r="R111" s="8">
        <v>0.68400000000000005</v>
      </c>
      <c r="S111" s="7">
        <v>14</v>
      </c>
      <c r="T111" s="8">
        <v>0.73699999999999999</v>
      </c>
      <c r="U111" s="7">
        <v>9</v>
      </c>
      <c r="V111" s="8">
        <v>0.47399999999999998</v>
      </c>
      <c r="W111" s="7">
        <v>3</v>
      </c>
      <c r="X111" s="8">
        <v>0.158</v>
      </c>
    </row>
    <row r="112" spans="1:24" ht="16.95" customHeight="1" x14ac:dyDescent="0.25">
      <c r="A112" s="6" t="s">
        <v>202</v>
      </c>
      <c r="B112" s="7">
        <v>14</v>
      </c>
      <c r="C112" s="7">
        <v>13</v>
      </c>
      <c r="D112" s="8">
        <v>0.92900000000000005</v>
      </c>
      <c r="E112" s="7">
        <v>12</v>
      </c>
      <c r="F112" s="8">
        <v>0.85699999999999998</v>
      </c>
      <c r="G112" s="7">
        <v>8</v>
      </c>
      <c r="H112" s="8">
        <v>0.57099999999999995</v>
      </c>
      <c r="I112" s="8">
        <v>0.61499999999999999</v>
      </c>
      <c r="J112" s="7">
        <v>8</v>
      </c>
      <c r="K112" s="8">
        <v>0.66700000000000004</v>
      </c>
      <c r="L112" s="7">
        <v>1</v>
      </c>
      <c r="M112" s="8">
        <v>7.0999999999999994E-2</v>
      </c>
      <c r="N112" s="7">
        <v>0</v>
      </c>
      <c r="O112" s="7" t="s">
        <v>126</v>
      </c>
      <c r="P112" s="8" t="s">
        <v>126</v>
      </c>
      <c r="Q112" s="7" t="s">
        <v>126</v>
      </c>
      <c r="R112" s="8" t="s">
        <v>126</v>
      </c>
      <c r="S112" s="7" t="s">
        <v>126</v>
      </c>
      <c r="T112" s="8" t="s">
        <v>126</v>
      </c>
      <c r="U112" s="7" t="s">
        <v>126</v>
      </c>
      <c r="V112" s="8" t="s">
        <v>126</v>
      </c>
      <c r="W112" s="7" t="s">
        <v>126</v>
      </c>
      <c r="X112" s="8" t="s">
        <v>126</v>
      </c>
    </row>
    <row r="113" spans="1:24" ht="16.95" customHeight="1" x14ac:dyDescent="0.25">
      <c r="A113" s="6" t="s">
        <v>203</v>
      </c>
      <c r="B113" s="7">
        <v>17</v>
      </c>
      <c r="C113" s="7">
        <v>15</v>
      </c>
      <c r="D113" s="8">
        <v>0.88200000000000001</v>
      </c>
      <c r="E113" s="7">
        <v>12</v>
      </c>
      <c r="F113" s="8">
        <v>0.70599999999999996</v>
      </c>
      <c r="G113" s="7">
        <v>7</v>
      </c>
      <c r="H113" s="8">
        <v>0.41199999999999998</v>
      </c>
      <c r="I113" s="8">
        <v>0.46700000000000003</v>
      </c>
      <c r="J113" s="7">
        <v>6</v>
      </c>
      <c r="K113" s="8">
        <v>0.5</v>
      </c>
      <c r="L113" s="7">
        <v>3</v>
      </c>
      <c r="M113" s="8">
        <v>0.17599999999999999</v>
      </c>
      <c r="N113" s="7">
        <v>7</v>
      </c>
      <c r="O113" s="7">
        <v>1</v>
      </c>
      <c r="P113" s="8">
        <v>0.14299999999999999</v>
      </c>
      <c r="Q113" s="7">
        <v>4</v>
      </c>
      <c r="R113" s="8">
        <v>0.57099999999999995</v>
      </c>
      <c r="S113" s="7">
        <v>5</v>
      </c>
      <c r="T113" s="8">
        <v>0.71399999999999997</v>
      </c>
      <c r="U113" s="7">
        <v>5</v>
      </c>
      <c r="V113" s="8">
        <v>0.71399999999999997</v>
      </c>
      <c r="W113" s="7">
        <v>1</v>
      </c>
      <c r="X113" s="8">
        <v>0.14299999999999999</v>
      </c>
    </row>
    <row r="114" spans="1:24" ht="16.95" customHeight="1" x14ac:dyDescent="0.25">
      <c r="A114" s="6" t="s">
        <v>204</v>
      </c>
      <c r="B114" s="7">
        <v>3</v>
      </c>
      <c r="C114" s="7">
        <v>0</v>
      </c>
      <c r="D114" s="8">
        <v>0</v>
      </c>
      <c r="E114" s="7">
        <v>0</v>
      </c>
      <c r="F114" s="8">
        <v>0</v>
      </c>
      <c r="G114" s="7">
        <v>0</v>
      </c>
      <c r="H114" s="8">
        <v>0</v>
      </c>
      <c r="I114" s="8" t="s">
        <v>126</v>
      </c>
      <c r="J114" s="7">
        <v>0</v>
      </c>
      <c r="K114" s="8" t="s">
        <v>126</v>
      </c>
      <c r="L114" s="7">
        <v>3</v>
      </c>
      <c r="M114" s="8">
        <v>1</v>
      </c>
      <c r="N114" s="7">
        <v>0</v>
      </c>
      <c r="O114" s="7" t="s">
        <v>126</v>
      </c>
      <c r="P114" s="8" t="s">
        <v>126</v>
      </c>
      <c r="Q114" s="7" t="s">
        <v>126</v>
      </c>
      <c r="R114" s="8" t="s">
        <v>126</v>
      </c>
      <c r="S114" s="7" t="s">
        <v>126</v>
      </c>
      <c r="T114" s="8" t="s">
        <v>126</v>
      </c>
      <c r="U114" s="7" t="s">
        <v>126</v>
      </c>
      <c r="V114" s="8" t="s">
        <v>126</v>
      </c>
      <c r="W114" s="7" t="s">
        <v>126</v>
      </c>
      <c r="X114" s="8" t="s">
        <v>126</v>
      </c>
    </row>
    <row r="115" spans="1:24" ht="16.95" customHeight="1" x14ac:dyDescent="0.25">
      <c r="A115" s="6" t="s">
        <v>205</v>
      </c>
      <c r="B115" s="7">
        <v>6597</v>
      </c>
      <c r="C115" s="7">
        <v>4703</v>
      </c>
      <c r="D115" s="8">
        <v>0.71299999999999997</v>
      </c>
      <c r="E115" s="7">
        <v>4367</v>
      </c>
      <c r="F115" s="8">
        <v>0.66200000000000003</v>
      </c>
      <c r="G115" s="7">
        <v>3942</v>
      </c>
      <c r="H115" s="8">
        <v>0.59799999999999998</v>
      </c>
      <c r="I115" s="8">
        <v>0.83799999999999997</v>
      </c>
      <c r="J115" s="7">
        <v>3798</v>
      </c>
      <c r="K115" s="8">
        <v>0.87</v>
      </c>
      <c r="L115" s="7">
        <v>2055</v>
      </c>
      <c r="M115" s="8">
        <v>0.312</v>
      </c>
      <c r="N115" s="7">
        <v>288</v>
      </c>
      <c r="O115" s="7">
        <v>199</v>
      </c>
      <c r="P115" s="8">
        <v>0.69099999999999995</v>
      </c>
      <c r="Q115" s="7">
        <v>248</v>
      </c>
      <c r="R115" s="8">
        <v>0.86099999999999999</v>
      </c>
      <c r="S115" s="7">
        <v>231</v>
      </c>
      <c r="T115" s="8">
        <v>0.80200000000000005</v>
      </c>
      <c r="U115" s="7">
        <v>185</v>
      </c>
      <c r="V115" s="8">
        <v>0.64200000000000002</v>
      </c>
      <c r="W115" s="7">
        <v>28</v>
      </c>
      <c r="X115" s="8">
        <v>9.7000000000000003E-2</v>
      </c>
    </row>
    <row r="116" spans="1:24" ht="16.95" customHeight="1" x14ac:dyDescent="0.25">
      <c r="A116" s="6" t="s">
        <v>206</v>
      </c>
      <c r="B116" s="7">
        <v>2017</v>
      </c>
      <c r="C116" s="7">
        <v>1295</v>
      </c>
      <c r="D116" s="8">
        <v>0.64200000000000002</v>
      </c>
      <c r="E116" s="7">
        <v>1189</v>
      </c>
      <c r="F116" s="8">
        <v>0.58899999999999997</v>
      </c>
      <c r="G116" s="7">
        <v>1006</v>
      </c>
      <c r="H116" s="8">
        <v>0.499</v>
      </c>
      <c r="I116" s="8">
        <v>0.77700000000000002</v>
      </c>
      <c r="J116" s="7">
        <v>976</v>
      </c>
      <c r="K116" s="8">
        <v>0.82099999999999995</v>
      </c>
      <c r="L116" s="7">
        <v>795</v>
      </c>
      <c r="M116" s="8">
        <v>0.39400000000000002</v>
      </c>
      <c r="N116" s="7">
        <v>37</v>
      </c>
      <c r="O116" s="7">
        <v>25</v>
      </c>
      <c r="P116" s="8">
        <v>0.67600000000000005</v>
      </c>
      <c r="Q116" s="7">
        <v>30</v>
      </c>
      <c r="R116" s="8">
        <v>0.81100000000000005</v>
      </c>
      <c r="S116" s="7">
        <v>23</v>
      </c>
      <c r="T116" s="8">
        <v>0.622</v>
      </c>
      <c r="U116" s="7">
        <v>16</v>
      </c>
      <c r="V116" s="8">
        <v>0.432</v>
      </c>
      <c r="W116" s="7">
        <v>8</v>
      </c>
      <c r="X116" s="8">
        <v>0.216</v>
      </c>
    </row>
    <row r="117" spans="1:24" ht="16.95" customHeight="1" x14ac:dyDescent="0.25">
      <c r="A117" s="6" t="s">
        <v>207</v>
      </c>
      <c r="B117" s="7">
        <v>16</v>
      </c>
      <c r="C117" s="7">
        <v>14</v>
      </c>
      <c r="D117" s="8">
        <v>0.875</v>
      </c>
      <c r="E117" s="7">
        <v>14</v>
      </c>
      <c r="F117" s="8">
        <v>0.875</v>
      </c>
      <c r="G117" s="7">
        <v>12</v>
      </c>
      <c r="H117" s="8">
        <v>0.75</v>
      </c>
      <c r="I117" s="8">
        <v>0.85699999999999998</v>
      </c>
      <c r="J117" s="7">
        <v>12</v>
      </c>
      <c r="K117" s="8">
        <v>0.85699999999999998</v>
      </c>
      <c r="L117" s="7">
        <v>2</v>
      </c>
      <c r="M117" s="8">
        <v>0.125</v>
      </c>
      <c r="N117" s="7">
        <v>2</v>
      </c>
      <c r="O117" s="7">
        <v>2</v>
      </c>
      <c r="P117" s="8">
        <v>1</v>
      </c>
      <c r="Q117" s="7">
        <v>2</v>
      </c>
      <c r="R117" s="8">
        <v>1</v>
      </c>
      <c r="S117" s="7">
        <v>2</v>
      </c>
      <c r="T117" s="8">
        <v>1</v>
      </c>
      <c r="U117" s="7">
        <v>1</v>
      </c>
      <c r="V117" s="8">
        <v>0.5</v>
      </c>
      <c r="W117" s="7">
        <v>0</v>
      </c>
      <c r="X117" s="8">
        <v>0</v>
      </c>
    </row>
    <row r="118" spans="1:24" ht="16.95" customHeight="1" x14ac:dyDescent="0.25">
      <c r="A118" s="6" t="s">
        <v>208</v>
      </c>
      <c r="B118" s="7">
        <v>20451</v>
      </c>
      <c r="C118" s="7">
        <v>14560</v>
      </c>
      <c r="D118" s="8">
        <v>0.71199999999999997</v>
      </c>
      <c r="E118" s="7">
        <v>13409</v>
      </c>
      <c r="F118" s="8">
        <v>0.65600000000000003</v>
      </c>
      <c r="G118" s="7">
        <v>12497</v>
      </c>
      <c r="H118" s="8">
        <v>0.61099999999999999</v>
      </c>
      <c r="I118" s="8">
        <v>0.85799999999999998</v>
      </c>
      <c r="J118" s="7">
        <v>12000</v>
      </c>
      <c r="K118" s="8">
        <v>0.89500000000000002</v>
      </c>
      <c r="L118" s="7">
        <v>6344</v>
      </c>
      <c r="M118" s="8">
        <v>0.31</v>
      </c>
      <c r="N118" s="7">
        <v>1252</v>
      </c>
      <c r="O118" s="7">
        <v>850</v>
      </c>
      <c r="P118" s="8">
        <v>0.67900000000000005</v>
      </c>
      <c r="Q118" s="7">
        <v>1063</v>
      </c>
      <c r="R118" s="8">
        <v>0.84899999999999998</v>
      </c>
      <c r="S118" s="7">
        <v>964</v>
      </c>
      <c r="T118" s="8">
        <v>0.77</v>
      </c>
      <c r="U118" s="7">
        <v>847</v>
      </c>
      <c r="V118" s="8">
        <v>0.67700000000000005</v>
      </c>
      <c r="W118" s="7">
        <v>146</v>
      </c>
      <c r="X118" s="8">
        <v>0.11700000000000001</v>
      </c>
    </row>
    <row r="119" spans="1:24" ht="16.95" customHeight="1" x14ac:dyDescent="0.25">
      <c r="A119" s="6" t="s">
        <v>209</v>
      </c>
      <c r="B119" s="7">
        <v>2518</v>
      </c>
      <c r="C119" s="7">
        <v>1671</v>
      </c>
      <c r="D119" s="8">
        <v>0.66400000000000003</v>
      </c>
      <c r="E119" s="7">
        <v>1558</v>
      </c>
      <c r="F119" s="8">
        <v>0.61899999999999999</v>
      </c>
      <c r="G119" s="7">
        <v>1418</v>
      </c>
      <c r="H119" s="8">
        <v>0.56299999999999994</v>
      </c>
      <c r="I119" s="8">
        <v>0.84899999999999998</v>
      </c>
      <c r="J119" s="7">
        <v>1378</v>
      </c>
      <c r="K119" s="8">
        <v>0.88400000000000001</v>
      </c>
      <c r="L119" s="7">
        <v>909</v>
      </c>
      <c r="M119" s="8">
        <v>0.36099999999999999</v>
      </c>
      <c r="N119" s="7">
        <v>123</v>
      </c>
      <c r="O119" s="7">
        <v>75</v>
      </c>
      <c r="P119" s="8">
        <v>0.61</v>
      </c>
      <c r="Q119" s="7">
        <v>104</v>
      </c>
      <c r="R119" s="8">
        <v>0.84599999999999997</v>
      </c>
      <c r="S119" s="7">
        <v>100</v>
      </c>
      <c r="T119" s="8">
        <v>0.81299999999999994</v>
      </c>
      <c r="U119" s="7">
        <v>77</v>
      </c>
      <c r="V119" s="8">
        <v>0.626</v>
      </c>
      <c r="W119" s="7">
        <v>11</v>
      </c>
      <c r="X119" s="8">
        <v>8.8999999999999996E-2</v>
      </c>
    </row>
    <row r="120" spans="1:24" ht="16.95" customHeight="1" x14ac:dyDescent="0.25">
      <c r="A120" s="6" t="s">
        <v>210</v>
      </c>
      <c r="B120" s="7">
        <v>15434</v>
      </c>
      <c r="C120" s="7">
        <v>11280</v>
      </c>
      <c r="D120" s="8">
        <v>0.73099999999999998</v>
      </c>
      <c r="E120" s="7">
        <v>10380</v>
      </c>
      <c r="F120" s="8">
        <v>0.67300000000000004</v>
      </c>
      <c r="G120" s="7">
        <v>9804</v>
      </c>
      <c r="H120" s="8">
        <v>0.63500000000000001</v>
      </c>
      <c r="I120" s="8">
        <v>0.86899999999999999</v>
      </c>
      <c r="J120" s="7">
        <v>9388</v>
      </c>
      <c r="K120" s="8">
        <v>0.90400000000000003</v>
      </c>
      <c r="L120" s="7">
        <v>4463</v>
      </c>
      <c r="M120" s="8">
        <v>0.28899999999999998</v>
      </c>
      <c r="N120" s="7">
        <v>1082</v>
      </c>
      <c r="O120" s="7">
        <v>747</v>
      </c>
      <c r="P120" s="8">
        <v>0.69</v>
      </c>
      <c r="Q120" s="7">
        <v>923</v>
      </c>
      <c r="R120" s="8">
        <v>0.85299999999999998</v>
      </c>
      <c r="S120" s="7">
        <v>835</v>
      </c>
      <c r="T120" s="8">
        <v>0.77200000000000002</v>
      </c>
      <c r="U120" s="7">
        <v>746</v>
      </c>
      <c r="V120" s="8">
        <v>0.68899999999999995</v>
      </c>
      <c r="W120" s="7">
        <v>125</v>
      </c>
      <c r="X120" s="8">
        <v>0.11600000000000001</v>
      </c>
    </row>
    <row r="121" spans="1:24" ht="16.95" customHeight="1" x14ac:dyDescent="0.25">
      <c r="A121" s="6" t="s">
        <v>211</v>
      </c>
      <c r="B121" s="7">
        <v>1400</v>
      </c>
      <c r="C121" s="7">
        <v>849</v>
      </c>
      <c r="D121" s="8">
        <v>0.60599999999999998</v>
      </c>
      <c r="E121" s="7">
        <v>774</v>
      </c>
      <c r="F121" s="8">
        <v>0.55300000000000005</v>
      </c>
      <c r="G121" s="7">
        <v>678</v>
      </c>
      <c r="H121" s="8">
        <v>0.48399999999999999</v>
      </c>
      <c r="I121" s="8">
        <v>0.79900000000000004</v>
      </c>
      <c r="J121" s="7">
        <v>659</v>
      </c>
      <c r="K121" s="8">
        <v>0.85099999999999998</v>
      </c>
      <c r="L121" s="7">
        <v>601</v>
      </c>
      <c r="M121" s="8">
        <v>0.42899999999999999</v>
      </c>
      <c r="N121" s="7">
        <v>25</v>
      </c>
      <c r="O121" s="7">
        <v>18</v>
      </c>
      <c r="P121" s="8">
        <v>0.72</v>
      </c>
      <c r="Q121" s="7">
        <v>22</v>
      </c>
      <c r="R121" s="8">
        <v>0.88</v>
      </c>
      <c r="S121" s="7">
        <v>17</v>
      </c>
      <c r="T121" s="8">
        <v>0.68</v>
      </c>
      <c r="U121" s="7">
        <v>12</v>
      </c>
      <c r="V121" s="8">
        <v>0.48</v>
      </c>
      <c r="W121" s="7">
        <v>4</v>
      </c>
      <c r="X121" s="8">
        <v>0.16</v>
      </c>
    </row>
    <row r="122" spans="1:24" ht="16.95" customHeight="1" x14ac:dyDescent="0.25">
      <c r="A122" s="6" t="s">
        <v>212</v>
      </c>
      <c r="B122" s="7">
        <v>962</v>
      </c>
      <c r="C122" s="7">
        <v>660</v>
      </c>
      <c r="D122" s="8">
        <v>0.68600000000000005</v>
      </c>
      <c r="E122" s="7">
        <v>608</v>
      </c>
      <c r="F122" s="8">
        <v>0.63200000000000001</v>
      </c>
      <c r="G122" s="7">
        <v>532</v>
      </c>
      <c r="H122" s="8">
        <v>0.55300000000000005</v>
      </c>
      <c r="I122" s="8">
        <v>0.80600000000000005</v>
      </c>
      <c r="J122" s="7">
        <v>514</v>
      </c>
      <c r="K122" s="8">
        <v>0.84499999999999997</v>
      </c>
      <c r="L122" s="7">
        <v>331</v>
      </c>
      <c r="M122" s="8">
        <v>0.34399999999999997</v>
      </c>
      <c r="N122" s="7">
        <v>21</v>
      </c>
      <c r="O122" s="7">
        <v>10</v>
      </c>
      <c r="P122" s="8">
        <v>0.47599999999999998</v>
      </c>
      <c r="Q122" s="7">
        <v>14</v>
      </c>
      <c r="R122" s="8">
        <v>0.66700000000000004</v>
      </c>
      <c r="S122" s="7">
        <v>11</v>
      </c>
      <c r="T122" s="8">
        <v>0.52400000000000002</v>
      </c>
      <c r="U122" s="7">
        <v>11</v>
      </c>
      <c r="V122" s="8">
        <v>0.52400000000000002</v>
      </c>
      <c r="W122" s="7">
        <v>6</v>
      </c>
      <c r="X122" s="8">
        <v>0.28599999999999998</v>
      </c>
    </row>
    <row r="123" spans="1:24" ht="16.95" customHeight="1" x14ac:dyDescent="0.25">
      <c r="A123" s="6" t="s">
        <v>213</v>
      </c>
      <c r="B123" s="7">
        <v>649</v>
      </c>
      <c r="C123" s="7">
        <v>508</v>
      </c>
      <c r="D123" s="8">
        <v>0.78300000000000003</v>
      </c>
      <c r="E123" s="7">
        <v>437</v>
      </c>
      <c r="F123" s="8">
        <v>0.67300000000000004</v>
      </c>
      <c r="G123" s="7">
        <v>359</v>
      </c>
      <c r="H123" s="8">
        <v>0.55300000000000005</v>
      </c>
      <c r="I123" s="8">
        <v>0.70699999999999996</v>
      </c>
      <c r="J123" s="7">
        <v>343</v>
      </c>
      <c r="K123" s="8">
        <v>0.78500000000000003</v>
      </c>
      <c r="L123" s="7">
        <v>160</v>
      </c>
      <c r="M123" s="8">
        <v>0.247</v>
      </c>
      <c r="N123" s="7">
        <v>221</v>
      </c>
      <c r="O123" s="7">
        <v>122</v>
      </c>
      <c r="P123" s="8">
        <v>0.55200000000000005</v>
      </c>
      <c r="Q123" s="7">
        <v>174</v>
      </c>
      <c r="R123" s="8">
        <v>0.78700000000000003</v>
      </c>
      <c r="S123" s="7">
        <v>160</v>
      </c>
      <c r="T123" s="8">
        <v>0.72399999999999998</v>
      </c>
      <c r="U123" s="7">
        <v>128</v>
      </c>
      <c r="V123" s="8">
        <v>0.57899999999999996</v>
      </c>
      <c r="W123" s="7">
        <v>34</v>
      </c>
      <c r="X123" s="8">
        <v>0.154</v>
      </c>
    </row>
    <row r="124" spans="1:24" ht="16.95" customHeight="1" x14ac:dyDescent="0.25">
      <c r="A124" s="6" t="s">
        <v>214</v>
      </c>
      <c r="B124" s="7">
        <v>179</v>
      </c>
      <c r="C124" s="7">
        <v>20</v>
      </c>
      <c r="D124" s="8">
        <v>0.112</v>
      </c>
      <c r="E124" s="7">
        <v>14</v>
      </c>
      <c r="F124" s="8">
        <v>7.8E-2</v>
      </c>
      <c r="G124" s="7">
        <v>5</v>
      </c>
      <c r="H124" s="8">
        <v>2.8000000000000001E-2</v>
      </c>
      <c r="I124" s="8">
        <v>0.25</v>
      </c>
      <c r="J124" s="7">
        <v>5</v>
      </c>
      <c r="K124" s="8">
        <v>0.35699999999999998</v>
      </c>
      <c r="L124" s="7">
        <v>163</v>
      </c>
      <c r="M124" s="8">
        <v>0.91100000000000003</v>
      </c>
      <c r="N124" s="7">
        <v>2</v>
      </c>
      <c r="O124" s="7">
        <v>0</v>
      </c>
      <c r="P124" s="8">
        <v>0</v>
      </c>
      <c r="Q124" s="7">
        <v>1</v>
      </c>
      <c r="R124" s="8">
        <v>0.5</v>
      </c>
      <c r="S124" s="7">
        <v>1</v>
      </c>
      <c r="T124" s="8">
        <v>0.5</v>
      </c>
      <c r="U124" s="7">
        <v>1</v>
      </c>
      <c r="V124" s="8">
        <v>0.5</v>
      </c>
      <c r="W124" s="7">
        <v>1</v>
      </c>
      <c r="X124" s="8">
        <v>0.5</v>
      </c>
    </row>
    <row r="125" spans="1:24" ht="16.95" customHeight="1" x14ac:dyDescent="0.25">
      <c r="A125" s="6" t="s">
        <v>215</v>
      </c>
      <c r="B125" s="7">
        <v>4849</v>
      </c>
      <c r="C125" s="7">
        <v>3595</v>
      </c>
      <c r="D125" s="8">
        <v>0.74099999999999999</v>
      </c>
      <c r="E125" s="7">
        <v>3332</v>
      </c>
      <c r="F125" s="8">
        <v>0.68700000000000006</v>
      </c>
      <c r="G125" s="7">
        <v>2933</v>
      </c>
      <c r="H125" s="8">
        <v>0.60499999999999998</v>
      </c>
      <c r="I125" s="8">
        <v>0.81599999999999995</v>
      </c>
      <c r="J125" s="7">
        <v>2814</v>
      </c>
      <c r="K125" s="8">
        <v>0.84499999999999997</v>
      </c>
      <c r="L125" s="7">
        <v>1385</v>
      </c>
      <c r="M125" s="8">
        <v>0.28599999999999998</v>
      </c>
      <c r="N125" s="7">
        <v>179</v>
      </c>
      <c r="O125" s="7">
        <v>134</v>
      </c>
      <c r="P125" s="8">
        <v>0.749</v>
      </c>
      <c r="Q125" s="7">
        <v>154</v>
      </c>
      <c r="R125" s="8">
        <v>0.86</v>
      </c>
      <c r="S125" s="7">
        <v>139</v>
      </c>
      <c r="T125" s="8">
        <v>0.77700000000000002</v>
      </c>
      <c r="U125" s="7">
        <v>113</v>
      </c>
      <c r="V125" s="8">
        <v>0.63100000000000001</v>
      </c>
      <c r="W125" s="7">
        <v>21</v>
      </c>
      <c r="X125" s="8">
        <v>0.11700000000000001</v>
      </c>
    </row>
    <row r="126" spans="1:24" ht="16.95" customHeight="1" x14ac:dyDescent="0.25">
      <c r="A126" s="6" t="s">
        <v>216</v>
      </c>
      <c r="B126" s="7">
        <v>4079</v>
      </c>
      <c r="C126" s="7">
        <v>3032</v>
      </c>
      <c r="D126" s="8">
        <v>0.74299999999999999</v>
      </c>
      <c r="E126" s="7">
        <v>2809</v>
      </c>
      <c r="F126" s="8">
        <v>0.68899999999999995</v>
      </c>
      <c r="G126" s="7">
        <v>2524</v>
      </c>
      <c r="H126" s="8">
        <v>0.61899999999999999</v>
      </c>
      <c r="I126" s="8">
        <v>0.83199999999999996</v>
      </c>
      <c r="J126" s="7">
        <v>2420</v>
      </c>
      <c r="K126" s="8">
        <v>0.86199999999999999</v>
      </c>
      <c r="L126" s="7">
        <v>1146</v>
      </c>
      <c r="M126" s="8">
        <v>0.28100000000000003</v>
      </c>
      <c r="N126" s="7">
        <v>165</v>
      </c>
      <c r="O126" s="7">
        <v>125</v>
      </c>
      <c r="P126" s="8">
        <v>0.75800000000000001</v>
      </c>
      <c r="Q126" s="7">
        <v>145</v>
      </c>
      <c r="R126" s="8">
        <v>0.879</v>
      </c>
      <c r="S126" s="7">
        <v>131</v>
      </c>
      <c r="T126" s="8">
        <v>0.79400000000000004</v>
      </c>
      <c r="U126" s="7">
        <v>108</v>
      </c>
      <c r="V126" s="8">
        <v>0.65500000000000003</v>
      </c>
      <c r="W126" s="7">
        <v>17</v>
      </c>
      <c r="X126" s="8">
        <v>0.10299999999999999</v>
      </c>
    </row>
    <row r="127" spans="1:24" ht="16.95" customHeight="1" x14ac:dyDescent="0.25">
      <c r="A127" s="6" t="s">
        <v>217</v>
      </c>
      <c r="B127" s="7">
        <v>612</v>
      </c>
      <c r="C127" s="7">
        <v>443</v>
      </c>
      <c r="D127" s="8">
        <v>0.72399999999999998</v>
      </c>
      <c r="E127" s="7">
        <v>413</v>
      </c>
      <c r="F127" s="8">
        <v>0.67500000000000004</v>
      </c>
      <c r="G127" s="7">
        <v>325</v>
      </c>
      <c r="H127" s="8">
        <v>0.53100000000000003</v>
      </c>
      <c r="I127" s="8">
        <v>0.73399999999999999</v>
      </c>
      <c r="J127" s="7">
        <v>314</v>
      </c>
      <c r="K127" s="8">
        <v>0.76</v>
      </c>
      <c r="L127" s="7">
        <v>192</v>
      </c>
      <c r="M127" s="8">
        <v>0.314</v>
      </c>
      <c r="N127" s="7">
        <v>12</v>
      </c>
      <c r="O127" s="7">
        <v>7</v>
      </c>
      <c r="P127" s="8">
        <v>0.58299999999999996</v>
      </c>
      <c r="Q127" s="7">
        <v>7</v>
      </c>
      <c r="R127" s="8">
        <v>0.58299999999999996</v>
      </c>
      <c r="S127" s="7">
        <v>6</v>
      </c>
      <c r="T127" s="8">
        <v>0.5</v>
      </c>
      <c r="U127" s="7">
        <v>4</v>
      </c>
      <c r="V127" s="8">
        <v>0.33300000000000002</v>
      </c>
      <c r="W127" s="7">
        <v>5</v>
      </c>
      <c r="X127" s="8">
        <v>0.41699999999999998</v>
      </c>
    </row>
    <row r="128" spans="1:24" ht="16.95" customHeight="1" x14ac:dyDescent="0.25">
      <c r="A128" s="6" t="s">
        <v>218</v>
      </c>
      <c r="B128" s="7">
        <v>156</v>
      </c>
      <c r="C128" s="7">
        <v>119</v>
      </c>
      <c r="D128" s="8">
        <v>0.76300000000000001</v>
      </c>
      <c r="E128" s="7">
        <v>108</v>
      </c>
      <c r="F128" s="8">
        <v>0.69199999999999995</v>
      </c>
      <c r="G128" s="7">
        <v>83</v>
      </c>
      <c r="H128" s="8">
        <v>0.53200000000000003</v>
      </c>
      <c r="I128" s="8">
        <v>0.69699999999999995</v>
      </c>
      <c r="J128" s="7">
        <v>81</v>
      </c>
      <c r="K128" s="8">
        <v>0.75</v>
      </c>
      <c r="L128" s="7">
        <v>46</v>
      </c>
      <c r="M128" s="8">
        <v>0.29499999999999998</v>
      </c>
      <c r="N128" s="7">
        <v>15</v>
      </c>
      <c r="O128" s="7">
        <v>10</v>
      </c>
      <c r="P128" s="8">
        <v>0.66700000000000004</v>
      </c>
      <c r="Q128" s="7">
        <v>12</v>
      </c>
      <c r="R128" s="8">
        <v>0.8</v>
      </c>
      <c r="S128" s="7">
        <v>11</v>
      </c>
      <c r="T128" s="8">
        <v>0.73299999999999998</v>
      </c>
      <c r="U128" s="7">
        <v>6</v>
      </c>
      <c r="V128" s="8">
        <v>0.4</v>
      </c>
      <c r="W128" s="7">
        <v>2</v>
      </c>
      <c r="X128" s="8">
        <v>0.13300000000000001</v>
      </c>
    </row>
    <row r="129" spans="1:24" ht="16.95" customHeight="1" x14ac:dyDescent="0.25">
      <c r="A129" s="6" t="s">
        <v>219</v>
      </c>
      <c r="B129" s="7">
        <v>1777</v>
      </c>
      <c r="C129" s="7">
        <v>1287</v>
      </c>
      <c r="D129" s="8">
        <v>0.72399999999999998</v>
      </c>
      <c r="E129" s="7">
        <v>1175</v>
      </c>
      <c r="F129" s="8">
        <v>0.66100000000000003</v>
      </c>
      <c r="G129" s="7">
        <v>971</v>
      </c>
      <c r="H129" s="8">
        <v>0.54600000000000004</v>
      </c>
      <c r="I129" s="8">
        <v>0.754</v>
      </c>
      <c r="J129" s="7">
        <v>933</v>
      </c>
      <c r="K129" s="8">
        <v>0.79400000000000004</v>
      </c>
      <c r="L129" s="7">
        <v>553</v>
      </c>
      <c r="M129" s="8">
        <v>0.311</v>
      </c>
      <c r="N129" s="7">
        <v>112</v>
      </c>
      <c r="O129" s="7">
        <v>80</v>
      </c>
      <c r="P129" s="8">
        <v>0.71399999999999997</v>
      </c>
      <c r="Q129" s="7">
        <v>92</v>
      </c>
      <c r="R129" s="8">
        <v>0.82099999999999995</v>
      </c>
      <c r="S129" s="7">
        <v>91</v>
      </c>
      <c r="T129" s="8">
        <v>0.81299999999999994</v>
      </c>
      <c r="U129" s="7">
        <v>68</v>
      </c>
      <c r="V129" s="8">
        <v>0.60699999999999998</v>
      </c>
      <c r="W129" s="7">
        <v>13</v>
      </c>
      <c r="X129" s="8">
        <v>0.11600000000000001</v>
      </c>
    </row>
    <row r="130" spans="1:24" ht="16.95" customHeight="1" x14ac:dyDescent="0.25">
      <c r="A130" s="6" t="s">
        <v>220</v>
      </c>
      <c r="B130" s="7">
        <v>44</v>
      </c>
      <c r="C130" s="7">
        <v>2</v>
      </c>
      <c r="D130" s="8">
        <v>4.4999999999999998E-2</v>
      </c>
      <c r="E130" s="7">
        <v>1</v>
      </c>
      <c r="F130" s="8">
        <v>2.3E-2</v>
      </c>
      <c r="G130" s="7">
        <v>1</v>
      </c>
      <c r="H130" s="8">
        <v>2.3E-2</v>
      </c>
      <c r="I130" s="8">
        <v>0.5</v>
      </c>
      <c r="J130" s="7">
        <v>1</v>
      </c>
      <c r="K130" s="8">
        <v>1</v>
      </c>
      <c r="L130" s="7">
        <v>43</v>
      </c>
      <c r="M130" s="8">
        <v>0.97699999999999998</v>
      </c>
      <c r="N130" s="7">
        <v>1</v>
      </c>
      <c r="O130" s="7">
        <v>0</v>
      </c>
      <c r="P130" s="8">
        <v>0</v>
      </c>
      <c r="Q130" s="7">
        <v>0</v>
      </c>
      <c r="R130" s="8">
        <v>0</v>
      </c>
      <c r="S130" s="7">
        <v>0</v>
      </c>
      <c r="T130" s="8">
        <v>0</v>
      </c>
      <c r="U130" s="7">
        <v>0</v>
      </c>
      <c r="V130" s="8">
        <v>0</v>
      </c>
      <c r="W130" s="7">
        <v>1</v>
      </c>
      <c r="X130" s="8">
        <v>1</v>
      </c>
    </row>
    <row r="131" spans="1:24" ht="16.95" customHeight="1" x14ac:dyDescent="0.25">
      <c r="A131" s="6" t="s">
        <v>221</v>
      </c>
      <c r="B131" s="7">
        <v>90</v>
      </c>
      <c r="C131" s="7">
        <v>73</v>
      </c>
      <c r="D131" s="8">
        <v>0.81100000000000005</v>
      </c>
      <c r="E131" s="7">
        <v>61</v>
      </c>
      <c r="F131" s="8">
        <v>0.67800000000000005</v>
      </c>
      <c r="G131" s="7">
        <v>52</v>
      </c>
      <c r="H131" s="8">
        <v>0.57799999999999996</v>
      </c>
      <c r="I131" s="8">
        <v>0.71199999999999997</v>
      </c>
      <c r="J131" s="7">
        <v>49</v>
      </c>
      <c r="K131" s="8">
        <v>0.80300000000000005</v>
      </c>
      <c r="L131" s="7">
        <v>22</v>
      </c>
      <c r="M131" s="8">
        <v>0.24399999999999999</v>
      </c>
      <c r="N131" s="7">
        <v>10</v>
      </c>
      <c r="O131" s="7">
        <v>4</v>
      </c>
      <c r="P131" s="8">
        <v>0.4</v>
      </c>
      <c r="Q131" s="7">
        <v>6</v>
      </c>
      <c r="R131" s="8">
        <v>0.6</v>
      </c>
      <c r="S131" s="7">
        <v>5</v>
      </c>
      <c r="T131" s="8">
        <v>0.5</v>
      </c>
      <c r="U131" s="7">
        <v>4</v>
      </c>
      <c r="V131" s="8">
        <v>0.4</v>
      </c>
      <c r="W131" s="7">
        <v>1</v>
      </c>
      <c r="X131" s="8">
        <v>0.1</v>
      </c>
    </row>
    <row r="132" spans="1:24" ht="16.95" customHeight="1" x14ac:dyDescent="0.25">
      <c r="A132" s="6" t="s">
        <v>222</v>
      </c>
      <c r="B132" s="7">
        <v>83</v>
      </c>
      <c r="C132" s="7">
        <v>69</v>
      </c>
      <c r="D132" s="8">
        <v>0.83099999999999996</v>
      </c>
      <c r="E132" s="7">
        <v>58</v>
      </c>
      <c r="F132" s="8">
        <v>0.69899999999999995</v>
      </c>
      <c r="G132" s="7">
        <v>49</v>
      </c>
      <c r="H132" s="8">
        <v>0.59</v>
      </c>
      <c r="I132" s="8">
        <v>0.71</v>
      </c>
      <c r="J132" s="7">
        <v>46</v>
      </c>
      <c r="K132" s="8">
        <v>0.79300000000000004</v>
      </c>
      <c r="L132" s="7">
        <v>18</v>
      </c>
      <c r="M132" s="8">
        <v>0.217</v>
      </c>
      <c r="N132" s="7">
        <v>10</v>
      </c>
      <c r="O132" s="7">
        <v>4</v>
      </c>
      <c r="P132" s="8">
        <v>0.4</v>
      </c>
      <c r="Q132" s="7">
        <v>6</v>
      </c>
      <c r="R132" s="8">
        <v>0.6</v>
      </c>
      <c r="S132" s="7">
        <v>5</v>
      </c>
      <c r="T132" s="8">
        <v>0.5</v>
      </c>
      <c r="U132" s="7">
        <v>4</v>
      </c>
      <c r="V132" s="8">
        <v>0.4</v>
      </c>
      <c r="W132" s="7">
        <v>1</v>
      </c>
      <c r="X132" s="8">
        <v>0.1</v>
      </c>
    </row>
    <row r="133" spans="1:24" ht="16.95" customHeight="1" x14ac:dyDescent="0.25">
      <c r="A133" s="6" t="s">
        <v>223</v>
      </c>
      <c r="B133" s="7">
        <v>5</v>
      </c>
      <c r="C133" s="7">
        <v>3</v>
      </c>
      <c r="D133" s="8">
        <v>0.6</v>
      </c>
      <c r="E133" s="7">
        <v>3</v>
      </c>
      <c r="F133" s="8">
        <v>0.6</v>
      </c>
      <c r="G133" s="7">
        <v>3</v>
      </c>
      <c r="H133" s="8">
        <v>0.6</v>
      </c>
      <c r="I133" s="8">
        <v>1</v>
      </c>
      <c r="J133" s="7">
        <v>3</v>
      </c>
      <c r="K133" s="8">
        <v>1</v>
      </c>
      <c r="L133" s="7">
        <v>2</v>
      </c>
      <c r="M133" s="8">
        <v>0.4</v>
      </c>
      <c r="N133" s="7">
        <v>0</v>
      </c>
      <c r="O133" s="7" t="s">
        <v>126</v>
      </c>
      <c r="P133" s="8" t="s">
        <v>126</v>
      </c>
      <c r="Q133" s="7" t="s">
        <v>126</v>
      </c>
      <c r="R133" s="8" t="s">
        <v>126</v>
      </c>
      <c r="S133" s="7" t="s">
        <v>126</v>
      </c>
      <c r="T133" s="8" t="s">
        <v>126</v>
      </c>
      <c r="U133" s="7" t="s">
        <v>126</v>
      </c>
      <c r="V133" s="8" t="s">
        <v>126</v>
      </c>
      <c r="W133" s="7" t="s">
        <v>126</v>
      </c>
      <c r="X133" s="8" t="s">
        <v>126</v>
      </c>
    </row>
    <row r="134" spans="1:24" ht="16.95" customHeight="1" x14ac:dyDescent="0.25">
      <c r="A134" s="6" t="s">
        <v>224</v>
      </c>
      <c r="B134" s="7">
        <v>10</v>
      </c>
      <c r="C134" s="7">
        <v>10</v>
      </c>
      <c r="D134" s="8">
        <v>1</v>
      </c>
      <c r="E134" s="7">
        <v>5</v>
      </c>
      <c r="F134" s="8">
        <v>0.5</v>
      </c>
      <c r="G134" s="7">
        <v>4</v>
      </c>
      <c r="H134" s="8">
        <v>0.4</v>
      </c>
      <c r="I134" s="8">
        <v>0.4</v>
      </c>
      <c r="J134" s="7">
        <v>3</v>
      </c>
      <c r="K134" s="8">
        <v>0.6</v>
      </c>
      <c r="L134" s="7">
        <v>2</v>
      </c>
      <c r="M134" s="8">
        <v>0.2</v>
      </c>
      <c r="N134" s="7">
        <v>4</v>
      </c>
      <c r="O134" s="7">
        <v>1</v>
      </c>
      <c r="P134" s="8">
        <v>0.25</v>
      </c>
      <c r="Q134" s="7">
        <v>1</v>
      </c>
      <c r="R134" s="8">
        <v>0.25</v>
      </c>
      <c r="S134" s="7">
        <v>1</v>
      </c>
      <c r="T134" s="8">
        <v>0.25</v>
      </c>
      <c r="U134" s="7">
        <v>1</v>
      </c>
      <c r="V134" s="8">
        <v>0.25</v>
      </c>
      <c r="W134" s="7">
        <v>0</v>
      </c>
      <c r="X134" s="8">
        <v>0</v>
      </c>
    </row>
    <row r="135" spans="1:24" ht="16.95" customHeight="1" x14ac:dyDescent="0.25">
      <c r="A135" s="6" t="s">
        <v>225</v>
      </c>
      <c r="B135" s="7">
        <v>0</v>
      </c>
      <c r="C135" s="7" t="s">
        <v>126</v>
      </c>
      <c r="D135" s="8" t="s">
        <v>126</v>
      </c>
      <c r="E135" s="7" t="s">
        <v>126</v>
      </c>
      <c r="F135" s="8" t="s">
        <v>126</v>
      </c>
      <c r="G135" s="7" t="s">
        <v>126</v>
      </c>
      <c r="H135" s="8" t="s">
        <v>126</v>
      </c>
      <c r="I135" s="8" t="s">
        <v>126</v>
      </c>
      <c r="J135" s="7" t="s">
        <v>126</v>
      </c>
      <c r="K135" s="8" t="s">
        <v>126</v>
      </c>
      <c r="L135" s="7" t="s">
        <v>126</v>
      </c>
      <c r="M135" s="8" t="s">
        <v>126</v>
      </c>
      <c r="N135" s="7">
        <v>0</v>
      </c>
      <c r="O135" s="7" t="s">
        <v>126</v>
      </c>
      <c r="P135" s="8" t="s">
        <v>126</v>
      </c>
      <c r="Q135" s="7" t="s">
        <v>126</v>
      </c>
      <c r="R135" s="8" t="s">
        <v>126</v>
      </c>
      <c r="S135" s="7" t="s">
        <v>126</v>
      </c>
      <c r="T135" s="8" t="s">
        <v>126</v>
      </c>
      <c r="U135" s="7" t="s">
        <v>126</v>
      </c>
      <c r="V135" s="8" t="s">
        <v>126</v>
      </c>
      <c r="W135" s="7" t="s">
        <v>126</v>
      </c>
      <c r="X135" s="8" t="s">
        <v>126</v>
      </c>
    </row>
    <row r="136" spans="1:24" ht="16.95" customHeight="1" x14ac:dyDescent="0.25">
      <c r="A136" s="6" t="s">
        <v>226</v>
      </c>
      <c r="B136" s="7" t="s">
        <v>126</v>
      </c>
      <c r="C136" s="7" t="s">
        <v>126</v>
      </c>
      <c r="D136" s="8" t="s">
        <v>126</v>
      </c>
      <c r="E136" s="7" t="s">
        <v>126</v>
      </c>
      <c r="F136" s="8" t="s">
        <v>126</v>
      </c>
      <c r="G136" s="7" t="s">
        <v>126</v>
      </c>
      <c r="H136" s="8" t="s">
        <v>126</v>
      </c>
      <c r="I136" s="8" t="s">
        <v>126</v>
      </c>
      <c r="J136" s="7" t="s">
        <v>126</v>
      </c>
      <c r="K136" s="8" t="s">
        <v>126</v>
      </c>
      <c r="L136" s="7" t="s">
        <v>126</v>
      </c>
      <c r="M136" s="8" t="s">
        <v>126</v>
      </c>
      <c r="N136" s="7">
        <v>93</v>
      </c>
      <c r="O136" s="7">
        <v>69</v>
      </c>
      <c r="P136" s="8">
        <v>0.74199999999999999</v>
      </c>
      <c r="Q136" s="7">
        <v>81</v>
      </c>
      <c r="R136" s="8">
        <v>0.871</v>
      </c>
      <c r="S136" s="7">
        <v>66</v>
      </c>
      <c r="T136" s="8">
        <v>0.71</v>
      </c>
      <c r="U136" s="7">
        <v>62</v>
      </c>
      <c r="V136" s="8">
        <v>0.66700000000000004</v>
      </c>
      <c r="W136" s="7">
        <v>3</v>
      </c>
      <c r="X136" s="8">
        <v>3.2000000000000001E-2</v>
      </c>
    </row>
    <row r="138" spans="1:24" ht="28.05" customHeight="1" x14ac:dyDescent="0.25">
      <c r="A138" s="21" t="s">
        <v>265</v>
      </c>
      <c r="B138" s="20"/>
      <c r="C138" s="20"/>
      <c r="D138" s="20"/>
      <c r="E138" s="20"/>
      <c r="F138" s="20"/>
      <c r="G138" s="20"/>
      <c r="H138" s="20"/>
      <c r="I138" s="20"/>
      <c r="J138" s="20"/>
      <c r="K138" s="20"/>
      <c r="L138" s="20"/>
      <c r="M138" s="20"/>
      <c r="N138" s="20"/>
      <c r="O138" s="20"/>
      <c r="P138" s="20"/>
      <c r="Q138" s="20"/>
      <c r="R138" s="20"/>
      <c r="S138" s="20"/>
      <c r="T138" s="20"/>
      <c r="U138" s="20"/>
      <c r="V138" s="20"/>
      <c r="W138" s="20"/>
      <c r="X138" s="20"/>
    </row>
    <row r="139" spans="1:24" ht="28.05" customHeight="1" x14ac:dyDescent="0.25">
      <c r="A139" s="21" t="s">
        <v>271</v>
      </c>
      <c r="B139" s="20"/>
      <c r="C139" s="20"/>
      <c r="D139" s="20"/>
      <c r="E139" s="20"/>
      <c r="F139" s="20"/>
      <c r="G139" s="20"/>
      <c r="H139" s="20"/>
      <c r="I139" s="20"/>
      <c r="J139" s="20"/>
      <c r="K139" s="20"/>
      <c r="L139" s="20"/>
      <c r="M139" s="20"/>
      <c r="N139" s="20"/>
      <c r="O139" s="20"/>
      <c r="P139" s="20"/>
      <c r="Q139" s="20"/>
      <c r="R139" s="20"/>
      <c r="S139" s="20"/>
      <c r="T139" s="20"/>
      <c r="U139" s="20"/>
      <c r="V139" s="20"/>
      <c r="W139" s="20"/>
      <c r="X139" s="20"/>
    </row>
    <row r="140" spans="1:24" ht="28.05" customHeight="1" x14ac:dyDescent="0.25">
      <c r="A140" s="21" t="s">
        <v>272</v>
      </c>
      <c r="B140" s="20"/>
      <c r="C140" s="20"/>
      <c r="D140" s="20"/>
      <c r="E140" s="20"/>
      <c r="F140" s="20"/>
      <c r="G140" s="20"/>
      <c r="H140" s="20"/>
      <c r="I140" s="20"/>
      <c r="J140" s="20"/>
      <c r="K140" s="20"/>
      <c r="L140" s="20"/>
      <c r="M140" s="20"/>
      <c r="N140" s="20"/>
      <c r="O140" s="20"/>
      <c r="P140" s="20"/>
      <c r="Q140" s="20"/>
      <c r="R140" s="20"/>
      <c r="S140" s="20"/>
      <c r="T140" s="20"/>
      <c r="U140" s="20"/>
      <c r="V140" s="20"/>
      <c r="W140" s="20"/>
      <c r="X140" s="20"/>
    </row>
    <row r="141" spans="1:24" ht="28.05" customHeight="1" x14ac:dyDescent="0.25">
      <c r="A141" s="21" t="s">
        <v>273</v>
      </c>
      <c r="B141" s="20"/>
      <c r="C141" s="20"/>
      <c r="D141" s="20"/>
      <c r="E141" s="20"/>
      <c r="F141" s="20"/>
      <c r="G141" s="20"/>
      <c r="H141" s="20"/>
      <c r="I141" s="20"/>
      <c r="J141" s="20"/>
      <c r="K141" s="20"/>
      <c r="L141" s="20"/>
      <c r="M141" s="20"/>
      <c r="N141" s="20"/>
      <c r="O141" s="20"/>
      <c r="P141" s="20"/>
      <c r="Q141" s="20"/>
      <c r="R141" s="20"/>
      <c r="S141" s="20"/>
      <c r="T141" s="20"/>
      <c r="U141" s="20"/>
      <c r="V141" s="20"/>
      <c r="W141" s="20"/>
      <c r="X141" s="20"/>
    </row>
    <row r="142" spans="1:24" ht="28.05" customHeight="1" x14ac:dyDescent="0.25">
      <c r="A142" s="21" t="s">
        <v>269</v>
      </c>
      <c r="B142" s="20"/>
      <c r="C142" s="20"/>
      <c r="D142" s="20"/>
      <c r="E142" s="20"/>
      <c r="F142" s="20"/>
      <c r="G142" s="20"/>
      <c r="H142" s="20"/>
      <c r="I142" s="20"/>
      <c r="J142" s="20"/>
      <c r="K142" s="20"/>
      <c r="L142" s="20"/>
      <c r="M142" s="20"/>
      <c r="N142" s="20"/>
      <c r="O142" s="20"/>
      <c r="P142" s="20"/>
      <c r="Q142" s="20"/>
      <c r="R142" s="20"/>
      <c r="S142" s="20"/>
      <c r="T142" s="20"/>
      <c r="U142" s="20"/>
      <c r="V142" s="20"/>
      <c r="W142" s="20"/>
      <c r="X142" s="20"/>
    </row>
    <row r="143" spans="1:24" ht="28.05" customHeight="1" x14ac:dyDescent="0.3">
      <c r="A143" s="22" t="s">
        <v>1</v>
      </c>
      <c r="B143" s="20"/>
      <c r="C143" s="20"/>
      <c r="D143" s="20"/>
      <c r="E143" s="20"/>
      <c r="F143" s="20"/>
      <c r="G143" s="20"/>
      <c r="H143" s="20"/>
      <c r="I143" s="20"/>
      <c r="J143" s="20"/>
      <c r="K143" s="20"/>
      <c r="L143" s="20"/>
      <c r="M143" s="20"/>
      <c r="N143" s="20"/>
      <c r="O143" s="20"/>
      <c r="P143" s="20"/>
      <c r="Q143" s="20"/>
      <c r="R143" s="20"/>
      <c r="S143" s="20"/>
      <c r="T143" s="20"/>
      <c r="U143" s="20"/>
      <c r="V143" s="20"/>
      <c r="W143" s="20"/>
      <c r="X143" s="20"/>
    </row>
    <row r="144" spans="1:24" ht="28.05" customHeight="1" x14ac:dyDescent="0.25">
      <c r="A144" s="23" t="s">
        <v>116</v>
      </c>
      <c r="B144" s="20"/>
      <c r="C144" s="20"/>
      <c r="D144" s="20"/>
      <c r="E144" s="20"/>
      <c r="F144" s="20"/>
      <c r="G144" s="20"/>
      <c r="H144" s="20"/>
      <c r="I144" s="20"/>
      <c r="J144" s="20"/>
      <c r="K144" s="20"/>
      <c r="L144" s="20"/>
      <c r="M144" s="20"/>
      <c r="N144" s="20"/>
      <c r="O144" s="20"/>
      <c r="P144" s="20"/>
      <c r="Q144" s="20"/>
      <c r="R144" s="20"/>
      <c r="S144" s="20"/>
      <c r="T144" s="20"/>
      <c r="U144" s="20"/>
      <c r="V144" s="20"/>
      <c r="W144" s="20"/>
      <c r="X144" s="20"/>
    </row>
  </sheetData>
  <mergeCells count="21">
    <mergeCell ref="A144:X144"/>
    <mergeCell ref="A139:X139"/>
    <mergeCell ref="A140:X140"/>
    <mergeCell ref="A141:X141"/>
    <mergeCell ref="A142:X142"/>
    <mergeCell ref="A143:X143"/>
    <mergeCell ref="A68:X68"/>
    <mergeCell ref="A72:X72"/>
    <mergeCell ref="A1:X1"/>
    <mergeCell ref="A2:X2"/>
    <mergeCell ref="A138:X138"/>
    <mergeCell ref="A22:X22"/>
    <mergeCell ref="A39:X39"/>
    <mergeCell ref="A51:X51"/>
    <mergeCell ref="A58:X58"/>
    <mergeCell ref="A63:X63"/>
    <mergeCell ref="B4:M4"/>
    <mergeCell ref="N4:X4"/>
    <mergeCell ref="A6:X6"/>
    <mergeCell ref="A14:X14"/>
    <mergeCell ref="A17:X17"/>
  </mergeCells>
  <pageMargins left="0.5" right="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44"/>
  <sheetViews>
    <sheetView zoomScaleNormal="100" workbookViewId="0">
      <pane xSplit="1" ySplit="5" topLeftCell="W6" activePane="bottomRight" state="frozen"/>
      <selection pane="topRight"/>
      <selection pane="bottomLeft"/>
      <selection pane="bottomRight" activeCell="Y20" sqref="Y5:AD20"/>
    </sheetView>
  </sheetViews>
  <sheetFormatPr defaultColWidth="11.5546875" defaultRowHeight="13.05" customHeight="1" x14ac:dyDescent="0.25"/>
  <cols>
    <col min="1" max="1" width="62.6640625" bestFit="1" customWidth="1"/>
    <col min="2" max="6" width="13.6640625" bestFit="1" customWidth="1"/>
    <col min="7" max="11" width="16.6640625" bestFit="1" customWidth="1"/>
    <col min="12" max="20" width="13.6640625" bestFit="1" customWidth="1"/>
    <col min="21" max="22" width="16.6640625" bestFit="1" customWidth="1"/>
    <col min="23" max="24" width="13.6640625" bestFit="1" customWidth="1"/>
  </cols>
  <sheetData>
    <row r="1" spans="1:30" ht="18" customHeight="1" x14ac:dyDescent="0.3">
      <c r="A1" s="19" t="s">
        <v>83</v>
      </c>
      <c r="B1" s="20"/>
      <c r="C1" s="20"/>
      <c r="D1" s="20"/>
      <c r="E1" s="20"/>
      <c r="F1" s="20"/>
      <c r="G1" s="20"/>
      <c r="H1" s="20"/>
      <c r="I1" s="20"/>
      <c r="J1" s="20"/>
      <c r="K1" s="20"/>
      <c r="L1" s="20"/>
      <c r="M1" s="20"/>
      <c r="N1" s="20"/>
      <c r="O1" s="20"/>
      <c r="P1" s="20"/>
      <c r="Q1" s="20"/>
      <c r="R1" s="20"/>
      <c r="S1" s="20"/>
      <c r="T1" s="20"/>
      <c r="U1" s="20"/>
      <c r="V1" s="20"/>
      <c r="W1" s="20"/>
      <c r="X1" s="20"/>
    </row>
    <row r="2" spans="1:30" ht="18" customHeight="1" x14ac:dyDescent="0.3">
      <c r="A2" s="19" t="s">
        <v>274</v>
      </c>
      <c r="B2" s="20"/>
      <c r="C2" s="20"/>
      <c r="D2" s="20"/>
      <c r="E2" s="20"/>
      <c r="F2" s="20"/>
      <c r="G2" s="20"/>
      <c r="H2" s="20"/>
      <c r="I2" s="20"/>
      <c r="J2" s="20"/>
      <c r="K2" s="20"/>
      <c r="L2" s="20"/>
      <c r="M2" s="20"/>
      <c r="N2" s="20"/>
      <c r="O2" s="20"/>
      <c r="P2" s="20"/>
      <c r="Q2" s="20"/>
      <c r="R2" s="20"/>
      <c r="S2" s="20"/>
      <c r="T2" s="20"/>
      <c r="U2" s="20"/>
      <c r="V2" s="20"/>
      <c r="W2" s="20"/>
      <c r="X2" s="20"/>
    </row>
    <row r="4" spans="1:30" ht="70.05" customHeight="1" x14ac:dyDescent="0.25">
      <c r="A4" s="5" t="s">
        <v>118</v>
      </c>
      <c r="B4" s="24" t="s">
        <v>237</v>
      </c>
      <c r="C4" s="24"/>
      <c r="D4" s="24"/>
      <c r="E4" s="24"/>
      <c r="F4" s="24"/>
      <c r="G4" s="24"/>
      <c r="H4" s="24"/>
      <c r="I4" s="24"/>
      <c r="J4" s="24"/>
      <c r="K4" s="24"/>
      <c r="L4" s="24"/>
      <c r="M4" s="24"/>
      <c r="N4" s="24" t="s">
        <v>246</v>
      </c>
      <c r="O4" s="24"/>
      <c r="P4" s="24"/>
      <c r="Q4" s="24"/>
      <c r="R4" s="24"/>
      <c r="S4" s="24"/>
      <c r="T4" s="24"/>
      <c r="U4" s="24"/>
      <c r="V4" s="24"/>
      <c r="W4" s="24"/>
      <c r="X4" s="24"/>
    </row>
    <row r="5" spans="1:30" ht="70.05" customHeight="1" x14ac:dyDescent="0.25">
      <c r="A5" s="5" t="s">
        <v>120</v>
      </c>
      <c r="B5" s="5" t="s">
        <v>247</v>
      </c>
      <c r="C5" s="5" t="s">
        <v>248</v>
      </c>
      <c r="D5" s="5" t="s">
        <v>249</v>
      </c>
      <c r="E5" s="16" t="s">
        <v>250</v>
      </c>
      <c r="F5" s="16" t="s">
        <v>251</v>
      </c>
      <c r="G5" s="16" t="s">
        <v>252</v>
      </c>
      <c r="H5" s="16" t="s">
        <v>253</v>
      </c>
      <c r="I5" s="16" t="s">
        <v>254</v>
      </c>
      <c r="J5" s="16" t="s">
        <v>255</v>
      </c>
      <c r="K5" s="16" t="s">
        <v>256</v>
      </c>
      <c r="L5" s="5" t="s">
        <v>257</v>
      </c>
      <c r="M5" s="5" t="s">
        <v>258</v>
      </c>
      <c r="N5" s="16" t="s">
        <v>259</v>
      </c>
      <c r="O5" s="16" t="s">
        <v>260</v>
      </c>
      <c r="P5" s="16" t="s">
        <v>261</v>
      </c>
      <c r="Q5" s="16" t="s">
        <v>262</v>
      </c>
      <c r="R5" s="16" t="s">
        <v>263</v>
      </c>
      <c r="S5" s="16" t="s">
        <v>264</v>
      </c>
      <c r="T5" s="16" t="s">
        <v>251</v>
      </c>
      <c r="U5" s="16" t="s">
        <v>252</v>
      </c>
      <c r="V5" s="16" t="s">
        <v>253</v>
      </c>
      <c r="W5" s="5" t="s">
        <v>257</v>
      </c>
      <c r="X5" s="5" t="s">
        <v>258</v>
      </c>
      <c r="Z5" t="s">
        <v>427</v>
      </c>
      <c r="AA5" t="s">
        <v>426</v>
      </c>
      <c r="AB5" t="s">
        <v>428</v>
      </c>
      <c r="AC5" t="s">
        <v>429</v>
      </c>
      <c r="AD5" t="s">
        <v>430</v>
      </c>
    </row>
    <row r="6" spans="1:30" ht="16.95" customHeight="1" x14ac:dyDescent="0.3">
      <c r="A6" s="25" t="s">
        <v>124</v>
      </c>
      <c r="B6" s="25"/>
      <c r="C6" s="25"/>
      <c r="D6" s="25"/>
      <c r="E6" s="25"/>
      <c r="F6" s="25"/>
      <c r="G6" s="25"/>
      <c r="H6" s="25"/>
      <c r="I6" s="25"/>
      <c r="J6" s="25"/>
      <c r="K6" s="25"/>
      <c r="L6" s="25"/>
      <c r="M6" s="25"/>
      <c r="N6" s="25"/>
      <c r="O6" s="25"/>
      <c r="P6" s="25"/>
      <c r="Q6" s="25"/>
      <c r="R6" s="25"/>
      <c r="S6" s="25"/>
      <c r="T6" s="25"/>
      <c r="U6" s="25"/>
      <c r="V6" s="25"/>
      <c r="W6" s="25"/>
      <c r="X6" s="25"/>
      <c r="Y6" s="26" t="s">
        <v>113</v>
      </c>
      <c r="Z6" s="30">
        <f>B50</f>
        <v>116551</v>
      </c>
      <c r="AA6" s="31">
        <f>D50</f>
        <v>0.73899999999999999</v>
      </c>
      <c r="AB6" s="31">
        <f>H50</f>
        <v>0.59899999999999998</v>
      </c>
      <c r="AC6" s="30">
        <f>N50</f>
        <v>4789</v>
      </c>
      <c r="AD6" s="31">
        <f>R50</f>
        <v>0.85</v>
      </c>
    </row>
    <row r="7" spans="1:30" ht="16.95" customHeight="1" x14ac:dyDescent="0.3">
      <c r="A7" s="6" t="s">
        <v>89</v>
      </c>
      <c r="B7" s="7">
        <v>34427</v>
      </c>
      <c r="C7" s="7">
        <v>26402</v>
      </c>
      <c r="D7" s="8">
        <v>0.76700000000000002</v>
      </c>
      <c r="E7" s="7">
        <v>23938</v>
      </c>
      <c r="F7" s="8">
        <v>0.69499999999999995</v>
      </c>
      <c r="G7" s="7">
        <v>22681</v>
      </c>
      <c r="H7" s="8">
        <v>0.65900000000000003</v>
      </c>
      <c r="I7" s="8">
        <v>0.85899999999999999</v>
      </c>
      <c r="J7" s="7">
        <v>21419</v>
      </c>
      <c r="K7" s="8">
        <v>0.89500000000000002</v>
      </c>
      <c r="L7" s="7">
        <v>9220</v>
      </c>
      <c r="M7" s="8">
        <v>0.26800000000000002</v>
      </c>
      <c r="N7" s="7">
        <v>1101</v>
      </c>
      <c r="O7" s="7">
        <v>813</v>
      </c>
      <c r="P7" s="8">
        <v>0.73799999999999999</v>
      </c>
      <c r="Q7" s="7">
        <v>963</v>
      </c>
      <c r="R7" s="8">
        <v>0.875</v>
      </c>
      <c r="S7" s="7">
        <v>809</v>
      </c>
      <c r="T7" s="8">
        <v>0.73499999999999999</v>
      </c>
      <c r="U7" s="7">
        <v>712</v>
      </c>
      <c r="V7" s="8">
        <v>0.64700000000000002</v>
      </c>
      <c r="W7" s="7">
        <v>121</v>
      </c>
      <c r="X7" s="8">
        <v>0.11</v>
      </c>
      <c r="Y7" s="27" t="s">
        <v>90</v>
      </c>
      <c r="Z7" s="30">
        <f>B8</f>
        <v>53197</v>
      </c>
      <c r="AA7" s="31">
        <f>D8</f>
        <v>0.72399999999999998</v>
      </c>
      <c r="AB7" s="31">
        <f>H8</f>
        <v>0.54400000000000004</v>
      </c>
      <c r="AC7" s="30">
        <f>N8</f>
        <v>2040</v>
      </c>
      <c r="AD7" s="31">
        <f>R8</f>
        <v>0.80800000000000005</v>
      </c>
    </row>
    <row r="8" spans="1:30" ht="16.95" customHeight="1" x14ac:dyDescent="0.3">
      <c r="A8" s="6" t="s">
        <v>90</v>
      </c>
      <c r="B8" s="7">
        <v>53197</v>
      </c>
      <c r="C8" s="7">
        <v>38498</v>
      </c>
      <c r="D8" s="8">
        <v>0.72399999999999998</v>
      </c>
      <c r="E8" s="7">
        <v>34965</v>
      </c>
      <c r="F8" s="8">
        <v>0.65700000000000003</v>
      </c>
      <c r="G8" s="7">
        <v>28958</v>
      </c>
      <c r="H8" s="8">
        <v>0.54400000000000004</v>
      </c>
      <c r="I8" s="8">
        <v>0.752</v>
      </c>
      <c r="J8" s="7">
        <v>27691</v>
      </c>
      <c r="K8" s="8">
        <v>0.79200000000000004</v>
      </c>
      <c r="L8" s="7">
        <v>16592</v>
      </c>
      <c r="M8" s="8">
        <v>0.312</v>
      </c>
      <c r="N8" s="7">
        <v>2040</v>
      </c>
      <c r="O8" s="7">
        <v>1288</v>
      </c>
      <c r="P8" s="8">
        <v>0.63100000000000001</v>
      </c>
      <c r="Q8" s="7">
        <v>1649</v>
      </c>
      <c r="R8" s="8">
        <v>0.80800000000000005</v>
      </c>
      <c r="S8" s="7">
        <v>1378</v>
      </c>
      <c r="T8" s="8">
        <v>0.67500000000000004</v>
      </c>
      <c r="U8" s="7">
        <v>1060</v>
      </c>
      <c r="V8" s="8">
        <v>0.52</v>
      </c>
      <c r="W8" s="7">
        <v>340</v>
      </c>
      <c r="X8" s="8">
        <v>0.16700000000000001</v>
      </c>
      <c r="Y8" s="28" t="s">
        <v>431</v>
      </c>
      <c r="Z8" s="30">
        <f>B9</f>
        <v>26523</v>
      </c>
      <c r="AA8" s="31">
        <f>D9</f>
        <v>0.72799999999999998</v>
      </c>
      <c r="AB8" s="31">
        <f>H9</f>
        <v>0.628</v>
      </c>
      <c r="AC8" s="30">
        <f>N9</f>
        <v>1538</v>
      </c>
      <c r="AD8" s="31">
        <f>R9</f>
        <v>0.88400000000000001</v>
      </c>
    </row>
    <row r="9" spans="1:30" ht="16.95" customHeight="1" x14ac:dyDescent="0.3">
      <c r="A9" s="6" t="s">
        <v>91</v>
      </c>
      <c r="B9" s="7">
        <v>26523</v>
      </c>
      <c r="C9" s="7">
        <v>19313</v>
      </c>
      <c r="D9" s="8">
        <v>0.72799999999999998</v>
      </c>
      <c r="E9" s="7">
        <v>17856</v>
      </c>
      <c r="F9" s="8">
        <v>0.67300000000000004</v>
      </c>
      <c r="G9" s="7">
        <v>16647</v>
      </c>
      <c r="H9" s="8">
        <v>0.628</v>
      </c>
      <c r="I9" s="8">
        <v>0.86199999999999999</v>
      </c>
      <c r="J9" s="7">
        <v>15974</v>
      </c>
      <c r="K9" s="8">
        <v>0.89500000000000002</v>
      </c>
      <c r="L9" s="7">
        <v>7833</v>
      </c>
      <c r="M9" s="8">
        <v>0.29499999999999998</v>
      </c>
      <c r="N9" s="7">
        <v>1538</v>
      </c>
      <c r="O9" s="7">
        <v>1115</v>
      </c>
      <c r="P9" s="8">
        <v>0.72499999999999998</v>
      </c>
      <c r="Q9" s="7">
        <v>1360</v>
      </c>
      <c r="R9" s="8">
        <v>0.88400000000000001</v>
      </c>
      <c r="S9" s="7">
        <v>1227</v>
      </c>
      <c r="T9" s="8">
        <v>0.79800000000000004</v>
      </c>
      <c r="U9" s="7">
        <v>1119</v>
      </c>
      <c r="V9" s="8">
        <v>0.72799999999999998</v>
      </c>
      <c r="W9" s="7">
        <v>151</v>
      </c>
      <c r="X9" s="8">
        <v>9.8000000000000004E-2</v>
      </c>
      <c r="Y9" s="29" t="s">
        <v>92</v>
      </c>
      <c r="Z9" s="30">
        <f>B7</f>
        <v>34427</v>
      </c>
      <c r="AA9" s="31">
        <f>D7</f>
        <v>0.76700000000000002</v>
      </c>
      <c r="AB9" s="31">
        <f>H7</f>
        <v>0.65900000000000003</v>
      </c>
      <c r="AC9" s="30">
        <f>N7</f>
        <v>1101</v>
      </c>
      <c r="AD9" s="31">
        <f>R7</f>
        <v>0.875</v>
      </c>
    </row>
    <row r="10" spans="1:30" ht="16.95" customHeight="1" x14ac:dyDescent="0.3">
      <c r="A10" s="6" t="s">
        <v>125</v>
      </c>
      <c r="B10" s="7">
        <v>597</v>
      </c>
      <c r="C10" s="7">
        <v>427</v>
      </c>
      <c r="D10" s="8">
        <v>0.71499999999999997</v>
      </c>
      <c r="E10" s="7">
        <v>382</v>
      </c>
      <c r="F10" s="8">
        <v>0.64</v>
      </c>
      <c r="G10" s="7">
        <v>372</v>
      </c>
      <c r="H10" s="8">
        <v>0.623</v>
      </c>
      <c r="I10" s="8">
        <v>0.871</v>
      </c>
      <c r="J10" s="7">
        <v>350</v>
      </c>
      <c r="K10" s="8">
        <v>0.91600000000000004</v>
      </c>
      <c r="L10" s="7">
        <v>185</v>
      </c>
      <c r="M10" s="8">
        <v>0.31</v>
      </c>
      <c r="N10" s="7">
        <v>54</v>
      </c>
      <c r="O10" s="7">
        <v>44</v>
      </c>
      <c r="P10" s="8">
        <v>0.81499999999999995</v>
      </c>
      <c r="Q10" s="7">
        <v>51</v>
      </c>
      <c r="R10" s="8">
        <v>0.94399999999999995</v>
      </c>
      <c r="S10" s="7">
        <v>42</v>
      </c>
      <c r="T10" s="8">
        <v>0.77800000000000002</v>
      </c>
      <c r="U10" s="7">
        <v>38</v>
      </c>
      <c r="V10" s="8">
        <v>0.70399999999999996</v>
      </c>
      <c r="W10" s="7">
        <v>5</v>
      </c>
      <c r="X10" s="8">
        <v>9.2999999999999999E-2</v>
      </c>
      <c r="Y10" s="27" t="s">
        <v>87</v>
      </c>
      <c r="Z10" s="30">
        <f>B15</f>
        <v>84608</v>
      </c>
      <c r="AA10" s="31">
        <f>D15</f>
        <v>0.73199999999999998</v>
      </c>
      <c r="AB10" s="31">
        <f>H15</f>
        <v>0.60399999999999998</v>
      </c>
      <c r="AC10" s="30">
        <f>N15</f>
        <v>3753</v>
      </c>
      <c r="AD10" s="31">
        <f>R15</f>
        <v>0.85599999999999998</v>
      </c>
    </row>
    <row r="11" spans="1:30" ht="16.95" customHeight="1" x14ac:dyDescent="0.3">
      <c r="A11" s="6" t="s">
        <v>127</v>
      </c>
      <c r="B11" s="7">
        <v>93</v>
      </c>
      <c r="C11" s="7">
        <v>70</v>
      </c>
      <c r="D11" s="8">
        <v>0.753</v>
      </c>
      <c r="E11" s="7">
        <v>61</v>
      </c>
      <c r="F11" s="8">
        <v>0.65600000000000003</v>
      </c>
      <c r="G11" s="7">
        <v>53</v>
      </c>
      <c r="H11" s="8">
        <v>0.56999999999999995</v>
      </c>
      <c r="I11" s="8">
        <v>0.75700000000000001</v>
      </c>
      <c r="J11" s="7">
        <v>51</v>
      </c>
      <c r="K11" s="8">
        <v>0.83599999999999997</v>
      </c>
      <c r="L11" s="7">
        <v>28</v>
      </c>
      <c r="M11" s="8">
        <v>0.30099999999999999</v>
      </c>
      <c r="N11" s="7">
        <v>8</v>
      </c>
      <c r="O11" s="7">
        <v>6</v>
      </c>
      <c r="P11" s="8">
        <v>0.75</v>
      </c>
      <c r="Q11" s="7">
        <v>7</v>
      </c>
      <c r="R11" s="8">
        <v>0.875</v>
      </c>
      <c r="S11" s="7">
        <v>6</v>
      </c>
      <c r="T11" s="8">
        <v>0.75</v>
      </c>
      <c r="U11" s="7">
        <v>3</v>
      </c>
      <c r="V11" s="8">
        <v>0.375</v>
      </c>
      <c r="W11" s="7">
        <v>1</v>
      </c>
      <c r="X11" s="8">
        <v>0.125</v>
      </c>
      <c r="Y11" s="29" t="s">
        <v>88</v>
      </c>
      <c r="Z11" s="30">
        <f>B16</f>
        <v>31943</v>
      </c>
      <c r="AA11" s="31">
        <f>D16</f>
        <v>0.755</v>
      </c>
      <c r="AB11" s="31">
        <f>H16</f>
        <v>0.58399999999999996</v>
      </c>
      <c r="AC11" s="30">
        <f>N16</f>
        <v>1036</v>
      </c>
      <c r="AD11" s="31">
        <f>R16</f>
        <v>0.82499999999999996</v>
      </c>
    </row>
    <row r="12" spans="1:30" ht="16.95" customHeight="1" x14ac:dyDescent="0.3">
      <c r="A12" s="6" t="s">
        <v>128</v>
      </c>
      <c r="B12" s="7">
        <v>57</v>
      </c>
      <c r="C12" s="7">
        <v>36</v>
      </c>
      <c r="D12" s="8">
        <v>0.63200000000000001</v>
      </c>
      <c r="E12" s="7">
        <v>33</v>
      </c>
      <c r="F12" s="8">
        <v>0.57899999999999996</v>
      </c>
      <c r="G12" s="7">
        <v>32</v>
      </c>
      <c r="H12" s="8">
        <v>0.56100000000000005</v>
      </c>
      <c r="I12" s="8">
        <v>0.88900000000000001</v>
      </c>
      <c r="J12" s="7">
        <v>30</v>
      </c>
      <c r="K12" s="8">
        <v>0.90900000000000003</v>
      </c>
      <c r="L12" s="7">
        <v>22</v>
      </c>
      <c r="M12" s="8">
        <v>0.38600000000000001</v>
      </c>
      <c r="N12" s="7">
        <v>3</v>
      </c>
      <c r="O12" s="7">
        <v>1</v>
      </c>
      <c r="P12" s="8">
        <v>0.33300000000000002</v>
      </c>
      <c r="Q12" s="7">
        <v>2</v>
      </c>
      <c r="R12" s="8">
        <v>0.66700000000000004</v>
      </c>
      <c r="S12" s="7">
        <v>3</v>
      </c>
      <c r="T12" s="8">
        <v>1</v>
      </c>
      <c r="U12" s="7">
        <v>3</v>
      </c>
      <c r="V12" s="8">
        <v>1</v>
      </c>
      <c r="W12" s="7">
        <v>0</v>
      </c>
      <c r="X12" s="8">
        <v>0</v>
      </c>
      <c r="Y12" s="27" t="s">
        <v>432</v>
      </c>
      <c r="Z12" s="30">
        <f>B25+B26</f>
        <v>3776</v>
      </c>
      <c r="AA12" s="31">
        <f>(C25+C26)/Z12</f>
        <v>0.80164194915254239</v>
      </c>
      <c r="AB12" s="31">
        <f>(G25+G26)/Z12</f>
        <v>0.515625</v>
      </c>
      <c r="AC12" s="30">
        <f>N25+N26</f>
        <v>846</v>
      </c>
      <c r="AD12" s="31">
        <f>(Q25+Q26)/AC12</f>
        <v>0.80614657210401897</v>
      </c>
    </row>
    <row r="13" spans="1:30" ht="16.95" customHeight="1" x14ac:dyDescent="0.3">
      <c r="A13" s="6" t="s">
        <v>129</v>
      </c>
      <c r="B13" s="7">
        <v>1657</v>
      </c>
      <c r="C13" s="7">
        <v>1344</v>
      </c>
      <c r="D13" s="8">
        <v>0.81100000000000005</v>
      </c>
      <c r="E13" s="7">
        <v>1216</v>
      </c>
      <c r="F13" s="8">
        <v>0.73399999999999999</v>
      </c>
      <c r="G13" s="7">
        <v>1061</v>
      </c>
      <c r="H13" s="8">
        <v>0.64</v>
      </c>
      <c r="I13" s="8">
        <v>0.78900000000000003</v>
      </c>
      <c r="J13" s="7">
        <v>1008</v>
      </c>
      <c r="K13" s="8">
        <v>0.82899999999999996</v>
      </c>
      <c r="L13" s="7">
        <v>382</v>
      </c>
      <c r="M13" s="8">
        <v>0.23100000000000001</v>
      </c>
      <c r="N13" s="7">
        <v>45</v>
      </c>
      <c r="O13" s="7">
        <v>31</v>
      </c>
      <c r="P13" s="8">
        <v>0.68899999999999995</v>
      </c>
      <c r="Q13" s="7">
        <v>37</v>
      </c>
      <c r="R13" s="8">
        <v>0.82199999999999995</v>
      </c>
      <c r="S13" s="7">
        <v>37</v>
      </c>
      <c r="T13" s="8">
        <v>0.82199999999999995</v>
      </c>
      <c r="U13" s="7">
        <v>34</v>
      </c>
      <c r="V13" s="8">
        <v>0.75600000000000001</v>
      </c>
      <c r="W13" s="7">
        <v>3</v>
      </c>
      <c r="X13" s="8">
        <v>6.7000000000000004E-2</v>
      </c>
      <c r="Y13" s="28" t="s">
        <v>433</v>
      </c>
      <c r="Z13" s="30">
        <f>B27+B28</f>
        <v>15701</v>
      </c>
      <c r="AA13" s="31">
        <f>(C27+C28)/Z13</f>
        <v>0.73422075027068334</v>
      </c>
      <c r="AB13" s="31">
        <f>(G27+G28)/Z13</f>
        <v>0.52022164193363485</v>
      </c>
      <c r="AC13" s="30">
        <f>N27+N28</f>
        <v>1519</v>
      </c>
      <c r="AD13" s="31">
        <f>(Q27+Q28)/AC13</f>
        <v>0.84660961158657011</v>
      </c>
    </row>
    <row r="14" spans="1:30" ht="16.95" customHeight="1" x14ac:dyDescent="0.3">
      <c r="A14" s="25" t="s">
        <v>130</v>
      </c>
      <c r="B14" s="25"/>
      <c r="C14" s="25"/>
      <c r="D14" s="25"/>
      <c r="E14" s="25"/>
      <c r="F14" s="25"/>
      <c r="G14" s="25"/>
      <c r="H14" s="25"/>
      <c r="I14" s="25"/>
      <c r="J14" s="25"/>
      <c r="K14" s="25"/>
      <c r="L14" s="25"/>
      <c r="M14" s="25"/>
      <c r="N14" s="25"/>
      <c r="O14" s="25"/>
      <c r="P14" s="25"/>
      <c r="Q14" s="25"/>
      <c r="R14" s="25"/>
      <c r="S14" s="25"/>
      <c r="T14" s="25"/>
      <c r="U14" s="25"/>
      <c r="V14" s="25"/>
      <c r="W14" s="25"/>
      <c r="X14" s="25"/>
      <c r="Y14" s="28" t="s">
        <v>434</v>
      </c>
      <c r="Z14" s="30">
        <f>B29+B30</f>
        <v>21911</v>
      </c>
      <c r="AA14" s="31">
        <f>(C29+C30)/Z14</f>
        <v>0.71562229017388523</v>
      </c>
      <c r="AB14" s="31">
        <f>(G29+G30)/Z14</f>
        <v>0.55478983159143813</v>
      </c>
      <c r="AC14" s="30">
        <f>N29+N30</f>
        <v>1014</v>
      </c>
      <c r="AD14" s="31">
        <f>(Q29+Q30)/AC14</f>
        <v>0.85798816568047342</v>
      </c>
    </row>
    <row r="15" spans="1:30" ht="16.95" customHeight="1" x14ac:dyDescent="0.3">
      <c r="A15" s="6" t="s">
        <v>87</v>
      </c>
      <c r="B15" s="7">
        <v>84608</v>
      </c>
      <c r="C15" s="7">
        <v>61966</v>
      </c>
      <c r="D15" s="8">
        <v>0.73199999999999998</v>
      </c>
      <c r="E15" s="7">
        <v>56227</v>
      </c>
      <c r="F15" s="8">
        <v>0.66500000000000004</v>
      </c>
      <c r="G15" s="7">
        <v>51145</v>
      </c>
      <c r="H15" s="8">
        <v>0.60399999999999998</v>
      </c>
      <c r="I15" s="8">
        <v>0.82499999999999996</v>
      </c>
      <c r="J15" s="7">
        <v>48608</v>
      </c>
      <c r="K15" s="8">
        <v>0.86399999999999999</v>
      </c>
      <c r="L15" s="7">
        <v>25350</v>
      </c>
      <c r="M15" s="8">
        <v>0.3</v>
      </c>
      <c r="N15" s="7">
        <v>3753</v>
      </c>
      <c r="O15" s="7">
        <v>2607</v>
      </c>
      <c r="P15" s="8">
        <v>0.69499999999999995</v>
      </c>
      <c r="Q15" s="7">
        <v>3214</v>
      </c>
      <c r="R15" s="8">
        <v>0.85599999999999998</v>
      </c>
      <c r="S15" s="7">
        <v>2776</v>
      </c>
      <c r="T15" s="8">
        <v>0.74</v>
      </c>
      <c r="U15" s="7">
        <v>2379</v>
      </c>
      <c r="V15" s="8">
        <v>0.63400000000000001</v>
      </c>
      <c r="W15" s="7">
        <v>457</v>
      </c>
      <c r="X15" s="8">
        <v>0.122</v>
      </c>
      <c r="Y15" s="28" t="s">
        <v>435</v>
      </c>
      <c r="Z15" s="30">
        <f>B31+B32</f>
        <v>37400</v>
      </c>
      <c r="AA15" s="31">
        <f>(C31+C32)/Z15</f>
        <v>0.74505347593582882</v>
      </c>
      <c r="AB15" s="31">
        <f>(G31+G32)/Z15</f>
        <v>0.6221122994652406</v>
      </c>
      <c r="AC15" s="30">
        <f>N31+N32</f>
        <v>806</v>
      </c>
      <c r="AD15" s="31">
        <f>(Q31+Q32)/AC15</f>
        <v>0.87220843672456572</v>
      </c>
    </row>
    <row r="16" spans="1:30" ht="16.95" customHeight="1" x14ac:dyDescent="0.3">
      <c r="A16" s="6" t="s">
        <v>88</v>
      </c>
      <c r="B16" s="7">
        <v>31943</v>
      </c>
      <c r="C16" s="7">
        <v>24124</v>
      </c>
      <c r="D16" s="8">
        <v>0.755</v>
      </c>
      <c r="E16" s="7">
        <v>22224</v>
      </c>
      <c r="F16" s="8">
        <v>0.69599999999999995</v>
      </c>
      <c r="G16" s="7">
        <v>18659</v>
      </c>
      <c r="H16" s="8">
        <v>0.58399999999999996</v>
      </c>
      <c r="I16" s="8">
        <v>0.77300000000000002</v>
      </c>
      <c r="J16" s="7">
        <v>17915</v>
      </c>
      <c r="K16" s="8">
        <v>0.80600000000000005</v>
      </c>
      <c r="L16" s="7">
        <v>8912</v>
      </c>
      <c r="M16" s="8">
        <v>0.27900000000000003</v>
      </c>
      <c r="N16" s="7">
        <v>1036</v>
      </c>
      <c r="O16" s="7">
        <v>691</v>
      </c>
      <c r="P16" s="8">
        <v>0.66700000000000004</v>
      </c>
      <c r="Q16" s="7">
        <v>855</v>
      </c>
      <c r="R16" s="8">
        <v>0.82499999999999996</v>
      </c>
      <c r="S16" s="7">
        <v>726</v>
      </c>
      <c r="T16" s="8">
        <v>0.70099999999999996</v>
      </c>
      <c r="U16" s="7">
        <v>590</v>
      </c>
      <c r="V16" s="8">
        <v>0.56899999999999995</v>
      </c>
      <c r="W16" s="7">
        <v>164</v>
      </c>
      <c r="X16" s="8">
        <v>0.158</v>
      </c>
      <c r="Y16" s="29" t="s">
        <v>436</v>
      </c>
      <c r="Z16" s="30">
        <f>B33+B34</f>
        <v>37592</v>
      </c>
      <c r="AA16" s="31">
        <f>(C33+C34)/Z16</f>
        <v>0.74018408171951477</v>
      </c>
      <c r="AB16" s="31">
        <f>(G33+G34)/Z16</f>
        <v>0.64215790593743349</v>
      </c>
      <c r="AC16" s="30">
        <f>N33+N34</f>
        <v>586</v>
      </c>
      <c r="AD16" s="31">
        <f>(Q33+Q34)/AC16</f>
        <v>0.87201365187713309</v>
      </c>
    </row>
    <row r="17" spans="1:30" ht="16.95" customHeight="1" x14ac:dyDescent="0.3">
      <c r="A17" s="25" t="s">
        <v>131</v>
      </c>
      <c r="B17" s="25"/>
      <c r="C17" s="25"/>
      <c r="D17" s="25"/>
      <c r="E17" s="25"/>
      <c r="F17" s="25"/>
      <c r="G17" s="25"/>
      <c r="H17" s="25"/>
      <c r="I17" s="25"/>
      <c r="J17" s="25"/>
      <c r="K17" s="25"/>
      <c r="L17" s="25"/>
      <c r="M17" s="25"/>
      <c r="N17" s="25"/>
      <c r="O17" s="25"/>
      <c r="P17" s="25"/>
      <c r="Q17" s="25"/>
      <c r="R17" s="25"/>
      <c r="S17" s="25"/>
      <c r="T17" s="25"/>
      <c r="U17" s="25"/>
      <c r="V17" s="25"/>
      <c r="W17" s="25"/>
      <c r="X17" s="25"/>
      <c r="Y17" s="27" t="s">
        <v>147</v>
      </c>
      <c r="Z17" s="30">
        <f>B52</f>
        <v>57876</v>
      </c>
      <c r="AA17" s="31">
        <f>D52</f>
        <v>0.75</v>
      </c>
      <c r="AB17" s="31">
        <f>H52</f>
        <v>0.63400000000000001</v>
      </c>
      <c r="AC17" s="30">
        <f>N52</f>
        <v>2836</v>
      </c>
      <c r="AD17" s="31">
        <f>R52</f>
        <v>0.871</v>
      </c>
    </row>
    <row r="18" spans="1:30" ht="16.95" customHeight="1" x14ac:dyDescent="0.3">
      <c r="A18" s="6" t="s">
        <v>87</v>
      </c>
      <c r="B18" s="7">
        <v>84271</v>
      </c>
      <c r="C18" s="7">
        <v>61699</v>
      </c>
      <c r="D18" s="8">
        <v>0.73199999999999998</v>
      </c>
      <c r="E18" s="7">
        <v>55989</v>
      </c>
      <c r="F18" s="8">
        <v>0.66400000000000003</v>
      </c>
      <c r="G18" s="7">
        <v>50954</v>
      </c>
      <c r="H18" s="8">
        <v>0.60499999999999998</v>
      </c>
      <c r="I18" s="8">
        <v>0.82599999999999996</v>
      </c>
      <c r="J18" s="7">
        <v>48428</v>
      </c>
      <c r="K18" s="8">
        <v>0.86499999999999999</v>
      </c>
      <c r="L18" s="7">
        <v>25269</v>
      </c>
      <c r="M18" s="8">
        <v>0.3</v>
      </c>
      <c r="N18" s="7">
        <v>3730</v>
      </c>
      <c r="O18" s="7">
        <v>2591</v>
      </c>
      <c r="P18" s="8">
        <v>0.69499999999999995</v>
      </c>
      <c r="Q18" s="7">
        <v>3193</v>
      </c>
      <c r="R18" s="8">
        <v>0.85599999999999998</v>
      </c>
      <c r="S18" s="7">
        <v>2756</v>
      </c>
      <c r="T18" s="8">
        <v>0.73899999999999999</v>
      </c>
      <c r="U18" s="7">
        <v>2366</v>
      </c>
      <c r="V18" s="8">
        <v>0.63400000000000001</v>
      </c>
      <c r="W18" s="7">
        <v>454</v>
      </c>
      <c r="X18" s="8">
        <v>0.122</v>
      </c>
      <c r="Y18" s="28" t="s">
        <v>148</v>
      </c>
      <c r="Z18" s="30">
        <f>B53+B59</f>
        <v>9297</v>
      </c>
      <c r="AA18" s="31">
        <f>(C53+C59)/Z18</f>
        <v>0.6988275787888566</v>
      </c>
      <c r="AB18" s="31">
        <f>(G53+G59)/Z18</f>
        <v>0.53221469291169199</v>
      </c>
      <c r="AC18" s="30">
        <f>N53+N59</f>
        <v>186</v>
      </c>
      <c r="AD18" s="31">
        <f>(Q53+Q59)/AC18</f>
        <v>0.79569892473118276</v>
      </c>
    </row>
    <row r="19" spans="1:30" ht="16.95" customHeight="1" x14ac:dyDescent="0.3">
      <c r="A19" s="6" t="s">
        <v>88</v>
      </c>
      <c r="B19" s="7">
        <v>31935</v>
      </c>
      <c r="C19" s="7">
        <v>24117</v>
      </c>
      <c r="D19" s="8">
        <v>0.755</v>
      </c>
      <c r="E19" s="7">
        <v>22219</v>
      </c>
      <c r="F19" s="8">
        <v>0.69599999999999995</v>
      </c>
      <c r="G19" s="7">
        <v>18654</v>
      </c>
      <c r="H19" s="8">
        <v>0.58399999999999996</v>
      </c>
      <c r="I19" s="8">
        <v>0.77300000000000002</v>
      </c>
      <c r="J19" s="7">
        <v>17912</v>
      </c>
      <c r="K19" s="8">
        <v>0.80600000000000005</v>
      </c>
      <c r="L19" s="7">
        <v>8911</v>
      </c>
      <c r="M19" s="8">
        <v>0.27900000000000003</v>
      </c>
      <c r="N19" s="7">
        <v>1036</v>
      </c>
      <c r="O19" s="7">
        <v>691</v>
      </c>
      <c r="P19" s="8">
        <v>0.66700000000000004</v>
      </c>
      <c r="Q19" s="7">
        <v>855</v>
      </c>
      <c r="R19" s="8">
        <v>0.82499999999999996</v>
      </c>
      <c r="S19" s="7">
        <v>726</v>
      </c>
      <c r="T19" s="8">
        <v>0.70099999999999996</v>
      </c>
      <c r="U19" s="7">
        <v>590</v>
      </c>
      <c r="V19" s="8">
        <v>0.56899999999999995</v>
      </c>
      <c r="W19" s="7">
        <v>164</v>
      </c>
      <c r="X19" s="8">
        <v>0.158</v>
      </c>
      <c r="Y19" s="28" t="s">
        <v>437</v>
      </c>
      <c r="Z19" s="30">
        <f>B54</f>
        <v>4547</v>
      </c>
      <c r="AA19" s="31">
        <f>D54</f>
        <v>0.73</v>
      </c>
      <c r="AB19" s="31">
        <f>H54</f>
        <v>0.56299999999999994</v>
      </c>
      <c r="AC19" s="30">
        <f>N54</f>
        <v>104</v>
      </c>
      <c r="AD19" s="31">
        <f>R54</f>
        <v>0.79800000000000004</v>
      </c>
    </row>
    <row r="20" spans="1:30" ht="16.95" customHeight="1" x14ac:dyDescent="0.3">
      <c r="A20" s="6" t="s">
        <v>132</v>
      </c>
      <c r="B20" s="7">
        <v>337</v>
      </c>
      <c r="C20" s="7">
        <v>267</v>
      </c>
      <c r="D20" s="8">
        <v>0.79200000000000004</v>
      </c>
      <c r="E20" s="7">
        <v>238</v>
      </c>
      <c r="F20" s="8">
        <v>0.70599999999999996</v>
      </c>
      <c r="G20" s="7">
        <v>191</v>
      </c>
      <c r="H20" s="8">
        <v>0.56699999999999995</v>
      </c>
      <c r="I20" s="8">
        <v>0.71499999999999997</v>
      </c>
      <c r="J20" s="7">
        <v>180</v>
      </c>
      <c r="K20" s="8">
        <v>0.75600000000000001</v>
      </c>
      <c r="L20" s="7">
        <v>81</v>
      </c>
      <c r="M20" s="8">
        <v>0.24</v>
      </c>
      <c r="N20" s="7">
        <v>23</v>
      </c>
      <c r="O20" s="7">
        <v>16</v>
      </c>
      <c r="P20" s="8">
        <v>0.69599999999999995</v>
      </c>
      <c r="Q20" s="7">
        <v>21</v>
      </c>
      <c r="R20" s="8">
        <v>0.91300000000000003</v>
      </c>
      <c r="S20" s="7">
        <v>20</v>
      </c>
      <c r="T20" s="8">
        <v>0.87</v>
      </c>
      <c r="U20" s="7">
        <v>13</v>
      </c>
      <c r="V20" s="8">
        <v>0.56499999999999995</v>
      </c>
      <c r="W20" s="7">
        <v>3</v>
      </c>
      <c r="X20" s="8">
        <v>0.13</v>
      </c>
      <c r="Y20" s="29" t="s">
        <v>438</v>
      </c>
      <c r="Z20" s="30">
        <f>B55+B60</f>
        <v>42637</v>
      </c>
      <c r="AA20" s="31">
        <f>(C55+C60)/Z20</f>
        <v>0.72953068930740905</v>
      </c>
      <c r="AB20" s="31">
        <f>(G55+G60)/Z20</f>
        <v>0.57518118066468094</v>
      </c>
      <c r="AC20" s="30">
        <f>N55+N60</f>
        <v>1617</v>
      </c>
      <c r="AD20" s="31">
        <f>(Q55+Q60)/AC20</f>
        <v>0.81880024737167589</v>
      </c>
    </row>
    <row r="21" spans="1:30" ht="16.95" customHeight="1" x14ac:dyDescent="0.25">
      <c r="A21" s="6" t="s">
        <v>133</v>
      </c>
      <c r="B21" s="7">
        <v>8</v>
      </c>
      <c r="C21" s="7">
        <v>7</v>
      </c>
      <c r="D21" s="8">
        <v>0.875</v>
      </c>
      <c r="E21" s="7">
        <v>5</v>
      </c>
      <c r="F21" s="8">
        <v>0.625</v>
      </c>
      <c r="G21" s="7">
        <v>5</v>
      </c>
      <c r="H21" s="8">
        <v>0.625</v>
      </c>
      <c r="I21" s="8">
        <v>0.71399999999999997</v>
      </c>
      <c r="J21" s="7">
        <v>3</v>
      </c>
      <c r="K21" s="8">
        <v>0.6</v>
      </c>
      <c r="L21" s="7">
        <v>1</v>
      </c>
      <c r="M21" s="8">
        <v>0.125</v>
      </c>
      <c r="N21" s="7">
        <v>0</v>
      </c>
      <c r="O21" s="7" t="s">
        <v>126</v>
      </c>
      <c r="P21" s="8" t="s">
        <v>126</v>
      </c>
      <c r="Q21" s="7" t="s">
        <v>126</v>
      </c>
      <c r="R21" s="8" t="s">
        <v>126</v>
      </c>
      <c r="S21" s="7" t="s">
        <v>126</v>
      </c>
      <c r="T21" s="8" t="s">
        <v>126</v>
      </c>
      <c r="U21" s="7" t="s">
        <v>126</v>
      </c>
      <c r="V21" s="8" t="s">
        <v>126</v>
      </c>
      <c r="W21" s="7" t="s">
        <v>126</v>
      </c>
      <c r="X21" s="8" t="s">
        <v>126</v>
      </c>
    </row>
    <row r="22" spans="1:30" ht="16.95" customHeight="1" x14ac:dyDescent="0.25">
      <c r="A22" s="25" t="s">
        <v>134</v>
      </c>
      <c r="B22" s="25"/>
      <c r="C22" s="25"/>
      <c r="D22" s="25"/>
      <c r="E22" s="25"/>
      <c r="F22" s="25"/>
      <c r="G22" s="25"/>
      <c r="H22" s="25"/>
      <c r="I22" s="25"/>
      <c r="J22" s="25"/>
      <c r="K22" s="25"/>
      <c r="L22" s="25"/>
      <c r="M22" s="25"/>
      <c r="N22" s="25"/>
      <c r="O22" s="25"/>
      <c r="P22" s="25"/>
      <c r="Q22" s="25"/>
      <c r="R22" s="25"/>
      <c r="S22" s="25"/>
      <c r="T22" s="25"/>
      <c r="U22" s="25"/>
      <c r="V22" s="25"/>
      <c r="W22" s="25"/>
      <c r="X22" s="25"/>
    </row>
    <row r="23" spans="1:30" ht="16.95" customHeight="1" x14ac:dyDescent="0.25">
      <c r="A23" s="6" t="s">
        <v>93</v>
      </c>
      <c r="B23" s="7">
        <v>22</v>
      </c>
      <c r="C23" s="7">
        <v>22</v>
      </c>
      <c r="D23" s="8">
        <v>1</v>
      </c>
      <c r="E23" s="7">
        <v>21</v>
      </c>
      <c r="F23" s="8">
        <v>0.95499999999999996</v>
      </c>
      <c r="G23" s="7">
        <v>12</v>
      </c>
      <c r="H23" s="8">
        <v>0.54500000000000004</v>
      </c>
      <c r="I23" s="8">
        <v>0.54500000000000004</v>
      </c>
      <c r="J23" s="7">
        <v>12</v>
      </c>
      <c r="K23" s="8">
        <v>0.57099999999999995</v>
      </c>
      <c r="L23" s="7">
        <v>0</v>
      </c>
      <c r="M23" s="8">
        <v>0</v>
      </c>
      <c r="N23" s="7">
        <v>10</v>
      </c>
      <c r="O23" s="7">
        <v>10</v>
      </c>
      <c r="P23" s="8">
        <v>1</v>
      </c>
      <c r="Q23" s="7">
        <v>10</v>
      </c>
      <c r="R23" s="8">
        <v>1</v>
      </c>
      <c r="S23" s="7">
        <v>10</v>
      </c>
      <c r="T23" s="8">
        <v>1</v>
      </c>
      <c r="U23" s="7">
        <v>7</v>
      </c>
      <c r="V23" s="8">
        <v>0.7</v>
      </c>
      <c r="W23" s="7">
        <v>0</v>
      </c>
      <c r="X23" s="8">
        <v>0</v>
      </c>
    </row>
    <row r="24" spans="1:30" ht="16.95" customHeight="1" x14ac:dyDescent="0.25">
      <c r="A24" s="6" t="s">
        <v>94</v>
      </c>
      <c r="B24" s="7">
        <v>149</v>
      </c>
      <c r="C24" s="7">
        <v>143</v>
      </c>
      <c r="D24" s="8">
        <v>0.96</v>
      </c>
      <c r="E24" s="7">
        <v>142</v>
      </c>
      <c r="F24" s="8">
        <v>0.95299999999999996</v>
      </c>
      <c r="G24" s="7">
        <v>114</v>
      </c>
      <c r="H24" s="8">
        <v>0.76500000000000001</v>
      </c>
      <c r="I24" s="8">
        <v>0.79700000000000004</v>
      </c>
      <c r="J24" s="7">
        <v>113</v>
      </c>
      <c r="K24" s="8">
        <v>0.79600000000000004</v>
      </c>
      <c r="L24" s="7">
        <v>9</v>
      </c>
      <c r="M24" s="8">
        <v>0.06</v>
      </c>
      <c r="N24" s="7">
        <v>8</v>
      </c>
      <c r="O24" s="7">
        <v>7</v>
      </c>
      <c r="P24" s="8">
        <v>0.875</v>
      </c>
      <c r="Q24" s="7">
        <v>7</v>
      </c>
      <c r="R24" s="8">
        <v>0.875</v>
      </c>
      <c r="S24" s="7">
        <v>7</v>
      </c>
      <c r="T24" s="8">
        <v>0.875</v>
      </c>
      <c r="U24" s="7">
        <v>5</v>
      </c>
      <c r="V24" s="8">
        <v>0.625</v>
      </c>
      <c r="W24" s="7">
        <v>0</v>
      </c>
      <c r="X24" s="8">
        <v>0</v>
      </c>
    </row>
    <row r="25" spans="1:30" ht="16.95" customHeight="1" x14ac:dyDescent="0.25">
      <c r="A25" s="6" t="s">
        <v>96</v>
      </c>
      <c r="B25" s="7">
        <v>602</v>
      </c>
      <c r="C25" s="7">
        <v>533</v>
      </c>
      <c r="D25" s="8">
        <v>0.88500000000000001</v>
      </c>
      <c r="E25" s="7">
        <v>483</v>
      </c>
      <c r="F25" s="8">
        <v>0.80200000000000005</v>
      </c>
      <c r="G25" s="7">
        <v>348</v>
      </c>
      <c r="H25" s="8">
        <v>0.57799999999999996</v>
      </c>
      <c r="I25" s="8">
        <v>0.65300000000000002</v>
      </c>
      <c r="J25" s="7">
        <v>336</v>
      </c>
      <c r="K25" s="8">
        <v>0.69599999999999995</v>
      </c>
      <c r="L25" s="7">
        <v>97</v>
      </c>
      <c r="M25" s="8">
        <v>0.161</v>
      </c>
      <c r="N25" s="7">
        <v>172</v>
      </c>
      <c r="O25" s="7">
        <v>97</v>
      </c>
      <c r="P25" s="8">
        <v>0.56399999999999995</v>
      </c>
      <c r="Q25" s="7">
        <v>138</v>
      </c>
      <c r="R25" s="8">
        <v>0.80200000000000005</v>
      </c>
      <c r="S25" s="7">
        <v>125</v>
      </c>
      <c r="T25" s="8">
        <v>0.72699999999999998</v>
      </c>
      <c r="U25" s="7">
        <v>94</v>
      </c>
      <c r="V25" s="8">
        <v>0.54700000000000004</v>
      </c>
      <c r="W25" s="7">
        <v>23</v>
      </c>
      <c r="X25" s="8">
        <v>0.13400000000000001</v>
      </c>
    </row>
    <row r="26" spans="1:30" ht="16.95" customHeight="1" x14ac:dyDescent="0.25">
      <c r="A26" s="6" t="s">
        <v>97</v>
      </c>
      <c r="B26" s="7">
        <v>3174</v>
      </c>
      <c r="C26" s="7">
        <v>2494</v>
      </c>
      <c r="D26" s="8">
        <v>0.78600000000000003</v>
      </c>
      <c r="E26" s="7">
        <v>2089</v>
      </c>
      <c r="F26" s="8">
        <v>0.65800000000000003</v>
      </c>
      <c r="G26" s="7">
        <v>1599</v>
      </c>
      <c r="H26" s="8">
        <v>0.504</v>
      </c>
      <c r="I26" s="8">
        <v>0.64100000000000001</v>
      </c>
      <c r="J26" s="7">
        <v>1493</v>
      </c>
      <c r="K26" s="8">
        <v>0.71499999999999997</v>
      </c>
      <c r="L26" s="7">
        <v>822</v>
      </c>
      <c r="M26" s="8">
        <v>0.25900000000000001</v>
      </c>
      <c r="N26" s="7">
        <v>674</v>
      </c>
      <c r="O26" s="7">
        <v>433</v>
      </c>
      <c r="P26" s="8">
        <v>0.64200000000000002</v>
      </c>
      <c r="Q26" s="7">
        <v>544</v>
      </c>
      <c r="R26" s="8">
        <v>0.80700000000000005</v>
      </c>
      <c r="S26" s="7">
        <v>465</v>
      </c>
      <c r="T26" s="8">
        <v>0.69</v>
      </c>
      <c r="U26" s="7">
        <v>370</v>
      </c>
      <c r="V26" s="8">
        <v>0.54900000000000004</v>
      </c>
      <c r="W26" s="7">
        <v>94</v>
      </c>
      <c r="X26" s="8">
        <v>0.13900000000000001</v>
      </c>
    </row>
    <row r="27" spans="1:30" ht="16.95" customHeight="1" x14ac:dyDescent="0.25">
      <c r="A27" s="6" t="s">
        <v>98</v>
      </c>
      <c r="B27" s="7">
        <v>7220</v>
      </c>
      <c r="C27" s="7">
        <v>5380</v>
      </c>
      <c r="D27" s="8">
        <v>0.745</v>
      </c>
      <c r="E27" s="7">
        <v>4550</v>
      </c>
      <c r="F27" s="8">
        <v>0.63</v>
      </c>
      <c r="G27" s="7">
        <v>3670</v>
      </c>
      <c r="H27" s="8">
        <v>0.50800000000000001</v>
      </c>
      <c r="I27" s="8">
        <v>0.68200000000000005</v>
      </c>
      <c r="J27" s="7">
        <v>3405</v>
      </c>
      <c r="K27" s="8">
        <v>0.748</v>
      </c>
      <c r="L27" s="7">
        <v>2155</v>
      </c>
      <c r="M27" s="8">
        <v>0.29799999999999999</v>
      </c>
      <c r="N27" s="7">
        <v>841</v>
      </c>
      <c r="O27" s="7">
        <v>567</v>
      </c>
      <c r="P27" s="8">
        <v>0.67400000000000004</v>
      </c>
      <c r="Q27" s="7">
        <v>705</v>
      </c>
      <c r="R27" s="8">
        <v>0.83799999999999997</v>
      </c>
      <c r="S27" s="7">
        <v>617</v>
      </c>
      <c r="T27" s="8">
        <v>0.73399999999999999</v>
      </c>
      <c r="U27" s="7">
        <v>504</v>
      </c>
      <c r="V27" s="8">
        <v>0.59899999999999998</v>
      </c>
      <c r="W27" s="7">
        <v>119</v>
      </c>
      <c r="X27" s="8">
        <v>0.14099999999999999</v>
      </c>
    </row>
    <row r="28" spans="1:30" ht="16.95" customHeight="1" x14ac:dyDescent="0.25">
      <c r="A28" s="6" t="s">
        <v>99</v>
      </c>
      <c r="B28" s="7">
        <v>8481</v>
      </c>
      <c r="C28" s="7">
        <v>6148</v>
      </c>
      <c r="D28" s="8">
        <v>0.72499999999999998</v>
      </c>
      <c r="E28" s="7">
        <v>5365</v>
      </c>
      <c r="F28" s="8">
        <v>0.63300000000000001</v>
      </c>
      <c r="G28" s="7">
        <v>4498</v>
      </c>
      <c r="H28" s="8">
        <v>0.53</v>
      </c>
      <c r="I28" s="8">
        <v>0.73199999999999998</v>
      </c>
      <c r="J28" s="7">
        <v>4208</v>
      </c>
      <c r="K28" s="8">
        <v>0.78400000000000003</v>
      </c>
      <c r="L28" s="7">
        <v>2661</v>
      </c>
      <c r="M28" s="8">
        <v>0.314</v>
      </c>
      <c r="N28" s="7">
        <v>678</v>
      </c>
      <c r="O28" s="7">
        <v>449</v>
      </c>
      <c r="P28" s="8">
        <v>0.66200000000000003</v>
      </c>
      <c r="Q28" s="7">
        <v>581</v>
      </c>
      <c r="R28" s="8">
        <v>0.85699999999999998</v>
      </c>
      <c r="S28" s="7">
        <v>503</v>
      </c>
      <c r="T28" s="8">
        <v>0.74199999999999999</v>
      </c>
      <c r="U28" s="7">
        <v>428</v>
      </c>
      <c r="V28" s="8">
        <v>0.63100000000000001</v>
      </c>
      <c r="W28" s="7">
        <v>86</v>
      </c>
      <c r="X28" s="8">
        <v>0.127</v>
      </c>
    </row>
    <row r="29" spans="1:30" ht="16.95" customHeight="1" x14ac:dyDescent="0.25">
      <c r="A29" s="6" t="s">
        <v>100</v>
      </c>
      <c r="B29" s="7">
        <v>10272</v>
      </c>
      <c r="C29" s="7">
        <v>7264</v>
      </c>
      <c r="D29" s="8">
        <v>0.70699999999999996</v>
      </c>
      <c r="E29" s="7">
        <v>6433</v>
      </c>
      <c r="F29" s="8">
        <v>0.626</v>
      </c>
      <c r="G29" s="7">
        <v>5487</v>
      </c>
      <c r="H29" s="8">
        <v>0.53400000000000003</v>
      </c>
      <c r="I29" s="8">
        <v>0.755</v>
      </c>
      <c r="J29" s="7">
        <v>5170</v>
      </c>
      <c r="K29" s="8">
        <v>0.80400000000000005</v>
      </c>
      <c r="L29" s="7">
        <v>3366</v>
      </c>
      <c r="M29" s="8">
        <v>0.32800000000000001</v>
      </c>
      <c r="N29" s="7">
        <v>547</v>
      </c>
      <c r="O29" s="7">
        <v>386</v>
      </c>
      <c r="P29" s="8">
        <v>0.70599999999999996</v>
      </c>
      <c r="Q29" s="7">
        <v>471</v>
      </c>
      <c r="R29" s="8">
        <v>0.86099999999999999</v>
      </c>
      <c r="S29" s="7">
        <v>412</v>
      </c>
      <c r="T29" s="8">
        <v>0.753</v>
      </c>
      <c r="U29" s="7">
        <v>359</v>
      </c>
      <c r="V29" s="8">
        <v>0.65600000000000003</v>
      </c>
      <c r="W29" s="7">
        <v>57</v>
      </c>
      <c r="X29" s="8">
        <v>0.104</v>
      </c>
    </row>
    <row r="30" spans="1:30" ht="16.95" customHeight="1" x14ac:dyDescent="0.25">
      <c r="A30" s="6" t="s">
        <v>102</v>
      </c>
      <c r="B30" s="7">
        <v>11639</v>
      </c>
      <c r="C30" s="7">
        <v>8416</v>
      </c>
      <c r="D30" s="8">
        <v>0.72299999999999998</v>
      </c>
      <c r="E30" s="7">
        <v>7570</v>
      </c>
      <c r="F30" s="8">
        <v>0.65</v>
      </c>
      <c r="G30" s="7">
        <v>6669</v>
      </c>
      <c r="H30" s="8">
        <v>0.57299999999999995</v>
      </c>
      <c r="I30" s="8">
        <v>0.79200000000000004</v>
      </c>
      <c r="J30" s="7">
        <v>6286</v>
      </c>
      <c r="K30" s="8">
        <v>0.83</v>
      </c>
      <c r="L30" s="7">
        <v>3579</v>
      </c>
      <c r="M30" s="8">
        <v>0.308</v>
      </c>
      <c r="N30" s="7">
        <v>467</v>
      </c>
      <c r="O30" s="7">
        <v>328</v>
      </c>
      <c r="P30" s="8">
        <v>0.70199999999999996</v>
      </c>
      <c r="Q30" s="7">
        <v>399</v>
      </c>
      <c r="R30" s="8">
        <v>0.85399999999999998</v>
      </c>
      <c r="S30" s="7">
        <v>345</v>
      </c>
      <c r="T30" s="8">
        <v>0.73899999999999999</v>
      </c>
      <c r="U30" s="7">
        <v>311</v>
      </c>
      <c r="V30" s="8">
        <v>0.66600000000000004</v>
      </c>
      <c r="W30" s="7">
        <v>64</v>
      </c>
      <c r="X30" s="8">
        <v>0.13700000000000001</v>
      </c>
    </row>
    <row r="31" spans="1:30" ht="16.95" customHeight="1" x14ac:dyDescent="0.25">
      <c r="A31" s="6" t="s">
        <v>103</v>
      </c>
      <c r="B31" s="7">
        <v>16355</v>
      </c>
      <c r="C31" s="7">
        <v>12040</v>
      </c>
      <c r="D31" s="8">
        <v>0.73599999999999999</v>
      </c>
      <c r="E31" s="7">
        <v>11058</v>
      </c>
      <c r="F31" s="8">
        <v>0.67600000000000005</v>
      </c>
      <c r="G31" s="7">
        <v>9845</v>
      </c>
      <c r="H31" s="8">
        <v>0.60199999999999998</v>
      </c>
      <c r="I31" s="8">
        <v>0.81799999999999995</v>
      </c>
      <c r="J31" s="7">
        <v>9393</v>
      </c>
      <c r="K31" s="8">
        <v>0.84899999999999998</v>
      </c>
      <c r="L31" s="7">
        <v>4801</v>
      </c>
      <c r="M31" s="8">
        <v>0.29399999999999998</v>
      </c>
      <c r="N31" s="7">
        <v>440</v>
      </c>
      <c r="O31" s="7">
        <v>328</v>
      </c>
      <c r="P31" s="8">
        <v>0.745</v>
      </c>
      <c r="Q31" s="7">
        <v>389</v>
      </c>
      <c r="R31" s="8">
        <v>0.88400000000000001</v>
      </c>
      <c r="S31" s="7">
        <v>349</v>
      </c>
      <c r="T31" s="8">
        <v>0.79300000000000004</v>
      </c>
      <c r="U31" s="7">
        <v>305</v>
      </c>
      <c r="V31" s="8">
        <v>0.69299999999999995</v>
      </c>
      <c r="W31" s="7">
        <v>48</v>
      </c>
      <c r="X31" s="8">
        <v>0.109</v>
      </c>
    </row>
    <row r="32" spans="1:30" ht="16.95" customHeight="1" x14ac:dyDescent="0.25">
      <c r="A32" s="6" t="s">
        <v>105</v>
      </c>
      <c r="B32" s="7">
        <v>21045</v>
      </c>
      <c r="C32" s="7">
        <v>15825</v>
      </c>
      <c r="D32" s="8">
        <v>0.752</v>
      </c>
      <c r="E32" s="7">
        <v>14708</v>
      </c>
      <c r="F32" s="8">
        <v>0.69899999999999995</v>
      </c>
      <c r="G32" s="7">
        <v>13422</v>
      </c>
      <c r="H32" s="8">
        <v>0.63800000000000001</v>
      </c>
      <c r="I32" s="8">
        <v>0.84799999999999998</v>
      </c>
      <c r="J32" s="7">
        <v>12865</v>
      </c>
      <c r="K32" s="8">
        <v>0.875</v>
      </c>
      <c r="L32" s="7">
        <v>5774</v>
      </c>
      <c r="M32" s="8">
        <v>0.27400000000000002</v>
      </c>
      <c r="N32" s="7">
        <v>366</v>
      </c>
      <c r="O32" s="7">
        <v>262</v>
      </c>
      <c r="P32" s="8">
        <v>0.71599999999999997</v>
      </c>
      <c r="Q32" s="7">
        <v>314</v>
      </c>
      <c r="R32" s="8">
        <v>0.85799999999999998</v>
      </c>
      <c r="S32" s="7">
        <v>272</v>
      </c>
      <c r="T32" s="8">
        <v>0.74299999999999999</v>
      </c>
      <c r="U32" s="7">
        <v>233</v>
      </c>
      <c r="V32" s="8">
        <v>0.63700000000000001</v>
      </c>
      <c r="W32" s="7">
        <v>51</v>
      </c>
      <c r="X32" s="8">
        <v>0.13900000000000001</v>
      </c>
    </row>
    <row r="33" spans="1:24" ht="16.95" customHeight="1" x14ac:dyDescent="0.25">
      <c r="A33" s="6" t="s">
        <v>106</v>
      </c>
      <c r="B33" s="7">
        <v>16815</v>
      </c>
      <c r="C33" s="7">
        <v>12769</v>
      </c>
      <c r="D33" s="8">
        <v>0.75900000000000001</v>
      </c>
      <c r="E33" s="7">
        <v>11957</v>
      </c>
      <c r="F33" s="8">
        <v>0.71099999999999997</v>
      </c>
      <c r="G33" s="7">
        <v>11009</v>
      </c>
      <c r="H33" s="8">
        <v>0.65500000000000003</v>
      </c>
      <c r="I33" s="8">
        <v>0.86199999999999999</v>
      </c>
      <c r="J33" s="7">
        <v>10595</v>
      </c>
      <c r="K33" s="8">
        <v>0.88600000000000001</v>
      </c>
      <c r="L33" s="7">
        <v>4549</v>
      </c>
      <c r="M33" s="8">
        <v>0.27100000000000002</v>
      </c>
      <c r="N33" s="7">
        <v>269</v>
      </c>
      <c r="O33" s="7">
        <v>194</v>
      </c>
      <c r="P33" s="8">
        <v>0.72099999999999997</v>
      </c>
      <c r="Q33" s="7">
        <v>233</v>
      </c>
      <c r="R33" s="8">
        <v>0.86599999999999999</v>
      </c>
      <c r="S33" s="7">
        <v>186</v>
      </c>
      <c r="T33" s="8">
        <v>0.69099999999999995</v>
      </c>
      <c r="U33" s="7">
        <v>164</v>
      </c>
      <c r="V33" s="8">
        <v>0.61</v>
      </c>
      <c r="W33" s="7">
        <v>36</v>
      </c>
      <c r="X33" s="8">
        <v>0.13400000000000001</v>
      </c>
    </row>
    <row r="34" spans="1:24" ht="16.95" customHeight="1" x14ac:dyDescent="0.25">
      <c r="A34" s="6" t="s">
        <v>108</v>
      </c>
      <c r="B34" s="7">
        <v>20777</v>
      </c>
      <c r="C34" s="7">
        <v>15056</v>
      </c>
      <c r="D34" s="8">
        <v>0.72499999999999998</v>
      </c>
      <c r="E34" s="7">
        <v>14075</v>
      </c>
      <c r="F34" s="8">
        <v>0.67700000000000005</v>
      </c>
      <c r="G34" s="7">
        <v>13131</v>
      </c>
      <c r="H34" s="8">
        <v>0.63200000000000001</v>
      </c>
      <c r="I34" s="8">
        <v>0.872</v>
      </c>
      <c r="J34" s="7">
        <v>12647</v>
      </c>
      <c r="K34" s="8">
        <v>0.89900000000000002</v>
      </c>
      <c r="L34" s="7">
        <v>6449</v>
      </c>
      <c r="M34" s="8">
        <v>0.31</v>
      </c>
      <c r="N34" s="7">
        <v>317</v>
      </c>
      <c r="O34" s="7">
        <v>237</v>
      </c>
      <c r="P34" s="8">
        <v>0.748</v>
      </c>
      <c r="Q34" s="7">
        <v>278</v>
      </c>
      <c r="R34" s="8">
        <v>0.877</v>
      </c>
      <c r="S34" s="7">
        <v>211</v>
      </c>
      <c r="T34" s="8">
        <v>0.66600000000000004</v>
      </c>
      <c r="U34" s="7">
        <v>189</v>
      </c>
      <c r="V34" s="8">
        <v>0.59599999999999997</v>
      </c>
      <c r="W34" s="7">
        <v>43</v>
      </c>
      <c r="X34" s="8">
        <v>0.13600000000000001</v>
      </c>
    </row>
    <row r="35" spans="1:24" ht="16.95" customHeight="1" x14ac:dyDescent="0.25">
      <c r="A35" s="6" t="s">
        <v>109</v>
      </c>
      <c r="B35" s="7">
        <v>3776</v>
      </c>
      <c r="C35" s="7">
        <v>3027</v>
      </c>
      <c r="D35" s="8">
        <v>0.80200000000000005</v>
      </c>
      <c r="E35" s="7">
        <v>2572</v>
      </c>
      <c r="F35" s="8">
        <v>0.68100000000000005</v>
      </c>
      <c r="G35" s="7">
        <v>1947</v>
      </c>
      <c r="H35" s="8">
        <v>0.51600000000000001</v>
      </c>
      <c r="I35" s="8">
        <v>0.64300000000000002</v>
      </c>
      <c r="J35" s="7">
        <v>1829</v>
      </c>
      <c r="K35" s="8">
        <v>0.71099999999999997</v>
      </c>
      <c r="L35" s="7">
        <v>919</v>
      </c>
      <c r="M35" s="8">
        <v>0.24299999999999999</v>
      </c>
      <c r="N35" s="7">
        <v>846</v>
      </c>
      <c r="O35" s="7">
        <v>530</v>
      </c>
      <c r="P35" s="8">
        <v>0.626</v>
      </c>
      <c r="Q35" s="7">
        <v>682</v>
      </c>
      <c r="R35" s="8">
        <v>0.80600000000000005</v>
      </c>
      <c r="S35" s="7">
        <v>590</v>
      </c>
      <c r="T35" s="8">
        <v>0.69699999999999995</v>
      </c>
      <c r="U35" s="7">
        <v>464</v>
      </c>
      <c r="V35" s="8">
        <v>0.54800000000000004</v>
      </c>
      <c r="W35" s="7">
        <v>117</v>
      </c>
      <c r="X35" s="8">
        <v>0.13800000000000001</v>
      </c>
    </row>
    <row r="36" spans="1:24" ht="16.95" customHeight="1" x14ac:dyDescent="0.25">
      <c r="A36" s="6" t="s">
        <v>110</v>
      </c>
      <c r="B36" s="7">
        <v>116380</v>
      </c>
      <c r="C36" s="7">
        <v>85925</v>
      </c>
      <c r="D36" s="8">
        <v>0.73799999999999999</v>
      </c>
      <c r="E36" s="7">
        <v>78288</v>
      </c>
      <c r="F36" s="8">
        <v>0.67300000000000004</v>
      </c>
      <c r="G36" s="7">
        <v>69678</v>
      </c>
      <c r="H36" s="8">
        <v>0.59899999999999998</v>
      </c>
      <c r="I36" s="8">
        <v>0.81100000000000005</v>
      </c>
      <c r="J36" s="7">
        <v>66398</v>
      </c>
      <c r="K36" s="8">
        <v>0.84799999999999998</v>
      </c>
      <c r="L36" s="7">
        <v>34253</v>
      </c>
      <c r="M36" s="8">
        <v>0.29399999999999998</v>
      </c>
      <c r="N36" s="7">
        <v>4771</v>
      </c>
      <c r="O36" s="7">
        <v>3281</v>
      </c>
      <c r="P36" s="8">
        <v>0.68799999999999994</v>
      </c>
      <c r="Q36" s="7">
        <v>4052</v>
      </c>
      <c r="R36" s="8">
        <v>0.84899999999999998</v>
      </c>
      <c r="S36" s="7">
        <v>3485</v>
      </c>
      <c r="T36" s="8">
        <v>0.73</v>
      </c>
      <c r="U36" s="7">
        <v>2957</v>
      </c>
      <c r="V36" s="8">
        <v>0.62</v>
      </c>
      <c r="W36" s="7">
        <v>621</v>
      </c>
      <c r="X36" s="8">
        <v>0.13</v>
      </c>
    </row>
    <row r="37" spans="1:24" ht="16.95" customHeight="1" x14ac:dyDescent="0.25">
      <c r="A37" s="6" t="s">
        <v>111</v>
      </c>
      <c r="B37" s="7">
        <v>58637</v>
      </c>
      <c r="C37" s="7">
        <v>43650</v>
      </c>
      <c r="D37" s="8">
        <v>0.74399999999999999</v>
      </c>
      <c r="E37" s="7">
        <v>40740</v>
      </c>
      <c r="F37" s="8">
        <v>0.69499999999999995</v>
      </c>
      <c r="G37" s="7">
        <v>37562</v>
      </c>
      <c r="H37" s="8">
        <v>0.64100000000000001</v>
      </c>
      <c r="I37" s="8">
        <v>0.86099999999999999</v>
      </c>
      <c r="J37" s="7">
        <v>36107</v>
      </c>
      <c r="K37" s="8">
        <v>0.88600000000000001</v>
      </c>
      <c r="L37" s="7">
        <v>16772</v>
      </c>
      <c r="M37" s="8">
        <v>0.28599999999999998</v>
      </c>
      <c r="N37" s="7">
        <v>952</v>
      </c>
      <c r="O37" s="7">
        <v>693</v>
      </c>
      <c r="P37" s="8">
        <v>0.72799999999999998</v>
      </c>
      <c r="Q37" s="7">
        <v>825</v>
      </c>
      <c r="R37" s="8">
        <v>0.86699999999999999</v>
      </c>
      <c r="S37" s="7">
        <v>669</v>
      </c>
      <c r="T37" s="8">
        <v>0.70299999999999996</v>
      </c>
      <c r="U37" s="7">
        <v>586</v>
      </c>
      <c r="V37" s="8">
        <v>0.61599999999999999</v>
      </c>
      <c r="W37" s="7">
        <v>130</v>
      </c>
      <c r="X37" s="8">
        <v>0.13700000000000001</v>
      </c>
    </row>
    <row r="38" spans="1:24" ht="16.95" customHeight="1" x14ac:dyDescent="0.25">
      <c r="A38" s="6" t="s">
        <v>112</v>
      </c>
      <c r="B38" s="7">
        <v>12118</v>
      </c>
      <c r="C38" s="7">
        <v>8902</v>
      </c>
      <c r="D38" s="8">
        <v>0.73499999999999999</v>
      </c>
      <c r="E38" s="7">
        <v>7937</v>
      </c>
      <c r="F38" s="8">
        <v>0.65500000000000003</v>
      </c>
      <c r="G38" s="7">
        <v>6036</v>
      </c>
      <c r="H38" s="8">
        <v>0.498</v>
      </c>
      <c r="I38" s="8">
        <v>0.67800000000000005</v>
      </c>
      <c r="J38" s="7">
        <v>5730</v>
      </c>
      <c r="K38" s="8">
        <v>0.72199999999999998</v>
      </c>
      <c r="L38" s="7">
        <v>3739</v>
      </c>
      <c r="M38" s="8">
        <v>0.309</v>
      </c>
      <c r="N38" s="7">
        <v>637</v>
      </c>
      <c r="O38" s="7">
        <v>412</v>
      </c>
      <c r="P38" s="8">
        <v>0.64700000000000002</v>
      </c>
      <c r="Q38" s="7">
        <v>520</v>
      </c>
      <c r="R38" s="8">
        <v>0.81599999999999995</v>
      </c>
      <c r="S38" s="7">
        <v>448</v>
      </c>
      <c r="T38" s="8">
        <v>0.70299999999999996</v>
      </c>
      <c r="U38" s="7">
        <v>355</v>
      </c>
      <c r="V38" s="8">
        <v>0.55700000000000005</v>
      </c>
      <c r="W38" s="7">
        <v>98</v>
      </c>
      <c r="X38" s="8">
        <v>0.154</v>
      </c>
    </row>
    <row r="39" spans="1:24" ht="16.95" customHeight="1" x14ac:dyDescent="0.25">
      <c r="A39" s="25" t="s">
        <v>135</v>
      </c>
      <c r="B39" s="25"/>
      <c r="C39" s="25"/>
      <c r="D39" s="25"/>
      <c r="E39" s="25"/>
      <c r="F39" s="25"/>
      <c r="G39" s="25"/>
      <c r="H39" s="25"/>
      <c r="I39" s="25"/>
      <c r="J39" s="25"/>
      <c r="K39" s="25"/>
      <c r="L39" s="25"/>
      <c r="M39" s="25"/>
      <c r="N39" s="25"/>
      <c r="O39" s="25"/>
      <c r="P39" s="25"/>
      <c r="Q39" s="25"/>
      <c r="R39" s="25"/>
      <c r="S39" s="25"/>
      <c r="T39" s="25"/>
      <c r="U39" s="25"/>
      <c r="V39" s="25"/>
      <c r="W39" s="25"/>
      <c r="X39" s="25"/>
    </row>
    <row r="40" spans="1:24" ht="16.95" customHeight="1" x14ac:dyDescent="0.25">
      <c r="A40" s="6" t="s">
        <v>136</v>
      </c>
      <c r="B40" s="7">
        <v>81918</v>
      </c>
      <c r="C40" s="7">
        <v>62465</v>
      </c>
      <c r="D40" s="8">
        <v>0.76300000000000001</v>
      </c>
      <c r="E40" s="7">
        <v>56578</v>
      </c>
      <c r="F40" s="8">
        <v>0.69099999999999995</v>
      </c>
      <c r="G40" s="7">
        <v>49629</v>
      </c>
      <c r="H40" s="8">
        <v>0.60599999999999998</v>
      </c>
      <c r="I40" s="8">
        <v>0.79500000000000004</v>
      </c>
      <c r="J40" s="7">
        <v>47131</v>
      </c>
      <c r="K40" s="8">
        <v>0.83299999999999996</v>
      </c>
      <c r="L40" s="7">
        <v>22522</v>
      </c>
      <c r="M40" s="8">
        <v>0.27500000000000002</v>
      </c>
      <c r="N40" s="7">
        <v>2810</v>
      </c>
      <c r="O40" s="7">
        <v>1885</v>
      </c>
      <c r="P40" s="8">
        <v>0.67100000000000004</v>
      </c>
      <c r="Q40" s="7">
        <v>2352</v>
      </c>
      <c r="R40" s="8">
        <v>0.83699999999999997</v>
      </c>
      <c r="S40" s="7">
        <v>1998</v>
      </c>
      <c r="T40" s="8">
        <v>0.71099999999999997</v>
      </c>
      <c r="U40" s="7">
        <v>1617</v>
      </c>
      <c r="V40" s="8">
        <v>0.57499999999999996</v>
      </c>
      <c r="W40" s="7">
        <v>375</v>
      </c>
      <c r="X40" s="8">
        <v>0.13300000000000001</v>
      </c>
    </row>
    <row r="41" spans="1:24" ht="16.95" customHeight="1" x14ac:dyDescent="0.25">
      <c r="A41" s="6" t="s">
        <v>137</v>
      </c>
      <c r="B41" s="7">
        <v>8052</v>
      </c>
      <c r="C41" s="7">
        <v>5021</v>
      </c>
      <c r="D41" s="8">
        <v>0.624</v>
      </c>
      <c r="E41" s="7">
        <v>4672</v>
      </c>
      <c r="F41" s="8">
        <v>0.57999999999999996</v>
      </c>
      <c r="G41" s="7">
        <v>4032</v>
      </c>
      <c r="H41" s="8">
        <v>0.501</v>
      </c>
      <c r="I41" s="8">
        <v>0.80300000000000005</v>
      </c>
      <c r="J41" s="7">
        <v>3908</v>
      </c>
      <c r="K41" s="8">
        <v>0.83599999999999997</v>
      </c>
      <c r="L41" s="7">
        <v>3160</v>
      </c>
      <c r="M41" s="8">
        <v>0.39200000000000002</v>
      </c>
      <c r="N41" s="7">
        <v>348</v>
      </c>
      <c r="O41" s="7">
        <v>225</v>
      </c>
      <c r="P41" s="8">
        <v>0.64700000000000002</v>
      </c>
      <c r="Q41" s="7">
        <v>283</v>
      </c>
      <c r="R41" s="8">
        <v>0.81299999999999994</v>
      </c>
      <c r="S41" s="7">
        <v>236</v>
      </c>
      <c r="T41" s="8">
        <v>0.67800000000000005</v>
      </c>
      <c r="U41" s="7">
        <v>188</v>
      </c>
      <c r="V41" s="8">
        <v>0.54</v>
      </c>
      <c r="W41" s="7">
        <v>55</v>
      </c>
      <c r="X41" s="8">
        <v>0.158</v>
      </c>
    </row>
    <row r="42" spans="1:24" ht="16.95" customHeight="1" x14ac:dyDescent="0.25">
      <c r="A42" s="6" t="s">
        <v>138</v>
      </c>
      <c r="B42" s="7">
        <v>4546</v>
      </c>
      <c r="C42" s="7">
        <v>3948</v>
      </c>
      <c r="D42" s="8">
        <v>0.86799999999999999</v>
      </c>
      <c r="E42" s="7">
        <v>3757</v>
      </c>
      <c r="F42" s="8">
        <v>0.82599999999999996</v>
      </c>
      <c r="G42" s="7">
        <v>3533</v>
      </c>
      <c r="H42" s="8">
        <v>0.77700000000000002</v>
      </c>
      <c r="I42" s="8">
        <v>0.89500000000000002</v>
      </c>
      <c r="J42" s="7">
        <v>3444</v>
      </c>
      <c r="K42" s="8">
        <v>0.91700000000000004</v>
      </c>
      <c r="L42" s="7">
        <v>677</v>
      </c>
      <c r="M42" s="8">
        <v>0.14899999999999999</v>
      </c>
      <c r="N42" s="7">
        <v>436</v>
      </c>
      <c r="O42" s="7">
        <v>295</v>
      </c>
      <c r="P42" s="8">
        <v>0.67700000000000005</v>
      </c>
      <c r="Q42" s="7">
        <v>391</v>
      </c>
      <c r="R42" s="8">
        <v>0.89700000000000002</v>
      </c>
      <c r="S42" s="7">
        <v>374</v>
      </c>
      <c r="T42" s="8">
        <v>0.85799999999999998</v>
      </c>
      <c r="U42" s="7">
        <v>343</v>
      </c>
      <c r="V42" s="8">
        <v>0.78700000000000003</v>
      </c>
      <c r="W42" s="7">
        <v>35</v>
      </c>
      <c r="X42" s="8">
        <v>0.08</v>
      </c>
    </row>
    <row r="43" spans="1:24" ht="16.95" customHeight="1" x14ac:dyDescent="0.25">
      <c r="A43" s="6" t="s">
        <v>139</v>
      </c>
      <c r="B43" s="7">
        <v>1020</v>
      </c>
      <c r="C43" s="7">
        <v>725</v>
      </c>
      <c r="D43" s="8">
        <v>0.71099999999999997</v>
      </c>
      <c r="E43" s="7">
        <v>679</v>
      </c>
      <c r="F43" s="8">
        <v>0.66600000000000004</v>
      </c>
      <c r="G43" s="7">
        <v>662</v>
      </c>
      <c r="H43" s="8">
        <v>0.64900000000000002</v>
      </c>
      <c r="I43" s="8">
        <v>0.91300000000000003</v>
      </c>
      <c r="J43" s="7">
        <v>635</v>
      </c>
      <c r="K43" s="8">
        <v>0.93500000000000005</v>
      </c>
      <c r="L43" s="7">
        <v>309</v>
      </c>
      <c r="M43" s="8">
        <v>0.30299999999999999</v>
      </c>
      <c r="N43" s="7">
        <v>168</v>
      </c>
      <c r="O43" s="7">
        <v>137</v>
      </c>
      <c r="P43" s="8">
        <v>0.81499999999999995</v>
      </c>
      <c r="Q43" s="7">
        <v>154</v>
      </c>
      <c r="R43" s="8">
        <v>0.91700000000000004</v>
      </c>
      <c r="S43" s="7">
        <v>145</v>
      </c>
      <c r="T43" s="8">
        <v>0.86299999999999999</v>
      </c>
      <c r="U43" s="7">
        <v>138</v>
      </c>
      <c r="V43" s="8">
        <v>0.82099999999999995</v>
      </c>
      <c r="W43" s="7">
        <v>13</v>
      </c>
      <c r="X43" s="8">
        <v>7.6999999999999999E-2</v>
      </c>
    </row>
    <row r="44" spans="1:24" ht="16.95" customHeight="1" x14ac:dyDescent="0.25">
      <c r="A44" s="6" t="s">
        <v>140</v>
      </c>
      <c r="B44" s="7">
        <v>3015</v>
      </c>
      <c r="C44" s="7">
        <v>2204</v>
      </c>
      <c r="D44" s="8">
        <v>0.73099999999999998</v>
      </c>
      <c r="E44" s="7">
        <v>2001</v>
      </c>
      <c r="F44" s="8">
        <v>0.66400000000000003</v>
      </c>
      <c r="G44" s="7">
        <v>1843</v>
      </c>
      <c r="H44" s="8">
        <v>0.61099999999999999</v>
      </c>
      <c r="I44" s="8">
        <v>0.83599999999999997</v>
      </c>
      <c r="J44" s="7">
        <v>1762</v>
      </c>
      <c r="K44" s="8">
        <v>0.88100000000000001</v>
      </c>
      <c r="L44" s="7">
        <v>919</v>
      </c>
      <c r="M44" s="8">
        <v>0.30499999999999999</v>
      </c>
      <c r="N44" s="7">
        <v>84</v>
      </c>
      <c r="O44" s="7">
        <v>69</v>
      </c>
      <c r="P44" s="8">
        <v>0.82099999999999995</v>
      </c>
      <c r="Q44" s="7">
        <v>75</v>
      </c>
      <c r="R44" s="8">
        <v>0.89300000000000002</v>
      </c>
      <c r="S44" s="7">
        <v>59</v>
      </c>
      <c r="T44" s="8">
        <v>0.70199999999999996</v>
      </c>
      <c r="U44" s="7">
        <v>56</v>
      </c>
      <c r="V44" s="8">
        <v>0.66700000000000004</v>
      </c>
      <c r="W44" s="7">
        <v>11</v>
      </c>
      <c r="X44" s="8">
        <v>0.13100000000000001</v>
      </c>
    </row>
    <row r="45" spans="1:24" ht="16.95" customHeight="1" x14ac:dyDescent="0.25">
      <c r="A45" s="6" t="s">
        <v>141</v>
      </c>
      <c r="B45" s="7">
        <v>1180</v>
      </c>
      <c r="C45" s="7">
        <v>842</v>
      </c>
      <c r="D45" s="8">
        <v>0.71399999999999997</v>
      </c>
      <c r="E45" s="7">
        <v>794</v>
      </c>
      <c r="F45" s="8">
        <v>0.67300000000000004</v>
      </c>
      <c r="G45" s="7">
        <v>766</v>
      </c>
      <c r="H45" s="8">
        <v>0.64900000000000002</v>
      </c>
      <c r="I45" s="8">
        <v>0.91</v>
      </c>
      <c r="J45" s="7">
        <v>739</v>
      </c>
      <c r="K45" s="8">
        <v>0.93100000000000005</v>
      </c>
      <c r="L45" s="7">
        <v>359</v>
      </c>
      <c r="M45" s="8">
        <v>0.30399999999999999</v>
      </c>
      <c r="N45" s="7">
        <v>88</v>
      </c>
      <c r="O45" s="7">
        <v>63</v>
      </c>
      <c r="P45" s="8">
        <v>0.71599999999999997</v>
      </c>
      <c r="Q45" s="7">
        <v>72</v>
      </c>
      <c r="R45" s="8">
        <v>0.81799999999999995</v>
      </c>
      <c r="S45" s="7">
        <v>68</v>
      </c>
      <c r="T45" s="8">
        <v>0.77300000000000002</v>
      </c>
      <c r="U45" s="7">
        <v>67</v>
      </c>
      <c r="V45" s="8">
        <v>0.76100000000000001</v>
      </c>
      <c r="W45" s="7">
        <v>11</v>
      </c>
      <c r="X45" s="8">
        <v>0.125</v>
      </c>
    </row>
    <row r="46" spans="1:24" ht="16.95" customHeight="1" x14ac:dyDescent="0.25">
      <c r="A46" s="6" t="s">
        <v>142</v>
      </c>
      <c r="B46" s="7">
        <v>1372</v>
      </c>
      <c r="C46" s="7">
        <v>763</v>
      </c>
      <c r="D46" s="8">
        <v>0.55600000000000005</v>
      </c>
      <c r="E46" s="7">
        <v>713</v>
      </c>
      <c r="F46" s="8">
        <v>0.52</v>
      </c>
      <c r="G46" s="7">
        <v>677</v>
      </c>
      <c r="H46" s="8">
        <v>0.49299999999999999</v>
      </c>
      <c r="I46" s="8">
        <v>0.88700000000000001</v>
      </c>
      <c r="J46" s="7">
        <v>657</v>
      </c>
      <c r="K46" s="8">
        <v>0.92100000000000004</v>
      </c>
      <c r="L46" s="7">
        <v>634</v>
      </c>
      <c r="M46" s="8">
        <v>0.46200000000000002</v>
      </c>
      <c r="N46" s="7">
        <v>54</v>
      </c>
      <c r="O46" s="7">
        <v>40</v>
      </c>
      <c r="P46" s="8">
        <v>0.74099999999999999</v>
      </c>
      <c r="Q46" s="7">
        <v>48</v>
      </c>
      <c r="R46" s="8">
        <v>0.88900000000000001</v>
      </c>
      <c r="S46" s="7">
        <v>45</v>
      </c>
      <c r="T46" s="8">
        <v>0.83299999999999996</v>
      </c>
      <c r="U46" s="7">
        <v>41</v>
      </c>
      <c r="V46" s="8">
        <v>0.75900000000000001</v>
      </c>
      <c r="W46" s="7">
        <v>6</v>
      </c>
      <c r="X46" s="8">
        <v>0.111</v>
      </c>
    </row>
    <row r="47" spans="1:24" ht="16.95" customHeight="1" x14ac:dyDescent="0.25">
      <c r="A47" s="6" t="s">
        <v>143</v>
      </c>
      <c r="B47" s="7">
        <v>1221</v>
      </c>
      <c r="C47" s="7">
        <v>876</v>
      </c>
      <c r="D47" s="8">
        <v>0.71699999999999997</v>
      </c>
      <c r="E47" s="7">
        <v>803</v>
      </c>
      <c r="F47" s="8">
        <v>0.65800000000000003</v>
      </c>
      <c r="G47" s="7">
        <v>739</v>
      </c>
      <c r="H47" s="8">
        <v>0.60499999999999998</v>
      </c>
      <c r="I47" s="8">
        <v>0.84399999999999997</v>
      </c>
      <c r="J47" s="7">
        <v>701</v>
      </c>
      <c r="K47" s="8">
        <v>0.873</v>
      </c>
      <c r="L47" s="7">
        <v>363</v>
      </c>
      <c r="M47" s="8">
        <v>0.29699999999999999</v>
      </c>
      <c r="N47" s="7">
        <v>58</v>
      </c>
      <c r="O47" s="7">
        <v>42</v>
      </c>
      <c r="P47" s="8">
        <v>0.72399999999999998</v>
      </c>
      <c r="Q47" s="7">
        <v>53</v>
      </c>
      <c r="R47" s="8">
        <v>0.91400000000000003</v>
      </c>
      <c r="S47" s="7">
        <v>41</v>
      </c>
      <c r="T47" s="8">
        <v>0.70699999999999996</v>
      </c>
      <c r="U47" s="7">
        <v>38</v>
      </c>
      <c r="V47" s="8">
        <v>0.65500000000000003</v>
      </c>
      <c r="W47" s="7">
        <v>8</v>
      </c>
      <c r="X47" s="8">
        <v>0.13800000000000001</v>
      </c>
    </row>
    <row r="48" spans="1:24" ht="16.95" customHeight="1" x14ac:dyDescent="0.25">
      <c r="A48" s="6" t="s">
        <v>144</v>
      </c>
      <c r="B48" s="7">
        <v>677</v>
      </c>
      <c r="C48" s="7">
        <v>416</v>
      </c>
      <c r="D48" s="8">
        <v>0.61399999999999999</v>
      </c>
      <c r="E48" s="7">
        <v>372</v>
      </c>
      <c r="F48" s="8">
        <v>0.54900000000000004</v>
      </c>
      <c r="G48" s="7">
        <v>366</v>
      </c>
      <c r="H48" s="8">
        <v>0.54100000000000004</v>
      </c>
      <c r="I48" s="8">
        <v>0.88</v>
      </c>
      <c r="J48" s="7">
        <v>339</v>
      </c>
      <c r="K48" s="8">
        <v>0.91100000000000003</v>
      </c>
      <c r="L48" s="7">
        <v>271</v>
      </c>
      <c r="M48" s="8">
        <v>0.4</v>
      </c>
      <c r="N48" s="7">
        <v>51</v>
      </c>
      <c r="O48" s="7">
        <v>36</v>
      </c>
      <c r="P48" s="8">
        <v>0.70599999999999996</v>
      </c>
      <c r="Q48" s="7">
        <v>46</v>
      </c>
      <c r="R48" s="8">
        <v>0.90200000000000002</v>
      </c>
      <c r="S48" s="7">
        <v>37</v>
      </c>
      <c r="T48" s="8">
        <v>0.72499999999999998</v>
      </c>
      <c r="U48" s="7">
        <v>37</v>
      </c>
      <c r="V48" s="8">
        <v>0.72499999999999998</v>
      </c>
      <c r="W48" s="7">
        <v>5</v>
      </c>
      <c r="X48" s="8">
        <v>9.8000000000000004E-2</v>
      </c>
    </row>
    <row r="49" spans="1:24" ht="16.95" customHeight="1" x14ac:dyDescent="0.25">
      <c r="A49" s="6" t="s">
        <v>145</v>
      </c>
      <c r="B49" s="7">
        <v>13550</v>
      </c>
      <c r="C49" s="7">
        <v>8830</v>
      </c>
      <c r="D49" s="8">
        <v>0.65200000000000002</v>
      </c>
      <c r="E49" s="7">
        <v>8082</v>
      </c>
      <c r="F49" s="8">
        <v>0.59599999999999997</v>
      </c>
      <c r="G49" s="7">
        <v>7557</v>
      </c>
      <c r="H49" s="8">
        <v>0.55800000000000005</v>
      </c>
      <c r="I49" s="8">
        <v>0.85599999999999998</v>
      </c>
      <c r="J49" s="7">
        <v>7207</v>
      </c>
      <c r="K49" s="8">
        <v>0.89200000000000002</v>
      </c>
      <c r="L49" s="7">
        <v>5048</v>
      </c>
      <c r="M49" s="8">
        <v>0.373</v>
      </c>
      <c r="N49" s="7">
        <v>692</v>
      </c>
      <c r="O49" s="7">
        <v>506</v>
      </c>
      <c r="P49" s="8">
        <v>0.73099999999999998</v>
      </c>
      <c r="Q49" s="7">
        <v>595</v>
      </c>
      <c r="R49" s="8">
        <v>0.86</v>
      </c>
      <c r="S49" s="7">
        <v>499</v>
      </c>
      <c r="T49" s="8">
        <v>0.72099999999999997</v>
      </c>
      <c r="U49" s="7">
        <v>444</v>
      </c>
      <c r="V49" s="8">
        <v>0.64200000000000002</v>
      </c>
      <c r="W49" s="7">
        <v>102</v>
      </c>
      <c r="X49" s="8">
        <v>0.14699999999999999</v>
      </c>
    </row>
    <row r="50" spans="1:24" ht="16.95" customHeight="1" x14ac:dyDescent="0.25">
      <c r="A50" s="12" t="s">
        <v>113</v>
      </c>
      <c r="B50" s="13">
        <v>116551</v>
      </c>
      <c r="C50" s="13">
        <v>86090</v>
      </c>
      <c r="D50" s="14">
        <v>0.73899999999999999</v>
      </c>
      <c r="E50" s="13">
        <v>78451</v>
      </c>
      <c r="F50" s="14">
        <v>0.67300000000000004</v>
      </c>
      <c r="G50" s="13">
        <v>69804</v>
      </c>
      <c r="H50" s="14">
        <v>0.59899999999999998</v>
      </c>
      <c r="I50" s="14">
        <v>0.81100000000000005</v>
      </c>
      <c r="J50" s="13">
        <v>66523</v>
      </c>
      <c r="K50" s="14">
        <v>0.84799999999999998</v>
      </c>
      <c r="L50" s="13">
        <v>34262</v>
      </c>
      <c r="M50" s="14">
        <v>0.29399999999999998</v>
      </c>
      <c r="N50" s="13">
        <v>4789</v>
      </c>
      <c r="O50" s="13">
        <v>3298</v>
      </c>
      <c r="P50" s="14">
        <v>0.68899999999999995</v>
      </c>
      <c r="Q50" s="13">
        <v>4069</v>
      </c>
      <c r="R50" s="14">
        <v>0.85</v>
      </c>
      <c r="S50" s="13">
        <v>3502</v>
      </c>
      <c r="T50" s="14">
        <v>0.73099999999999998</v>
      </c>
      <c r="U50" s="13">
        <v>2969</v>
      </c>
      <c r="V50" s="14">
        <v>0.62</v>
      </c>
      <c r="W50" s="13">
        <v>621</v>
      </c>
      <c r="X50" s="14">
        <v>0.13</v>
      </c>
    </row>
    <row r="51" spans="1:24" ht="16.95" customHeight="1" x14ac:dyDescent="0.25">
      <c r="A51" s="25" t="s">
        <v>146</v>
      </c>
      <c r="B51" s="25"/>
      <c r="C51" s="25"/>
      <c r="D51" s="25"/>
      <c r="E51" s="25"/>
      <c r="F51" s="25"/>
      <c r="G51" s="25"/>
      <c r="H51" s="25"/>
      <c r="I51" s="25"/>
      <c r="J51" s="25"/>
      <c r="K51" s="25"/>
      <c r="L51" s="25"/>
      <c r="M51" s="25"/>
      <c r="N51" s="25"/>
      <c r="O51" s="25"/>
      <c r="P51" s="25"/>
      <c r="Q51" s="25"/>
      <c r="R51" s="25"/>
      <c r="S51" s="25"/>
      <c r="T51" s="25"/>
      <c r="U51" s="25"/>
      <c r="V51" s="25"/>
      <c r="W51" s="25"/>
      <c r="X51" s="25"/>
    </row>
    <row r="52" spans="1:24" ht="16.95" customHeight="1" x14ac:dyDescent="0.25">
      <c r="A52" s="6" t="s">
        <v>147</v>
      </c>
      <c r="B52" s="7">
        <v>57876</v>
      </c>
      <c r="C52" s="7">
        <v>43418</v>
      </c>
      <c r="D52" s="8">
        <v>0.75</v>
      </c>
      <c r="E52" s="7">
        <v>39338</v>
      </c>
      <c r="F52" s="8">
        <v>0.68</v>
      </c>
      <c r="G52" s="7">
        <v>36671</v>
      </c>
      <c r="H52" s="8">
        <v>0.63400000000000001</v>
      </c>
      <c r="I52" s="8">
        <v>0.84499999999999997</v>
      </c>
      <c r="J52" s="7">
        <v>34755</v>
      </c>
      <c r="K52" s="8">
        <v>0.88300000000000001</v>
      </c>
      <c r="L52" s="7">
        <v>16229</v>
      </c>
      <c r="M52" s="8">
        <v>0.28000000000000003</v>
      </c>
      <c r="N52" s="7">
        <v>2836</v>
      </c>
      <c r="O52" s="7">
        <v>2013</v>
      </c>
      <c r="P52" s="8">
        <v>0.71</v>
      </c>
      <c r="Q52" s="7">
        <v>2470</v>
      </c>
      <c r="R52" s="8">
        <v>0.871</v>
      </c>
      <c r="S52" s="7">
        <v>2161</v>
      </c>
      <c r="T52" s="8">
        <v>0.76200000000000001</v>
      </c>
      <c r="U52" s="7">
        <v>1900</v>
      </c>
      <c r="V52" s="8">
        <v>0.67</v>
      </c>
      <c r="W52" s="7">
        <v>303</v>
      </c>
      <c r="X52" s="8">
        <v>0.107</v>
      </c>
    </row>
    <row r="53" spans="1:24" ht="16.95" customHeight="1" x14ac:dyDescent="0.25">
      <c r="A53" s="6" t="s">
        <v>148</v>
      </c>
      <c r="B53" s="7">
        <v>5313</v>
      </c>
      <c r="C53" s="7">
        <v>3508</v>
      </c>
      <c r="D53" s="8">
        <v>0.66</v>
      </c>
      <c r="E53" s="7">
        <v>3209</v>
      </c>
      <c r="F53" s="8">
        <v>0.60399999999999998</v>
      </c>
      <c r="G53" s="7">
        <v>2731</v>
      </c>
      <c r="H53" s="8">
        <v>0.51400000000000001</v>
      </c>
      <c r="I53" s="8">
        <v>0.77900000000000003</v>
      </c>
      <c r="J53" s="7">
        <v>2618</v>
      </c>
      <c r="K53" s="8">
        <v>0.81599999999999995</v>
      </c>
      <c r="L53" s="7">
        <v>2036</v>
      </c>
      <c r="M53" s="8">
        <v>0.38300000000000001</v>
      </c>
      <c r="N53" s="7">
        <v>97</v>
      </c>
      <c r="O53" s="7">
        <v>62</v>
      </c>
      <c r="P53" s="8">
        <v>0.63900000000000001</v>
      </c>
      <c r="Q53" s="7">
        <v>78</v>
      </c>
      <c r="R53" s="8">
        <v>0.80400000000000005</v>
      </c>
      <c r="S53" s="7">
        <v>61</v>
      </c>
      <c r="T53" s="8">
        <v>0.629</v>
      </c>
      <c r="U53" s="7">
        <v>44</v>
      </c>
      <c r="V53" s="8">
        <v>0.45400000000000001</v>
      </c>
      <c r="W53" s="7">
        <v>24</v>
      </c>
      <c r="X53" s="8">
        <v>0.247</v>
      </c>
    </row>
    <row r="54" spans="1:24" ht="16.95" customHeight="1" x14ac:dyDescent="0.25">
      <c r="A54" s="6" t="s">
        <v>149</v>
      </c>
      <c r="B54" s="7">
        <v>4547</v>
      </c>
      <c r="C54" s="7">
        <v>3321</v>
      </c>
      <c r="D54" s="8">
        <v>0.73</v>
      </c>
      <c r="E54" s="7">
        <v>2975</v>
      </c>
      <c r="F54" s="8">
        <v>0.65400000000000003</v>
      </c>
      <c r="G54" s="7">
        <v>2559</v>
      </c>
      <c r="H54" s="8">
        <v>0.56299999999999994</v>
      </c>
      <c r="I54" s="8">
        <v>0.77100000000000002</v>
      </c>
      <c r="J54" s="7">
        <v>2432</v>
      </c>
      <c r="K54" s="8">
        <v>0.81699999999999995</v>
      </c>
      <c r="L54" s="7">
        <v>1385</v>
      </c>
      <c r="M54" s="8">
        <v>0.30499999999999999</v>
      </c>
      <c r="N54" s="7">
        <v>104</v>
      </c>
      <c r="O54" s="7">
        <v>66</v>
      </c>
      <c r="P54" s="8">
        <v>0.63500000000000001</v>
      </c>
      <c r="Q54" s="7">
        <v>83</v>
      </c>
      <c r="R54" s="8">
        <v>0.79800000000000004</v>
      </c>
      <c r="S54" s="7">
        <v>69</v>
      </c>
      <c r="T54" s="8">
        <v>0.66300000000000003</v>
      </c>
      <c r="U54" s="7">
        <v>54</v>
      </c>
      <c r="V54" s="8">
        <v>0.51900000000000002</v>
      </c>
      <c r="W54" s="7">
        <v>14</v>
      </c>
      <c r="X54" s="8">
        <v>0.13500000000000001</v>
      </c>
    </row>
    <row r="55" spans="1:24" ht="16.95" customHeight="1" x14ac:dyDescent="0.25">
      <c r="A55" s="6" t="s">
        <v>150</v>
      </c>
      <c r="B55" s="7">
        <v>15668</v>
      </c>
      <c r="C55" s="7">
        <v>10787</v>
      </c>
      <c r="D55" s="8">
        <v>0.68799999999999994</v>
      </c>
      <c r="E55" s="7">
        <v>9860</v>
      </c>
      <c r="F55" s="8">
        <v>0.629</v>
      </c>
      <c r="G55" s="7">
        <v>8572</v>
      </c>
      <c r="H55" s="8">
        <v>0.54700000000000004</v>
      </c>
      <c r="I55" s="8">
        <v>0.79500000000000004</v>
      </c>
      <c r="J55" s="7">
        <v>8215</v>
      </c>
      <c r="K55" s="8">
        <v>0.83299999999999996</v>
      </c>
      <c r="L55" s="7">
        <v>5389</v>
      </c>
      <c r="M55" s="8">
        <v>0.34399999999999997</v>
      </c>
      <c r="N55" s="7">
        <v>678</v>
      </c>
      <c r="O55" s="7">
        <v>436</v>
      </c>
      <c r="P55" s="8">
        <v>0.64300000000000002</v>
      </c>
      <c r="Q55" s="7">
        <v>548</v>
      </c>
      <c r="R55" s="8">
        <v>0.80800000000000005</v>
      </c>
      <c r="S55" s="7">
        <v>453</v>
      </c>
      <c r="T55" s="8">
        <v>0.66800000000000004</v>
      </c>
      <c r="U55" s="7">
        <v>360</v>
      </c>
      <c r="V55" s="8">
        <v>0.53100000000000003</v>
      </c>
      <c r="W55" s="7">
        <v>114</v>
      </c>
      <c r="X55" s="8">
        <v>0.16800000000000001</v>
      </c>
    </row>
    <row r="56" spans="1:24" ht="16.95" customHeight="1" x14ac:dyDescent="0.25">
      <c r="A56" s="6" t="s">
        <v>151</v>
      </c>
      <c r="B56" s="7">
        <v>791</v>
      </c>
      <c r="C56" s="7">
        <v>590</v>
      </c>
      <c r="D56" s="8">
        <v>0.746</v>
      </c>
      <c r="E56" s="7">
        <v>533</v>
      </c>
      <c r="F56" s="8">
        <v>0.67400000000000004</v>
      </c>
      <c r="G56" s="7">
        <v>361</v>
      </c>
      <c r="H56" s="8">
        <v>0.45600000000000002</v>
      </c>
      <c r="I56" s="8">
        <v>0.61199999999999999</v>
      </c>
      <c r="J56" s="7">
        <v>348</v>
      </c>
      <c r="K56" s="8">
        <v>0.65300000000000002</v>
      </c>
      <c r="L56" s="7">
        <v>227</v>
      </c>
      <c r="M56" s="8">
        <v>0.28699999999999998</v>
      </c>
      <c r="N56" s="7">
        <v>5</v>
      </c>
      <c r="O56" s="7">
        <v>5</v>
      </c>
      <c r="P56" s="8">
        <v>1</v>
      </c>
      <c r="Q56" s="7">
        <v>5</v>
      </c>
      <c r="R56" s="8">
        <v>1</v>
      </c>
      <c r="S56" s="7">
        <v>4</v>
      </c>
      <c r="T56" s="8">
        <v>0.8</v>
      </c>
      <c r="U56" s="7">
        <v>2</v>
      </c>
      <c r="V56" s="8">
        <v>0.4</v>
      </c>
      <c r="W56" s="7">
        <v>0</v>
      </c>
      <c r="X56" s="8">
        <v>0</v>
      </c>
    </row>
    <row r="57" spans="1:24" ht="16.95" customHeight="1" x14ac:dyDescent="0.25">
      <c r="A57" s="12" t="s">
        <v>152</v>
      </c>
      <c r="B57" s="13">
        <v>84194</v>
      </c>
      <c r="C57" s="13">
        <v>61624</v>
      </c>
      <c r="D57" s="14">
        <v>0.73199999999999998</v>
      </c>
      <c r="E57" s="13">
        <v>55914</v>
      </c>
      <c r="F57" s="14">
        <v>0.66400000000000003</v>
      </c>
      <c r="G57" s="13">
        <v>50894</v>
      </c>
      <c r="H57" s="14">
        <v>0.60399999999999998</v>
      </c>
      <c r="I57" s="14">
        <v>0.82599999999999996</v>
      </c>
      <c r="J57" s="13">
        <v>48368</v>
      </c>
      <c r="K57" s="14">
        <v>0.86499999999999999</v>
      </c>
      <c r="L57" s="13">
        <v>25266</v>
      </c>
      <c r="M57" s="14">
        <v>0.3</v>
      </c>
      <c r="N57" s="13">
        <v>3720</v>
      </c>
      <c r="O57" s="13">
        <v>2582</v>
      </c>
      <c r="P57" s="14">
        <v>0.69399999999999995</v>
      </c>
      <c r="Q57" s="13">
        <v>3184</v>
      </c>
      <c r="R57" s="14">
        <v>0.85599999999999998</v>
      </c>
      <c r="S57" s="13">
        <v>2747</v>
      </c>
      <c r="T57" s="14">
        <v>0.73799999999999999</v>
      </c>
      <c r="U57" s="13">
        <v>2360</v>
      </c>
      <c r="V57" s="14">
        <v>0.63400000000000001</v>
      </c>
      <c r="W57" s="13">
        <v>454</v>
      </c>
      <c r="X57" s="14">
        <v>0.122</v>
      </c>
    </row>
    <row r="58" spans="1:24" ht="16.95" customHeight="1" x14ac:dyDescent="0.25">
      <c r="A58" s="25" t="s">
        <v>153</v>
      </c>
      <c r="B58" s="25"/>
      <c r="C58" s="25"/>
      <c r="D58" s="25"/>
      <c r="E58" s="25"/>
      <c r="F58" s="25"/>
      <c r="G58" s="25"/>
      <c r="H58" s="25"/>
      <c r="I58" s="25"/>
      <c r="J58" s="25"/>
      <c r="K58" s="25"/>
      <c r="L58" s="25"/>
      <c r="M58" s="25"/>
      <c r="N58" s="25"/>
      <c r="O58" s="25"/>
      <c r="P58" s="25"/>
      <c r="Q58" s="25"/>
      <c r="R58" s="25"/>
      <c r="S58" s="25"/>
      <c r="T58" s="25"/>
      <c r="U58" s="25"/>
      <c r="V58" s="25"/>
      <c r="W58" s="25"/>
      <c r="X58" s="25"/>
    </row>
    <row r="59" spans="1:24" ht="16.95" customHeight="1" x14ac:dyDescent="0.25">
      <c r="A59" s="6" t="s">
        <v>148</v>
      </c>
      <c r="B59" s="7">
        <v>3984</v>
      </c>
      <c r="C59" s="7">
        <v>2989</v>
      </c>
      <c r="D59" s="8">
        <v>0.75</v>
      </c>
      <c r="E59" s="7">
        <v>2765</v>
      </c>
      <c r="F59" s="8">
        <v>0.69399999999999995</v>
      </c>
      <c r="G59" s="7">
        <v>2217</v>
      </c>
      <c r="H59" s="8">
        <v>0.55600000000000005</v>
      </c>
      <c r="I59" s="8">
        <v>0.74199999999999999</v>
      </c>
      <c r="J59" s="7">
        <v>2145</v>
      </c>
      <c r="K59" s="8">
        <v>0.77600000000000002</v>
      </c>
      <c r="L59" s="7">
        <v>1171</v>
      </c>
      <c r="M59" s="8">
        <v>0.29399999999999998</v>
      </c>
      <c r="N59" s="7">
        <v>89</v>
      </c>
      <c r="O59" s="7">
        <v>59</v>
      </c>
      <c r="P59" s="8">
        <v>0.66300000000000003</v>
      </c>
      <c r="Q59" s="7">
        <v>70</v>
      </c>
      <c r="R59" s="8">
        <v>0.78700000000000003</v>
      </c>
      <c r="S59" s="7">
        <v>54</v>
      </c>
      <c r="T59" s="8">
        <v>0.60699999999999998</v>
      </c>
      <c r="U59" s="7">
        <v>34</v>
      </c>
      <c r="V59" s="8">
        <v>0.38200000000000001</v>
      </c>
      <c r="W59" s="7">
        <v>21</v>
      </c>
      <c r="X59" s="8">
        <v>0.23599999999999999</v>
      </c>
    </row>
    <row r="60" spans="1:24" ht="16.95" customHeight="1" x14ac:dyDescent="0.25">
      <c r="A60" s="6" t="s">
        <v>150</v>
      </c>
      <c r="B60" s="7">
        <v>26969</v>
      </c>
      <c r="C60" s="7">
        <v>20318</v>
      </c>
      <c r="D60" s="8">
        <v>0.753</v>
      </c>
      <c r="E60" s="7">
        <v>18709</v>
      </c>
      <c r="F60" s="8">
        <v>0.69399999999999995</v>
      </c>
      <c r="G60" s="7">
        <v>15952</v>
      </c>
      <c r="H60" s="8">
        <v>0.59099999999999997</v>
      </c>
      <c r="I60" s="8">
        <v>0.78500000000000003</v>
      </c>
      <c r="J60" s="7">
        <v>15300</v>
      </c>
      <c r="K60" s="8">
        <v>0.81799999999999995</v>
      </c>
      <c r="L60" s="7">
        <v>7535</v>
      </c>
      <c r="M60" s="8">
        <v>0.27900000000000003</v>
      </c>
      <c r="N60" s="7">
        <v>939</v>
      </c>
      <c r="O60" s="7">
        <v>623</v>
      </c>
      <c r="P60" s="8">
        <v>0.66300000000000003</v>
      </c>
      <c r="Q60" s="7">
        <v>776</v>
      </c>
      <c r="R60" s="8">
        <v>0.82599999999999996</v>
      </c>
      <c r="S60" s="7">
        <v>663</v>
      </c>
      <c r="T60" s="8">
        <v>0.70599999999999996</v>
      </c>
      <c r="U60" s="7">
        <v>550</v>
      </c>
      <c r="V60" s="8">
        <v>0.58599999999999997</v>
      </c>
      <c r="W60" s="7">
        <v>143</v>
      </c>
      <c r="X60" s="8">
        <v>0.152</v>
      </c>
    </row>
    <row r="61" spans="1:24" ht="16.95" customHeight="1" x14ac:dyDescent="0.25">
      <c r="A61" s="6" t="s">
        <v>151</v>
      </c>
      <c r="B61" s="7">
        <v>888</v>
      </c>
      <c r="C61" s="7">
        <v>720</v>
      </c>
      <c r="D61" s="8">
        <v>0.81100000000000005</v>
      </c>
      <c r="E61" s="7">
        <v>657</v>
      </c>
      <c r="F61" s="8">
        <v>0.74</v>
      </c>
      <c r="G61" s="7">
        <v>419</v>
      </c>
      <c r="H61" s="8">
        <v>0.47199999999999998</v>
      </c>
      <c r="I61" s="8">
        <v>0.58199999999999996</v>
      </c>
      <c r="J61" s="7">
        <v>402</v>
      </c>
      <c r="K61" s="8">
        <v>0.61199999999999999</v>
      </c>
      <c r="L61" s="7">
        <v>199</v>
      </c>
      <c r="M61" s="8">
        <v>0.224</v>
      </c>
      <c r="N61" s="7">
        <v>1</v>
      </c>
      <c r="O61" s="7">
        <v>1</v>
      </c>
      <c r="P61" s="8">
        <v>1</v>
      </c>
      <c r="Q61" s="7">
        <v>1</v>
      </c>
      <c r="R61" s="8">
        <v>1</v>
      </c>
      <c r="S61" s="7">
        <v>1</v>
      </c>
      <c r="T61" s="8">
        <v>1</v>
      </c>
      <c r="U61" s="7">
        <v>0</v>
      </c>
      <c r="V61" s="8">
        <v>0</v>
      </c>
      <c r="W61" s="7">
        <v>0</v>
      </c>
      <c r="X61" s="8">
        <v>0</v>
      </c>
    </row>
    <row r="62" spans="1:24" ht="16.95" customHeight="1" x14ac:dyDescent="0.25">
      <c r="A62" s="12" t="s">
        <v>154</v>
      </c>
      <c r="B62" s="13">
        <v>31841</v>
      </c>
      <c r="C62" s="13">
        <v>24027</v>
      </c>
      <c r="D62" s="14">
        <v>0.755</v>
      </c>
      <c r="E62" s="13">
        <v>22131</v>
      </c>
      <c r="F62" s="14">
        <v>0.69499999999999995</v>
      </c>
      <c r="G62" s="13">
        <v>18588</v>
      </c>
      <c r="H62" s="14">
        <v>0.58399999999999996</v>
      </c>
      <c r="I62" s="14">
        <v>0.77400000000000002</v>
      </c>
      <c r="J62" s="13">
        <v>17847</v>
      </c>
      <c r="K62" s="14">
        <v>0.80600000000000005</v>
      </c>
      <c r="L62" s="13">
        <v>8905</v>
      </c>
      <c r="M62" s="14">
        <v>0.28000000000000003</v>
      </c>
      <c r="N62" s="13">
        <v>1028</v>
      </c>
      <c r="O62" s="13">
        <v>683</v>
      </c>
      <c r="P62" s="14">
        <v>0.66400000000000003</v>
      </c>
      <c r="Q62" s="13">
        <v>847</v>
      </c>
      <c r="R62" s="14">
        <v>0.82399999999999995</v>
      </c>
      <c r="S62" s="13">
        <v>718</v>
      </c>
      <c r="T62" s="14">
        <v>0.69799999999999995</v>
      </c>
      <c r="U62" s="13">
        <v>584</v>
      </c>
      <c r="V62" s="14">
        <v>0.56799999999999995</v>
      </c>
      <c r="W62" s="13">
        <v>164</v>
      </c>
      <c r="X62" s="14">
        <v>0.16</v>
      </c>
    </row>
    <row r="63" spans="1:24" ht="16.95" customHeight="1" x14ac:dyDescent="0.25">
      <c r="A63" s="25" t="s">
        <v>155</v>
      </c>
      <c r="B63" s="25"/>
      <c r="C63" s="25"/>
      <c r="D63" s="25"/>
      <c r="E63" s="25"/>
      <c r="F63" s="25"/>
      <c r="G63" s="25"/>
      <c r="H63" s="25"/>
      <c r="I63" s="25"/>
      <c r="J63" s="25"/>
      <c r="K63" s="25"/>
      <c r="L63" s="25"/>
      <c r="M63" s="25"/>
      <c r="N63" s="25"/>
      <c r="O63" s="25"/>
      <c r="P63" s="25"/>
      <c r="Q63" s="25"/>
      <c r="R63" s="25"/>
      <c r="S63" s="25"/>
      <c r="T63" s="25"/>
      <c r="U63" s="25"/>
      <c r="V63" s="25"/>
      <c r="W63" s="25"/>
      <c r="X63" s="25"/>
    </row>
    <row r="64" spans="1:24" ht="16.95" customHeight="1" x14ac:dyDescent="0.25">
      <c r="A64" s="6" t="s">
        <v>148</v>
      </c>
      <c r="B64" s="7">
        <v>38</v>
      </c>
      <c r="C64" s="7">
        <v>32</v>
      </c>
      <c r="D64" s="8">
        <v>0.84199999999999997</v>
      </c>
      <c r="E64" s="7">
        <v>30</v>
      </c>
      <c r="F64" s="8">
        <v>0.78900000000000003</v>
      </c>
      <c r="G64" s="7">
        <v>20</v>
      </c>
      <c r="H64" s="8">
        <v>0.52600000000000002</v>
      </c>
      <c r="I64" s="8">
        <v>0.625</v>
      </c>
      <c r="J64" s="7">
        <v>18</v>
      </c>
      <c r="K64" s="8">
        <v>0.6</v>
      </c>
      <c r="L64" s="7">
        <v>6</v>
      </c>
      <c r="M64" s="8">
        <v>0.158</v>
      </c>
      <c r="N64" s="7">
        <v>0</v>
      </c>
      <c r="O64" s="7" t="s">
        <v>126</v>
      </c>
      <c r="P64" s="8" t="s">
        <v>126</v>
      </c>
      <c r="Q64" s="7" t="s">
        <v>126</v>
      </c>
      <c r="R64" s="8" t="s">
        <v>126</v>
      </c>
      <c r="S64" s="7" t="s">
        <v>126</v>
      </c>
      <c r="T64" s="8" t="s">
        <v>126</v>
      </c>
      <c r="U64" s="7" t="s">
        <v>126</v>
      </c>
      <c r="V64" s="8" t="s">
        <v>126</v>
      </c>
      <c r="W64" s="7" t="s">
        <v>126</v>
      </c>
      <c r="X64" s="8" t="s">
        <v>126</v>
      </c>
    </row>
    <row r="65" spans="1:24" ht="16.95" customHeight="1" x14ac:dyDescent="0.25">
      <c r="A65" s="6" t="s">
        <v>156</v>
      </c>
      <c r="B65" s="7">
        <v>304</v>
      </c>
      <c r="C65" s="7">
        <v>240</v>
      </c>
      <c r="D65" s="8">
        <v>0.78900000000000003</v>
      </c>
      <c r="E65" s="7">
        <v>211</v>
      </c>
      <c r="F65" s="8">
        <v>0.69399999999999995</v>
      </c>
      <c r="G65" s="7">
        <v>176</v>
      </c>
      <c r="H65" s="8">
        <v>0.57899999999999996</v>
      </c>
      <c r="I65" s="8">
        <v>0.73299999999999998</v>
      </c>
      <c r="J65" s="7">
        <v>165</v>
      </c>
      <c r="K65" s="8">
        <v>0.78200000000000003</v>
      </c>
      <c r="L65" s="7">
        <v>75</v>
      </c>
      <c r="M65" s="8">
        <v>0.247</v>
      </c>
      <c r="N65" s="7">
        <v>23</v>
      </c>
      <c r="O65" s="7">
        <v>16</v>
      </c>
      <c r="P65" s="8">
        <v>0.69599999999999995</v>
      </c>
      <c r="Q65" s="7">
        <v>21</v>
      </c>
      <c r="R65" s="8">
        <v>0.91300000000000003</v>
      </c>
      <c r="S65" s="7">
        <v>20</v>
      </c>
      <c r="T65" s="8">
        <v>0.87</v>
      </c>
      <c r="U65" s="7">
        <v>13</v>
      </c>
      <c r="V65" s="8">
        <v>0.56499999999999995</v>
      </c>
      <c r="W65" s="7">
        <v>3</v>
      </c>
      <c r="X65" s="8">
        <v>0.13</v>
      </c>
    </row>
    <row r="66" spans="1:24" ht="16.95" customHeight="1" x14ac:dyDescent="0.25">
      <c r="A66" s="6" t="s">
        <v>151</v>
      </c>
      <c r="B66" s="7">
        <v>0</v>
      </c>
      <c r="C66" s="7" t="s">
        <v>126</v>
      </c>
      <c r="D66" s="8" t="s">
        <v>126</v>
      </c>
      <c r="E66" s="7" t="s">
        <v>126</v>
      </c>
      <c r="F66" s="8" t="s">
        <v>126</v>
      </c>
      <c r="G66" s="7" t="s">
        <v>126</v>
      </c>
      <c r="H66" s="8" t="s">
        <v>126</v>
      </c>
      <c r="I66" s="8" t="s">
        <v>126</v>
      </c>
      <c r="J66" s="7" t="s">
        <v>126</v>
      </c>
      <c r="K66" s="8" t="s">
        <v>126</v>
      </c>
      <c r="L66" s="7" t="s">
        <v>126</v>
      </c>
      <c r="M66" s="8" t="s">
        <v>126</v>
      </c>
      <c r="N66" s="7">
        <v>0</v>
      </c>
      <c r="O66" s="7" t="s">
        <v>126</v>
      </c>
      <c r="P66" s="8" t="s">
        <v>126</v>
      </c>
      <c r="Q66" s="7" t="s">
        <v>126</v>
      </c>
      <c r="R66" s="8" t="s">
        <v>126</v>
      </c>
      <c r="S66" s="7" t="s">
        <v>126</v>
      </c>
      <c r="T66" s="8" t="s">
        <v>126</v>
      </c>
      <c r="U66" s="7" t="s">
        <v>126</v>
      </c>
      <c r="V66" s="8" t="s">
        <v>126</v>
      </c>
      <c r="W66" s="7" t="s">
        <v>126</v>
      </c>
      <c r="X66" s="8" t="s">
        <v>126</v>
      </c>
    </row>
    <row r="67" spans="1:24" ht="16.95" customHeight="1" x14ac:dyDescent="0.25">
      <c r="A67" s="12" t="s">
        <v>157</v>
      </c>
      <c r="B67" s="13">
        <v>345</v>
      </c>
      <c r="C67" s="13">
        <v>274</v>
      </c>
      <c r="D67" s="14">
        <v>0.79400000000000004</v>
      </c>
      <c r="E67" s="13">
        <v>243</v>
      </c>
      <c r="F67" s="14">
        <v>0.70399999999999996</v>
      </c>
      <c r="G67" s="13">
        <v>196</v>
      </c>
      <c r="H67" s="14">
        <v>0.56799999999999995</v>
      </c>
      <c r="I67" s="14">
        <v>0.71499999999999997</v>
      </c>
      <c r="J67" s="13">
        <v>183</v>
      </c>
      <c r="K67" s="14">
        <v>0.753</v>
      </c>
      <c r="L67" s="13">
        <v>82</v>
      </c>
      <c r="M67" s="14">
        <v>0.23799999999999999</v>
      </c>
      <c r="N67" s="13">
        <v>23</v>
      </c>
      <c r="O67" s="13">
        <v>16</v>
      </c>
      <c r="P67" s="14">
        <v>0.69599999999999995</v>
      </c>
      <c r="Q67" s="13">
        <v>21</v>
      </c>
      <c r="R67" s="14">
        <v>0.91300000000000003</v>
      </c>
      <c r="S67" s="13">
        <v>20</v>
      </c>
      <c r="T67" s="14">
        <v>0.87</v>
      </c>
      <c r="U67" s="13">
        <v>13</v>
      </c>
      <c r="V67" s="14">
        <v>0.56499999999999995</v>
      </c>
      <c r="W67" s="13">
        <v>3</v>
      </c>
      <c r="X67" s="14">
        <v>0.13</v>
      </c>
    </row>
    <row r="68" spans="1:24" ht="16.95" customHeight="1" x14ac:dyDescent="0.25">
      <c r="A68" s="25" t="s">
        <v>158</v>
      </c>
      <c r="B68" s="25"/>
      <c r="C68" s="25"/>
      <c r="D68" s="25"/>
      <c r="E68" s="25"/>
      <c r="F68" s="25"/>
      <c r="G68" s="25"/>
      <c r="H68" s="25"/>
      <c r="I68" s="25"/>
      <c r="J68" s="25"/>
      <c r="K68" s="25"/>
      <c r="L68" s="25"/>
      <c r="M68" s="25"/>
      <c r="N68" s="25"/>
      <c r="O68" s="25"/>
      <c r="P68" s="25"/>
      <c r="Q68" s="25"/>
      <c r="R68" s="25"/>
      <c r="S68" s="25"/>
      <c r="T68" s="25"/>
      <c r="U68" s="25"/>
      <c r="V68" s="25"/>
      <c r="W68" s="25"/>
      <c r="X68" s="25"/>
    </row>
    <row r="69" spans="1:24" ht="16.95" customHeight="1" x14ac:dyDescent="0.25">
      <c r="A69" s="6" t="s">
        <v>159</v>
      </c>
      <c r="B69" s="7">
        <v>168</v>
      </c>
      <c r="C69" s="7">
        <v>162</v>
      </c>
      <c r="D69" s="8">
        <v>0.96399999999999997</v>
      </c>
      <c r="E69" s="7">
        <v>160</v>
      </c>
      <c r="F69" s="8">
        <v>0.95199999999999996</v>
      </c>
      <c r="G69" s="7">
        <v>125</v>
      </c>
      <c r="H69" s="8">
        <v>0.74399999999999999</v>
      </c>
      <c r="I69" s="8">
        <v>0.77200000000000002</v>
      </c>
      <c r="J69" s="7">
        <v>124</v>
      </c>
      <c r="K69" s="8">
        <v>0.77500000000000002</v>
      </c>
      <c r="L69" s="7">
        <v>9</v>
      </c>
      <c r="M69" s="8">
        <v>5.3999999999999999E-2</v>
      </c>
      <c r="N69" s="7">
        <v>18</v>
      </c>
      <c r="O69" s="7">
        <v>17</v>
      </c>
      <c r="P69" s="8">
        <v>0.94399999999999995</v>
      </c>
      <c r="Q69" s="7">
        <v>17</v>
      </c>
      <c r="R69" s="8">
        <v>0.94399999999999995</v>
      </c>
      <c r="S69" s="7">
        <v>17</v>
      </c>
      <c r="T69" s="8">
        <v>0.94399999999999995</v>
      </c>
      <c r="U69" s="7">
        <v>12</v>
      </c>
      <c r="V69" s="8">
        <v>0.66700000000000004</v>
      </c>
      <c r="W69" s="7">
        <v>0</v>
      </c>
      <c r="X69" s="8">
        <v>0</v>
      </c>
    </row>
    <row r="70" spans="1:24" ht="16.95" customHeight="1" x14ac:dyDescent="0.25">
      <c r="A70" s="6" t="s">
        <v>160</v>
      </c>
      <c r="B70" s="7">
        <v>3</v>
      </c>
      <c r="C70" s="7">
        <v>3</v>
      </c>
      <c r="D70" s="8">
        <v>1</v>
      </c>
      <c r="E70" s="7">
        <v>3</v>
      </c>
      <c r="F70" s="8">
        <v>1</v>
      </c>
      <c r="G70" s="7">
        <v>1</v>
      </c>
      <c r="H70" s="8">
        <v>0.33300000000000002</v>
      </c>
      <c r="I70" s="8">
        <v>0.33300000000000002</v>
      </c>
      <c r="J70" s="7">
        <v>1</v>
      </c>
      <c r="K70" s="8">
        <v>0.33300000000000002</v>
      </c>
      <c r="L70" s="7">
        <v>0</v>
      </c>
      <c r="M70" s="8">
        <v>0</v>
      </c>
      <c r="N70" s="7">
        <v>0</v>
      </c>
      <c r="O70" s="7" t="s">
        <v>126</v>
      </c>
      <c r="P70" s="8" t="s">
        <v>126</v>
      </c>
      <c r="Q70" s="7" t="s">
        <v>126</v>
      </c>
      <c r="R70" s="8" t="s">
        <v>126</v>
      </c>
      <c r="S70" s="7" t="s">
        <v>126</v>
      </c>
      <c r="T70" s="8" t="s">
        <v>126</v>
      </c>
      <c r="U70" s="7" t="s">
        <v>126</v>
      </c>
      <c r="V70" s="8" t="s">
        <v>126</v>
      </c>
      <c r="W70" s="7" t="s">
        <v>126</v>
      </c>
      <c r="X70" s="8" t="s">
        <v>126</v>
      </c>
    </row>
    <row r="71" spans="1:24" ht="16.95" customHeight="1" x14ac:dyDescent="0.25">
      <c r="A71" s="12" t="s">
        <v>161</v>
      </c>
      <c r="B71" s="13">
        <v>171</v>
      </c>
      <c r="C71" s="13">
        <v>165</v>
      </c>
      <c r="D71" s="14">
        <v>0.96499999999999997</v>
      </c>
      <c r="E71" s="13">
        <v>163</v>
      </c>
      <c r="F71" s="14">
        <v>0.95299999999999996</v>
      </c>
      <c r="G71" s="13">
        <v>126</v>
      </c>
      <c r="H71" s="14">
        <v>0.73699999999999999</v>
      </c>
      <c r="I71" s="14">
        <v>0.76400000000000001</v>
      </c>
      <c r="J71" s="13">
        <v>125</v>
      </c>
      <c r="K71" s="14">
        <v>0.76700000000000002</v>
      </c>
      <c r="L71" s="13">
        <v>9</v>
      </c>
      <c r="M71" s="14">
        <v>5.2999999999999999E-2</v>
      </c>
      <c r="N71" s="13">
        <v>18</v>
      </c>
      <c r="O71" s="13">
        <v>17</v>
      </c>
      <c r="P71" s="14">
        <v>0.94399999999999995</v>
      </c>
      <c r="Q71" s="13">
        <v>17</v>
      </c>
      <c r="R71" s="14">
        <v>0.94399999999999995</v>
      </c>
      <c r="S71" s="13">
        <v>17</v>
      </c>
      <c r="T71" s="14">
        <v>0.94399999999999995</v>
      </c>
      <c r="U71" s="13">
        <v>12</v>
      </c>
      <c r="V71" s="14">
        <v>0.66700000000000004</v>
      </c>
      <c r="W71" s="13">
        <v>0</v>
      </c>
      <c r="X71" s="14">
        <v>0</v>
      </c>
    </row>
    <row r="72" spans="1:24" ht="16.95" customHeight="1" x14ac:dyDescent="0.25">
      <c r="A72" s="25" t="s">
        <v>162</v>
      </c>
      <c r="B72" s="25"/>
      <c r="C72" s="25"/>
      <c r="D72" s="25"/>
      <c r="E72" s="25"/>
      <c r="F72" s="25"/>
      <c r="G72" s="25"/>
      <c r="H72" s="25"/>
      <c r="I72" s="25"/>
      <c r="J72" s="25"/>
      <c r="K72" s="25"/>
      <c r="L72" s="25"/>
      <c r="M72" s="25"/>
      <c r="N72" s="25"/>
      <c r="O72" s="25"/>
      <c r="P72" s="25"/>
      <c r="Q72" s="25"/>
      <c r="R72" s="25"/>
      <c r="S72" s="25"/>
      <c r="T72" s="25"/>
      <c r="U72" s="25"/>
      <c r="V72" s="25"/>
      <c r="W72" s="25"/>
      <c r="X72" s="25"/>
    </row>
    <row r="73" spans="1:24" ht="16.95" customHeight="1" x14ac:dyDescent="0.25">
      <c r="A73" s="6" t="s">
        <v>163</v>
      </c>
      <c r="B73" s="7">
        <v>5035</v>
      </c>
      <c r="C73" s="7">
        <v>3846</v>
      </c>
      <c r="D73" s="8">
        <v>0.76400000000000001</v>
      </c>
      <c r="E73" s="7">
        <v>3479</v>
      </c>
      <c r="F73" s="8">
        <v>0.69099999999999995</v>
      </c>
      <c r="G73" s="7">
        <v>3170</v>
      </c>
      <c r="H73" s="8">
        <v>0.63</v>
      </c>
      <c r="I73" s="8">
        <v>0.82399999999999995</v>
      </c>
      <c r="J73" s="7">
        <v>3004</v>
      </c>
      <c r="K73" s="8">
        <v>0.86299999999999999</v>
      </c>
      <c r="L73" s="7">
        <v>1393</v>
      </c>
      <c r="M73" s="8">
        <v>0.27700000000000002</v>
      </c>
      <c r="N73" s="7">
        <v>227</v>
      </c>
      <c r="O73" s="7">
        <v>155</v>
      </c>
      <c r="P73" s="8">
        <v>0.68300000000000005</v>
      </c>
      <c r="Q73" s="7">
        <v>192</v>
      </c>
      <c r="R73" s="8">
        <v>0.84599999999999997</v>
      </c>
      <c r="S73" s="7">
        <v>153</v>
      </c>
      <c r="T73" s="8">
        <v>0.67400000000000004</v>
      </c>
      <c r="U73" s="7">
        <v>133</v>
      </c>
      <c r="V73" s="8">
        <v>0.58599999999999997</v>
      </c>
      <c r="W73" s="7">
        <v>32</v>
      </c>
      <c r="X73" s="8">
        <v>0.14099999999999999</v>
      </c>
    </row>
    <row r="74" spans="1:24" ht="16.95" customHeight="1" x14ac:dyDescent="0.25">
      <c r="A74" s="6" t="s">
        <v>164</v>
      </c>
      <c r="B74" s="7">
        <v>2537</v>
      </c>
      <c r="C74" s="7">
        <v>1794</v>
      </c>
      <c r="D74" s="8">
        <v>0.70699999999999996</v>
      </c>
      <c r="E74" s="7">
        <v>1637</v>
      </c>
      <c r="F74" s="8">
        <v>0.64500000000000002</v>
      </c>
      <c r="G74" s="7">
        <v>1371</v>
      </c>
      <c r="H74" s="8">
        <v>0.54</v>
      </c>
      <c r="I74" s="8">
        <v>0.76400000000000001</v>
      </c>
      <c r="J74" s="7">
        <v>1303</v>
      </c>
      <c r="K74" s="8">
        <v>0.79600000000000004</v>
      </c>
      <c r="L74" s="7">
        <v>850</v>
      </c>
      <c r="M74" s="8">
        <v>0.33500000000000002</v>
      </c>
      <c r="N74" s="7">
        <v>108</v>
      </c>
      <c r="O74" s="7">
        <v>68</v>
      </c>
      <c r="P74" s="8">
        <v>0.63</v>
      </c>
      <c r="Q74" s="7">
        <v>87</v>
      </c>
      <c r="R74" s="8">
        <v>0.80600000000000005</v>
      </c>
      <c r="S74" s="7">
        <v>75</v>
      </c>
      <c r="T74" s="8">
        <v>0.69399999999999995</v>
      </c>
      <c r="U74" s="7">
        <v>46</v>
      </c>
      <c r="V74" s="8">
        <v>0.42599999999999999</v>
      </c>
      <c r="W74" s="7">
        <v>23</v>
      </c>
      <c r="X74" s="8">
        <v>0.21299999999999999</v>
      </c>
    </row>
    <row r="75" spans="1:24" ht="16.95" customHeight="1" x14ac:dyDescent="0.25">
      <c r="A75" s="6" t="s">
        <v>165</v>
      </c>
      <c r="B75" s="7">
        <v>21</v>
      </c>
      <c r="C75" s="7">
        <v>20</v>
      </c>
      <c r="D75" s="8">
        <v>0.95199999999999996</v>
      </c>
      <c r="E75" s="7">
        <v>20</v>
      </c>
      <c r="F75" s="8">
        <v>0.95199999999999996</v>
      </c>
      <c r="G75" s="7">
        <v>20</v>
      </c>
      <c r="H75" s="8">
        <v>0.95199999999999996</v>
      </c>
      <c r="I75" s="8">
        <v>1</v>
      </c>
      <c r="J75" s="7">
        <v>20</v>
      </c>
      <c r="K75" s="8">
        <v>1</v>
      </c>
      <c r="L75" s="7">
        <v>1</v>
      </c>
      <c r="M75" s="8">
        <v>4.8000000000000001E-2</v>
      </c>
      <c r="N75" s="7">
        <v>2</v>
      </c>
      <c r="O75" s="7">
        <v>2</v>
      </c>
      <c r="P75" s="8">
        <v>1</v>
      </c>
      <c r="Q75" s="7">
        <v>2</v>
      </c>
      <c r="R75" s="8">
        <v>1</v>
      </c>
      <c r="S75" s="7">
        <v>1</v>
      </c>
      <c r="T75" s="8">
        <v>0.5</v>
      </c>
      <c r="U75" s="7">
        <v>2</v>
      </c>
      <c r="V75" s="8">
        <v>1</v>
      </c>
      <c r="W75" s="7">
        <v>0</v>
      </c>
      <c r="X75" s="8">
        <v>0</v>
      </c>
    </row>
    <row r="76" spans="1:24" ht="16.95" customHeight="1" x14ac:dyDescent="0.25">
      <c r="A76" s="6" t="s">
        <v>166</v>
      </c>
      <c r="B76" s="7">
        <v>29472</v>
      </c>
      <c r="C76" s="7">
        <v>22668</v>
      </c>
      <c r="D76" s="8">
        <v>0.76900000000000002</v>
      </c>
      <c r="E76" s="7">
        <v>20536</v>
      </c>
      <c r="F76" s="8">
        <v>0.69699999999999995</v>
      </c>
      <c r="G76" s="7">
        <v>19693</v>
      </c>
      <c r="H76" s="8">
        <v>0.66800000000000004</v>
      </c>
      <c r="I76" s="8">
        <v>0.86899999999999999</v>
      </c>
      <c r="J76" s="7">
        <v>18580</v>
      </c>
      <c r="K76" s="8">
        <v>0.90500000000000003</v>
      </c>
      <c r="L76" s="7">
        <v>7821</v>
      </c>
      <c r="M76" s="8">
        <v>0.26500000000000001</v>
      </c>
      <c r="N76" s="7">
        <v>917</v>
      </c>
      <c r="O76" s="7">
        <v>691</v>
      </c>
      <c r="P76" s="8">
        <v>0.754</v>
      </c>
      <c r="Q76" s="7">
        <v>811</v>
      </c>
      <c r="R76" s="8">
        <v>0.88400000000000001</v>
      </c>
      <c r="S76" s="7">
        <v>685</v>
      </c>
      <c r="T76" s="8">
        <v>0.747</v>
      </c>
      <c r="U76" s="7">
        <v>619</v>
      </c>
      <c r="V76" s="8">
        <v>0.67500000000000004</v>
      </c>
      <c r="W76" s="7">
        <v>91</v>
      </c>
      <c r="X76" s="8">
        <v>9.9000000000000005E-2</v>
      </c>
    </row>
    <row r="77" spans="1:24" ht="16.95" customHeight="1" x14ac:dyDescent="0.25">
      <c r="A77" s="6" t="s">
        <v>167</v>
      </c>
      <c r="B77" s="7">
        <v>1617</v>
      </c>
      <c r="C77" s="7">
        <v>1241</v>
      </c>
      <c r="D77" s="8">
        <v>0.76700000000000002</v>
      </c>
      <c r="E77" s="7">
        <v>1107</v>
      </c>
      <c r="F77" s="8">
        <v>0.68500000000000005</v>
      </c>
      <c r="G77" s="7">
        <v>1037</v>
      </c>
      <c r="H77" s="8">
        <v>0.64100000000000001</v>
      </c>
      <c r="I77" s="8">
        <v>0.83599999999999997</v>
      </c>
      <c r="J77" s="7">
        <v>977</v>
      </c>
      <c r="K77" s="8">
        <v>0.88300000000000001</v>
      </c>
      <c r="L77" s="7">
        <v>459</v>
      </c>
      <c r="M77" s="8">
        <v>0.28399999999999997</v>
      </c>
      <c r="N77" s="7">
        <v>105</v>
      </c>
      <c r="O77" s="7">
        <v>74</v>
      </c>
      <c r="P77" s="8">
        <v>0.70499999999999996</v>
      </c>
      <c r="Q77" s="7">
        <v>90</v>
      </c>
      <c r="R77" s="8">
        <v>0.85699999999999998</v>
      </c>
      <c r="S77" s="7">
        <v>74</v>
      </c>
      <c r="T77" s="8">
        <v>0.70499999999999996</v>
      </c>
      <c r="U77" s="7">
        <v>65</v>
      </c>
      <c r="V77" s="8">
        <v>0.61899999999999999</v>
      </c>
      <c r="W77" s="7">
        <v>15</v>
      </c>
      <c r="X77" s="8">
        <v>0.14299999999999999</v>
      </c>
    </row>
    <row r="78" spans="1:24" ht="16.95" customHeight="1" x14ac:dyDescent="0.25">
      <c r="A78" s="6" t="s">
        <v>168</v>
      </c>
      <c r="B78" s="7">
        <v>24499</v>
      </c>
      <c r="C78" s="7">
        <v>19007</v>
      </c>
      <c r="D78" s="8">
        <v>0.77600000000000002</v>
      </c>
      <c r="E78" s="7">
        <v>17260</v>
      </c>
      <c r="F78" s="8">
        <v>0.70499999999999996</v>
      </c>
      <c r="G78" s="7">
        <v>16757</v>
      </c>
      <c r="H78" s="8">
        <v>0.68400000000000005</v>
      </c>
      <c r="I78" s="8">
        <v>0.88200000000000001</v>
      </c>
      <c r="J78" s="7">
        <v>15813</v>
      </c>
      <c r="K78" s="8">
        <v>0.91600000000000004</v>
      </c>
      <c r="L78" s="7">
        <v>6301</v>
      </c>
      <c r="M78" s="8">
        <v>0.25700000000000001</v>
      </c>
      <c r="N78" s="7">
        <v>712</v>
      </c>
      <c r="O78" s="7">
        <v>555</v>
      </c>
      <c r="P78" s="8">
        <v>0.77900000000000003</v>
      </c>
      <c r="Q78" s="7">
        <v>639</v>
      </c>
      <c r="R78" s="8">
        <v>0.89700000000000002</v>
      </c>
      <c r="S78" s="7">
        <v>543</v>
      </c>
      <c r="T78" s="8">
        <v>0.76300000000000001</v>
      </c>
      <c r="U78" s="7">
        <v>503</v>
      </c>
      <c r="V78" s="8">
        <v>0.70599999999999996</v>
      </c>
      <c r="W78" s="7">
        <v>62</v>
      </c>
      <c r="X78" s="8">
        <v>8.6999999999999994E-2</v>
      </c>
    </row>
    <row r="79" spans="1:24" ht="16.95" customHeight="1" x14ac:dyDescent="0.25">
      <c r="A79" s="6" t="s">
        <v>169</v>
      </c>
      <c r="B79" s="7">
        <v>1151</v>
      </c>
      <c r="C79" s="7">
        <v>793</v>
      </c>
      <c r="D79" s="8">
        <v>0.68899999999999995</v>
      </c>
      <c r="E79" s="7">
        <v>719</v>
      </c>
      <c r="F79" s="8">
        <v>0.625</v>
      </c>
      <c r="G79" s="7">
        <v>617</v>
      </c>
      <c r="H79" s="8">
        <v>0.53600000000000003</v>
      </c>
      <c r="I79" s="8">
        <v>0.77800000000000002</v>
      </c>
      <c r="J79" s="7">
        <v>583</v>
      </c>
      <c r="K79" s="8">
        <v>0.81100000000000005</v>
      </c>
      <c r="L79" s="7">
        <v>413</v>
      </c>
      <c r="M79" s="8">
        <v>0.35899999999999999</v>
      </c>
      <c r="N79" s="7">
        <v>49</v>
      </c>
      <c r="O79" s="7">
        <v>31</v>
      </c>
      <c r="P79" s="8">
        <v>0.63300000000000001</v>
      </c>
      <c r="Q79" s="7">
        <v>39</v>
      </c>
      <c r="R79" s="8">
        <v>0.79600000000000004</v>
      </c>
      <c r="S79" s="7">
        <v>32</v>
      </c>
      <c r="T79" s="8">
        <v>0.65300000000000002</v>
      </c>
      <c r="U79" s="7">
        <v>24</v>
      </c>
      <c r="V79" s="8">
        <v>0.49</v>
      </c>
      <c r="W79" s="7">
        <v>11</v>
      </c>
      <c r="X79" s="8">
        <v>0.224</v>
      </c>
    </row>
    <row r="80" spans="1:24" ht="16.95" customHeight="1" x14ac:dyDescent="0.25">
      <c r="A80" s="6" t="s">
        <v>170</v>
      </c>
      <c r="B80" s="7">
        <v>2073</v>
      </c>
      <c r="C80" s="7">
        <v>1531</v>
      </c>
      <c r="D80" s="8">
        <v>0.73899999999999999</v>
      </c>
      <c r="E80" s="7">
        <v>1365</v>
      </c>
      <c r="F80" s="8">
        <v>0.65800000000000003</v>
      </c>
      <c r="G80" s="7">
        <v>1206</v>
      </c>
      <c r="H80" s="8">
        <v>0.58199999999999996</v>
      </c>
      <c r="I80" s="8">
        <v>0.78800000000000003</v>
      </c>
      <c r="J80" s="7">
        <v>1136</v>
      </c>
      <c r="K80" s="8">
        <v>0.83199999999999996</v>
      </c>
      <c r="L80" s="7">
        <v>610</v>
      </c>
      <c r="M80" s="8">
        <v>0.29399999999999998</v>
      </c>
      <c r="N80" s="7">
        <v>48</v>
      </c>
      <c r="O80" s="7">
        <v>29</v>
      </c>
      <c r="P80" s="8">
        <v>0.60399999999999998</v>
      </c>
      <c r="Q80" s="7">
        <v>40</v>
      </c>
      <c r="R80" s="8">
        <v>0.83299999999999996</v>
      </c>
      <c r="S80" s="7">
        <v>35</v>
      </c>
      <c r="T80" s="8">
        <v>0.72899999999999998</v>
      </c>
      <c r="U80" s="7">
        <v>25</v>
      </c>
      <c r="V80" s="8">
        <v>0.52100000000000002</v>
      </c>
      <c r="W80" s="7">
        <v>4</v>
      </c>
      <c r="X80" s="8">
        <v>8.3000000000000004E-2</v>
      </c>
    </row>
    <row r="81" spans="1:24" ht="16.95" customHeight="1" x14ac:dyDescent="0.25">
      <c r="A81" s="6" t="s">
        <v>171</v>
      </c>
      <c r="B81" s="7">
        <v>353</v>
      </c>
      <c r="C81" s="7">
        <v>285</v>
      </c>
      <c r="D81" s="8">
        <v>0.80700000000000005</v>
      </c>
      <c r="E81" s="7">
        <v>230</v>
      </c>
      <c r="F81" s="8">
        <v>0.65200000000000002</v>
      </c>
      <c r="G81" s="7">
        <v>201</v>
      </c>
      <c r="H81" s="8">
        <v>0.56899999999999995</v>
      </c>
      <c r="I81" s="8">
        <v>0.70499999999999996</v>
      </c>
      <c r="J81" s="7">
        <v>186</v>
      </c>
      <c r="K81" s="8">
        <v>0.80900000000000005</v>
      </c>
      <c r="L81" s="7">
        <v>85</v>
      </c>
      <c r="M81" s="8">
        <v>0.24099999999999999</v>
      </c>
      <c r="N81" s="7">
        <v>106</v>
      </c>
      <c r="O81" s="7">
        <v>76</v>
      </c>
      <c r="P81" s="8">
        <v>0.71699999999999997</v>
      </c>
      <c r="Q81" s="7">
        <v>91</v>
      </c>
      <c r="R81" s="8">
        <v>0.85799999999999998</v>
      </c>
      <c r="S81" s="7">
        <v>77</v>
      </c>
      <c r="T81" s="8">
        <v>0.72599999999999998</v>
      </c>
      <c r="U81" s="7">
        <v>65</v>
      </c>
      <c r="V81" s="8">
        <v>0.61299999999999999</v>
      </c>
      <c r="W81" s="7">
        <v>7</v>
      </c>
      <c r="X81" s="8">
        <v>6.6000000000000003E-2</v>
      </c>
    </row>
    <row r="82" spans="1:24" ht="16.95" customHeight="1" x14ac:dyDescent="0.25">
      <c r="A82" s="6" t="s">
        <v>172</v>
      </c>
      <c r="B82" s="7">
        <v>138</v>
      </c>
      <c r="C82" s="7">
        <v>30</v>
      </c>
      <c r="D82" s="8">
        <v>0.217</v>
      </c>
      <c r="E82" s="7">
        <v>24</v>
      </c>
      <c r="F82" s="8">
        <v>0.17399999999999999</v>
      </c>
      <c r="G82" s="7">
        <v>11</v>
      </c>
      <c r="H82" s="8">
        <v>0.08</v>
      </c>
      <c r="I82" s="8">
        <v>0.36699999999999999</v>
      </c>
      <c r="J82" s="7">
        <v>11</v>
      </c>
      <c r="K82" s="8">
        <v>0.45800000000000002</v>
      </c>
      <c r="L82" s="7">
        <v>112</v>
      </c>
      <c r="M82" s="8">
        <v>0.81200000000000006</v>
      </c>
      <c r="N82" s="7">
        <v>7</v>
      </c>
      <c r="O82" s="7">
        <v>4</v>
      </c>
      <c r="P82" s="8">
        <v>0.57099999999999995</v>
      </c>
      <c r="Q82" s="7">
        <v>5</v>
      </c>
      <c r="R82" s="8">
        <v>0.71399999999999997</v>
      </c>
      <c r="S82" s="7">
        <v>2</v>
      </c>
      <c r="T82" s="8">
        <v>0.28599999999999998</v>
      </c>
      <c r="U82" s="7">
        <v>1</v>
      </c>
      <c r="V82" s="8">
        <v>0.14299999999999999</v>
      </c>
      <c r="W82" s="7">
        <v>2</v>
      </c>
      <c r="X82" s="8">
        <v>0.28599999999999998</v>
      </c>
    </row>
    <row r="83" spans="1:24" ht="16.95" customHeight="1" x14ac:dyDescent="0.25">
      <c r="A83" s="6" t="s">
        <v>173</v>
      </c>
      <c r="B83" s="7">
        <v>4892</v>
      </c>
      <c r="C83" s="7">
        <v>3677</v>
      </c>
      <c r="D83" s="8">
        <v>0.752</v>
      </c>
      <c r="E83" s="7">
        <v>3355</v>
      </c>
      <c r="F83" s="8">
        <v>0.68600000000000005</v>
      </c>
      <c r="G83" s="7">
        <v>2947</v>
      </c>
      <c r="H83" s="8">
        <v>0.60199999999999998</v>
      </c>
      <c r="I83" s="8">
        <v>0.80100000000000005</v>
      </c>
      <c r="J83" s="7">
        <v>2803</v>
      </c>
      <c r="K83" s="8">
        <v>0.83499999999999996</v>
      </c>
      <c r="L83" s="7">
        <v>1391</v>
      </c>
      <c r="M83" s="8">
        <v>0.28399999999999997</v>
      </c>
      <c r="N83" s="7">
        <v>181</v>
      </c>
      <c r="O83" s="7">
        <v>119</v>
      </c>
      <c r="P83" s="8">
        <v>0.65700000000000003</v>
      </c>
      <c r="Q83" s="7">
        <v>149</v>
      </c>
      <c r="R83" s="8">
        <v>0.82299999999999995</v>
      </c>
      <c r="S83" s="7">
        <v>121</v>
      </c>
      <c r="T83" s="8">
        <v>0.66900000000000004</v>
      </c>
      <c r="U83" s="7">
        <v>90</v>
      </c>
      <c r="V83" s="8">
        <v>0.497</v>
      </c>
      <c r="W83" s="7">
        <v>30</v>
      </c>
      <c r="X83" s="8">
        <v>0.16600000000000001</v>
      </c>
    </row>
    <row r="84" spans="1:24" ht="16.95" customHeight="1" x14ac:dyDescent="0.25">
      <c r="A84" s="6" t="s">
        <v>174</v>
      </c>
      <c r="B84" s="7">
        <v>3418</v>
      </c>
      <c r="C84" s="7">
        <v>2605</v>
      </c>
      <c r="D84" s="8">
        <v>0.76200000000000001</v>
      </c>
      <c r="E84" s="7">
        <v>2372</v>
      </c>
      <c r="F84" s="8">
        <v>0.69399999999999995</v>
      </c>
      <c r="G84" s="7">
        <v>2134</v>
      </c>
      <c r="H84" s="8">
        <v>0.624</v>
      </c>
      <c r="I84" s="8">
        <v>0.81899999999999995</v>
      </c>
      <c r="J84" s="7">
        <v>2027</v>
      </c>
      <c r="K84" s="8">
        <v>0.85499999999999998</v>
      </c>
      <c r="L84" s="7">
        <v>934</v>
      </c>
      <c r="M84" s="8">
        <v>0.27300000000000002</v>
      </c>
      <c r="N84" s="7">
        <v>122</v>
      </c>
      <c r="O84" s="7">
        <v>82</v>
      </c>
      <c r="P84" s="8">
        <v>0.67200000000000004</v>
      </c>
      <c r="Q84" s="7">
        <v>102</v>
      </c>
      <c r="R84" s="8">
        <v>0.83599999999999997</v>
      </c>
      <c r="S84" s="7">
        <v>79</v>
      </c>
      <c r="T84" s="8">
        <v>0.64800000000000002</v>
      </c>
      <c r="U84" s="7">
        <v>68</v>
      </c>
      <c r="V84" s="8">
        <v>0.55700000000000005</v>
      </c>
      <c r="W84" s="7">
        <v>18</v>
      </c>
      <c r="X84" s="8">
        <v>0.14799999999999999</v>
      </c>
    </row>
    <row r="85" spans="1:24" ht="16.95" customHeight="1" x14ac:dyDescent="0.25">
      <c r="A85" s="6" t="s">
        <v>175</v>
      </c>
      <c r="B85" s="7">
        <v>1367</v>
      </c>
      <c r="C85" s="7">
        <v>985</v>
      </c>
      <c r="D85" s="8">
        <v>0.72099999999999997</v>
      </c>
      <c r="E85" s="7">
        <v>904</v>
      </c>
      <c r="F85" s="8">
        <v>0.66100000000000003</v>
      </c>
      <c r="G85" s="7">
        <v>745</v>
      </c>
      <c r="H85" s="8">
        <v>0.54500000000000004</v>
      </c>
      <c r="I85" s="8">
        <v>0.75600000000000001</v>
      </c>
      <c r="J85" s="7">
        <v>714</v>
      </c>
      <c r="K85" s="8">
        <v>0.79</v>
      </c>
      <c r="L85" s="7">
        <v>435</v>
      </c>
      <c r="M85" s="8">
        <v>0.318</v>
      </c>
      <c r="N85" s="7">
        <v>59</v>
      </c>
      <c r="O85" s="7">
        <v>37</v>
      </c>
      <c r="P85" s="8">
        <v>0.627</v>
      </c>
      <c r="Q85" s="7">
        <v>48</v>
      </c>
      <c r="R85" s="8">
        <v>0.81399999999999995</v>
      </c>
      <c r="S85" s="7">
        <v>42</v>
      </c>
      <c r="T85" s="8">
        <v>0.71199999999999997</v>
      </c>
      <c r="U85" s="7">
        <v>22</v>
      </c>
      <c r="V85" s="8">
        <v>0.373</v>
      </c>
      <c r="W85" s="7">
        <v>13</v>
      </c>
      <c r="X85" s="8">
        <v>0.22</v>
      </c>
    </row>
    <row r="86" spans="1:24" ht="16.95" customHeight="1" x14ac:dyDescent="0.25">
      <c r="A86" s="6" t="s">
        <v>176</v>
      </c>
      <c r="B86" s="7">
        <v>110</v>
      </c>
      <c r="C86" s="7">
        <v>89</v>
      </c>
      <c r="D86" s="8">
        <v>0.80900000000000005</v>
      </c>
      <c r="E86" s="7">
        <v>78</v>
      </c>
      <c r="F86" s="8">
        <v>0.70899999999999996</v>
      </c>
      <c r="G86" s="7">
        <v>63</v>
      </c>
      <c r="H86" s="8">
        <v>0.57299999999999995</v>
      </c>
      <c r="I86" s="8">
        <v>0.70799999999999996</v>
      </c>
      <c r="J86" s="7">
        <v>56</v>
      </c>
      <c r="K86" s="8">
        <v>0.71799999999999997</v>
      </c>
      <c r="L86" s="7">
        <v>27</v>
      </c>
      <c r="M86" s="8">
        <v>0.245</v>
      </c>
      <c r="N86" s="7">
        <v>20</v>
      </c>
      <c r="O86" s="7">
        <v>10</v>
      </c>
      <c r="P86" s="8">
        <v>0.5</v>
      </c>
      <c r="Q86" s="7">
        <v>13</v>
      </c>
      <c r="R86" s="8">
        <v>0.65</v>
      </c>
      <c r="S86" s="7">
        <v>13</v>
      </c>
      <c r="T86" s="8">
        <v>0.65</v>
      </c>
      <c r="U86" s="7">
        <v>10</v>
      </c>
      <c r="V86" s="8">
        <v>0.5</v>
      </c>
      <c r="W86" s="7">
        <v>4</v>
      </c>
      <c r="X86" s="8">
        <v>0.2</v>
      </c>
    </row>
    <row r="87" spans="1:24" ht="16.95" customHeight="1" x14ac:dyDescent="0.25">
      <c r="A87" s="6" t="s">
        <v>177</v>
      </c>
      <c r="B87" s="7">
        <v>1676</v>
      </c>
      <c r="C87" s="7">
        <v>1239</v>
      </c>
      <c r="D87" s="8">
        <v>0.73899999999999999</v>
      </c>
      <c r="E87" s="7">
        <v>1086</v>
      </c>
      <c r="F87" s="8">
        <v>0.64800000000000002</v>
      </c>
      <c r="G87" s="7">
        <v>878</v>
      </c>
      <c r="H87" s="8">
        <v>0.52400000000000002</v>
      </c>
      <c r="I87" s="8">
        <v>0.70899999999999996</v>
      </c>
      <c r="J87" s="7">
        <v>815</v>
      </c>
      <c r="K87" s="8">
        <v>0.75</v>
      </c>
      <c r="L87" s="7">
        <v>513</v>
      </c>
      <c r="M87" s="8">
        <v>0.30599999999999999</v>
      </c>
      <c r="N87" s="7">
        <v>112</v>
      </c>
      <c r="O87" s="7">
        <v>67</v>
      </c>
      <c r="P87" s="8">
        <v>0.59799999999999998</v>
      </c>
      <c r="Q87" s="7">
        <v>86</v>
      </c>
      <c r="R87" s="8">
        <v>0.76800000000000002</v>
      </c>
      <c r="S87" s="7">
        <v>73</v>
      </c>
      <c r="T87" s="8">
        <v>0.65200000000000002</v>
      </c>
      <c r="U87" s="7">
        <v>53</v>
      </c>
      <c r="V87" s="8">
        <v>0.47299999999999998</v>
      </c>
      <c r="W87" s="7">
        <v>20</v>
      </c>
      <c r="X87" s="8">
        <v>0.17899999999999999</v>
      </c>
    </row>
    <row r="88" spans="1:24" ht="16.95" customHeight="1" x14ac:dyDescent="0.25">
      <c r="A88" s="6" t="s">
        <v>178</v>
      </c>
      <c r="B88" s="7">
        <v>30</v>
      </c>
      <c r="C88" s="7">
        <v>7</v>
      </c>
      <c r="D88" s="8">
        <v>0.23300000000000001</v>
      </c>
      <c r="E88" s="7">
        <v>6</v>
      </c>
      <c r="F88" s="8">
        <v>0.2</v>
      </c>
      <c r="G88" s="7">
        <v>2</v>
      </c>
      <c r="H88" s="8">
        <v>6.7000000000000004E-2</v>
      </c>
      <c r="I88" s="8">
        <v>0.28599999999999998</v>
      </c>
      <c r="J88" s="7">
        <v>2</v>
      </c>
      <c r="K88" s="8">
        <v>0.33300000000000002</v>
      </c>
      <c r="L88" s="7">
        <v>23</v>
      </c>
      <c r="M88" s="8">
        <v>0.76700000000000002</v>
      </c>
      <c r="N88" s="7">
        <v>5</v>
      </c>
      <c r="O88" s="7">
        <v>2</v>
      </c>
      <c r="P88" s="8">
        <v>0.4</v>
      </c>
      <c r="Q88" s="7">
        <v>4</v>
      </c>
      <c r="R88" s="8">
        <v>0.8</v>
      </c>
      <c r="S88" s="7">
        <v>2</v>
      </c>
      <c r="T88" s="8">
        <v>0.4</v>
      </c>
      <c r="U88" s="7">
        <v>2</v>
      </c>
      <c r="V88" s="8">
        <v>0.4</v>
      </c>
      <c r="W88" s="7">
        <v>1</v>
      </c>
      <c r="X88" s="8">
        <v>0.2</v>
      </c>
    </row>
    <row r="89" spans="1:24" ht="16.95" customHeight="1" x14ac:dyDescent="0.25">
      <c r="A89" s="6" t="s">
        <v>179</v>
      </c>
      <c r="B89" s="7">
        <v>63</v>
      </c>
      <c r="C89" s="7">
        <v>57</v>
      </c>
      <c r="D89" s="8">
        <v>0.90500000000000003</v>
      </c>
      <c r="E89" s="7">
        <v>47</v>
      </c>
      <c r="F89" s="8">
        <v>0.746</v>
      </c>
      <c r="G89" s="7">
        <v>41</v>
      </c>
      <c r="H89" s="8">
        <v>0.65100000000000002</v>
      </c>
      <c r="I89" s="8">
        <v>0.71899999999999997</v>
      </c>
      <c r="J89" s="7">
        <v>36</v>
      </c>
      <c r="K89" s="8">
        <v>0.76600000000000001</v>
      </c>
      <c r="L89" s="7">
        <v>8</v>
      </c>
      <c r="M89" s="8">
        <v>0.127</v>
      </c>
      <c r="N89" s="7">
        <v>3</v>
      </c>
      <c r="O89" s="7">
        <v>3</v>
      </c>
      <c r="P89" s="8">
        <v>1</v>
      </c>
      <c r="Q89" s="7">
        <v>3</v>
      </c>
      <c r="R89" s="8">
        <v>1</v>
      </c>
      <c r="S89" s="7">
        <v>3</v>
      </c>
      <c r="T89" s="8">
        <v>1</v>
      </c>
      <c r="U89" s="7">
        <v>3</v>
      </c>
      <c r="V89" s="8">
        <v>1</v>
      </c>
      <c r="W89" s="7">
        <v>0</v>
      </c>
      <c r="X89" s="8">
        <v>0</v>
      </c>
    </row>
    <row r="90" spans="1:24" ht="16.95" customHeight="1" x14ac:dyDescent="0.25">
      <c r="A90" s="6" t="s">
        <v>180</v>
      </c>
      <c r="B90" s="7">
        <v>44</v>
      </c>
      <c r="C90" s="7">
        <v>40</v>
      </c>
      <c r="D90" s="8">
        <v>0.90900000000000003</v>
      </c>
      <c r="E90" s="7">
        <v>32</v>
      </c>
      <c r="F90" s="8">
        <v>0.72699999999999998</v>
      </c>
      <c r="G90" s="7">
        <v>32</v>
      </c>
      <c r="H90" s="8">
        <v>0.72699999999999998</v>
      </c>
      <c r="I90" s="8">
        <v>0.8</v>
      </c>
      <c r="J90" s="7">
        <v>29</v>
      </c>
      <c r="K90" s="8">
        <v>0.90600000000000003</v>
      </c>
      <c r="L90" s="7">
        <v>6</v>
      </c>
      <c r="M90" s="8">
        <v>0.13600000000000001</v>
      </c>
      <c r="N90" s="7">
        <v>3</v>
      </c>
      <c r="O90" s="7">
        <v>3</v>
      </c>
      <c r="P90" s="8">
        <v>1</v>
      </c>
      <c r="Q90" s="7">
        <v>3</v>
      </c>
      <c r="R90" s="8">
        <v>1</v>
      </c>
      <c r="S90" s="7">
        <v>3</v>
      </c>
      <c r="T90" s="8">
        <v>1</v>
      </c>
      <c r="U90" s="7">
        <v>3</v>
      </c>
      <c r="V90" s="8">
        <v>1</v>
      </c>
      <c r="W90" s="7">
        <v>0</v>
      </c>
      <c r="X90" s="8">
        <v>0</v>
      </c>
    </row>
    <row r="91" spans="1:24" ht="16.95" customHeight="1" x14ac:dyDescent="0.25">
      <c r="A91" s="6" t="s">
        <v>181</v>
      </c>
      <c r="B91" s="7">
        <v>18</v>
      </c>
      <c r="C91" s="7">
        <v>16</v>
      </c>
      <c r="D91" s="8">
        <v>0.88900000000000001</v>
      </c>
      <c r="E91" s="7">
        <v>14</v>
      </c>
      <c r="F91" s="8">
        <v>0.77800000000000002</v>
      </c>
      <c r="G91" s="7">
        <v>9</v>
      </c>
      <c r="H91" s="8">
        <v>0.5</v>
      </c>
      <c r="I91" s="8">
        <v>0.56299999999999994</v>
      </c>
      <c r="J91" s="7">
        <v>7</v>
      </c>
      <c r="K91" s="8">
        <v>0.5</v>
      </c>
      <c r="L91" s="7">
        <v>2</v>
      </c>
      <c r="M91" s="8">
        <v>0.111</v>
      </c>
      <c r="N91" s="7">
        <v>0</v>
      </c>
      <c r="O91" s="7" t="s">
        <v>126</v>
      </c>
      <c r="P91" s="8" t="s">
        <v>126</v>
      </c>
      <c r="Q91" s="7" t="s">
        <v>126</v>
      </c>
      <c r="R91" s="8" t="s">
        <v>126</v>
      </c>
      <c r="S91" s="7" t="s">
        <v>126</v>
      </c>
      <c r="T91" s="8" t="s">
        <v>126</v>
      </c>
      <c r="U91" s="7" t="s">
        <v>126</v>
      </c>
      <c r="V91" s="8" t="s">
        <v>126</v>
      </c>
      <c r="W91" s="7" t="s">
        <v>126</v>
      </c>
      <c r="X91" s="8" t="s">
        <v>126</v>
      </c>
    </row>
    <row r="92" spans="1:24" ht="16.95" customHeight="1" x14ac:dyDescent="0.25">
      <c r="A92" s="6" t="s">
        <v>182</v>
      </c>
      <c r="B92" s="7">
        <v>4</v>
      </c>
      <c r="C92" s="7">
        <v>4</v>
      </c>
      <c r="D92" s="8">
        <v>1</v>
      </c>
      <c r="E92" s="7">
        <v>3</v>
      </c>
      <c r="F92" s="8">
        <v>0.75</v>
      </c>
      <c r="G92" s="7">
        <v>3</v>
      </c>
      <c r="H92" s="8">
        <v>0.75</v>
      </c>
      <c r="I92" s="8">
        <v>0.75</v>
      </c>
      <c r="J92" s="7">
        <v>2</v>
      </c>
      <c r="K92" s="8">
        <v>0.66700000000000004</v>
      </c>
      <c r="L92" s="7">
        <v>0</v>
      </c>
      <c r="M92" s="8">
        <v>0</v>
      </c>
      <c r="N92" s="7">
        <v>0</v>
      </c>
      <c r="O92" s="7" t="s">
        <v>126</v>
      </c>
      <c r="P92" s="8" t="s">
        <v>126</v>
      </c>
      <c r="Q92" s="7" t="s">
        <v>126</v>
      </c>
      <c r="R92" s="8" t="s">
        <v>126</v>
      </c>
      <c r="S92" s="7" t="s">
        <v>126</v>
      </c>
      <c r="T92" s="8" t="s">
        <v>126</v>
      </c>
      <c r="U92" s="7" t="s">
        <v>126</v>
      </c>
      <c r="V92" s="8" t="s">
        <v>126</v>
      </c>
      <c r="W92" s="7" t="s">
        <v>126</v>
      </c>
      <c r="X92" s="8" t="s">
        <v>126</v>
      </c>
    </row>
    <row r="93" spans="1:24" ht="16.95" customHeight="1" x14ac:dyDescent="0.25">
      <c r="A93" s="6" t="s">
        <v>183</v>
      </c>
      <c r="B93" s="7">
        <v>1</v>
      </c>
      <c r="C93" s="7">
        <v>1</v>
      </c>
      <c r="D93" s="8">
        <v>1</v>
      </c>
      <c r="E93" s="7">
        <v>1</v>
      </c>
      <c r="F93" s="8">
        <v>1</v>
      </c>
      <c r="G93" s="7">
        <v>1</v>
      </c>
      <c r="H93" s="8">
        <v>1</v>
      </c>
      <c r="I93" s="8">
        <v>1</v>
      </c>
      <c r="J93" s="7">
        <v>1</v>
      </c>
      <c r="K93" s="8">
        <v>1</v>
      </c>
      <c r="L93" s="7">
        <v>0</v>
      </c>
      <c r="M93" s="8">
        <v>0</v>
      </c>
      <c r="N93" s="7">
        <v>0</v>
      </c>
      <c r="O93" s="7" t="s">
        <v>126</v>
      </c>
      <c r="P93" s="8" t="s">
        <v>126</v>
      </c>
      <c r="Q93" s="7" t="s">
        <v>126</v>
      </c>
      <c r="R93" s="8" t="s">
        <v>126</v>
      </c>
      <c r="S93" s="7" t="s">
        <v>126</v>
      </c>
      <c r="T93" s="8" t="s">
        <v>126</v>
      </c>
      <c r="U93" s="7" t="s">
        <v>126</v>
      </c>
      <c r="V93" s="8" t="s">
        <v>126</v>
      </c>
      <c r="W93" s="7" t="s">
        <v>126</v>
      </c>
      <c r="X93" s="8" t="s">
        <v>126</v>
      </c>
    </row>
    <row r="94" spans="1:24" ht="16.95" customHeight="1" x14ac:dyDescent="0.25">
      <c r="A94" s="6" t="s">
        <v>184</v>
      </c>
      <c r="B94" s="7">
        <v>30021</v>
      </c>
      <c r="C94" s="7">
        <v>21782</v>
      </c>
      <c r="D94" s="8">
        <v>0.72599999999999998</v>
      </c>
      <c r="E94" s="7">
        <v>19992</v>
      </c>
      <c r="F94" s="8">
        <v>0.66600000000000004</v>
      </c>
      <c r="G94" s="7">
        <v>16726</v>
      </c>
      <c r="H94" s="8">
        <v>0.55700000000000005</v>
      </c>
      <c r="I94" s="8">
        <v>0.76800000000000002</v>
      </c>
      <c r="J94" s="7">
        <v>16055</v>
      </c>
      <c r="K94" s="8">
        <v>0.80300000000000005</v>
      </c>
      <c r="L94" s="7">
        <v>9225</v>
      </c>
      <c r="M94" s="8">
        <v>0.307</v>
      </c>
      <c r="N94" s="7">
        <v>1092</v>
      </c>
      <c r="O94" s="7">
        <v>695</v>
      </c>
      <c r="P94" s="8">
        <v>0.63600000000000001</v>
      </c>
      <c r="Q94" s="7">
        <v>876</v>
      </c>
      <c r="R94" s="8">
        <v>0.80200000000000005</v>
      </c>
      <c r="S94" s="7">
        <v>738</v>
      </c>
      <c r="T94" s="8">
        <v>0.67600000000000005</v>
      </c>
      <c r="U94" s="7">
        <v>571</v>
      </c>
      <c r="V94" s="8">
        <v>0.52300000000000002</v>
      </c>
      <c r="W94" s="7">
        <v>191</v>
      </c>
      <c r="X94" s="8">
        <v>0.17499999999999999</v>
      </c>
    </row>
    <row r="95" spans="1:24" ht="16.95" customHeight="1" x14ac:dyDescent="0.25">
      <c r="A95" s="6" t="s">
        <v>185</v>
      </c>
      <c r="B95" s="7">
        <v>4650</v>
      </c>
      <c r="C95" s="7">
        <v>3332</v>
      </c>
      <c r="D95" s="8">
        <v>0.71699999999999997</v>
      </c>
      <c r="E95" s="7">
        <v>3084</v>
      </c>
      <c r="F95" s="8">
        <v>0.66300000000000003</v>
      </c>
      <c r="G95" s="7">
        <v>2478</v>
      </c>
      <c r="H95" s="8">
        <v>0.53300000000000003</v>
      </c>
      <c r="I95" s="8">
        <v>0.74399999999999999</v>
      </c>
      <c r="J95" s="7">
        <v>2398</v>
      </c>
      <c r="K95" s="8">
        <v>0.77800000000000002</v>
      </c>
      <c r="L95" s="7">
        <v>1535</v>
      </c>
      <c r="M95" s="8">
        <v>0.33</v>
      </c>
      <c r="N95" s="7">
        <v>51</v>
      </c>
      <c r="O95" s="7">
        <v>31</v>
      </c>
      <c r="P95" s="8">
        <v>0.60799999999999998</v>
      </c>
      <c r="Q95" s="7">
        <v>39</v>
      </c>
      <c r="R95" s="8">
        <v>0.76500000000000001</v>
      </c>
      <c r="S95" s="7">
        <v>25</v>
      </c>
      <c r="T95" s="8">
        <v>0.49</v>
      </c>
      <c r="U95" s="7">
        <v>21</v>
      </c>
      <c r="V95" s="8">
        <v>0.41199999999999998</v>
      </c>
      <c r="W95" s="7">
        <v>15</v>
      </c>
      <c r="X95" s="8">
        <v>0.29399999999999998</v>
      </c>
    </row>
    <row r="96" spans="1:24" ht="16.95" customHeight="1" x14ac:dyDescent="0.25">
      <c r="A96" s="6" t="s">
        <v>186</v>
      </c>
      <c r="B96" s="7">
        <v>127</v>
      </c>
      <c r="C96" s="7">
        <v>123</v>
      </c>
      <c r="D96" s="8">
        <v>0.96899999999999997</v>
      </c>
      <c r="E96" s="7">
        <v>121</v>
      </c>
      <c r="F96" s="8">
        <v>0.95299999999999996</v>
      </c>
      <c r="G96" s="7">
        <v>85</v>
      </c>
      <c r="H96" s="8">
        <v>0.66900000000000004</v>
      </c>
      <c r="I96" s="8">
        <v>0.69099999999999995</v>
      </c>
      <c r="J96" s="7">
        <v>84</v>
      </c>
      <c r="K96" s="8">
        <v>0.69399999999999995</v>
      </c>
      <c r="L96" s="7">
        <v>7</v>
      </c>
      <c r="M96" s="8">
        <v>5.5E-2</v>
      </c>
      <c r="N96" s="7">
        <v>13</v>
      </c>
      <c r="O96" s="7">
        <v>12</v>
      </c>
      <c r="P96" s="8">
        <v>0.92300000000000004</v>
      </c>
      <c r="Q96" s="7">
        <v>12</v>
      </c>
      <c r="R96" s="8">
        <v>0.92300000000000004</v>
      </c>
      <c r="S96" s="7">
        <v>13</v>
      </c>
      <c r="T96" s="8">
        <v>1</v>
      </c>
      <c r="U96" s="7">
        <v>7</v>
      </c>
      <c r="V96" s="8">
        <v>0.53800000000000003</v>
      </c>
      <c r="W96" s="7">
        <v>0</v>
      </c>
      <c r="X96" s="8">
        <v>0</v>
      </c>
    </row>
    <row r="97" spans="1:24" ht="16.95" customHeight="1" x14ac:dyDescent="0.25">
      <c r="A97" s="6" t="s">
        <v>187</v>
      </c>
      <c r="B97" s="7">
        <v>31577</v>
      </c>
      <c r="C97" s="7">
        <v>22135</v>
      </c>
      <c r="D97" s="8">
        <v>0.70099999999999996</v>
      </c>
      <c r="E97" s="7">
        <v>19896</v>
      </c>
      <c r="F97" s="8">
        <v>0.63</v>
      </c>
      <c r="G97" s="7">
        <v>16612</v>
      </c>
      <c r="H97" s="8">
        <v>0.52600000000000002</v>
      </c>
      <c r="I97" s="8">
        <v>0.75</v>
      </c>
      <c r="J97" s="7">
        <v>15820</v>
      </c>
      <c r="K97" s="8">
        <v>0.79500000000000004</v>
      </c>
      <c r="L97" s="7">
        <v>10589</v>
      </c>
      <c r="M97" s="8">
        <v>0.33500000000000002</v>
      </c>
      <c r="N97" s="7">
        <v>1346</v>
      </c>
      <c r="O97" s="7">
        <v>835</v>
      </c>
      <c r="P97" s="8">
        <v>0.62</v>
      </c>
      <c r="Q97" s="7">
        <v>1081</v>
      </c>
      <c r="R97" s="8">
        <v>0.80300000000000005</v>
      </c>
      <c r="S97" s="7">
        <v>898</v>
      </c>
      <c r="T97" s="8">
        <v>0.66700000000000004</v>
      </c>
      <c r="U97" s="7">
        <v>676</v>
      </c>
      <c r="V97" s="8">
        <v>0.502</v>
      </c>
      <c r="W97" s="7">
        <v>222</v>
      </c>
      <c r="X97" s="8">
        <v>0.16500000000000001</v>
      </c>
    </row>
    <row r="98" spans="1:24" ht="16.95" customHeight="1" x14ac:dyDescent="0.25">
      <c r="A98" s="6" t="s">
        <v>188</v>
      </c>
      <c r="B98" s="7">
        <v>11197</v>
      </c>
      <c r="C98" s="7">
        <v>7613</v>
      </c>
      <c r="D98" s="8">
        <v>0.68</v>
      </c>
      <c r="E98" s="7">
        <v>6952</v>
      </c>
      <c r="F98" s="8">
        <v>0.621</v>
      </c>
      <c r="G98" s="7">
        <v>5863</v>
      </c>
      <c r="H98" s="8">
        <v>0.52400000000000002</v>
      </c>
      <c r="I98" s="8">
        <v>0.77</v>
      </c>
      <c r="J98" s="7">
        <v>5621</v>
      </c>
      <c r="K98" s="8">
        <v>0.80900000000000005</v>
      </c>
      <c r="L98" s="7">
        <v>3945</v>
      </c>
      <c r="M98" s="8">
        <v>0.35199999999999998</v>
      </c>
      <c r="N98" s="7">
        <v>438</v>
      </c>
      <c r="O98" s="7">
        <v>272</v>
      </c>
      <c r="P98" s="8">
        <v>0.621</v>
      </c>
      <c r="Q98" s="7">
        <v>341</v>
      </c>
      <c r="R98" s="8">
        <v>0.77900000000000003</v>
      </c>
      <c r="S98" s="7">
        <v>282</v>
      </c>
      <c r="T98" s="8">
        <v>0.64400000000000002</v>
      </c>
      <c r="U98" s="7">
        <v>205</v>
      </c>
      <c r="V98" s="8">
        <v>0.46800000000000003</v>
      </c>
      <c r="W98" s="7">
        <v>83</v>
      </c>
      <c r="X98" s="8">
        <v>0.189</v>
      </c>
    </row>
    <row r="99" spans="1:24" ht="16.95" customHeight="1" x14ac:dyDescent="0.25">
      <c r="A99" s="6" t="s">
        <v>189</v>
      </c>
      <c r="B99" s="7">
        <v>15664</v>
      </c>
      <c r="C99" s="7">
        <v>11182</v>
      </c>
      <c r="D99" s="8">
        <v>0.71399999999999997</v>
      </c>
      <c r="E99" s="7">
        <v>9901</v>
      </c>
      <c r="F99" s="8">
        <v>0.63200000000000001</v>
      </c>
      <c r="G99" s="7">
        <v>8317</v>
      </c>
      <c r="H99" s="8">
        <v>0.53100000000000003</v>
      </c>
      <c r="I99" s="8">
        <v>0.74399999999999999</v>
      </c>
      <c r="J99" s="7">
        <v>7858</v>
      </c>
      <c r="K99" s="8">
        <v>0.79400000000000004</v>
      </c>
      <c r="L99" s="7">
        <v>5064</v>
      </c>
      <c r="M99" s="8">
        <v>0.32300000000000001</v>
      </c>
      <c r="N99" s="7">
        <v>844</v>
      </c>
      <c r="O99" s="7">
        <v>517</v>
      </c>
      <c r="P99" s="8">
        <v>0.61299999999999999</v>
      </c>
      <c r="Q99" s="7">
        <v>686</v>
      </c>
      <c r="R99" s="8">
        <v>0.81299999999999994</v>
      </c>
      <c r="S99" s="7">
        <v>573</v>
      </c>
      <c r="T99" s="8">
        <v>0.67900000000000005</v>
      </c>
      <c r="U99" s="7">
        <v>442</v>
      </c>
      <c r="V99" s="8">
        <v>0.52400000000000002</v>
      </c>
      <c r="W99" s="7">
        <v>128</v>
      </c>
      <c r="X99" s="8">
        <v>0.152</v>
      </c>
    </row>
    <row r="100" spans="1:24" ht="16.95" customHeight="1" x14ac:dyDescent="0.25">
      <c r="A100" s="6" t="s">
        <v>190</v>
      </c>
      <c r="B100" s="7">
        <v>2710</v>
      </c>
      <c r="C100" s="7">
        <v>1831</v>
      </c>
      <c r="D100" s="8">
        <v>0.67600000000000005</v>
      </c>
      <c r="E100" s="7">
        <v>1690</v>
      </c>
      <c r="F100" s="8">
        <v>0.624</v>
      </c>
      <c r="G100" s="7">
        <v>1400</v>
      </c>
      <c r="H100" s="8">
        <v>0.51700000000000002</v>
      </c>
      <c r="I100" s="8">
        <v>0.76500000000000001</v>
      </c>
      <c r="J100" s="7">
        <v>1351</v>
      </c>
      <c r="K100" s="8">
        <v>0.79900000000000004</v>
      </c>
      <c r="L100" s="7">
        <v>1004</v>
      </c>
      <c r="M100" s="8">
        <v>0.37</v>
      </c>
      <c r="N100" s="7">
        <v>30</v>
      </c>
      <c r="O100" s="7">
        <v>18</v>
      </c>
      <c r="P100" s="8">
        <v>0.6</v>
      </c>
      <c r="Q100" s="7">
        <v>25</v>
      </c>
      <c r="R100" s="8">
        <v>0.83299999999999996</v>
      </c>
      <c r="S100" s="7">
        <v>19</v>
      </c>
      <c r="T100" s="8">
        <v>0.63300000000000001</v>
      </c>
      <c r="U100" s="7">
        <v>13</v>
      </c>
      <c r="V100" s="8">
        <v>0.433</v>
      </c>
      <c r="W100" s="7">
        <v>7</v>
      </c>
      <c r="X100" s="8">
        <v>0.23300000000000001</v>
      </c>
    </row>
    <row r="101" spans="1:24" ht="16.95" customHeight="1" x14ac:dyDescent="0.25">
      <c r="A101" s="6" t="s">
        <v>191</v>
      </c>
      <c r="B101" s="7">
        <v>1432</v>
      </c>
      <c r="C101" s="7">
        <v>1067</v>
      </c>
      <c r="D101" s="8">
        <v>0.745</v>
      </c>
      <c r="E101" s="7">
        <v>943</v>
      </c>
      <c r="F101" s="8">
        <v>0.65900000000000003</v>
      </c>
      <c r="G101" s="7">
        <v>769</v>
      </c>
      <c r="H101" s="8">
        <v>0.53700000000000003</v>
      </c>
      <c r="I101" s="8">
        <v>0.72099999999999997</v>
      </c>
      <c r="J101" s="7">
        <v>732</v>
      </c>
      <c r="K101" s="8">
        <v>0.77600000000000002</v>
      </c>
      <c r="L101" s="7">
        <v>428</v>
      </c>
      <c r="M101" s="8">
        <v>0.29899999999999999</v>
      </c>
      <c r="N101" s="7">
        <v>24</v>
      </c>
      <c r="O101" s="7">
        <v>19</v>
      </c>
      <c r="P101" s="8">
        <v>0.79200000000000004</v>
      </c>
      <c r="Q101" s="7">
        <v>21</v>
      </c>
      <c r="R101" s="8">
        <v>0.875</v>
      </c>
      <c r="S101" s="7">
        <v>15</v>
      </c>
      <c r="T101" s="8">
        <v>0.625</v>
      </c>
      <c r="U101" s="7">
        <v>12</v>
      </c>
      <c r="V101" s="8">
        <v>0.5</v>
      </c>
      <c r="W101" s="7">
        <v>4</v>
      </c>
      <c r="X101" s="8">
        <v>0.16700000000000001</v>
      </c>
    </row>
    <row r="102" spans="1:24" ht="16.95" customHeight="1" x14ac:dyDescent="0.25">
      <c r="A102" s="6" t="s">
        <v>192</v>
      </c>
      <c r="B102" s="7">
        <v>1688</v>
      </c>
      <c r="C102" s="7">
        <v>1310</v>
      </c>
      <c r="D102" s="8">
        <v>0.77600000000000002</v>
      </c>
      <c r="E102" s="7">
        <v>1095</v>
      </c>
      <c r="F102" s="8">
        <v>0.64900000000000002</v>
      </c>
      <c r="G102" s="7">
        <v>822</v>
      </c>
      <c r="H102" s="8">
        <v>0.48699999999999999</v>
      </c>
      <c r="I102" s="8">
        <v>0.627</v>
      </c>
      <c r="J102" s="7">
        <v>771</v>
      </c>
      <c r="K102" s="8">
        <v>0.70399999999999996</v>
      </c>
      <c r="L102" s="7">
        <v>453</v>
      </c>
      <c r="M102" s="8">
        <v>0.26800000000000002</v>
      </c>
      <c r="N102" s="7">
        <v>366</v>
      </c>
      <c r="O102" s="7">
        <v>214</v>
      </c>
      <c r="P102" s="8">
        <v>0.58499999999999996</v>
      </c>
      <c r="Q102" s="7">
        <v>287</v>
      </c>
      <c r="R102" s="8">
        <v>0.78400000000000003</v>
      </c>
      <c r="S102" s="7">
        <v>248</v>
      </c>
      <c r="T102" s="8">
        <v>0.67800000000000005</v>
      </c>
      <c r="U102" s="7">
        <v>179</v>
      </c>
      <c r="V102" s="8">
        <v>0.48899999999999999</v>
      </c>
      <c r="W102" s="7">
        <v>58</v>
      </c>
      <c r="X102" s="8">
        <v>0.158</v>
      </c>
    </row>
    <row r="103" spans="1:24" ht="16.95" customHeight="1" x14ac:dyDescent="0.25">
      <c r="A103" s="6" t="s">
        <v>193</v>
      </c>
      <c r="B103" s="7">
        <v>252</v>
      </c>
      <c r="C103" s="7">
        <v>54</v>
      </c>
      <c r="D103" s="8">
        <v>0.214</v>
      </c>
      <c r="E103" s="7">
        <v>38</v>
      </c>
      <c r="F103" s="8">
        <v>0.151</v>
      </c>
      <c r="G103" s="7">
        <v>31</v>
      </c>
      <c r="H103" s="8">
        <v>0.123</v>
      </c>
      <c r="I103" s="8">
        <v>0.57399999999999995</v>
      </c>
      <c r="J103" s="7">
        <v>26</v>
      </c>
      <c r="K103" s="8">
        <v>0.68400000000000005</v>
      </c>
      <c r="L103" s="7">
        <v>206</v>
      </c>
      <c r="M103" s="8">
        <v>0.81699999999999995</v>
      </c>
      <c r="N103" s="7">
        <v>6</v>
      </c>
      <c r="O103" s="7">
        <v>2</v>
      </c>
      <c r="P103" s="8">
        <v>0.33300000000000002</v>
      </c>
      <c r="Q103" s="7">
        <v>4</v>
      </c>
      <c r="R103" s="8">
        <v>0.66700000000000004</v>
      </c>
      <c r="S103" s="7">
        <v>3</v>
      </c>
      <c r="T103" s="8">
        <v>0.5</v>
      </c>
      <c r="U103" s="7">
        <v>1</v>
      </c>
      <c r="V103" s="8">
        <v>0.16700000000000001</v>
      </c>
      <c r="W103" s="7">
        <v>2</v>
      </c>
      <c r="X103" s="8">
        <v>0.33300000000000002</v>
      </c>
    </row>
    <row r="104" spans="1:24" ht="16.95" customHeight="1" x14ac:dyDescent="0.25">
      <c r="A104" s="6" t="s">
        <v>194</v>
      </c>
      <c r="B104" s="7">
        <v>21441</v>
      </c>
      <c r="C104" s="7">
        <v>16232</v>
      </c>
      <c r="D104" s="8">
        <v>0.75700000000000001</v>
      </c>
      <c r="E104" s="7">
        <v>14953</v>
      </c>
      <c r="F104" s="8">
        <v>0.69699999999999995</v>
      </c>
      <c r="G104" s="7">
        <v>12258</v>
      </c>
      <c r="H104" s="8">
        <v>0.57199999999999995</v>
      </c>
      <c r="I104" s="8">
        <v>0.755</v>
      </c>
      <c r="J104" s="7">
        <v>11788</v>
      </c>
      <c r="K104" s="8">
        <v>0.78800000000000003</v>
      </c>
      <c r="L104" s="7">
        <v>5949</v>
      </c>
      <c r="M104" s="8">
        <v>0.27700000000000002</v>
      </c>
      <c r="N104" s="7">
        <v>681</v>
      </c>
      <c r="O104" s="7">
        <v>443</v>
      </c>
      <c r="P104" s="8">
        <v>0.65100000000000002</v>
      </c>
      <c r="Q104" s="7">
        <v>556</v>
      </c>
      <c r="R104" s="8">
        <v>0.81599999999999995</v>
      </c>
      <c r="S104" s="7">
        <v>470</v>
      </c>
      <c r="T104" s="8">
        <v>0.69</v>
      </c>
      <c r="U104" s="7">
        <v>378</v>
      </c>
      <c r="V104" s="8">
        <v>0.55500000000000005</v>
      </c>
      <c r="W104" s="7">
        <v>115</v>
      </c>
      <c r="X104" s="8">
        <v>0.16900000000000001</v>
      </c>
    </row>
    <row r="105" spans="1:24" ht="16.95" customHeight="1" x14ac:dyDescent="0.25">
      <c r="A105" s="6" t="s">
        <v>195</v>
      </c>
      <c r="B105" s="7">
        <v>18824</v>
      </c>
      <c r="C105" s="7">
        <v>14169</v>
      </c>
      <c r="D105" s="8">
        <v>0.753</v>
      </c>
      <c r="E105" s="7">
        <v>13039</v>
      </c>
      <c r="F105" s="8">
        <v>0.69299999999999995</v>
      </c>
      <c r="G105" s="7">
        <v>10863</v>
      </c>
      <c r="H105" s="8">
        <v>0.57699999999999996</v>
      </c>
      <c r="I105" s="8">
        <v>0.76700000000000002</v>
      </c>
      <c r="J105" s="7">
        <v>10433</v>
      </c>
      <c r="K105" s="8">
        <v>0.8</v>
      </c>
      <c r="L105" s="7">
        <v>5280</v>
      </c>
      <c r="M105" s="8">
        <v>0.28000000000000003</v>
      </c>
      <c r="N105" s="7">
        <v>654</v>
      </c>
      <c r="O105" s="7">
        <v>423</v>
      </c>
      <c r="P105" s="8">
        <v>0.64700000000000002</v>
      </c>
      <c r="Q105" s="7">
        <v>535</v>
      </c>
      <c r="R105" s="8">
        <v>0.81799999999999995</v>
      </c>
      <c r="S105" s="7">
        <v>457</v>
      </c>
      <c r="T105" s="8">
        <v>0.69899999999999995</v>
      </c>
      <c r="U105" s="7">
        <v>367</v>
      </c>
      <c r="V105" s="8">
        <v>0.56100000000000005</v>
      </c>
      <c r="W105" s="7">
        <v>108</v>
      </c>
      <c r="X105" s="8">
        <v>0.16500000000000001</v>
      </c>
    </row>
    <row r="106" spans="1:24" ht="16.95" customHeight="1" x14ac:dyDescent="0.25">
      <c r="A106" s="6" t="s">
        <v>196</v>
      </c>
      <c r="B106" s="7">
        <v>1927</v>
      </c>
      <c r="C106" s="7">
        <v>1490</v>
      </c>
      <c r="D106" s="8">
        <v>0.77300000000000002</v>
      </c>
      <c r="E106" s="7">
        <v>1383</v>
      </c>
      <c r="F106" s="8">
        <v>0.71799999999999997</v>
      </c>
      <c r="G106" s="7">
        <v>1072</v>
      </c>
      <c r="H106" s="8">
        <v>0.55600000000000005</v>
      </c>
      <c r="I106" s="8">
        <v>0.71899999999999997</v>
      </c>
      <c r="J106" s="7">
        <v>1040</v>
      </c>
      <c r="K106" s="8">
        <v>0.752</v>
      </c>
      <c r="L106" s="7">
        <v>529</v>
      </c>
      <c r="M106" s="8">
        <v>0.27500000000000002</v>
      </c>
      <c r="N106" s="7">
        <v>21</v>
      </c>
      <c r="O106" s="7">
        <v>13</v>
      </c>
      <c r="P106" s="8">
        <v>0.61899999999999999</v>
      </c>
      <c r="Q106" s="7">
        <v>14</v>
      </c>
      <c r="R106" s="8">
        <v>0.66700000000000004</v>
      </c>
      <c r="S106" s="7">
        <v>6</v>
      </c>
      <c r="T106" s="8">
        <v>0.28599999999999998</v>
      </c>
      <c r="U106" s="7">
        <v>7</v>
      </c>
      <c r="V106" s="8">
        <v>0.33300000000000002</v>
      </c>
      <c r="W106" s="7">
        <v>8</v>
      </c>
      <c r="X106" s="8">
        <v>0.38100000000000001</v>
      </c>
    </row>
    <row r="107" spans="1:24" ht="16.95" customHeight="1" x14ac:dyDescent="0.25">
      <c r="A107" s="6" t="s">
        <v>197</v>
      </c>
      <c r="B107" s="7">
        <v>683</v>
      </c>
      <c r="C107" s="7">
        <v>559</v>
      </c>
      <c r="D107" s="8">
        <v>0.81799999999999995</v>
      </c>
      <c r="E107" s="7">
        <v>498</v>
      </c>
      <c r="F107" s="8">
        <v>0.72899999999999998</v>
      </c>
      <c r="G107" s="7">
        <v>305</v>
      </c>
      <c r="H107" s="8">
        <v>0.44700000000000001</v>
      </c>
      <c r="I107" s="8">
        <v>0.54600000000000004</v>
      </c>
      <c r="J107" s="7">
        <v>295</v>
      </c>
      <c r="K107" s="8">
        <v>0.59199999999999997</v>
      </c>
      <c r="L107" s="7">
        <v>153</v>
      </c>
      <c r="M107" s="8">
        <v>0.224</v>
      </c>
      <c r="N107" s="7">
        <v>83</v>
      </c>
      <c r="O107" s="7">
        <v>48</v>
      </c>
      <c r="P107" s="8">
        <v>0.57799999999999996</v>
      </c>
      <c r="Q107" s="7">
        <v>62</v>
      </c>
      <c r="R107" s="8">
        <v>0.747</v>
      </c>
      <c r="S107" s="7">
        <v>53</v>
      </c>
      <c r="T107" s="8">
        <v>0.63900000000000001</v>
      </c>
      <c r="U107" s="7">
        <v>40</v>
      </c>
      <c r="V107" s="8">
        <v>0.48199999999999998</v>
      </c>
      <c r="W107" s="7">
        <v>16</v>
      </c>
      <c r="X107" s="8">
        <v>0.193</v>
      </c>
    </row>
    <row r="108" spans="1:24" ht="16.95" customHeight="1" x14ac:dyDescent="0.25">
      <c r="A108" s="6" t="s">
        <v>198</v>
      </c>
      <c r="B108" s="7">
        <v>8426</v>
      </c>
      <c r="C108" s="7">
        <v>6167</v>
      </c>
      <c r="D108" s="8">
        <v>0.73199999999999998</v>
      </c>
      <c r="E108" s="7">
        <v>5489</v>
      </c>
      <c r="F108" s="8">
        <v>0.65100000000000002</v>
      </c>
      <c r="G108" s="7">
        <v>4044</v>
      </c>
      <c r="H108" s="8">
        <v>0.48</v>
      </c>
      <c r="I108" s="8">
        <v>0.65600000000000003</v>
      </c>
      <c r="J108" s="7">
        <v>3846</v>
      </c>
      <c r="K108" s="8">
        <v>0.70099999999999996</v>
      </c>
      <c r="L108" s="7">
        <v>2631</v>
      </c>
      <c r="M108" s="8">
        <v>0.312</v>
      </c>
      <c r="N108" s="7">
        <v>418</v>
      </c>
      <c r="O108" s="7">
        <v>269</v>
      </c>
      <c r="P108" s="8">
        <v>0.64400000000000002</v>
      </c>
      <c r="Q108" s="7">
        <v>343</v>
      </c>
      <c r="R108" s="8">
        <v>0.82099999999999995</v>
      </c>
      <c r="S108" s="7">
        <v>294</v>
      </c>
      <c r="T108" s="8">
        <v>0.70299999999999996</v>
      </c>
      <c r="U108" s="7">
        <v>233</v>
      </c>
      <c r="V108" s="8">
        <v>0.55700000000000005</v>
      </c>
      <c r="W108" s="7">
        <v>66</v>
      </c>
      <c r="X108" s="8">
        <v>0.158</v>
      </c>
    </row>
    <row r="109" spans="1:24" ht="16.95" customHeight="1" x14ac:dyDescent="0.25">
      <c r="A109" s="6" t="s">
        <v>199</v>
      </c>
      <c r="B109" s="7">
        <v>144</v>
      </c>
      <c r="C109" s="7">
        <v>24</v>
      </c>
      <c r="D109" s="8">
        <v>0.16700000000000001</v>
      </c>
      <c r="E109" s="7">
        <v>14</v>
      </c>
      <c r="F109" s="8">
        <v>9.7000000000000003E-2</v>
      </c>
      <c r="G109" s="7">
        <v>12</v>
      </c>
      <c r="H109" s="8">
        <v>8.3000000000000004E-2</v>
      </c>
      <c r="I109" s="8">
        <v>0.5</v>
      </c>
      <c r="J109" s="7">
        <v>10</v>
      </c>
      <c r="K109" s="8">
        <v>0.71399999999999997</v>
      </c>
      <c r="L109" s="7">
        <v>125</v>
      </c>
      <c r="M109" s="8">
        <v>0.86799999999999999</v>
      </c>
      <c r="N109" s="7">
        <v>3</v>
      </c>
      <c r="O109" s="7">
        <v>3</v>
      </c>
      <c r="P109" s="8">
        <v>1</v>
      </c>
      <c r="Q109" s="7">
        <v>3</v>
      </c>
      <c r="R109" s="8">
        <v>1</v>
      </c>
      <c r="S109" s="7">
        <v>2</v>
      </c>
      <c r="T109" s="8">
        <v>0.66700000000000004</v>
      </c>
      <c r="U109" s="7">
        <v>2</v>
      </c>
      <c r="V109" s="8">
        <v>0.66700000000000004</v>
      </c>
      <c r="W109" s="7">
        <v>0</v>
      </c>
      <c r="X109" s="8">
        <v>0</v>
      </c>
    </row>
    <row r="110" spans="1:24" ht="16.95" customHeight="1" x14ac:dyDescent="0.25">
      <c r="A110" s="6" t="s">
        <v>200</v>
      </c>
      <c r="B110" s="7">
        <v>179</v>
      </c>
      <c r="C110" s="7">
        <v>131</v>
      </c>
      <c r="D110" s="8">
        <v>0.73199999999999998</v>
      </c>
      <c r="E110" s="7">
        <v>116</v>
      </c>
      <c r="F110" s="8">
        <v>0.64800000000000002</v>
      </c>
      <c r="G110" s="7">
        <v>88</v>
      </c>
      <c r="H110" s="8">
        <v>0.49199999999999999</v>
      </c>
      <c r="I110" s="8">
        <v>0.67200000000000004</v>
      </c>
      <c r="J110" s="7">
        <v>83</v>
      </c>
      <c r="K110" s="8">
        <v>0.71599999999999997</v>
      </c>
      <c r="L110" s="7">
        <v>54</v>
      </c>
      <c r="M110" s="8">
        <v>0.30199999999999999</v>
      </c>
      <c r="N110" s="7">
        <v>13</v>
      </c>
      <c r="O110" s="7">
        <v>10</v>
      </c>
      <c r="P110" s="8">
        <v>0.76900000000000002</v>
      </c>
      <c r="Q110" s="7">
        <v>12</v>
      </c>
      <c r="R110" s="8">
        <v>0.92300000000000004</v>
      </c>
      <c r="S110" s="7">
        <v>10</v>
      </c>
      <c r="T110" s="8">
        <v>0.76900000000000002</v>
      </c>
      <c r="U110" s="7">
        <v>6</v>
      </c>
      <c r="V110" s="8">
        <v>0.46200000000000002</v>
      </c>
      <c r="W110" s="7">
        <v>3</v>
      </c>
      <c r="X110" s="8">
        <v>0.23100000000000001</v>
      </c>
    </row>
    <row r="111" spans="1:24" ht="16.95" customHeight="1" x14ac:dyDescent="0.25">
      <c r="A111" s="6" t="s">
        <v>201</v>
      </c>
      <c r="B111" s="7">
        <v>166</v>
      </c>
      <c r="C111" s="7">
        <v>120</v>
      </c>
      <c r="D111" s="8">
        <v>0.72299999999999998</v>
      </c>
      <c r="E111" s="7">
        <v>105</v>
      </c>
      <c r="F111" s="8">
        <v>0.63300000000000001</v>
      </c>
      <c r="G111" s="7">
        <v>81</v>
      </c>
      <c r="H111" s="8">
        <v>0.48799999999999999</v>
      </c>
      <c r="I111" s="8">
        <v>0.67500000000000004</v>
      </c>
      <c r="J111" s="7">
        <v>76</v>
      </c>
      <c r="K111" s="8">
        <v>0.72399999999999998</v>
      </c>
      <c r="L111" s="7">
        <v>52</v>
      </c>
      <c r="M111" s="8">
        <v>0.313</v>
      </c>
      <c r="N111" s="7">
        <v>13</v>
      </c>
      <c r="O111" s="7">
        <v>10</v>
      </c>
      <c r="P111" s="8">
        <v>0.76900000000000002</v>
      </c>
      <c r="Q111" s="7">
        <v>12</v>
      </c>
      <c r="R111" s="8">
        <v>0.92300000000000004</v>
      </c>
      <c r="S111" s="7">
        <v>10</v>
      </c>
      <c r="T111" s="8">
        <v>0.76900000000000002</v>
      </c>
      <c r="U111" s="7">
        <v>6</v>
      </c>
      <c r="V111" s="8">
        <v>0.46200000000000002</v>
      </c>
      <c r="W111" s="7">
        <v>3</v>
      </c>
      <c r="X111" s="8">
        <v>0.23100000000000001</v>
      </c>
    </row>
    <row r="112" spans="1:24" ht="16.95" customHeight="1" x14ac:dyDescent="0.25">
      <c r="A112" s="6" t="s">
        <v>202</v>
      </c>
      <c r="B112" s="7">
        <v>13</v>
      </c>
      <c r="C112" s="7">
        <v>11</v>
      </c>
      <c r="D112" s="8">
        <v>0.84599999999999997</v>
      </c>
      <c r="E112" s="7">
        <v>11</v>
      </c>
      <c r="F112" s="8">
        <v>0.84599999999999997</v>
      </c>
      <c r="G112" s="7">
        <v>7</v>
      </c>
      <c r="H112" s="8">
        <v>0.53800000000000003</v>
      </c>
      <c r="I112" s="8">
        <v>0.63600000000000001</v>
      </c>
      <c r="J112" s="7">
        <v>7</v>
      </c>
      <c r="K112" s="8">
        <v>0.63600000000000001</v>
      </c>
      <c r="L112" s="7">
        <v>2</v>
      </c>
      <c r="M112" s="8">
        <v>0.154</v>
      </c>
      <c r="N112" s="7">
        <v>0</v>
      </c>
      <c r="O112" s="7" t="s">
        <v>126</v>
      </c>
      <c r="P112" s="8" t="s">
        <v>126</v>
      </c>
      <c r="Q112" s="7" t="s">
        <v>126</v>
      </c>
      <c r="R112" s="8" t="s">
        <v>126</v>
      </c>
      <c r="S112" s="7" t="s">
        <v>126</v>
      </c>
      <c r="T112" s="8" t="s">
        <v>126</v>
      </c>
      <c r="U112" s="7" t="s">
        <v>126</v>
      </c>
      <c r="V112" s="8" t="s">
        <v>126</v>
      </c>
      <c r="W112" s="7" t="s">
        <v>126</v>
      </c>
      <c r="X112" s="8" t="s">
        <v>126</v>
      </c>
    </row>
    <row r="113" spans="1:24" ht="16.95" customHeight="1" x14ac:dyDescent="0.25">
      <c r="A113" s="6" t="s">
        <v>203</v>
      </c>
      <c r="B113" s="7">
        <v>14</v>
      </c>
      <c r="C113" s="7">
        <v>10</v>
      </c>
      <c r="D113" s="8">
        <v>0.71399999999999997</v>
      </c>
      <c r="E113" s="7">
        <v>9</v>
      </c>
      <c r="F113" s="8">
        <v>0.64300000000000002</v>
      </c>
      <c r="G113" s="7">
        <v>6</v>
      </c>
      <c r="H113" s="8">
        <v>0.42899999999999999</v>
      </c>
      <c r="I113" s="8">
        <v>0.6</v>
      </c>
      <c r="J113" s="7">
        <v>6</v>
      </c>
      <c r="K113" s="8">
        <v>0.66700000000000004</v>
      </c>
      <c r="L113" s="7">
        <v>5</v>
      </c>
      <c r="M113" s="8">
        <v>0.35699999999999998</v>
      </c>
      <c r="N113" s="7">
        <v>2</v>
      </c>
      <c r="O113" s="7">
        <v>2</v>
      </c>
      <c r="P113" s="8">
        <v>1</v>
      </c>
      <c r="Q113" s="7">
        <v>2</v>
      </c>
      <c r="R113" s="8">
        <v>1</v>
      </c>
      <c r="S113" s="7">
        <v>1</v>
      </c>
      <c r="T113" s="8">
        <v>0.5</v>
      </c>
      <c r="U113" s="7">
        <v>1</v>
      </c>
      <c r="V113" s="8">
        <v>0.5</v>
      </c>
      <c r="W113" s="7">
        <v>1</v>
      </c>
      <c r="X113" s="8">
        <v>0.5</v>
      </c>
    </row>
    <row r="114" spans="1:24" ht="16.95" customHeight="1" x14ac:dyDescent="0.25">
      <c r="A114" s="6" t="s">
        <v>204</v>
      </c>
      <c r="B114" s="7">
        <v>3</v>
      </c>
      <c r="C114" s="7">
        <v>0</v>
      </c>
      <c r="D114" s="8">
        <v>0</v>
      </c>
      <c r="E114" s="7">
        <v>0</v>
      </c>
      <c r="F114" s="8">
        <v>0</v>
      </c>
      <c r="G114" s="7">
        <v>0</v>
      </c>
      <c r="H114" s="8">
        <v>0</v>
      </c>
      <c r="I114" s="8" t="s">
        <v>126</v>
      </c>
      <c r="J114" s="7">
        <v>0</v>
      </c>
      <c r="K114" s="8" t="s">
        <v>126</v>
      </c>
      <c r="L114" s="7">
        <v>3</v>
      </c>
      <c r="M114" s="8">
        <v>1</v>
      </c>
      <c r="N114" s="7">
        <v>0</v>
      </c>
      <c r="O114" s="7" t="s">
        <v>126</v>
      </c>
      <c r="P114" s="8" t="s">
        <v>126</v>
      </c>
      <c r="Q114" s="7" t="s">
        <v>126</v>
      </c>
      <c r="R114" s="8" t="s">
        <v>126</v>
      </c>
      <c r="S114" s="7" t="s">
        <v>126</v>
      </c>
      <c r="T114" s="8" t="s">
        <v>126</v>
      </c>
      <c r="U114" s="7" t="s">
        <v>126</v>
      </c>
      <c r="V114" s="8" t="s">
        <v>126</v>
      </c>
      <c r="W114" s="7" t="s">
        <v>126</v>
      </c>
      <c r="X114" s="8" t="s">
        <v>126</v>
      </c>
    </row>
    <row r="115" spans="1:24" ht="16.95" customHeight="1" x14ac:dyDescent="0.25">
      <c r="A115" s="6" t="s">
        <v>205</v>
      </c>
      <c r="B115" s="7">
        <v>6768</v>
      </c>
      <c r="C115" s="7">
        <v>4841</v>
      </c>
      <c r="D115" s="8">
        <v>0.71499999999999997</v>
      </c>
      <c r="E115" s="7">
        <v>4505</v>
      </c>
      <c r="F115" s="8">
        <v>0.66600000000000004</v>
      </c>
      <c r="G115" s="7">
        <v>4116</v>
      </c>
      <c r="H115" s="8">
        <v>0.60799999999999998</v>
      </c>
      <c r="I115" s="8">
        <v>0.85</v>
      </c>
      <c r="J115" s="7">
        <v>3963</v>
      </c>
      <c r="K115" s="8">
        <v>0.88</v>
      </c>
      <c r="L115" s="7">
        <v>2103</v>
      </c>
      <c r="M115" s="8">
        <v>0.311</v>
      </c>
      <c r="N115" s="7">
        <v>264</v>
      </c>
      <c r="O115" s="7">
        <v>183</v>
      </c>
      <c r="P115" s="8">
        <v>0.69299999999999995</v>
      </c>
      <c r="Q115" s="7">
        <v>226</v>
      </c>
      <c r="R115" s="8">
        <v>0.85599999999999998</v>
      </c>
      <c r="S115" s="7">
        <v>193</v>
      </c>
      <c r="T115" s="8">
        <v>0.73099999999999998</v>
      </c>
      <c r="U115" s="7">
        <v>175</v>
      </c>
      <c r="V115" s="8">
        <v>0.66300000000000003</v>
      </c>
      <c r="W115" s="7">
        <v>32</v>
      </c>
      <c r="X115" s="8">
        <v>0.121</v>
      </c>
    </row>
    <row r="116" spans="1:24" ht="16.95" customHeight="1" x14ac:dyDescent="0.25">
      <c r="A116" s="6" t="s">
        <v>206</v>
      </c>
      <c r="B116" s="7">
        <v>1965</v>
      </c>
      <c r="C116" s="7">
        <v>1247</v>
      </c>
      <c r="D116" s="8">
        <v>0.63500000000000001</v>
      </c>
      <c r="E116" s="7">
        <v>1141</v>
      </c>
      <c r="F116" s="8">
        <v>0.58099999999999996</v>
      </c>
      <c r="G116" s="7">
        <v>1003</v>
      </c>
      <c r="H116" s="8">
        <v>0.51</v>
      </c>
      <c r="I116" s="8">
        <v>0.80400000000000005</v>
      </c>
      <c r="J116" s="7">
        <v>966</v>
      </c>
      <c r="K116" s="8">
        <v>0.84699999999999998</v>
      </c>
      <c r="L116" s="7">
        <v>791</v>
      </c>
      <c r="M116" s="8">
        <v>0.40300000000000002</v>
      </c>
      <c r="N116" s="7">
        <v>23</v>
      </c>
      <c r="O116" s="7">
        <v>19</v>
      </c>
      <c r="P116" s="8">
        <v>0.82599999999999996</v>
      </c>
      <c r="Q116" s="7">
        <v>21</v>
      </c>
      <c r="R116" s="8">
        <v>0.91300000000000003</v>
      </c>
      <c r="S116" s="7">
        <v>13</v>
      </c>
      <c r="T116" s="8">
        <v>0.56499999999999995</v>
      </c>
      <c r="U116" s="7">
        <v>11</v>
      </c>
      <c r="V116" s="8">
        <v>0.47799999999999998</v>
      </c>
      <c r="W116" s="7">
        <v>7</v>
      </c>
      <c r="X116" s="8">
        <v>0.30399999999999999</v>
      </c>
    </row>
    <row r="117" spans="1:24" ht="16.95" customHeight="1" x14ac:dyDescent="0.25">
      <c r="A117" s="6" t="s">
        <v>207</v>
      </c>
      <c r="B117" s="7">
        <v>17</v>
      </c>
      <c r="C117" s="7">
        <v>16</v>
      </c>
      <c r="D117" s="8">
        <v>0.94099999999999995</v>
      </c>
      <c r="E117" s="7">
        <v>16</v>
      </c>
      <c r="F117" s="8">
        <v>0.94099999999999995</v>
      </c>
      <c r="G117" s="7">
        <v>15</v>
      </c>
      <c r="H117" s="8">
        <v>0.88200000000000001</v>
      </c>
      <c r="I117" s="8">
        <v>0.93799999999999994</v>
      </c>
      <c r="J117" s="7">
        <v>15</v>
      </c>
      <c r="K117" s="8">
        <v>0.93799999999999994</v>
      </c>
      <c r="L117" s="7">
        <v>1</v>
      </c>
      <c r="M117" s="8">
        <v>5.8999999999999997E-2</v>
      </c>
      <c r="N117" s="7">
        <v>3</v>
      </c>
      <c r="O117" s="7">
        <v>3</v>
      </c>
      <c r="P117" s="8">
        <v>1</v>
      </c>
      <c r="Q117" s="7">
        <v>3</v>
      </c>
      <c r="R117" s="8">
        <v>1</v>
      </c>
      <c r="S117" s="7">
        <v>3</v>
      </c>
      <c r="T117" s="8">
        <v>1</v>
      </c>
      <c r="U117" s="7">
        <v>3</v>
      </c>
      <c r="V117" s="8">
        <v>1</v>
      </c>
      <c r="W117" s="7">
        <v>0</v>
      </c>
      <c r="X117" s="8">
        <v>0</v>
      </c>
    </row>
    <row r="118" spans="1:24" ht="16.95" customHeight="1" x14ac:dyDescent="0.25">
      <c r="A118" s="6" t="s">
        <v>208</v>
      </c>
      <c r="B118" s="7">
        <v>21490</v>
      </c>
      <c r="C118" s="7">
        <v>15565</v>
      </c>
      <c r="D118" s="8">
        <v>0.72399999999999998</v>
      </c>
      <c r="E118" s="7">
        <v>14373</v>
      </c>
      <c r="F118" s="8">
        <v>0.66900000000000004</v>
      </c>
      <c r="G118" s="7">
        <v>13545</v>
      </c>
      <c r="H118" s="8">
        <v>0.63</v>
      </c>
      <c r="I118" s="8">
        <v>0.87</v>
      </c>
      <c r="J118" s="7">
        <v>12989</v>
      </c>
      <c r="K118" s="8">
        <v>0.90400000000000003</v>
      </c>
      <c r="L118" s="7">
        <v>6396</v>
      </c>
      <c r="M118" s="8">
        <v>0.29799999999999999</v>
      </c>
      <c r="N118" s="7">
        <v>1379</v>
      </c>
      <c r="O118" s="7">
        <v>1000</v>
      </c>
      <c r="P118" s="8">
        <v>0.72499999999999998</v>
      </c>
      <c r="Q118" s="7">
        <v>1223</v>
      </c>
      <c r="R118" s="8">
        <v>0.88700000000000001</v>
      </c>
      <c r="S118" s="7">
        <v>1105</v>
      </c>
      <c r="T118" s="8">
        <v>0.80100000000000005</v>
      </c>
      <c r="U118" s="7">
        <v>1012</v>
      </c>
      <c r="V118" s="8">
        <v>0.73399999999999999</v>
      </c>
      <c r="W118" s="7">
        <v>134</v>
      </c>
      <c r="X118" s="8">
        <v>9.7000000000000003E-2</v>
      </c>
    </row>
    <row r="119" spans="1:24" ht="16.95" customHeight="1" x14ac:dyDescent="0.25">
      <c r="A119" s="6" t="s">
        <v>209</v>
      </c>
      <c r="B119" s="7">
        <v>2579</v>
      </c>
      <c r="C119" s="7">
        <v>1726</v>
      </c>
      <c r="D119" s="8">
        <v>0.66900000000000004</v>
      </c>
      <c r="E119" s="7">
        <v>1612</v>
      </c>
      <c r="F119" s="8">
        <v>0.625</v>
      </c>
      <c r="G119" s="7">
        <v>1495</v>
      </c>
      <c r="H119" s="8">
        <v>0.57999999999999996</v>
      </c>
      <c r="I119" s="8">
        <v>0.86599999999999999</v>
      </c>
      <c r="J119" s="7">
        <v>1447</v>
      </c>
      <c r="K119" s="8">
        <v>0.89800000000000002</v>
      </c>
      <c r="L119" s="7">
        <v>912</v>
      </c>
      <c r="M119" s="8">
        <v>0.35399999999999998</v>
      </c>
      <c r="N119" s="7">
        <v>122</v>
      </c>
      <c r="O119" s="7">
        <v>80</v>
      </c>
      <c r="P119" s="8">
        <v>0.65600000000000003</v>
      </c>
      <c r="Q119" s="7">
        <v>105</v>
      </c>
      <c r="R119" s="8">
        <v>0.86099999999999999</v>
      </c>
      <c r="S119" s="7">
        <v>84</v>
      </c>
      <c r="T119" s="8">
        <v>0.68899999999999995</v>
      </c>
      <c r="U119" s="7">
        <v>79</v>
      </c>
      <c r="V119" s="8">
        <v>0.64800000000000002</v>
      </c>
      <c r="W119" s="7">
        <v>16</v>
      </c>
      <c r="X119" s="8">
        <v>0.13100000000000001</v>
      </c>
    </row>
    <row r="120" spans="1:24" ht="16.95" customHeight="1" x14ac:dyDescent="0.25">
      <c r="A120" s="6" t="s">
        <v>210</v>
      </c>
      <c r="B120" s="7">
        <v>16447</v>
      </c>
      <c r="C120" s="7">
        <v>12257</v>
      </c>
      <c r="D120" s="8">
        <v>0.745</v>
      </c>
      <c r="E120" s="7">
        <v>11322</v>
      </c>
      <c r="F120" s="8">
        <v>0.68799999999999994</v>
      </c>
      <c r="G120" s="7">
        <v>10783</v>
      </c>
      <c r="H120" s="8">
        <v>0.65600000000000003</v>
      </c>
      <c r="I120" s="8">
        <v>0.88</v>
      </c>
      <c r="J120" s="7">
        <v>10325</v>
      </c>
      <c r="K120" s="8">
        <v>0.91200000000000003</v>
      </c>
      <c r="L120" s="7">
        <v>4520</v>
      </c>
      <c r="M120" s="8">
        <v>0.27500000000000002</v>
      </c>
      <c r="N120" s="7">
        <v>1209</v>
      </c>
      <c r="O120" s="7">
        <v>889</v>
      </c>
      <c r="P120" s="8">
        <v>0.73499999999999999</v>
      </c>
      <c r="Q120" s="7">
        <v>1082</v>
      </c>
      <c r="R120" s="8">
        <v>0.89500000000000002</v>
      </c>
      <c r="S120" s="7">
        <v>992</v>
      </c>
      <c r="T120" s="8">
        <v>0.82099999999999995</v>
      </c>
      <c r="U120" s="7">
        <v>908</v>
      </c>
      <c r="V120" s="8">
        <v>0.751</v>
      </c>
      <c r="W120" s="7">
        <v>106</v>
      </c>
      <c r="X120" s="8">
        <v>8.7999999999999995E-2</v>
      </c>
    </row>
    <row r="121" spans="1:24" ht="16.95" customHeight="1" x14ac:dyDescent="0.25">
      <c r="A121" s="6" t="s">
        <v>211</v>
      </c>
      <c r="B121" s="7">
        <v>1367</v>
      </c>
      <c r="C121" s="7">
        <v>815</v>
      </c>
      <c r="D121" s="8">
        <v>0.59599999999999997</v>
      </c>
      <c r="E121" s="7">
        <v>737</v>
      </c>
      <c r="F121" s="8">
        <v>0.53900000000000003</v>
      </c>
      <c r="G121" s="7">
        <v>662</v>
      </c>
      <c r="H121" s="8">
        <v>0.48399999999999999</v>
      </c>
      <c r="I121" s="8">
        <v>0.81200000000000006</v>
      </c>
      <c r="J121" s="7">
        <v>632</v>
      </c>
      <c r="K121" s="8">
        <v>0.85799999999999998</v>
      </c>
      <c r="L121" s="7">
        <v>601</v>
      </c>
      <c r="M121" s="8">
        <v>0.44</v>
      </c>
      <c r="N121" s="7">
        <v>16</v>
      </c>
      <c r="O121" s="7">
        <v>11</v>
      </c>
      <c r="P121" s="8">
        <v>0.68799999999999994</v>
      </c>
      <c r="Q121" s="7">
        <v>14</v>
      </c>
      <c r="R121" s="8">
        <v>0.875</v>
      </c>
      <c r="S121" s="7">
        <v>8</v>
      </c>
      <c r="T121" s="8">
        <v>0.5</v>
      </c>
      <c r="U121" s="7">
        <v>6</v>
      </c>
      <c r="V121" s="8">
        <v>0.375</v>
      </c>
      <c r="W121" s="7">
        <v>6</v>
      </c>
      <c r="X121" s="8">
        <v>0.375</v>
      </c>
    </row>
    <row r="122" spans="1:24" ht="16.95" customHeight="1" x14ac:dyDescent="0.25">
      <c r="A122" s="6" t="s">
        <v>212</v>
      </c>
      <c r="B122" s="7">
        <v>955</v>
      </c>
      <c r="C122" s="7">
        <v>658</v>
      </c>
      <c r="D122" s="8">
        <v>0.68899999999999995</v>
      </c>
      <c r="E122" s="7">
        <v>604</v>
      </c>
      <c r="F122" s="8">
        <v>0.63200000000000001</v>
      </c>
      <c r="G122" s="7">
        <v>536</v>
      </c>
      <c r="H122" s="8">
        <v>0.56100000000000005</v>
      </c>
      <c r="I122" s="8">
        <v>0.81499999999999995</v>
      </c>
      <c r="J122" s="7">
        <v>519</v>
      </c>
      <c r="K122" s="8">
        <v>0.85899999999999999</v>
      </c>
      <c r="L122" s="7">
        <v>325</v>
      </c>
      <c r="M122" s="8">
        <v>0.34</v>
      </c>
      <c r="N122" s="7">
        <v>32</v>
      </c>
      <c r="O122" s="7">
        <v>18</v>
      </c>
      <c r="P122" s="8">
        <v>0.56299999999999994</v>
      </c>
      <c r="Q122" s="7">
        <v>22</v>
      </c>
      <c r="R122" s="8">
        <v>0.68799999999999994</v>
      </c>
      <c r="S122" s="7">
        <v>19</v>
      </c>
      <c r="T122" s="8">
        <v>0.59399999999999997</v>
      </c>
      <c r="U122" s="7">
        <v>18</v>
      </c>
      <c r="V122" s="8">
        <v>0.56299999999999994</v>
      </c>
      <c r="W122" s="7">
        <v>6</v>
      </c>
      <c r="X122" s="8">
        <v>0.188</v>
      </c>
    </row>
    <row r="123" spans="1:24" ht="16.95" customHeight="1" x14ac:dyDescent="0.25">
      <c r="A123" s="6" t="s">
        <v>213</v>
      </c>
      <c r="B123" s="7">
        <v>683</v>
      </c>
      <c r="C123" s="7">
        <v>565</v>
      </c>
      <c r="D123" s="8">
        <v>0.82699999999999996</v>
      </c>
      <c r="E123" s="7">
        <v>472</v>
      </c>
      <c r="F123" s="8">
        <v>0.69099999999999995</v>
      </c>
      <c r="G123" s="7">
        <v>413</v>
      </c>
      <c r="H123" s="8">
        <v>0.60499999999999998</v>
      </c>
      <c r="I123" s="8">
        <v>0.73099999999999998</v>
      </c>
      <c r="J123" s="7">
        <v>381</v>
      </c>
      <c r="K123" s="8">
        <v>0.80700000000000005</v>
      </c>
      <c r="L123" s="7">
        <v>148</v>
      </c>
      <c r="M123" s="8">
        <v>0.217</v>
      </c>
      <c r="N123" s="7">
        <v>232</v>
      </c>
      <c r="O123" s="7">
        <v>155</v>
      </c>
      <c r="P123" s="8">
        <v>0.66800000000000004</v>
      </c>
      <c r="Q123" s="7">
        <v>195</v>
      </c>
      <c r="R123" s="8">
        <v>0.84099999999999997</v>
      </c>
      <c r="S123" s="7">
        <v>166</v>
      </c>
      <c r="T123" s="8">
        <v>0.71599999999999997</v>
      </c>
      <c r="U123" s="7">
        <v>144</v>
      </c>
      <c r="V123" s="8">
        <v>0.621</v>
      </c>
      <c r="W123" s="7">
        <v>30</v>
      </c>
      <c r="X123" s="8">
        <v>0.129</v>
      </c>
    </row>
    <row r="124" spans="1:24" ht="16.95" customHeight="1" x14ac:dyDescent="0.25">
      <c r="A124" s="6" t="s">
        <v>214</v>
      </c>
      <c r="B124" s="7">
        <v>172</v>
      </c>
      <c r="C124" s="7">
        <v>14</v>
      </c>
      <c r="D124" s="8">
        <v>8.1000000000000003E-2</v>
      </c>
      <c r="E124" s="7">
        <v>8</v>
      </c>
      <c r="F124" s="8">
        <v>4.7E-2</v>
      </c>
      <c r="G124" s="7">
        <v>5</v>
      </c>
      <c r="H124" s="8">
        <v>2.9000000000000001E-2</v>
      </c>
      <c r="I124" s="8">
        <v>0.35699999999999998</v>
      </c>
      <c r="J124" s="7">
        <v>4</v>
      </c>
      <c r="K124" s="8">
        <v>0.5</v>
      </c>
      <c r="L124" s="7">
        <v>162</v>
      </c>
      <c r="M124" s="8">
        <v>0.94199999999999995</v>
      </c>
      <c r="N124" s="7">
        <v>6</v>
      </c>
      <c r="O124" s="7">
        <v>5</v>
      </c>
      <c r="P124" s="8">
        <v>0.83299999999999996</v>
      </c>
      <c r="Q124" s="7">
        <v>6</v>
      </c>
      <c r="R124" s="8">
        <v>1</v>
      </c>
      <c r="S124" s="7">
        <v>3</v>
      </c>
      <c r="T124" s="8">
        <v>0.5</v>
      </c>
      <c r="U124" s="7">
        <v>1</v>
      </c>
      <c r="V124" s="8">
        <v>0.16700000000000001</v>
      </c>
      <c r="W124" s="7">
        <v>2</v>
      </c>
      <c r="X124" s="8">
        <v>0.33300000000000002</v>
      </c>
    </row>
    <row r="125" spans="1:24" ht="16.95" customHeight="1" x14ac:dyDescent="0.25">
      <c r="A125" s="6" t="s">
        <v>215</v>
      </c>
      <c r="B125" s="7">
        <v>4940</v>
      </c>
      <c r="C125" s="7">
        <v>3670</v>
      </c>
      <c r="D125" s="8">
        <v>0.74299999999999999</v>
      </c>
      <c r="E125" s="7">
        <v>3411</v>
      </c>
      <c r="F125" s="8">
        <v>0.69</v>
      </c>
      <c r="G125" s="7">
        <v>3041</v>
      </c>
      <c r="H125" s="8">
        <v>0.61599999999999999</v>
      </c>
      <c r="I125" s="8">
        <v>0.82899999999999996</v>
      </c>
      <c r="J125" s="7">
        <v>2927</v>
      </c>
      <c r="K125" s="8">
        <v>0.85799999999999998</v>
      </c>
      <c r="L125" s="7">
        <v>1419</v>
      </c>
      <c r="M125" s="8">
        <v>0.28699999999999998</v>
      </c>
      <c r="N125" s="7">
        <v>152</v>
      </c>
      <c r="O125" s="7">
        <v>112</v>
      </c>
      <c r="P125" s="8">
        <v>0.73699999999999999</v>
      </c>
      <c r="Q125" s="7">
        <v>131</v>
      </c>
      <c r="R125" s="8">
        <v>0.86199999999999999</v>
      </c>
      <c r="S125" s="7">
        <v>115</v>
      </c>
      <c r="T125" s="8">
        <v>0.75700000000000001</v>
      </c>
      <c r="U125" s="7">
        <v>103</v>
      </c>
      <c r="V125" s="8">
        <v>0.67800000000000005</v>
      </c>
      <c r="W125" s="7">
        <v>17</v>
      </c>
      <c r="X125" s="8">
        <v>0.112</v>
      </c>
    </row>
    <row r="126" spans="1:24" ht="16.95" customHeight="1" x14ac:dyDescent="0.25">
      <c r="A126" s="6" t="s">
        <v>216</v>
      </c>
      <c r="B126" s="7">
        <v>4188</v>
      </c>
      <c r="C126" s="7">
        <v>3115</v>
      </c>
      <c r="D126" s="8">
        <v>0.74399999999999999</v>
      </c>
      <c r="E126" s="7">
        <v>2893</v>
      </c>
      <c r="F126" s="8">
        <v>0.69099999999999995</v>
      </c>
      <c r="G126" s="7">
        <v>2621</v>
      </c>
      <c r="H126" s="8">
        <v>0.626</v>
      </c>
      <c r="I126" s="8">
        <v>0.84099999999999997</v>
      </c>
      <c r="J126" s="7">
        <v>2516</v>
      </c>
      <c r="K126" s="8">
        <v>0.87</v>
      </c>
      <c r="L126" s="7">
        <v>1191</v>
      </c>
      <c r="M126" s="8">
        <v>0.28399999999999997</v>
      </c>
      <c r="N126" s="7">
        <v>142</v>
      </c>
      <c r="O126" s="7">
        <v>103</v>
      </c>
      <c r="P126" s="8">
        <v>0.72499999999999998</v>
      </c>
      <c r="Q126" s="7">
        <v>121</v>
      </c>
      <c r="R126" s="8">
        <v>0.85199999999999998</v>
      </c>
      <c r="S126" s="7">
        <v>109</v>
      </c>
      <c r="T126" s="8">
        <v>0.76800000000000002</v>
      </c>
      <c r="U126" s="7">
        <v>97</v>
      </c>
      <c r="V126" s="8">
        <v>0.68300000000000005</v>
      </c>
      <c r="W126" s="7">
        <v>16</v>
      </c>
      <c r="X126" s="8">
        <v>0.113</v>
      </c>
    </row>
    <row r="127" spans="1:24" ht="16.95" customHeight="1" x14ac:dyDescent="0.25">
      <c r="A127" s="6" t="s">
        <v>217</v>
      </c>
      <c r="B127" s="7">
        <v>593</v>
      </c>
      <c r="C127" s="7">
        <v>429</v>
      </c>
      <c r="D127" s="8">
        <v>0.72299999999999998</v>
      </c>
      <c r="E127" s="7">
        <v>402</v>
      </c>
      <c r="F127" s="8">
        <v>0.67800000000000005</v>
      </c>
      <c r="G127" s="7">
        <v>339</v>
      </c>
      <c r="H127" s="8">
        <v>0.57199999999999995</v>
      </c>
      <c r="I127" s="8">
        <v>0.79</v>
      </c>
      <c r="J127" s="7">
        <v>331</v>
      </c>
      <c r="K127" s="8">
        <v>0.82299999999999995</v>
      </c>
      <c r="L127" s="7">
        <v>188</v>
      </c>
      <c r="M127" s="8">
        <v>0.317</v>
      </c>
      <c r="N127" s="7">
        <v>8</v>
      </c>
      <c r="O127" s="7">
        <v>7</v>
      </c>
      <c r="P127" s="8">
        <v>0.875</v>
      </c>
      <c r="Q127" s="7">
        <v>8</v>
      </c>
      <c r="R127" s="8">
        <v>1</v>
      </c>
      <c r="S127" s="7">
        <v>4</v>
      </c>
      <c r="T127" s="8">
        <v>0.5</v>
      </c>
      <c r="U127" s="7">
        <v>4</v>
      </c>
      <c r="V127" s="8">
        <v>0.5</v>
      </c>
      <c r="W127" s="7">
        <v>1</v>
      </c>
      <c r="X127" s="8">
        <v>0.125</v>
      </c>
    </row>
    <row r="128" spans="1:24" ht="16.95" customHeight="1" x14ac:dyDescent="0.25">
      <c r="A128" s="6" t="s">
        <v>218</v>
      </c>
      <c r="B128" s="7">
        <v>142</v>
      </c>
      <c r="C128" s="7">
        <v>120</v>
      </c>
      <c r="D128" s="8">
        <v>0.84499999999999997</v>
      </c>
      <c r="E128" s="7">
        <v>110</v>
      </c>
      <c r="F128" s="8">
        <v>0.77500000000000002</v>
      </c>
      <c r="G128" s="7">
        <v>80</v>
      </c>
      <c r="H128" s="8">
        <v>0.56299999999999994</v>
      </c>
      <c r="I128" s="8">
        <v>0.66700000000000004</v>
      </c>
      <c r="J128" s="7">
        <v>79</v>
      </c>
      <c r="K128" s="8">
        <v>0.71799999999999997</v>
      </c>
      <c r="L128" s="7">
        <v>30</v>
      </c>
      <c r="M128" s="8">
        <v>0.21099999999999999</v>
      </c>
      <c r="N128" s="7">
        <v>19</v>
      </c>
      <c r="O128" s="7">
        <v>12</v>
      </c>
      <c r="P128" s="8">
        <v>0.63200000000000001</v>
      </c>
      <c r="Q128" s="7">
        <v>16</v>
      </c>
      <c r="R128" s="8">
        <v>0.84199999999999997</v>
      </c>
      <c r="S128" s="7">
        <v>16</v>
      </c>
      <c r="T128" s="8">
        <v>0.84199999999999997</v>
      </c>
      <c r="U128" s="7">
        <v>13</v>
      </c>
      <c r="V128" s="8">
        <v>0.68400000000000005</v>
      </c>
      <c r="W128" s="7">
        <v>1</v>
      </c>
      <c r="X128" s="8">
        <v>5.2999999999999999E-2</v>
      </c>
    </row>
    <row r="129" spans="1:24" ht="16.95" customHeight="1" x14ac:dyDescent="0.25">
      <c r="A129" s="6" t="s">
        <v>219</v>
      </c>
      <c r="B129" s="7">
        <v>1727</v>
      </c>
      <c r="C129" s="7">
        <v>1270</v>
      </c>
      <c r="D129" s="8">
        <v>0.73499999999999999</v>
      </c>
      <c r="E129" s="7">
        <v>1156</v>
      </c>
      <c r="F129" s="8">
        <v>0.66900000000000004</v>
      </c>
      <c r="G129" s="7">
        <v>962</v>
      </c>
      <c r="H129" s="8">
        <v>0.55700000000000005</v>
      </c>
      <c r="I129" s="8">
        <v>0.75700000000000001</v>
      </c>
      <c r="J129" s="7">
        <v>923</v>
      </c>
      <c r="K129" s="8">
        <v>0.79800000000000004</v>
      </c>
      <c r="L129" s="7">
        <v>522</v>
      </c>
      <c r="M129" s="8">
        <v>0.30199999999999999</v>
      </c>
      <c r="N129" s="7">
        <v>95</v>
      </c>
      <c r="O129" s="7">
        <v>67</v>
      </c>
      <c r="P129" s="8">
        <v>0.70499999999999996</v>
      </c>
      <c r="Q129" s="7">
        <v>81</v>
      </c>
      <c r="R129" s="8">
        <v>0.85299999999999998</v>
      </c>
      <c r="S129" s="7">
        <v>71</v>
      </c>
      <c r="T129" s="8">
        <v>0.747</v>
      </c>
      <c r="U129" s="7">
        <v>60</v>
      </c>
      <c r="V129" s="8">
        <v>0.63200000000000001</v>
      </c>
      <c r="W129" s="7">
        <v>10</v>
      </c>
      <c r="X129" s="8">
        <v>0.105</v>
      </c>
    </row>
    <row r="130" spans="1:24" ht="16.95" customHeight="1" x14ac:dyDescent="0.25">
      <c r="A130" s="6" t="s">
        <v>220</v>
      </c>
      <c r="B130" s="7">
        <v>45</v>
      </c>
      <c r="C130" s="7">
        <v>4</v>
      </c>
      <c r="D130" s="8">
        <v>8.8999999999999996E-2</v>
      </c>
      <c r="E130" s="7">
        <v>3</v>
      </c>
      <c r="F130" s="8">
        <v>6.7000000000000004E-2</v>
      </c>
      <c r="G130" s="7">
        <v>1</v>
      </c>
      <c r="H130" s="8">
        <v>2.1999999999999999E-2</v>
      </c>
      <c r="I130" s="8">
        <v>0.25</v>
      </c>
      <c r="J130" s="7">
        <v>1</v>
      </c>
      <c r="K130" s="8">
        <v>0.33300000000000002</v>
      </c>
      <c r="L130" s="7">
        <v>41</v>
      </c>
      <c r="M130" s="8">
        <v>0.91100000000000003</v>
      </c>
      <c r="N130" s="7">
        <v>1</v>
      </c>
      <c r="O130" s="7">
        <v>1</v>
      </c>
      <c r="P130" s="8">
        <v>1</v>
      </c>
      <c r="Q130" s="7">
        <v>1</v>
      </c>
      <c r="R130" s="8">
        <v>1</v>
      </c>
      <c r="S130" s="7">
        <v>0</v>
      </c>
      <c r="T130" s="8">
        <v>0</v>
      </c>
      <c r="U130" s="7">
        <v>0</v>
      </c>
      <c r="V130" s="8">
        <v>0</v>
      </c>
      <c r="W130" s="7">
        <v>0</v>
      </c>
      <c r="X130" s="8">
        <v>0</v>
      </c>
    </row>
    <row r="131" spans="1:24" ht="16.95" customHeight="1" x14ac:dyDescent="0.25">
      <c r="A131" s="6" t="s">
        <v>221</v>
      </c>
      <c r="B131" s="7">
        <v>93</v>
      </c>
      <c r="C131" s="7">
        <v>78</v>
      </c>
      <c r="D131" s="8">
        <v>0.83899999999999997</v>
      </c>
      <c r="E131" s="7">
        <v>72</v>
      </c>
      <c r="F131" s="8">
        <v>0.77400000000000002</v>
      </c>
      <c r="G131" s="7">
        <v>61</v>
      </c>
      <c r="H131" s="8">
        <v>0.65600000000000003</v>
      </c>
      <c r="I131" s="8">
        <v>0.78200000000000003</v>
      </c>
      <c r="J131" s="7">
        <v>58</v>
      </c>
      <c r="K131" s="8">
        <v>0.80600000000000005</v>
      </c>
      <c r="L131" s="7">
        <v>18</v>
      </c>
      <c r="M131" s="8">
        <v>0.19400000000000001</v>
      </c>
      <c r="N131" s="7">
        <v>7</v>
      </c>
      <c r="O131" s="7">
        <v>3</v>
      </c>
      <c r="P131" s="8">
        <v>0.42899999999999999</v>
      </c>
      <c r="Q131" s="7">
        <v>6</v>
      </c>
      <c r="R131" s="8">
        <v>0.85699999999999998</v>
      </c>
      <c r="S131" s="7">
        <v>7</v>
      </c>
      <c r="T131" s="8">
        <v>1</v>
      </c>
      <c r="U131" s="7">
        <v>4</v>
      </c>
      <c r="V131" s="8">
        <v>0.57099999999999995</v>
      </c>
      <c r="W131" s="7">
        <v>0</v>
      </c>
      <c r="X131" s="8">
        <v>0</v>
      </c>
    </row>
    <row r="132" spans="1:24" ht="16.95" customHeight="1" x14ac:dyDescent="0.25">
      <c r="A132" s="6" t="s">
        <v>222</v>
      </c>
      <c r="B132" s="7">
        <v>86</v>
      </c>
      <c r="C132" s="7">
        <v>74</v>
      </c>
      <c r="D132" s="8">
        <v>0.86</v>
      </c>
      <c r="E132" s="7">
        <v>68</v>
      </c>
      <c r="F132" s="8">
        <v>0.79100000000000004</v>
      </c>
      <c r="G132" s="7">
        <v>58</v>
      </c>
      <c r="H132" s="8">
        <v>0.67400000000000004</v>
      </c>
      <c r="I132" s="8">
        <v>0.78400000000000003</v>
      </c>
      <c r="J132" s="7">
        <v>55</v>
      </c>
      <c r="K132" s="8">
        <v>0.80900000000000005</v>
      </c>
      <c r="L132" s="7">
        <v>15</v>
      </c>
      <c r="M132" s="8">
        <v>0.17399999999999999</v>
      </c>
      <c r="N132" s="7">
        <v>7</v>
      </c>
      <c r="O132" s="7">
        <v>3</v>
      </c>
      <c r="P132" s="8">
        <v>0.42899999999999999</v>
      </c>
      <c r="Q132" s="7">
        <v>6</v>
      </c>
      <c r="R132" s="8">
        <v>0.85699999999999998</v>
      </c>
      <c r="S132" s="7">
        <v>7</v>
      </c>
      <c r="T132" s="8">
        <v>1</v>
      </c>
      <c r="U132" s="7">
        <v>4</v>
      </c>
      <c r="V132" s="8">
        <v>0.57099999999999995</v>
      </c>
      <c r="W132" s="7">
        <v>0</v>
      </c>
      <c r="X132" s="8">
        <v>0</v>
      </c>
    </row>
    <row r="133" spans="1:24" ht="16.95" customHeight="1" x14ac:dyDescent="0.25">
      <c r="A133" s="6" t="s">
        <v>223</v>
      </c>
      <c r="B133" s="7">
        <v>5</v>
      </c>
      <c r="C133" s="7">
        <v>3</v>
      </c>
      <c r="D133" s="8">
        <v>0.6</v>
      </c>
      <c r="E133" s="7">
        <v>3</v>
      </c>
      <c r="F133" s="8">
        <v>0.6</v>
      </c>
      <c r="G133" s="7">
        <v>3</v>
      </c>
      <c r="H133" s="8">
        <v>0.6</v>
      </c>
      <c r="I133" s="8">
        <v>1</v>
      </c>
      <c r="J133" s="7">
        <v>3</v>
      </c>
      <c r="K133" s="8">
        <v>1</v>
      </c>
      <c r="L133" s="7">
        <v>2</v>
      </c>
      <c r="M133" s="8">
        <v>0.4</v>
      </c>
      <c r="N133" s="7">
        <v>0</v>
      </c>
      <c r="O133" s="7" t="s">
        <v>126</v>
      </c>
      <c r="P133" s="8" t="s">
        <v>126</v>
      </c>
      <c r="Q133" s="7" t="s">
        <v>126</v>
      </c>
      <c r="R133" s="8" t="s">
        <v>126</v>
      </c>
      <c r="S133" s="7" t="s">
        <v>126</v>
      </c>
      <c r="T133" s="8" t="s">
        <v>126</v>
      </c>
      <c r="U133" s="7" t="s">
        <v>126</v>
      </c>
      <c r="V133" s="8" t="s">
        <v>126</v>
      </c>
      <c r="W133" s="7" t="s">
        <v>126</v>
      </c>
      <c r="X133" s="8" t="s">
        <v>126</v>
      </c>
    </row>
    <row r="134" spans="1:24" ht="16.95" customHeight="1" x14ac:dyDescent="0.25">
      <c r="A134" s="6" t="s">
        <v>224</v>
      </c>
      <c r="B134" s="7">
        <v>11</v>
      </c>
      <c r="C134" s="7">
        <v>10</v>
      </c>
      <c r="D134" s="8">
        <v>0.90900000000000003</v>
      </c>
      <c r="E134" s="7">
        <v>8</v>
      </c>
      <c r="F134" s="8">
        <v>0.72699999999999998</v>
      </c>
      <c r="G134" s="7">
        <v>4</v>
      </c>
      <c r="H134" s="8">
        <v>0.36399999999999999</v>
      </c>
      <c r="I134" s="8">
        <v>0.4</v>
      </c>
      <c r="J134" s="7">
        <v>4</v>
      </c>
      <c r="K134" s="8">
        <v>0.5</v>
      </c>
      <c r="L134" s="7">
        <v>2</v>
      </c>
      <c r="M134" s="8">
        <v>0.182</v>
      </c>
      <c r="N134" s="7">
        <v>3</v>
      </c>
      <c r="O134" s="7">
        <v>2</v>
      </c>
      <c r="P134" s="8">
        <v>0.66700000000000004</v>
      </c>
      <c r="Q134" s="7">
        <v>3</v>
      </c>
      <c r="R134" s="8">
        <v>1</v>
      </c>
      <c r="S134" s="7">
        <v>3</v>
      </c>
      <c r="T134" s="8">
        <v>1</v>
      </c>
      <c r="U134" s="7">
        <v>1</v>
      </c>
      <c r="V134" s="8">
        <v>0.33300000000000002</v>
      </c>
      <c r="W134" s="7">
        <v>0</v>
      </c>
      <c r="X134" s="8">
        <v>0</v>
      </c>
    </row>
    <row r="135" spans="1:24" ht="16.95" customHeight="1" x14ac:dyDescent="0.25">
      <c r="A135" s="6" t="s">
        <v>225</v>
      </c>
      <c r="B135" s="7">
        <v>0</v>
      </c>
      <c r="C135" s="7" t="s">
        <v>126</v>
      </c>
      <c r="D135" s="8" t="s">
        <v>126</v>
      </c>
      <c r="E135" s="7" t="s">
        <v>126</v>
      </c>
      <c r="F135" s="8" t="s">
        <v>126</v>
      </c>
      <c r="G135" s="7" t="s">
        <v>126</v>
      </c>
      <c r="H135" s="8" t="s">
        <v>126</v>
      </c>
      <c r="I135" s="8" t="s">
        <v>126</v>
      </c>
      <c r="J135" s="7" t="s">
        <v>126</v>
      </c>
      <c r="K135" s="8" t="s">
        <v>126</v>
      </c>
      <c r="L135" s="7" t="s">
        <v>126</v>
      </c>
      <c r="M135" s="8" t="s">
        <v>126</v>
      </c>
      <c r="N135" s="7">
        <v>0</v>
      </c>
      <c r="O135" s="7" t="s">
        <v>126</v>
      </c>
      <c r="P135" s="8" t="s">
        <v>126</v>
      </c>
      <c r="Q135" s="7" t="s">
        <v>126</v>
      </c>
      <c r="R135" s="8" t="s">
        <v>126</v>
      </c>
      <c r="S135" s="7" t="s">
        <v>126</v>
      </c>
      <c r="T135" s="8" t="s">
        <v>126</v>
      </c>
      <c r="U135" s="7" t="s">
        <v>126</v>
      </c>
      <c r="V135" s="8" t="s">
        <v>126</v>
      </c>
      <c r="W135" s="7" t="s">
        <v>126</v>
      </c>
      <c r="X135" s="8" t="s">
        <v>126</v>
      </c>
    </row>
    <row r="136" spans="1:24" ht="16.95" customHeight="1" x14ac:dyDescent="0.25">
      <c r="A136" s="6" t="s">
        <v>226</v>
      </c>
      <c r="B136" s="7" t="s">
        <v>126</v>
      </c>
      <c r="C136" s="7" t="s">
        <v>126</v>
      </c>
      <c r="D136" s="8" t="s">
        <v>126</v>
      </c>
      <c r="E136" s="7" t="s">
        <v>126</v>
      </c>
      <c r="F136" s="8" t="s">
        <v>126</v>
      </c>
      <c r="G136" s="7" t="s">
        <v>126</v>
      </c>
      <c r="H136" s="8" t="s">
        <v>126</v>
      </c>
      <c r="I136" s="8" t="s">
        <v>126</v>
      </c>
      <c r="J136" s="7" t="s">
        <v>126</v>
      </c>
      <c r="K136" s="8" t="s">
        <v>126</v>
      </c>
      <c r="L136" s="7" t="s">
        <v>126</v>
      </c>
      <c r="M136" s="8" t="s">
        <v>126</v>
      </c>
      <c r="N136" s="7">
        <v>100</v>
      </c>
      <c r="O136" s="7">
        <v>77</v>
      </c>
      <c r="P136" s="8">
        <v>0.77</v>
      </c>
      <c r="Q136" s="7">
        <v>88</v>
      </c>
      <c r="R136" s="8">
        <v>0.88</v>
      </c>
      <c r="S136" s="7">
        <v>73</v>
      </c>
      <c r="T136" s="8">
        <v>0.73</v>
      </c>
      <c r="U136" s="7">
        <v>56</v>
      </c>
      <c r="V136" s="8">
        <v>0.56000000000000005</v>
      </c>
      <c r="W136" s="7">
        <v>7</v>
      </c>
      <c r="X136" s="8">
        <v>7.0000000000000007E-2</v>
      </c>
    </row>
    <row r="138" spans="1:24" ht="28.05" customHeight="1" x14ac:dyDescent="0.25">
      <c r="A138" s="21" t="s">
        <v>265</v>
      </c>
      <c r="B138" s="20"/>
      <c r="C138" s="20"/>
      <c r="D138" s="20"/>
      <c r="E138" s="20"/>
      <c r="F138" s="20"/>
      <c r="G138" s="20"/>
      <c r="H138" s="20"/>
      <c r="I138" s="20"/>
      <c r="J138" s="20"/>
      <c r="K138" s="20"/>
      <c r="L138" s="20"/>
      <c r="M138" s="20"/>
      <c r="N138" s="20"/>
      <c r="O138" s="20"/>
      <c r="P138" s="20"/>
      <c r="Q138" s="20"/>
      <c r="R138" s="20"/>
      <c r="S138" s="20"/>
      <c r="T138" s="20"/>
      <c r="U138" s="20"/>
      <c r="V138" s="20"/>
      <c r="W138" s="20"/>
      <c r="X138" s="20"/>
    </row>
    <row r="139" spans="1:24" ht="28.05" customHeight="1" x14ac:dyDescent="0.25">
      <c r="A139" s="21" t="s">
        <v>275</v>
      </c>
      <c r="B139" s="20"/>
      <c r="C139" s="20"/>
      <c r="D139" s="20"/>
      <c r="E139" s="20"/>
      <c r="F139" s="20"/>
      <c r="G139" s="20"/>
      <c r="H139" s="20"/>
      <c r="I139" s="20"/>
      <c r="J139" s="20"/>
      <c r="K139" s="20"/>
      <c r="L139" s="20"/>
      <c r="M139" s="20"/>
      <c r="N139" s="20"/>
      <c r="O139" s="20"/>
      <c r="P139" s="20"/>
      <c r="Q139" s="20"/>
      <c r="R139" s="20"/>
      <c r="S139" s="20"/>
      <c r="T139" s="20"/>
      <c r="U139" s="20"/>
      <c r="V139" s="20"/>
      <c r="W139" s="20"/>
      <c r="X139" s="20"/>
    </row>
    <row r="140" spans="1:24" ht="28.05" customHeight="1" x14ac:dyDescent="0.25">
      <c r="A140" s="21" t="s">
        <v>276</v>
      </c>
      <c r="B140" s="20"/>
      <c r="C140" s="20"/>
      <c r="D140" s="20"/>
      <c r="E140" s="20"/>
      <c r="F140" s="20"/>
      <c r="G140" s="20"/>
      <c r="H140" s="20"/>
      <c r="I140" s="20"/>
      <c r="J140" s="20"/>
      <c r="K140" s="20"/>
      <c r="L140" s="20"/>
      <c r="M140" s="20"/>
      <c r="N140" s="20"/>
      <c r="O140" s="20"/>
      <c r="P140" s="20"/>
      <c r="Q140" s="20"/>
      <c r="R140" s="20"/>
      <c r="S140" s="20"/>
      <c r="T140" s="20"/>
      <c r="U140" s="20"/>
      <c r="V140" s="20"/>
      <c r="W140" s="20"/>
      <c r="X140" s="20"/>
    </row>
    <row r="141" spans="1:24" ht="28.05" customHeight="1" x14ac:dyDescent="0.25">
      <c r="A141" s="21" t="s">
        <v>277</v>
      </c>
      <c r="B141" s="20"/>
      <c r="C141" s="20"/>
      <c r="D141" s="20"/>
      <c r="E141" s="20"/>
      <c r="F141" s="20"/>
      <c r="G141" s="20"/>
      <c r="H141" s="20"/>
      <c r="I141" s="20"/>
      <c r="J141" s="20"/>
      <c r="K141" s="20"/>
      <c r="L141" s="20"/>
      <c r="M141" s="20"/>
      <c r="N141" s="20"/>
      <c r="O141" s="20"/>
      <c r="P141" s="20"/>
      <c r="Q141" s="20"/>
      <c r="R141" s="20"/>
      <c r="S141" s="20"/>
      <c r="T141" s="20"/>
      <c r="U141" s="20"/>
      <c r="V141" s="20"/>
      <c r="W141" s="20"/>
      <c r="X141" s="20"/>
    </row>
    <row r="142" spans="1:24" ht="28.05" customHeight="1" x14ac:dyDescent="0.25">
      <c r="A142" s="21" t="s">
        <v>269</v>
      </c>
      <c r="B142" s="20"/>
      <c r="C142" s="20"/>
      <c r="D142" s="20"/>
      <c r="E142" s="20"/>
      <c r="F142" s="20"/>
      <c r="G142" s="20"/>
      <c r="H142" s="20"/>
      <c r="I142" s="20"/>
      <c r="J142" s="20"/>
      <c r="K142" s="20"/>
      <c r="L142" s="20"/>
      <c r="M142" s="20"/>
      <c r="N142" s="20"/>
      <c r="O142" s="20"/>
      <c r="P142" s="20"/>
      <c r="Q142" s="20"/>
      <c r="R142" s="20"/>
      <c r="S142" s="20"/>
      <c r="T142" s="20"/>
      <c r="U142" s="20"/>
      <c r="V142" s="20"/>
      <c r="W142" s="20"/>
      <c r="X142" s="20"/>
    </row>
    <row r="143" spans="1:24" ht="28.05" customHeight="1" x14ac:dyDescent="0.3">
      <c r="A143" s="22" t="s">
        <v>1</v>
      </c>
      <c r="B143" s="20"/>
      <c r="C143" s="20"/>
      <c r="D143" s="20"/>
      <c r="E143" s="20"/>
      <c r="F143" s="20"/>
      <c r="G143" s="20"/>
      <c r="H143" s="20"/>
      <c r="I143" s="20"/>
      <c r="J143" s="20"/>
      <c r="K143" s="20"/>
      <c r="L143" s="20"/>
      <c r="M143" s="20"/>
      <c r="N143" s="20"/>
      <c r="O143" s="20"/>
      <c r="P143" s="20"/>
      <c r="Q143" s="20"/>
      <c r="R143" s="20"/>
      <c r="S143" s="20"/>
      <c r="T143" s="20"/>
      <c r="U143" s="20"/>
      <c r="V143" s="20"/>
      <c r="W143" s="20"/>
      <c r="X143" s="20"/>
    </row>
    <row r="144" spans="1:24" ht="28.05" customHeight="1" x14ac:dyDescent="0.25">
      <c r="A144" s="23" t="s">
        <v>116</v>
      </c>
      <c r="B144" s="20"/>
      <c r="C144" s="20"/>
      <c r="D144" s="20"/>
      <c r="E144" s="20"/>
      <c r="F144" s="20"/>
      <c r="G144" s="20"/>
      <c r="H144" s="20"/>
      <c r="I144" s="20"/>
      <c r="J144" s="20"/>
      <c r="K144" s="20"/>
      <c r="L144" s="20"/>
      <c r="M144" s="20"/>
      <c r="N144" s="20"/>
      <c r="O144" s="20"/>
      <c r="P144" s="20"/>
      <c r="Q144" s="20"/>
      <c r="R144" s="20"/>
      <c r="S144" s="20"/>
      <c r="T144" s="20"/>
      <c r="U144" s="20"/>
      <c r="V144" s="20"/>
      <c r="W144" s="20"/>
      <c r="X144" s="20"/>
    </row>
  </sheetData>
  <mergeCells count="21">
    <mergeCell ref="A144:X144"/>
    <mergeCell ref="A139:X139"/>
    <mergeCell ref="A140:X140"/>
    <mergeCell ref="A141:X141"/>
    <mergeCell ref="A142:X142"/>
    <mergeCell ref="A143:X143"/>
    <mergeCell ref="A68:X68"/>
    <mergeCell ref="A72:X72"/>
    <mergeCell ref="A1:X1"/>
    <mergeCell ref="A2:X2"/>
    <mergeCell ref="A138:X138"/>
    <mergeCell ref="A22:X22"/>
    <mergeCell ref="A39:X39"/>
    <mergeCell ref="A51:X51"/>
    <mergeCell ref="A58:X58"/>
    <mergeCell ref="A63:X63"/>
    <mergeCell ref="B4:M4"/>
    <mergeCell ref="N4:X4"/>
    <mergeCell ref="A6:X6"/>
    <mergeCell ref="A14:X14"/>
    <mergeCell ref="A17:X17"/>
  </mergeCells>
  <pageMargins left="0.5" right="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Technical Notes</vt:lpstr>
      <vt:lpstr>Population</vt:lpstr>
      <vt:lpstr>HIV Diagnoses</vt:lpstr>
      <vt:lpstr>AIDS Diagnoses</vt:lpstr>
      <vt:lpstr>Prevalence</vt:lpstr>
      <vt:lpstr>HIV-related Deaths</vt:lpstr>
      <vt:lpstr>Continuum 2014</vt:lpstr>
      <vt:lpstr>Continuum 2015</vt:lpstr>
      <vt:lpstr>Continuum 2016</vt:lpstr>
      <vt:lpstr>Continuum 2017</vt:lpstr>
      <vt:lpstr>Continuum 2018</vt:lpstr>
      <vt:lpstr>County Continuum 2014</vt:lpstr>
      <vt:lpstr>County Continuum 2015</vt:lpstr>
      <vt:lpstr>County Continuum 2016</vt:lpstr>
      <vt:lpstr>County Continuum 2017</vt:lpstr>
      <vt:lpstr>County Continuum 2018</vt:lpstr>
      <vt:lpstr>HBV</vt:lpstr>
      <vt:lpstr>HCV</vt:lpstr>
      <vt:lpstr>TB</vt:lpstr>
      <vt:lpstr>Early Syphilis</vt:lpstr>
      <vt:lpstr>Gonorrhea</vt:lpstr>
      <vt:lpstr>Chlamydia</vt:lpstr>
      <vt:lpstr>Co-occurring conditions 2018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PoschmanKA</dc:creator>
  <cp:lastModifiedBy>Windows User</cp:lastModifiedBy>
  <cp:revision>1</cp:revision>
  <dcterms:created xsi:type="dcterms:W3CDTF">2019-12-05T16:26:38Z</dcterms:created>
  <dcterms:modified xsi:type="dcterms:W3CDTF">2020-10-05T02:07:17Z</dcterms:modified>
</cp:coreProperties>
</file>