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30" windowWidth="29040" windowHeight="15720" tabRatio="600" firstSheet="0" activeTab="2" autoFilterDateGrouping="1"/>
  </bookViews>
  <sheets>
    <sheet name="objective_10" sheetId="1" state="visible" r:id="rId1"/>
    <sheet name="shipping solution_10" sheetId="2" state="visible" r:id="rId2"/>
    <sheet name="Sheet1" sheetId="3" state="visible" r:id="rId3"/>
    <sheet name="dc solution_10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b val="1"/>
      <color theme="1"/>
      <sz val="9"/>
    </font>
    <font>
      <name val="Times New Roman"/>
      <family val="1"/>
      <color theme="1"/>
      <sz val="9"/>
    </font>
    <font>
      <name val="Times New Roman"/>
      <family val="1"/>
      <b val="1"/>
      <color rgb="FF000000"/>
      <sz val="9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3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3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4" fillId="0" borderId="2" applyAlignment="1" pivotButton="0" quotePrefix="0" xfId="0">
      <alignment horizontal="center" vertical="top"/>
    </xf>
    <xf numFmtId="0" fontId="5" fillId="0" borderId="3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Cost</t>
        </is>
      </c>
      <c r="B1" s="8" t="inlineStr">
        <is>
          <t>Value</t>
        </is>
      </c>
    </row>
    <row r="2">
      <c r="A2" t="inlineStr">
        <is>
          <t>Total cost</t>
        </is>
      </c>
      <c r="B2" t="n">
        <v>479321.798</v>
      </c>
    </row>
    <row r="3">
      <c r="A3" t="inlineStr">
        <is>
          <t>Total shipping cost</t>
        </is>
      </c>
      <c r="B3" t="n">
        <v>430321.7980000001</v>
      </c>
    </row>
    <row r="4">
      <c r="A4" t="inlineStr">
        <is>
          <t>Total setup cost</t>
        </is>
      </c>
      <c r="B4" t="n">
        <v>49000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85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Src</t>
        </is>
      </c>
      <c r="B1" s="8" t="inlineStr">
        <is>
          <t>Dest</t>
        </is>
      </c>
      <c r="C1" s="8" t="inlineStr">
        <is>
          <t>Part</t>
        </is>
      </c>
      <c r="D1" s="8" t="inlineStr">
        <is>
          <t>Count</t>
        </is>
      </c>
    </row>
    <row r="2">
      <c r="A2" t="inlineStr">
        <is>
          <t>Brussels</t>
        </is>
      </c>
      <c r="B2" t="inlineStr">
        <is>
          <t>Esbjerg</t>
        </is>
      </c>
      <c r="C2" t="inlineStr">
        <is>
          <t>bearing</t>
        </is>
      </c>
      <c r="D2" t="n">
        <v>22</v>
      </c>
    </row>
    <row r="3">
      <c r="A3" t="inlineStr">
        <is>
          <t>Brussels</t>
        </is>
      </c>
      <c r="B3" t="inlineStr">
        <is>
          <t>Esbjerg</t>
        </is>
      </c>
      <c r="C3" t="inlineStr">
        <is>
          <t>bulb</t>
        </is>
      </c>
      <c r="D3" t="n">
        <v>5</v>
      </c>
    </row>
    <row r="4">
      <c r="A4" t="inlineStr">
        <is>
          <t>Brussels</t>
        </is>
      </c>
      <c r="B4" t="inlineStr">
        <is>
          <t>Esbjerg</t>
        </is>
      </c>
      <c r="C4" t="inlineStr">
        <is>
          <t>hose</t>
        </is>
      </c>
      <c r="D4" t="n">
        <v>9</v>
      </c>
    </row>
    <row r="5">
      <c r="A5" t="inlineStr">
        <is>
          <t>Esbjerg</t>
        </is>
      </c>
      <c r="B5" t="inlineStr">
        <is>
          <t>CN SHA</t>
        </is>
      </c>
      <c r="C5" t="inlineStr">
        <is>
          <t>compass</t>
        </is>
      </c>
      <c r="D5" t="n">
        <v>4</v>
      </c>
    </row>
    <row r="6">
      <c r="A6" t="inlineStr">
        <is>
          <t>Esbjerg</t>
        </is>
      </c>
      <c r="B6" t="inlineStr">
        <is>
          <t>CN SHA</t>
        </is>
      </c>
      <c r="C6" t="inlineStr">
        <is>
          <t>cylinder</t>
        </is>
      </c>
      <c r="D6" t="n">
        <v>6</v>
      </c>
    </row>
    <row r="7">
      <c r="A7" t="inlineStr">
        <is>
          <t>Esbjerg</t>
        </is>
      </c>
      <c r="B7" t="inlineStr">
        <is>
          <t>CN SHA</t>
        </is>
      </c>
      <c r="C7" t="inlineStr">
        <is>
          <t>fire extinguisher</t>
        </is>
      </c>
      <c r="D7" t="n">
        <v>7</v>
      </c>
    </row>
    <row r="8">
      <c r="A8" t="inlineStr">
        <is>
          <t>Esbjerg</t>
        </is>
      </c>
      <c r="B8" t="inlineStr">
        <is>
          <t>CN SHA</t>
        </is>
      </c>
      <c r="C8" t="inlineStr">
        <is>
          <t>gasket</t>
        </is>
      </c>
      <c r="D8" t="n">
        <v>3</v>
      </c>
    </row>
    <row r="9">
      <c r="A9" t="inlineStr">
        <is>
          <t>Esbjerg</t>
        </is>
      </c>
      <c r="B9" t="inlineStr">
        <is>
          <t>KR PUS</t>
        </is>
      </c>
      <c r="C9" t="inlineStr">
        <is>
          <t>GPS unit</t>
        </is>
      </c>
      <c r="D9" t="n">
        <v>5</v>
      </c>
    </row>
    <row r="10">
      <c r="A10" t="inlineStr">
        <is>
          <t>Esbjerg</t>
        </is>
      </c>
      <c r="B10" t="inlineStr">
        <is>
          <t>KR PUS</t>
        </is>
      </c>
      <c r="C10" t="inlineStr">
        <is>
          <t>hose</t>
        </is>
      </c>
      <c r="D10" t="n">
        <v>1</v>
      </c>
    </row>
    <row r="11">
      <c r="A11" t="inlineStr">
        <is>
          <t>Esbjerg</t>
        </is>
      </c>
      <c r="B11" t="inlineStr">
        <is>
          <t>JP TYO</t>
        </is>
      </c>
      <c r="C11" t="inlineStr">
        <is>
          <t>bearing</t>
        </is>
      </c>
      <c r="D11" t="n">
        <v>8</v>
      </c>
    </row>
    <row r="12">
      <c r="A12" t="inlineStr">
        <is>
          <t>Esbjerg</t>
        </is>
      </c>
      <c r="B12" t="inlineStr">
        <is>
          <t>JP TYO</t>
        </is>
      </c>
      <c r="C12" t="inlineStr">
        <is>
          <t>cylinder</t>
        </is>
      </c>
      <c r="D12" t="n">
        <v>3</v>
      </c>
    </row>
    <row r="13">
      <c r="A13" t="inlineStr">
        <is>
          <t>Esbjerg</t>
        </is>
      </c>
      <c r="B13" t="inlineStr">
        <is>
          <t>JP TYO</t>
        </is>
      </c>
      <c r="C13" t="inlineStr">
        <is>
          <t>hose</t>
        </is>
      </c>
      <c r="D13" t="n">
        <v>8</v>
      </c>
    </row>
    <row r="14">
      <c r="A14" t="inlineStr">
        <is>
          <t>Esbjerg</t>
        </is>
      </c>
      <c r="B14" t="inlineStr">
        <is>
          <t>JP SMZ</t>
        </is>
      </c>
      <c r="C14" t="inlineStr">
        <is>
          <t>bearing</t>
        </is>
      </c>
      <c r="D14" t="n">
        <v>6</v>
      </c>
    </row>
    <row r="15">
      <c r="A15" t="inlineStr">
        <is>
          <t>Esbjerg</t>
        </is>
      </c>
      <c r="B15" t="inlineStr">
        <is>
          <t>JP SMZ</t>
        </is>
      </c>
      <c r="C15" t="inlineStr">
        <is>
          <t>bulb</t>
        </is>
      </c>
      <c r="D15" t="n">
        <v>2</v>
      </c>
    </row>
    <row r="16">
      <c r="A16" t="inlineStr">
        <is>
          <t>Esbjerg</t>
        </is>
      </c>
      <c r="B16" t="inlineStr">
        <is>
          <t>JP SMZ</t>
        </is>
      </c>
      <c r="C16" t="inlineStr">
        <is>
          <t>fuse</t>
        </is>
      </c>
      <c r="D16" t="n">
        <v>8</v>
      </c>
    </row>
    <row r="17">
      <c r="A17" t="inlineStr">
        <is>
          <t>Esbjerg</t>
        </is>
      </c>
      <c r="B17" t="inlineStr">
        <is>
          <t>JP SMZ</t>
        </is>
      </c>
      <c r="C17" t="inlineStr">
        <is>
          <t>gasket</t>
        </is>
      </c>
      <c r="D17" t="n">
        <v>3</v>
      </c>
    </row>
    <row r="18">
      <c r="A18" t="inlineStr">
        <is>
          <t>Esbjerg</t>
        </is>
      </c>
      <c r="B18" t="inlineStr">
        <is>
          <t>CN NGB</t>
        </is>
      </c>
      <c r="C18" t="inlineStr">
        <is>
          <t>anchor</t>
        </is>
      </c>
      <c r="D18" t="n">
        <v>6</v>
      </c>
    </row>
    <row r="19">
      <c r="A19" t="inlineStr">
        <is>
          <t>Esbjerg</t>
        </is>
      </c>
      <c r="B19" t="inlineStr">
        <is>
          <t>CN NGB</t>
        </is>
      </c>
      <c r="C19" t="inlineStr">
        <is>
          <t>cylinder</t>
        </is>
      </c>
      <c r="D19" t="n">
        <v>2</v>
      </c>
    </row>
    <row r="20">
      <c r="A20" t="inlineStr">
        <is>
          <t>Esbjerg</t>
        </is>
      </c>
      <c r="B20" t="inlineStr">
        <is>
          <t>CN NGB</t>
        </is>
      </c>
      <c r="C20" t="inlineStr">
        <is>
          <t>fire extinguisher</t>
        </is>
      </c>
      <c r="D20" t="n">
        <v>9</v>
      </c>
    </row>
    <row r="21">
      <c r="A21" t="inlineStr">
        <is>
          <t>Esbjerg</t>
        </is>
      </c>
      <c r="B21" t="inlineStr">
        <is>
          <t>CN NGB</t>
        </is>
      </c>
      <c r="C21" t="inlineStr">
        <is>
          <t>gasket</t>
        </is>
      </c>
      <c r="D21" t="n">
        <v>10</v>
      </c>
    </row>
    <row r="22">
      <c r="A22" t="inlineStr">
        <is>
          <t>Esbjerg</t>
        </is>
      </c>
      <c r="B22" t="inlineStr">
        <is>
          <t>CN NGB</t>
        </is>
      </c>
      <c r="C22" t="inlineStr">
        <is>
          <t>GPS unit</t>
        </is>
      </c>
      <c r="D22" t="n">
        <v>10</v>
      </c>
    </row>
    <row r="23">
      <c r="A23" t="inlineStr">
        <is>
          <t>Esbjerg</t>
        </is>
      </c>
      <c r="B23" t="inlineStr">
        <is>
          <t>JP NGO</t>
        </is>
      </c>
      <c r="C23" t="inlineStr">
        <is>
          <t>anchor</t>
        </is>
      </c>
      <c r="D23" t="n">
        <v>8</v>
      </c>
    </row>
    <row r="24">
      <c r="A24" t="inlineStr">
        <is>
          <t>Esbjerg</t>
        </is>
      </c>
      <c r="B24" t="inlineStr">
        <is>
          <t>JP NGO</t>
        </is>
      </c>
      <c r="C24" t="inlineStr">
        <is>
          <t>bearing</t>
        </is>
      </c>
      <c r="D24" t="n">
        <v>8</v>
      </c>
    </row>
    <row r="25">
      <c r="A25" t="inlineStr">
        <is>
          <t>Esbjerg</t>
        </is>
      </c>
      <c r="B25" t="inlineStr">
        <is>
          <t>CN TAG</t>
        </is>
      </c>
      <c r="C25" t="inlineStr">
        <is>
          <t>anchor</t>
        </is>
      </c>
      <c r="D25" t="n">
        <v>9</v>
      </c>
    </row>
    <row r="26">
      <c r="A26" t="inlineStr">
        <is>
          <t>Esbjerg</t>
        </is>
      </c>
      <c r="B26" t="inlineStr">
        <is>
          <t>CN TAG</t>
        </is>
      </c>
      <c r="C26" t="inlineStr">
        <is>
          <t>bulb</t>
        </is>
      </c>
      <c r="D26" t="n">
        <v>3</v>
      </c>
    </row>
    <row r="27">
      <c r="A27" t="inlineStr">
        <is>
          <t>Esbjerg</t>
        </is>
      </c>
      <c r="B27" t="inlineStr">
        <is>
          <t>CN TAG</t>
        </is>
      </c>
      <c r="C27" t="inlineStr">
        <is>
          <t>fuse</t>
        </is>
      </c>
      <c r="D27" t="n">
        <v>8</v>
      </c>
    </row>
    <row r="28">
      <c r="A28" t="inlineStr">
        <is>
          <t>Esbjerg</t>
        </is>
      </c>
      <c r="B28" t="inlineStr">
        <is>
          <t>JP UKB</t>
        </is>
      </c>
      <c r="C28" t="inlineStr">
        <is>
          <t>cylinder</t>
        </is>
      </c>
      <c r="D28" t="n">
        <v>9</v>
      </c>
    </row>
    <row r="29">
      <c r="A29" t="inlineStr">
        <is>
          <t>Esbjerg</t>
        </is>
      </c>
      <c r="B29" t="inlineStr">
        <is>
          <t>JP UKB</t>
        </is>
      </c>
      <c r="C29" t="inlineStr">
        <is>
          <t>GPS unit</t>
        </is>
      </c>
      <c r="D29" t="n">
        <v>4</v>
      </c>
    </row>
    <row r="30">
      <c r="A30" t="inlineStr">
        <is>
          <t>Hamburg</t>
        </is>
      </c>
      <c r="B30" t="inlineStr">
        <is>
          <t>Esbjerg</t>
        </is>
      </c>
      <c r="C30" t="inlineStr">
        <is>
          <t>anchor</t>
        </is>
      </c>
      <c r="D30" t="n">
        <v>23</v>
      </c>
    </row>
    <row r="31">
      <c r="A31" t="inlineStr">
        <is>
          <t>Hamburg</t>
        </is>
      </c>
      <c r="B31" t="inlineStr">
        <is>
          <t>Esbjerg</t>
        </is>
      </c>
      <c r="C31" t="inlineStr">
        <is>
          <t>compass</t>
        </is>
      </c>
      <c r="D31" t="n">
        <v>4</v>
      </c>
    </row>
    <row r="32">
      <c r="A32" t="inlineStr">
        <is>
          <t>Hamburg</t>
        </is>
      </c>
      <c r="B32" t="inlineStr">
        <is>
          <t>Esbjerg</t>
        </is>
      </c>
      <c r="C32" t="inlineStr">
        <is>
          <t>cylinder</t>
        </is>
      </c>
      <c r="D32" t="n">
        <v>20</v>
      </c>
    </row>
    <row r="33">
      <c r="A33" t="inlineStr">
        <is>
          <t>Hamburg</t>
        </is>
      </c>
      <c r="B33" t="inlineStr">
        <is>
          <t>Esbjerg</t>
        </is>
      </c>
      <c r="C33" t="inlineStr">
        <is>
          <t>gasket</t>
        </is>
      </c>
      <c r="D33" t="n">
        <v>16</v>
      </c>
    </row>
    <row r="34">
      <c r="A34" t="inlineStr">
        <is>
          <t>Hamburg</t>
        </is>
      </c>
      <c r="B34" t="inlineStr">
        <is>
          <t>Esbjerg</t>
        </is>
      </c>
      <c r="C34" t="inlineStr">
        <is>
          <t>GPS unit</t>
        </is>
      </c>
      <c r="D34" t="n">
        <v>19</v>
      </c>
    </row>
    <row r="35">
      <c r="A35" t="inlineStr">
        <is>
          <t>Kalmar</t>
        </is>
      </c>
      <c r="B35" t="inlineStr">
        <is>
          <t>Esbjerg</t>
        </is>
      </c>
      <c r="C35" t="inlineStr">
        <is>
          <t>fire extinguisher</t>
        </is>
      </c>
      <c r="D35" t="n">
        <v>16</v>
      </c>
    </row>
    <row r="36">
      <c r="A36" t="inlineStr">
        <is>
          <t>Kalmar</t>
        </is>
      </c>
      <c r="B36" t="inlineStr">
        <is>
          <t>Esbjerg</t>
        </is>
      </c>
      <c r="C36" t="inlineStr">
        <is>
          <t>fuse</t>
        </is>
      </c>
      <c r="D36" t="n">
        <v>16</v>
      </c>
    </row>
    <row r="37">
      <c r="A37" t="inlineStr">
        <is>
          <t>Brussels</t>
        </is>
      </c>
      <c r="B37" t="inlineStr">
        <is>
          <t>Amsterdam</t>
        </is>
      </c>
      <c r="C37" t="inlineStr">
        <is>
          <t>bearing</t>
        </is>
      </c>
      <c r="D37" t="n">
        <v>51</v>
      </c>
    </row>
    <row r="38">
      <c r="A38" t="inlineStr">
        <is>
          <t>Brussels</t>
        </is>
      </c>
      <c r="B38" t="inlineStr">
        <is>
          <t>Amsterdam</t>
        </is>
      </c>
      <c r="C38" t="inlineStr">
        <is>
          <t>bulb</t>
        </is>
      </c>
      <c r="D38" t="n">
        <v>36</v>
      </c>
    </row>
    <row r="39">
      <c r="A39" t="inlineStr">
        <is>
          <t>Brussels</t>
        </is>
      </c>
      <c r="B39" t="inlineStr">
        <is>
          <t>Amsterdam</t>
        </is>
      </c>
      <c r="C39" t="inlineStr">
        <is>
          <t>cylinder</t>
        </is>
      </c>
      <c r="D39" t="n">
        <v>10</v>
      </c>
    </row>
    <row r="40">
      <c r="A40" t="inlineStr">
        <is>
          <t>Brussels</t>
        </is>
      </c>
      <c r="B40" t="inlineStr">
        <is>
          <t>Amsterdam</t>
        </is>
      </c>
      <c r="C40" t="inlineStr">
        <is>
          <t>EPIRB</t>
        </is>
      </c>
      <c r="D40" t="n">
        <v>33</v>
      </c>
    </row>
    <row r="41">
      <c r="A41" t="inlineStr">
        <is>
          <t>Brussels</t>
        </is>
      </c>
      <c r="B41" t="inlineStr">
        <is>
          <t>Amsterdam</t>
        </is>
      </c>
      <c r="C41" t="inlineStr">
        <is>
          <t>filter</t>
        </is>
      </c>
      <c r="D41" t="n">
        <v>64</v>
      </c>
    </row>
    <row r="42">
      <c r="A42" t="inlineStr">
        <is>
          <t>Brussels</t>
        </is>
      </c>
      <c r="B42" t="inlineStr">
        <is>
          <t>Amsterdam</t>
        </is>
      </c>
      <c r="C42" t="inlineStr">
        <is>
          <t>gasket</t>
        </is>
      </c>
      <c r="D42" t="n">
        <v>20</v>
      </c>
    </row>
    <row r="43">
      <c r="A43" t="inlineStr">
        <is>
          <t>Brussels</t>
        </is>
      </c>
      <c r="B43" t="inlineStr">
        <is>
          <t>Amsterdam</t>
        </is>
      </c>
      <c r="C43" t="inlineStr">
        <is>
          <t>GPS unit</t>
        </is>
      </c>
      <c r="D43" t="n">
        <v>20</v>
      </c>
    </row>
    <row r="44">
      <c r="A44" t="inlineStr">
        <is>
          <t>Brussels</t>
        </is>
      </c>
      <c r="B44" t="inlineStr">
        <is>
          <t>Amsterdam</t>
        </is>
      </c>
      <c r="C44" t="inlineStr">
        <is>
          <t>hose</t>
        </is>
      </c>
      <c r="D44" t="n">
        <v>7</v>
      </c>
    </row>
    <row r="45">
      <c r="A45" t="inlineStr">
        <is>
          <t>Amsterdam</t>
        </is>
      </c>
      <c r="B45" t="inlineStr">
        <is>
          <t>CN SHA</t>
        </is>
      </c>
      <c r="C45" t="inlineStr">
        <is>
          <t>anchor</t>
        </is>
      </c>
      <c r="D45" t="n">
        <v>5</v>
      </c>
    </row>
    <row r="46">
      <c r="A46" t="inlineStr">
        <is>
          <t>Amsterdam</t>
        </is>
      </c>
      <c r="B46" t="inlineStr">
        <is>
          <t>CN SHA</t>
        </is>
      </c>
      <c r="C46" t="inlineStr">
        <is>
          <t>bearing</t>
        </is>
      </c>
      <c r="D46" t="n">
        <v>9</v>
      </c>
    </row>
    <row r="47">
      <c r="A47" t="inlineStr">
        <is>
          <t>Amsterdam</t>
        </is>
      </c>
      <c r="B47" t="inlineStr">
        <is>
          <t>CN SHA</t>
        </is>
      </c>
      <c r="C47" t="inlineStr">
        <is>
          <t>bulb</t>
        </is>
      </c>
      <c r="D47" t="n">
        <v>2</v>
      </c>
    </row>
    <row r="48">
      <c r="A48" t="inlineStr">
        <is>
          <t>Amsterdam</t>
        </is>
      </c>
      <c r="B48" t="inlineStr">
        <is>
          <t>CN SHA</t>
        </is>
      </c>
      <c r="C48" t="inlineStr">
        <is>
          <t>chain</t>
        </is>
      </c>
      <c r="D48" t="n">
        <v>10</v>
      </c>
    </row>
    <row r="49">
      <c r="A49" t="inlineStr">
        <is>
          <t>Amsterdam</t>
        </is>
      </c>
      <c r="B49" t="inlineStr">
        <is>
          <t>CN SHA</t>
        </is>
      </c>
      <c r="C49" t="inlineStr">
        <is>
          <t>compass</t>
        </is>
      </c>
      <c r="D49" t="n">
        <v>1</v>
      </c>
    </row>
    <row r="50">
      <c r="A50" t="inlineStr">
        <is>
          <t>Amsterdam</t>
        </is>
      </c>
      <c r="B50" t="inlineStr">
        <is>
          <t>CN SHA</t>
        </is>
      </c>
      <c r="C50" t="inlineStr">
        <is>
          <t>echo sounder</t>
        </is>
      </c>
      <c r="D50" t="n">
        <v>8</v>
      </c>
    </row>
    <row r="51">
      <c r="A51" t="inlineStr">
        <is>
          <t>Amsterdam</t>
        </is>
      </c>
      <c r="B51" t="inlineStr">
        <is>
          <t>CN SHA</t>
        </is>
      </c>
      <c r="C51" t="inlineStr">
        <is>
          <t>EPIRB</t>
        </is>
      </c>
      <c r="D51" t="n">
        <v>10</v>
      </c>
    </row>
    <row r="52">
      <c r="A52" t="inlineStr">
        <is>
          <t>Amsterdam</t>
        </is>
      </c>
      <c r="B52" t="inlineStr">
        <is>
          <t>CN SHA</t>
        </is>
      </c>
      <c r="C52" t="inlineStr">
        <is>
          <t>filter</t>
        </is>
      </c>
      <c r="D52" t="n">
        <v>10</v>
      </c>
    </row>
    <row r="53">
      <c r="A53" t="inlineStr">
        <is>
          <t>Amsterdam</t>
        </is>
      </c>
      <c r="B53" t="inlineStr">
        <is>
          <t>CN SHA</t>
        </is>
      </c>
      <c r="C53" t="inlineStr">
        <is>
          <t>fuse</t>
        </is>
      </c>
      <c r="D53" t="n">
        <v>2</v>
      </c>
    </row>
    <row r="54">
      <c r="A54" t="inlineStr">
        <is>
          <t>Amsterdam</t>
        </is>
      </c>
      <c r="B54" t="inlineStr">
        <is>
          <t>CN SHA</t>
        </is>
      </c>
      <c r="C54" t="inlineStr">
        <is>
          <t>GPS unit</t>
        </is>
      </c>
      <c r="D54" t="n">
        <v>4</v>
      </c>
    </row>
    <row r="55">
      <c r="A55" t="inlineStr">
        <is>
          <t>Amsterdam</t>
        </is>
      </c>
      <c r="B55" t="inlineStr">
        <is>
          <t>CN SHA</t>
        </is>
      </c>
      <c r="C55" t="inlineStr">
        <is>
          <t>hose</t>
        </is>
      </c>
      <c r="D55" t="n">
        <v>3</v>
      </c>
    </row>
    <row r="56">
      <c r="A56" t="inlineStr">
        <is>
          <t>Amsterdam</t>
        </is>
      </c>
      <c r="B56" t="inlineStr">
        <is>
          <t>CN SHA</t>
        </is>
      </c>
      <c r="C56" t="inlineStr">
        <is>
          <t>life jacket</t>
        </is>
      </c>
      <c r="D56" t="n">
        <v>7</v>
      </c>
    </row>
    <row r="57">
      <c r="A57" t="inlineStr">
        <is>
          <t>Amsterdam</t>
        </is>
      </c>
      <c r="B57" t="inlineStr">
        <is>
          <t>KR PUS</t>
        </is>
      </c>
      <c r="C57" t="inlineStr">
        <is>
          <t>anchor</t>
        </is>
      </c>
      <c r="D57" t="n">
        <v>8</v>
      </c>
    </row>
    <row r="58">
      <c r="A58" t="inlineStr">
        <is>
          <t>Amsterdam</t>
        </is>
      </c>
      <c r="B58" t="inlineStr">
        <is>
          <t>KR PUS</t>
        </is>
      </c>
      <c r="C58" t="inlineStr">
        <is>
          <t>bearing</t>
        </is>
      </c>
      <c r="D58" t="n">
        <v>7</v>
      </c>
    </row>
    <row r="59">
      <c r="A59" t="inlineStr">
        <is>
          <t>Amsterdam</t>
        </is>
      </c>
      <c r="B59" t="inlineStr">
        <is>
          <t>KR PUS</t>
        </is>
      </c>
      <c r="C59" t="inlineStr">
        <is>
          <t>bulb</t>
        </is>
      </c>
      <c r="D59" t="n">
        <v>7</v>
      </c>
    </row>
    <row r="60">
      <c r="A60" t="inlineStr">
        <is>
          <t>Amsterdam</t>
        </is>
      </c>
      <c r="B60" t="inlineStr">
        <is>
          <t>KR PUS</t>
        </is>
      </c>
      <c r="C60" t="inlineStr">
        <is>
          <t>chain</t>
        </is>
      </c>
      <c r="D60" t="n">
        <v>2</v>
      </c>
    </row>
    <row r="61">
      <c r="A61" t="inlineStr">
        <is>
          <t>Amsterdam</t>
        </is>
      </c>
      <c r="B61" t="inlineStr">
        <is>
          <t>KR PUS</t>
        </is>
      </c>
      <c r="C61" t="inlineStr">
        <is>
          <t>compass</t>
        </is>
      </c>
      <c r="D61" t="n">
        <v>1</v>
      </c>
    </row>
    <row r="62">
      <c r="A62" t="inlineStr">
        <is>
          <t>Amsterdam</t>
        </is>
      </c>
      <c r="B62" t="inlineStr">
        <is>
          <t>KR PUS</t>
        </is>
      </c>
      <c r="C62" t="inlineStr">
        <is>
          <t>cylinder</t>
        </is>
      </c>
      <c r="D62" t="n">
        <v>9</v>
      </c>
    </row>
    <row r="63">
      <c r="A63" t="inlineStr">
        <is>
          <t>Amsterdam</t>
        </is>
      </c>
      <c r="B63" t="inlineStr">
        <is>
          <t>KR PUS</t>
        </is>
      </c>
      <c r="C63" t="inlineStr">
        <is>
          <t>echo sounder</t>
        </is>
      </c>
      <c r="D63" t="n">
        <v>7</v>
      </c>
    </row>
    <row r="64">
      <c r="A64" t="inlineStr">
        <is>
          <t>Amsterdam</t>
        </is>
      </c>
      <c r="B64" t="inlineStr">
        <is>
          <t>KR PUS</t>
        </is>
      </c>
      <c r="C64" t="inlineStr">
        <is>
          <t>EPIRB</t>
        </is>
      </c>
      <c r="D64" t="n">
        <v>6</v>
      </c>
    </row>
    <row r="65">
      <c r="A65" t="inlineStr">
        <is>
          <t>Amsterdam</t>
        </is>
      </c>
      <c r="B65" t="inlineStr">
        <is>
          <t>KR PUS</t>
        </is>
      </c>
      <c r="C65" t="inlineStr">
        <is>
          <t>filter</t>
        </is>
      </c>
      <c r="D65" t="n">
        <v>9</v>
      </c>
    </row>
    <row r="66">
      <c r="A66" t="inlineStr">
        <is>
          <t>Amsterdam</t>
        </is>
      </c>
      <c r="B66" t="inlineStr">
        <is>
          <t>KR PUS</t>
        </is>
      </c>
      <c r="C66" t="inlineStr">
        <is>
          <t>fire extinguisher</t>
        </is>
      </c>
      <c r="D66" t="n">
        <v>7</v>
      </c>
    </row>
    <row r="67">
      <c r="A67" t="inlineStr">
        <is>
          <t>Amsterdam</t>
        </is>
      </c>
      <c r="B67" t="inlineStr">
        <is>
          <t>KR PUS</t>
        </is>
      </c>
      <c r="C67" t="inlineStr">
        <is>
          <t>fuse</t>
        </is>
      </c>
      <c r="D67" t="n">
        <v>10</v>
      </c>
    </row>
    <row r="68">
      <c r="A68" t="inlineStr">
        <is>
          <t>Amsterdam</t>
        </is>
      </c>
      <c r="B68" t="inlineStr">
        <is>
          <t>KR PUS</t>
        </is>
      </c>
      <c r="C68" t="inlineStr">
        <is>
          <t>gasket</t>
        </is>
      </c>
      <c r="D68" t="n">
        <v>3</v>
      </c>
    </row>
    <row r="69">
      <c r="A69" t="inlineStr">
        <is>
          <t>Amsterdam</t>
        </is>
      </c>
      <c r="B69" t="inlineStr">
        <is>
          <t>KR PUS</t>
        </is>
      </c>
      <c r="C69" t="inlineStr">
        <is>
          <t>life jacket</t>
        </is>
      </c>
      <c r="D69" t="n">
        <v>9</v>
      </c>
    </row>
    <row r="70">
      <c r="A70" t="inlineStr">
        <is>
          <t>Amsterdam</t>
        </is>
      </c>
      <c r="B70" t="inlineStr">
        <is>
          <t>KR INC</t>
        </is>
      </c>
      <c r="C70" t="inlineStr">
        <is>
          <t>anchor</t>
        </is>
      </c>
      <c r="D70" t="n">
        <v>8</v>
      </c>
    </row>
    <row r="71">
      <c r="A71" t="inlineStr">
        <is>
          <t>Amsterdam</t>
        </is>
      </c>
      <c r="B71" t="inlineStr">
        <is>
          <t>KR INC</t>
        </is>
      </c>
      <c r="C71" t="inlineStr">
        <is>
          <t>bearing</t>
        </is>
      </c>
      <c r="D71" t="n">
        <v>9</v>
      </c>
    </row>
    <row r="72">
      <c r="A72" t="inlineStr">
        <is>
          <t>Amsterdam</t>
        </is>
      </c>
      <c r="B72" t="inlineStr">
        <is>
          <t>KR INC</t>
        </is>
      </c>
      <c r="C72" t="inlineStr">
        <is>
          <t>bulb</t>
        </is>
      </c>
      <c r="D72" t="n">
        <v>4</v>
      </c>
    </row>
    <row r="73">
      <c r="A73" t="inlineStr">
        <is>
          <t>Amsterdam</t>
        </is>
      </c>
      <c r="B73" t="inlineStr">
        <is>
          <t>KR INC</t>
        </is>
      </c>
      <c r="C73" t="inlineStr">
        <is>
          <t>chain</t>
        </is>
      </c>
      <c r="D73" t="n">
        <v>3</v>
      </c>
    </row>
    <row r="74">
      <c r="A74" t="inlineStr">
        <is>
          <t>Amsterdam</t>
        </is>
      </c>
      <c r="B74" t="inlineStr">
        <is>
          <t>KR INC</t>
        </is>
      </c>
      <c r="C74" t="inlineStr">
        <is>
          <t>compass</t>
        </is>
      </c>
      <c r="D74" t="n">
        <v>7</v>
      </c>
    </row>
    <row r="75">
      <c r="A75" t="inlineStr">
        <is>
          <t>Amsterdam</t>
        </is>
      </c>
      <c r="B75" t="inlineStr">
        <is>
          <t>KR INC</t>
        </is>
      </c>
      <c r="C75" t="inlineStr">
        <is>
          <t>cylinder</t>
        </is>
      </c>
      <c r="D75" t="n">
        <v>9</v>
      </c>
    </row>
    <row r="76">
      <c r="A76" t="inlineStr">
        <is>
          <t>Amsterdam</t>
        </is>
      </c>
      <c r="B76" t="inlineStr">
        <is>
          <t>KR INC</t>
        </is>
      </c>
      <c r="C76" t="inlineStr">
        <is>
          <t>echo sounder</t>
        </is>
      </c>
      <c r="D76" t="n">
        <v>5</v>
      </c>
    </row>
    <row r="77">
      <c r="A77" t="inlineStr">
        <is>
          <t>Amsterdam</t>
        </is>
      </c>
      <c r="B77" t="inlineStr">
        <is>
          <t>KR INC</t>
        </is>
      </c>
      <c r="C77" t="inlineStr">
        <is>
          <t>EPIRB</t>
        </is>
      </c>
      <c r="D77" t="n">
        <v>10</v>
      </c>
    </row>
    <row r="78">
      <c r="A78" t="inlineStr">
        <is>
          <t>Amsterdam</t>
        </is>
      </c>
      <c r="B78" t="inlineStr">
        <is>
          <t>KR INC</t>
        </is>
      </c>
      <c r="C78" t="inlineStr">
        <is>
          <t>filter</t>
        </is>
      </c>
      <c r="D78" t="n">
        <v>4</v>
      </c>
    </row>
    <row r="79">
      <c r="A79" t="inlineStr">
        <is>
          <t>Amsterdam</t>
        </is>
      </c>
      <c r="B79" t="inlineStr">
        <is>
          <t>KR INC</t>
        </is>
      </c>
      <c r="C79" t="inlineStr">
        <is>
          <t>fire extinguisher</t>
        </is>
      </c>
      <c r="D79" t="n">
        <v>8</v>
      </c>
    </row>
    <row r="80">
      <c r="A80" t="inlineStr">
        <is>
          <t>Amsterdam</t>
        </is>
      </c>
      <c r="B80" t="inlineStr">
        <is>
          <t>KR INC</t>
        </is>
      </c>
      <c r="C80" t="inlineStr">
        <is>
          <t>fuse</t>
        </is>
      </c>
      <c r="D80" t="n">
        <v>2</v>
      </c>
    </row>
    <row r="81">
      <c r="A81" t="inlineStr">
        <is>
          <t>Amsterdam</t>
        </is>
      </c>
      <c r="B81" t="inlineStr">
        <is>
          <t>KR INC</t>
        </is>
      </c>
      <c r="C81" t="inlineStr">
        <is>
          <t>gasket</t>
        </is>
      </c>
      <c r="D81" t="n">
        <v>3</v>
      </c>
    </row>
    <row r="82">
      <c r="A82" t="inlineStr">
        <is>
          <t>Amsterdam</t>
        </is>
      </c>
      <c r="B82" t="inlineStr">
        <is>
          <t>KR INC</t>
        </is>
      </c>
      <c r="C82" t="inlineStr">
        <is>
          <t>GPS unit</t>
        </is>
      </c>
      <c r="D82" t="n">
        <v>1</v>
      </c>
    </row>
    <row r="83">
      <c r="A83" t="inlineStr">
        <is>
          <t>Amsterdam</t>
        </is>
      </c>
      <c r="B83" t="inlineStr">
        <is>
          <t>KR INC</t>
        </is>
      </c>
      <c r="C83" t="inlineStr">
        <is>
          <t>hose</t>
        </is>
      </c>
      <c r="D83" t="n">
        <v>5</v>
      </c>
    </row>
    <row r="84">
      <c r="A84" t="inlineStr">
        <is>
          <t>Amsterdam</t>
        </is>
      </c>
      <c r="B84" t="inlineStr">
        <is>
          <t>KR INC</t>
        </is>
      </c>
      <c r="C84" t="inlineStr">
        <is>
          <t>life jacket</t>
        </is>
      </c>
      <c r="D84" t="n">
        <v>6</v>
      </c>
    </row>
    <row r="85">
      <c r="A85" t="inlineStr">
        <is>
          <t>Amsterdam</t>
        </is>
      </c>
      <c r="B85" t="inlineStr">
        <is>
          <t>JP TYO</t>
        </is>
      </c>
      <c r="C85" t="inlineStr">
        <is>
          <t>anchor</t>
        </is>
      </c>
      <c r="D85" t="n">
        <v>4</v>
      </c>
    </row>
    <row r="86">
      <c r="A86" t="inlineStr">
        <is>
          <t>Amsterdam</t>
        </is>
      </c>
      <c r="B86" t="inlineStr">
        <is>
          <t>JP TYO</t>
        </is>
      </c>
      <c r="C86" t="inlineStr">
        <is>
          <t>bulb</t>
        </is>
      </c>
      <c r="D86" t="n">
        <v>7</v>
      </c>
    </row>
    <row r="87">
      <c r="A87" t="inlineStr">
        <is>
          <t>Amsterdam</t>
        </is>
      </c>
      <c r="B87" t="inlineStr">
        <is>
          <t>JP TYO</t>
        </is>
      </c>
      <c r="C87" t="inlineStr">
        <is>
          <t>chain</t>
        </is>
      </c>
      <c r="D87" t="n">
        <v>3</v>
      </c>
    </row>
    <row r="88">
      <c r="A88" t="inlineStr">
        <is>
          <t>Amsterdam</t>
        </is>
      </c>
      <c r="B88" t="inlineStr">
        <is>
          <t>JP TYO</t>
        </is>
      </c>
      <c r="C88" t="inlineStr">
        <is>
          <t>compass</t>
        </is>
      </c>
      <c r="D88" t="n">
        <v>1</v>
      </c>
    </row>
    <row r="89">
      <c r="A89" t="inlineStr">
        <is>
          <t>Amsterdam</t>
        </is>
      </c>
      <c r="B89" t="inlineStr">
        <is>
          <t>JP TYO</t>
        </is>
      </c>
      <c r="C89" t="inlineStr">
        <is>
          <t>echo sounder</t>
        </is>
      </c>
      <c r="D89" t="n">
        <v>7</v>
      </c>
    </row>
    <row r="90">
      <c r="A90" t="inlineStr">
        <is>
          <t>Amsterdam</t>
        </is>
      </c>
      <c r="B90" t="inlineStr">
        <is>
          <t>JP TYO</t>
        </is>
      </c>
      <c r="C90" t="inlineStr">
        <is>
          <t>EPIRB</t>
        </is>
      </c>
      <c r="D90" t="n">
        <v>4</v>
      </c>
    </row>
    <row r="91">
      <c r="A91" t="inlineStr">
        <is>
          <t>Amsterdam</t>
        </is>
      </c>
      <c r="B91" t="inlineStr">
        <is>
          <t>JP TYO</t>
        </is>
      </c>
      <c r="C91" t="inlineStr">
        <is>
          <t>filter</t>
        </is>
      </c>
      <c r="D91" t="n">
        <v>7</v>
      </c>
    </row>
    <row r="92">
      <c r="A92" t="inlineStr">
        <is>
          <t>Amsterdam</t>
        </is>
      </c>
      <c r="B92" t="inlineStr">
        <is>
          <t>JP TYO</t>
        </is>
      </c>
      <c r="C92" t="inlineStr">
        <is>
          <t>fire extinguisher</t>
        </is>
      </c>
      <c r="D92" t="n">
        <v>5</v>
      </c>
    </row>
    <row r="93">
      <c r="A93" t="inlineStr">
        <is>
          <t>Amsterdam</t>
        </is>
      </c>
      <c r="B93" t="inlineStr">
        <is>
          <t>JP TYO</t>
        </is>
      </c>
      <c r="C93" t="inlineStr">
        <is>
          <t>fuse</t>
        </is>
      </c>
      <c r="D93" t="n">
        <v>7</v>
      </c>
    </row>
    <row r="94">
      <c r="A94" t="inlineStr">
        <is>
          <t>Amsterdam</t>
        </is>
      </c>
      <c r="B94" t="inlineStr">
        <is>
          <t>JP TYO</t>
        </is>
      </c>
      <c r="C94" t="inlineStr">
        <is>
          <t>gasket</t>
        </is>
      </c>
      <c r="D94" t="n">
        <v>5</v>
      </c>
    </row>
    <row r="95">
      <c r="A95" t="inlineStr">
        <is>
          <t>Amsterdam</t>
        </is>
      </c>
      <c r="B95" t="inlineStr">
        <is>
          <t>JP TYO</t>
        </is>
      </c>
      <c r="C95" t="inlineStr">
        <is>
          <t>GPS unit</t>
        </is>
      </c>
      <c r="D95" t="n">
        <v>3</v>
      </c>
    </row>
    <row r="96">
      <c r="A96" t="inlineStr">
        <is>
          <t>Amsterdam</t>
        </is>
      </c>
      <c r="B96" t="inlineStr">
        <is>
          <t>JP TYO</t>
        </is>
      </c>
      <c r="C96" t="inlineStr">
        <is>
          <t>life jacket</t>
        </is>
      </c>
      <c r="D96" t="n">
        <v>10</v>
      </c>
    </row>
    <row r="97">
      <c r="A97" t="inlineStr">
        <is>
          <t>Amsterdam</t>
        </is>
      </c>
      <c r="B97" t="inlineStr">
        <is>
          <t>JP SMZ</t>
        </is>
      </c>
      <c r="C97" t="inlineStr">
        <is>
          <t>anchor</t>
        </is>
      </c>
      <c r="D97" t="n">
        <v>10</v>
      </c>
    </row>
    <row r="98">
      <c r="A98" t="inlineStr">
        <is>
          <t>Amsterdam</t>
        </is>
      </c>
      <c r="B98" t="inlineStr">
        <is>
          <t>JP SMZ</t>
        </is>
      </c>
      <c r="C98" t="inlineStr">
        <is>
          <t>chain</t>
        </is>
      </c>
      <c r="D98" t="n">
        <v>9</v>
      </c>
    </row>
    <row r="99">
      <c r="A99" t="inlineStr">
        <is>
          <t>Amsterdam</t>
        </is>
      </c>
      <c r="B99" t="inlineStr">
        <is>
          <t>JP SMZ</t>
        </is>
      </c>
      <c r="C99" t="inlineStr">
        <is>
          <t>compass</t>
        </is>
      </c>
      <c r="D99" t="n">
        <v>5</v>
      </c>
    </row>
    <row r="100">
      <c r="A100" t="inlineStr">
        <is>
          <t>Amsterdam</t>
        </is>
      </c>
      <c r="B100" t="inlineStr">
        <is>
          <t>JP SMZ</t>
        </is>
      </c>
      <c r="C100" t="inlineStr">
        <is>
          <t>cylinder</t>
        </is>
      </c>
      <c r="D100" t="n">
        <v>3</v>
      </c>
    </row>
    <row r="101">
      <c r="A101" t="inlineStr">
        <is>
          <t>Amsterdam</t>
        </is>
      </c>
      <c r="B101" t="inlineStr">
        <is>
          <t>JP SMZ</t>
        </is>
      </c>
      <c r="C101" t="inlineStr">
        <is>
          <t>echo sounder</t>
        </is>
      </c>
      <c r="D101" t="n">
        <v>2</v>
      </c>
    </row>
    <row r="102">
      <c r="A102" t="inlineStr">
        <is>
          <t>Amsterdam</t>
        </is>
      </c>
      <c r="B102" t="inlineStr">
        <is>
          <t>JP SMZ</t>
        </is>
      </c>
      <c r="C102" t="inlineStr">
        <is>
          <t>EPIRB</t>
        </is>
      </c>
      <c r="D102" t="n">
        <v>4</v>
      </c>
    </row>
    <row r="103">
      <c r="A103" t="inlineStr">
        <is>
          <t>Amsterdam</t>
        </is>
      </c>
      <c r="B103" t="inlineStr">
        <is>
          <t>JP SMZ</t>
        </is>
      </c>
      <c r="C103" t="inlineStr">
        <is>
          <t>filter</t>
        </is>
      </c>
      <c r="D103" t="n">
        <v>4</v>
      </c>
    </row>
    <row r="104">
      <c r="A104" t="inlineStr">
        <is>
          <t>Amsterdam</t>
        </is>
      </c>
      <c r="B104" t="inlineStr">
        <is>
          <t>JP SMZ</t>
        </is>
      </c>
      <c r="C104" t="inlineStr">
        <is>
          <t>fire extinguisher</t>
        </is>
      </c>
      <c r="D104" t="n">
        <v>5</v>
      </c>
    </row>
    <row r="105">
      <c r="A105" t="inlineStr">
        <is>
          <t>Amsterdam</t>
        </is>
      </c>
      <c r="B105" t="inlineStr">
        <is>
          <t>JP SMZ</t>
        </is>
      </c>
      <c r="C105" t="inlineStr">
        <is>
          <t>GPS unit</t>
        </is>
      </c>
      <c r="D105" t="n">
        <v>2</v>
      </c>
    </row>
    <row r="106">
      <c r="A106" t="inlineStr">
        <is>
          <t>Amsterdam</t>
        </is>
      </c>
      <c r="B106" t="inlineStr">
        <is>
          <t>JP SMZ</t>
        </is>
      </c>
      <c r="C106" t="inlineStr">
        <is>
          <t>hose</t>
        </is>
      </c>
      <c r="D106" t="n">
        <v>9</v>
      </c>
    </row>
    <row r="107">
      <c r="A107" t="inlineStr">
        <is>
          <t>Amsterdam</t>
        </is>
      </c>
      <c r="B107" t="inlineStr">
        <is>
          <t>JP SMZ</t>
        </is>
      </c>
      <c r="C107" t="inlineStr">
        <is>
          <t>life jacket</t>
        </is>
      </c>
      <c r="D107" t="n">
        <v>7</v>
      </c>
    </row>
    <row r="108">
      <c r="A108" t="inlineStr">
        <is>
          <t>Amsterdam</t>
        </is>
      </c>
      <c r="B108" t="inlineStr">
        <is>
          <t>CN NGB</t>
        </is>
      </c>
      <c r="C108" t="inlineStr">
        <is>
          <t>bearing</t>
        </is>
      </c>
      <c r="D108" t="n">
        <v>9</v>
      </c>
    </row>
    <row r="109">
      <c r="A109" t="inlineStr">
        <is>
          <t>Amsterdam</t>
        </is>
      </c>
      <c r="B109" t="inlineStr">
        <is>
          <t>CN NGB</t>
        </is>
      </c>
      <c r="C109" t="inlineStr">
        <is>
          <t>bulb</t>
        </is>
      </c>
      <c r="D109" t="n">
        <v>1</v>
      </c>
    </row>
    <row r="110">
      <c r="A110" t="inlineStr">
        <is>
          <t>Amsterdam</t>
        </is>
      </c>
      <c r="B110" t="inlineStr">
        <is>
          <t>CN NGB</t>
        </is>
      </c>
      <c r="C110" t="inlineStr">
        <is>
          <t>chain</t>
        </is>
      </c>
      <c r="D110" t="n">
        <v>10</v>
      </c>
    </row>
    <row r="111">
      <c r="A111" t="inlineStr">
        <is>
          <t>Amsterdam</t>
        </is>
      </c>
      <c r="B111" t="inlineStr">
        <is>
          <t>CN NGB</t>
        </is>
      </c>
      <c r="C111" t="inlineStr">
        <is>
          <t>compass</t>
        </is>
      </c>
      <c r="D111" t="n">
        <v>1</v>
      </c>
    </row>
    <row r="112">
      <c r="A112" t="inlineStr">
        <is>
          <t>Amsterdam</t>
        </is>
      </c>
      <c r="B112" t="inlineStr">
        <is>
          <t>CN NGB</t>
        </is>
      </c>
      <c r="C112" t="inlineStr">
        <is>
          <t>cylinder</t>
        </is>
      </c>
      <c r="D112" t="n">
        <v>3</v>
      </c>
    </row>
    <row r="113">
      <c r="A113" t="inlineStr">
        <is>
          <t>Amsterdam</t>
        </is>
      </c>
      <c r="B113" t="inlineStr">
        <is>
          <t>CN NGB</t>
        </is>
      </c>
      <c r="C113" t="inlineStr">
        <is>
          <t>echo sounder</t>
        </is>
      </c>
      <c r="D113" t="n">
        <v>7</v>
      </c>
    </row>
    <row r="114">
      <c r="A114" t="inlineStr">
        <is>
          <t>Amsterdam</t>
        </is>
      </c>
      <c r="B114" t="inlineStr">
        <is>
          <t>CN NGB</t>
        </is>
      </c>
      <c r="C114" t="inlineStr">
        <is>
          <t>EPIRB</t>
        </is>
      </c>
      <c r="D114" t="n">
        <v>3</v>
      </c>
    </row>
    <row r="115">
      <c r="A115" t="inlineStr">
        <is>
          <t>Amsterdam</t>
        </is>
      </c>
      <c r="B115" t="inlineStr">
        <is>
          <t>CN NGB</t>
        </is>
      </c>
      <c r="C115" t="inlineStr">
        <is>
          <t>filter</t>
        </is>
      </c>
      <c r="D115" t="n">
        <v>4</v>
      </c>
    </row>
    <row r="116">
      <c r="A116" t="inlineStr">
        <is>
          <t>Amsterdam</t>
        </is>
      </c>
      <c r="B116" t="inlineStr">
        <is>
          <t>CN NGB</t>
        </is>
      </c>
      <c r="C116" t="inlineStr">
        <is>
          <t>fuse</t>
        </is>
      </c>
      <c r="D116" t="n">
        <v>6</v>
      </c>
    </row>
    <row r="117">
      <c r="A117" t="inlineStr">
        <is>
          <t>Amsterdam</t>
        </is>
      </c>
      <c r="B117" t="inlineStr">
        <is>
          <t>CN NGB</t>
        </is>
      </c>
      <c r="C117" t="inlineStr">
        <is>
          <t>hose</t>
        </is>
      </c>
      <c r="D117" t="n">
        <v>1</v>
      </c>
    </row>
    <row r="118">
      <c r="A118" t="inlineStr">
        <is>
          <t>Amsterdam</t>
        </is>
      </c>
      <c r="B118" t="inlineStr">
        <is>
          <t>CN NGB</t>
        </is>
      </c>
      <c r="C118" t="inlineStr">
        <is>
          <t>life jacket</t>
        </is>
      </c>
      <c r="D118" t="n">
        <v>4</v>
      </c>
    </row>
    <row r="119">
      <c r="A119" t="inlineStr">
        <is>
          <t>Amsterdam</t>
        </is>
      </c>
      <c r="B119" t="inlineStr">
        <is>
          <t>JP NGO</t>
        </is>
      </c>
      <c r="C119" t="inlineStr">
        <is>
          <t>bulb</t>
        </is>
      </c>
      <c r="D119" t="n">
        <v>8</v>
      </c>
    </row>
    <row r="120">
      <c r="A120" t="inlineStr">
        <is>
          <t>Amsterdam</t>
        </is>
      </c>
      <c r="B120" t="inlineStr">
        <is>
          <t>JP NGO</t>
        </is>
      </c>
      <c r="C120" t="inlineStr">
        <is>
          <t>chain</t>
        </is>
      </c>
      <c r="D120" t="n">
        <v>5</v>
      </c>
    </row>
    <row r="121">
      <c r="A121" t="inlineStr">
        <is>
          <t>Amsterdam</t>
        </is>
      </c>
      <c r="B121" t="inlineStr">
        <is>
          <t>JP NGO</t>
        </is>
      </c>
      <c r="C121" t="inlineStr">
        <is>
          <t>compass</t>
        </is>
      </c>
      <c r="D121" t="n">
        <v>5</v>
      </c>
    </row>
    <row r="122">
      <c r="A122" t="inlineStr">
        <is>
          <t>Amsterdam</t>
        </is>
      </c>
      <c r="B122" t="inlineStr">
        <is>
          <t>JP NGO</t>
        </is>
      </c>
      <c r="C122" t="inlineStr">
        <is>
          <t>cylinder</t>
        </is>
      </c>
      <c r="D122" t="n">
        <v>10</v>
      </c>
    </row>
    <row r="123">
      <c r="A123" t="inlineStr">
        <is>
          <t>Amsterdam</t>
        </is>
      </c>
      <c r="B123" t="inlineStr">
        <is>
          <t>JP NGO</t>
        </is>
      </c>
      <c r="C123" t="inlineStr">
        <is>
          <t>echo sounder</t>
        </is>
      </c>
      <c r="D123" t="n">
        <v>6</v>
      </c>
    </row>
    <row r="124">
      <c r="A124" t="inlineStr">
        <is>
          <t>Amsterdam</t>
        </is>
      </c>
      <c r="B124" t="inlineStr">
        <is>
          <t>JP NGO</t>
        </is>
      </c>
      <c r="C124" t="inlineStr">
        <is>
          <t>EPIRB</t>
        </is>
      </c>
      <c r="D124" t="n">
        <v>2</v>
      </c>
    </row>
    <row r="125">
      <c r="A125" t="inlineStr">
        <is>
          <t>Amsterdam</t>
        </is>
      </c>
      <c r="B125" t="inlineStr">
        <is>
          <t>JP NGO</t>
        </is>
      </c>
      <c r="C125" t="inlineStr">
        <is>
          <t>filter</t>
        </is>
      </c>
      <c r="D125" t="n">
        <v>7</v>
      </c>
    </row>
    <row r="126">
      <c r="A126" t="inlineStr">
        <is>
          <t>Amsterdam</t>
        </is>
      </c>
      <c r="B126" t="inlineStr">
        <is>
          <t>JP NGO</t>
        </is>
      </c>
      <c r="C126" t="inlineStr">
        <is>
          <t>fire extinguisher</t>
        </is>
      </c>
      <c r="D126" t="n">
        <v>5</v>
      </c>
    </row>
    <row r="127">
      <c r="A127" t="inlineStr">
        <is>
          <t>Amsterdam</t>
        </is>
      </c>
      <c r="B127" t="inlineStr">
        <is>
          <t>JP NGO</t>
        </is>
      </c>
      <c r="C127" t="inlineStr">
        <is>
          <t>fuse</t>
        </is>
      </c>
      <c r="D127" t="n">
        <v>10</v>
      </c>
    </row>
    <row r="128">
      <c r="A128" t="inlineStr">
        <is>
          <t>Amsterdam</t>
        </is>
      </c>
      <c r="B128" t="inlineStr">
        <is>
          <t>JP NGO</t>
        </is>
      </c>
      <c r="C128" t="inlineStr">
        <is>
          <t>gasket</t>
        </is>
      </c>
      <c r="D128" t="n">
        <v>5</v>
      </c>
    </row>
    <row r="129">
      <c r="A129" t="inlineStr">
        <is>
          <t>Amsterdam</t>
        </is>
      </c>
      <c r="B129" t="inlineStr">
        <is>
          <t>JP NGO</t>
        </is>
      </c>
      <c r="C129" t="inlineStr">
        <is>
          <t>GPS unit</t>
        </is>
      </c>
      <c r="D129" t="n">
        <v>5</v>
      </c>
    </row>
    <row r="130">
      <c r="A130" t="inlineStr">
        <is>
          <t>Amsterdam</t>
        </is>
      </c>
      <c r="B130" t="inlineStr">
        <is>
          <t>JP NGO</t>
        </is>
      </c>
      <c r="C130" t="inlineStr">
        <is>
          <t>hose</t>
        </is>
      </c>
      <c r="D130" t="n">
        <v>10</v>
      </c>
    </row>
    <row r="131">
      <c r="A131" t="inlineStr">
        <is>
          <t>Amsterdam</t>
        </is>
      </c>
      <c r="B131" t="inlineStr">
        <is>
          <t>JP NGO</t>
        </is>
      </c>
      <c r="C131" t="inlineStr">
        <is>
          <t>life jacket</t>
        </is>
      </c>
      <c r="D131" t="n">
        <v>10</v>
      </c>
    </row>
    <row r="132">
      <c r="A132" t="inlineStr">
        <is>
          <t>Amsterdam</t>
        </is>
      </c>
      <c r="B132" t="inlineStr">
        <is>
          <t>CN TAG</t>
        </is>
      </c>
      <c r="C132" t="inlineStr">
        <is>
          <t>bearing</t>
        </is>
      </c>
      <c r="D132" t="n">
        <v>3</v>
      </c>
    </row>
    <row r="133">
      <c r="A133" t="inlineStr">
        <is>
          <t>Amsterdam</t>
        </is>
      </c>
      <c r="B133" t="inlineStr">
        <is>
          <t>CN TAG</t>
        </is>
      </c>
      <c r="C133" t="inlineStr">
        <is>
          <t>chain</t>
        </is>
      </c>
      <c r="D133" t="n">
        <v>10</v>
      </c>
    </row>
    <row r="134">
      <c r="A134" t="inlineStr">
        <is>
          <t>Amsterdam</t>
        </is>
      </c>
      <c r="B134" t="inlineStr">
        <is>
          <t>CN TAG</t>
        </is>
      </c>
      <c r="C134" t="inlineStr">
        <is>
          <t>compass</t>
        </is>
      </c>
      <c r="D134" t="n">
        <v>7</v>
      </c>
    </row>
    <row r="135">
      <c r="A135" t="inlineStr">
        <is>
          <t>Amsterdam</t>
        </is>
      </c>
      <c r="B135" t="inlineStr">
        <is>
          <t>CN TAG</t>
        </is>
      </c>
      <c r="C135" t="inlineStr">
        <is>
          <t>cylinder</t>
        </is>
      </c>
      <c r="D135" t="n">
        <v>3</v>
      </c>
    </row>
    <row r="136">
      <c r="A136" t="inlineStr">
        <is>
          <t>Amsterdam</t>
        </is>
      </c>
      <c r="B136" t="inlineStr">
        <is>
          <t>CN TAG</t>
        </is>
      </c>
      <c r="C136" t="inlineStr">
        <is>
          <t>echo sounder</t>
        </is>
      </c>
      <c r="D136" t="n">
        <v>7</v>
      </c>
    </row>
    <row r="137">
      <c r="A137" t="inlineStr">
        <is>
          <t>Amsterdam</t>
        </is>
      </c>
      <c r="B137" t="inlineStr">
        <is>
          <t>CN TAG</t>
        </is>
      </c>
      <c r="C137" t="inlineStr">
        <is>
          <t>EPIRB</t>
        </is>
      </c>
      <c r="D137" t="n">
        <v>1</v>
      </c>
    </row>
    <row r="138">
      <c r="A138" t="inlineStr">
        <is>
          <t>Amsterdam</t>
        </is>
      </c>
      <c r="B138" t="inlineStr">
        <is>
          <t>CN TAG</t>
        </is>
      </c>
      <c r="C138" t="inlineStr">
        <is>
          <t>filter</t>
        </is>
      </c>
      <c r="D138" t="n">
        <v>10</v>
      </c>
    </row>
    <row r="139">
      <c r="A139" t="inlineStr">
        <is>
          <t>Amsterdam</t>
        </is>
      </c>
      <c r="B139" t="inlineStr">
        <is>
          <t>CN TAG</t>
        </is>
      </c>
      <c r="C139" t="inlineStr">
        <is>
          <t>fire extinguisher</t>
        </is>
      </c>
      <c r="D139" t="n">
        <v>8</v>
      </c>
    </row>
    <row r="140">
      <c r="A140" t="inlineStr">
        <is>
          <t>Amsterdam</t>
        </is>
      </c>
      <c r="B140" t="inlineStr">
        <is>
          <t>CN TAG</t>
        </is>
      </c>
      <c r="C140" t="inlineStr">
        <is>
          <t>gasket</t>
        </is>
      </c>
      <c r="D140" t="n">
        <v>8</v>
      </c>
    </row>
    <row r="141">
      <c r="A141" t="inlineStr">
        <is>
          <t>Amsterdam</t>
        </is>
      </c>
      <c r="B141" t="inlineStr">
        <is>
          <t>CN TAG</t>
        </is>
      </c>
      <c r="C141" t="inlineStr">
        <is>
          <t>GPS unit</t>
        </is>
      </c>
      <c r="D141" t="n">
        <v>2</v>
      </c>
    </row>
    <row r="142">
      <c r="A142" t="inlineStr">
        <is>
          <t>Amsterdam</t>
        </is>
      </c>
      <c r="B142" t="inlineStr">
        <is>
          <t>CN TAG</t>
        </is>
      </c>
      <c r="C142" t="inlineStr">
        <is>
          <t>hose</t>
        </is>
      </c>
      <c r="D142" t="n">
        <v>8</v>
      </c>
    </row>
    <row r="143">
      <c r="A143" t="inlineStr">
        <is>
          <t>Amsterdam</t>
        </is>
      </c>
      <c r="B143" t="inlineStr">
        <is>
          <t>CN TAG</t>
        </is>
      </c>
      <c r="C143" t="inlineStr">
        <is>
          <t>life jacket</t>
        </is>
      </c>
      <c r="D143" t="n">
        <v>10</v>
      </c>
    </row>
    <row r="144">
      <c r="A144" t="inlineStr">
        <is>
          <t>Amsterdam</t>
        </is>
      </c>
      <c r="B144" t="inlineStr">
        <is>
          <t>JP UKB</t>
        </is>
      </c>
      <c r="C144" t="inlineStr">
        <is>
          <t>anchor</t>
        </is>
      </c>
      <c r="D144" t="n">
        <v>3</v>
      </c>
    </row>
    <row r="145">
      <c r="A145" t="inlineStr">
        <is>
          <t>Amsterdam</t>
        </is>
      </c>
      <c r="B145" t="inlineStr">
        <is>
          <t>JP UKB</t>
        </is>
      </c>
      <c r="C145" t="inlineStr">
        <is>
          <t>bearing</t>
        </is>
      </c>
      <c r="D145" t="n">
        <v>10</v>
      </c>
    </row>
    <row r="146">
      <c r="A146" t="inlineStr">
        <is>
          <t>Amsterdam</t>
        </is>
      </c>
      <c r="B146" t="inlineStr">
        <is>
          <t>JP UKB</t>
        </is>
      </c>
      <c r="C146" t="inlineStr">
        <is>
          <t>bulb</t>
        </is>
      </c>
      <c r="D146" t="n">
        <v>3</v>
      </c>
    </row>
    <row r="147">
      <c r="A147" t="inlineStr">
        <is>
          <t>Amsterdam</t>
        </is>
      </c>
      <c r="B147" t="inlineStr">
        <is>
          <t>JP UKB</t>
        </is>
      </c>
      <c r="C147" t="inlineStr">
        <is>
          <t>chain</t>
        </is>
      </c>
      <c r="D147" t="n">
        <v>1</v>
      </c>
    </row>
    <row r="148">
      <c r="A148" t="inlineStr">
        <is>
          <t>Amsterdam</t>
        </is>
      </c>
      <c r="B148" t="inlineStr">
        <is>
          <t>JP UKB</t>
        </is>
      </c>
      <c r="C148" t="inlineStr">
        <is>
          <t>compass</t>
        </is>
      </c>
      <c r="D148" t="n">
        <v>8</v>
      </c>
    </row>
    <row r="149">
      <c r="A149" t="inlineStr">
        <is>
          <t>Amsterdam</t>
        </is>
      </c>
      <c r="B149" t="inlineStr">
        <is>
          <t>JP UKB</t>
        </is>
      </c>
      <c r="C149" t="inlineStr">
        <is>
          <t>echo sounder</t>
        </is>
      </c>
      <c r="D149" t="n">
        <v>5</v>
      </c>
    </row>
    <row r="150">
      <c r="A150" t="inlineStr">
        <is>
          <t>Amsterdam</t>
        </is>
      </c>
      <c r="B150" t="inlineStr">
        <is>
          <t>JP UKB</t>
        </is>
      </c>
      <c r="C150" t="inlineStr">
        <is>
          <t>EPIRB</t>
        </is>
      </c>
      <c r="D150" t="n">
        <v>4</v>
      </c>
    </row>
    <row r="151">
      <c r="A151" t="inlineStr">
        <is>
          <t>Amsterdam</t>
        </is>
      </c>
      <c r="B151" t="inlineStr">
        <is>
          <t>JP UKB</t>
        </is>
      </c>
      <c r="C151" t="inlineStr">
        <is>
          <t>filter</t>
        </is>
      </c>
      <c r="D151" t="n">
        <v>1</v>
      </c>
    </row>
    <row r="152">
      <c r="A152" t="inlineStr">
        <is>
          <t>Amsterdam</t>
        </is>
      </c>
      <c r="B152" t="inlineStr">
        <is>
          <t>JP UKB</t>
        </is>
      </c>
      <c r="C152" t="inlineStr">
        <is>
          <t>fire extinguisher</t>
        </is>
      </c>
      <c r="D152" t="n">
        <v>8</v>
      </c>
    </row>
    <row r="153">
      <c r="A153" t="inlineStr">
        <is>
          <t>Amsterdam</t>
        </is>
      </c>
      <c r="B153" t="inlineStr">
        <is>
          <t>JP UKB</t>
        </is>
      </c>
      <c r="C153" t="inlineStr">
        <is>
          <t>fuse</t>
        </is>
      </c>
      <c r="D153" t="n">
        <v>2</v>
      </c>
    </row>
    <row r="154">
      <c r="A154" t="inlineStr">
        <is>
          <t>Amsterdam</t>
        </is>
      </c>
      <c r="B154" t="inlineStr">
        <is>
          <t>JP UKB</t>
        </is>
      </c>
      <c r="C154" t="inlineStr">
        <is>
          <t>gasket</t>
        </is>
      </c>
      <c r="D154" t="n">
        <v>7</v>
      </c>
    </row>
    <row r="155">
      <c r="A155" t="inlineStr">
        <is>
          <t>Amsterdam</t>
        </is>
      </c>
      <c r="B155" t="inlineStr">
        <is>
          <t>JP UKB</t>
        </is>
      </c>
      <c r="C155" t="inlineStr">
        <is>
          <t>hose</t>
        </is>
      </c>
      <c r="D155" t="n">
        <v>2</v>
      </c>
    </row>
    <row r="156">
      <c r="A156" t="inlineStr">
        <is>
          <t>Amsterdam</t>
        </is>
      </c>
      <c r="B156" t="inlineStr">
        <is>
          <t>JP UKB</t>
        </is>
      </c>
      <c r="C156" t="inlineStr">
        <is>
          <t>life jacket</t>
        </is>
      </c>
      <c r="D156" t="n">
        <v>4</v>
      </c>
    </row>
    <row r="157">
      <c r="A157" t="inlineStr">
        <is>
          <t>Amsterdam</t>
        </is>
      </c>
      <c r="B157" t="inlineStr">
        <is>
          <t>VN HPH</t>
        </is>
      </c>
      <c r="C157" t="inlineStr">
        <is>
          <t>anchor</t>
        </is>
      </c>
      <c r="D157" t="n">
        <v>5</v>
      </c>
    </row>
    <row r="158">
      <c r="A158" t="inlineStr">
        <is>
          <t>Amsterdam</t>
        </is>
      </c>
      <c r="B158" t="inlineStr">
        <is>
          <t>VN HPH</t>
        </is>
      </c>
      <c r="C158" t="inlineStr">
        <is>
          <t>bearing</t>
        </is>
      </c>
      <c r="D158" t="n">
        <v>4</v>
      </c>
    </row>
    <row r="159">
      <c r="A159" t="inlineStr">
        <is>
          <t>Amsterdam</t>
        </is>
      </c>
      <c r="B159" t="inlineStr">
        <is>
          <t>VN HPH</t>
        </is>
      </c>
      <c r="C159" t="inlineStr">
        <is>
          <t>bulb</t>
        </is>
      </c>
      <c r="D159" t="n">
        <v>4</v>
      </c>
    </row>
    <row r="160">
      <c r="A160" t="inlineStr">
        <is>
          <t>Amsterdam</t>
        </is>
      </c>
      <c r="B160" t="inlineStr">
        <is>
          <t>VN HPH</t>
        </is>
      </c>
      <c r="C160" t="inlineStr">
        <is>
          <t>chain</t>
        </is>
      </c>
      <c r="D160" t="n">
        <v>1</v>
      </c>
    </row>
    <row r="161">
      <c r="A161" t="inlineStr">
        <is>
          <t>Amsterdam</t>
        </is>
      </c>
      <c r="B161" t="inlineStr">
        <is>
          <t>VN HPH</t>
        </is>
      </c>
      <c r="C161" t="inlineStr">
        <is>
          <t>compass</t>
        </is>
      </c>
      <c r="D161" t="n">
        <v>6</v>
      </c>
    </row>
    <row r="162">
      <c r="A162" t="inlineStr">
        <is>
          <t>Amsterdam</t>
        </is>
      </c>
      <c r="B162" t="inlineStr">
        <is>
          <t>VN HPH</t>
        </is>
      </c>
      <c r="C162" t="inlineStr">
        <is>
          <t>cylinder</t>
        </is>
      </c>
      <c r="D162" t="n">
        <v>2</v>
      </c>
    </row>
    <row r="163">
      <c r="A163" t="inlineStr">
        <is>
          <t>Amsterdam</t>
        </is>
      </c>
      <c r="B163" t="inlineStr">
        <is>
          <t>VN HPH</t>
        </is>
      </c>
      <c r="C163" t="inlineStr">
        <is>
          <t>echo sounder</t>
        </is>
      </c>
      <c r="D163" t="n">
        <v>5</v>
      </c>
    </row>
    <row r="164">
      <c r="A164" t="inlineStr">
        <is>
          <t>Amsterdam</t>
        </is>
      </c>
      <c r="B164" t="inlineStr">
        <is>
          <t>VN HPH</t>
        </is>
      </c>
      <c r="C164" t="inlineStr">
        <is>
          <t>EPIRB</t>
        </is>
      </c>
      <c r="D164" t="n">
        <v>9</v>
      </c>
    </row>
    <row r="165">
      <c r="A165" t="inlineStr">
        <is>
          <t>Amsterdam</t>
        </is>
      </c>
      <c r="B165" t="inlineStr">
        <is>
          <t>VN HPH</t>
        </is>
      </c>
      <c r="C165" t="inlineStr">
        <is>
          <t>filter</t>
        </is>
      </c>
      <c r="D165" t="n">
        <v>8</v>
      </c>
    </row>
    <row r="166">
      <c r="A166" t="inlineStr">
        <is>
          <t>Amsterdam</t>
        </is>
      </c>
      <c r="B166" t="inlineStr">
        <is>
          <t>VN HPH</t>
        </is>
      </c>
      <c r="C166" t="inlineStr">
        <is>
          <t>fire extinguisher</t>
        </is>
      </c>
      <c r="D166" t="n">
        <v>3</v>
      </c>
    </row>
    <row r="167">
      <c r="A167" t="inlineStr">
        <is>
          <t>Amsterdam</t>
        </is>
      </c>
      <c r="B167" t="inlineStr">
        <is>
          <t>VN HPH</t>
        </is>
      </c>
      <c r="C167" t="inlineStr">
        <is>
          <t>fuse</t>
        </is>
      </c>
      <c r="D167" t="n">
        <v>6</v>
      </c>
    </row>
    <row r="168">
      <c r="A168" t="inlineStr">
        <is>
          <t>Amsterdam</t>
        </is>
      </c>
      <c r="B168" t="inlineStr">
        <is>
          <t>VN HPH</t>
        </is>
      </c>
      <c r="C168" t="inlineStr">
        <is>
          <t>gasket</t>
        </is>
      </c>
      <c r="D168" t="n">
        <v>10</v>
      </c>
    </row>
    <row r="169">
      <c r="A169" t="inlineStr">
        <is>
          <t>Amsterdam</t>
        </is>
      </c>
      <c r="B169" t="inlineStr">
        <is>
          <t>VN HPH</t>
        </is>
      </c>
      <c r="C169" t="inlineStr">
        <is>
          <t>GPS unit</t>
        </is>
      </c>
      <c r="D169" t="n">
        <v>3</v>
      </c>
    </row>
    <row r="170">
      <c r="A170" t="inlineStr">
        <is>
          <t>Amsterdam</t>
        </is>
      </c>
      <c r="B170" t="inlineStr">
        <is>
          <t>VN HPH</t>
        </is>
      </c>
      <c r="C170" t="inlineStr">
        <is>
          <t>hose</t>
        </is>
      </c>
      <c r="D170" t="n">
        <v>9</v>
      </c>
    </row>
    <row r="171">
      <c r="A171" t="inlineStr">
        <is>
          <t>Amsterdam</t>
        </is>
      </c>
      <c r="B171" t="inlineStr">
        <is>
          <t>VN HPH</t>
        </is>
      </c>
      <c r="C171" t="inlineStr">
        <is>
          <t>life jacket</t>
        </is>
      </c>
      <c r="D171" t="n">
        <v>7</v>
      </c>
    </row>
    <row r="172">
      <c r="A172" t="inlineStr">
        <is>
          <t>Hamburg</t>
        </is>
      </c>
      <c r="B172" t="inlineStr">
        <is>
          <t>Amsterdam</t>
        </is>
      </c>
      <c r="C172" t="inlineStr">
        <is>
          <t>anchor</t>
        </is>
      </c>
      <c r="D172" t="n">
        <v>7</v>
      </c>
    </row>
    <row r="173">
      <c r="A173" t="inlineStr">
        <is>
          <t>Hamburg</t>
        </is>
      </c>
      <c r="B173" t="inlineStr">
        <is>
          <t>Amsterdam</t>
        </is>
      </c>
      <c r="C173" t="inlineStr">
        <is>
          <t>chain</t>
        </is>
      </c>
      <c r="D173" t="n">
        <v>10</v>
      </c>
    </row>
    <row r="174">
      <c r="A174" t="inlineStr">
        <is>
          <t>Hamburg</t>
        </is>
      </c>
      <c r="B174" t="inlineStr">
        <is>
          <t>Amsterdam</t>
        </is>
      </c>
      <c r="C174" t="inlineStr">
        <is>
          <t>compass</t>
        </is>
      </c>
      <c r="D174" t="n">
        <v>42</v>
      </c>
    </row>
    <row r="175">
      <c r="A175" t="inlineStr">
        <is>
          <t>Hamburg</t>
        </is>
      </c>
      <c r="B175" t="inlineStr">
        <is>
          <t>Amsterdam</t>
        </is>
      </c>
      <c r="C175" t="inlineStr">
        <is>
          <t>echo sounder</t>
        </is>
      </c>
      <c r="D175" t="n">
        <v>59</v>
      </c>
    </row>
    <row r="176">
      <c r="A176" t="inlineStr">
        <is>
          <t>Hamburg</t>
        </is>
      </c>
      <c r="B176" t="inlineStr">
        <is>
          <t>Amsterdam</t>
        </is>
      </c>
      <c r="C176" t="inlineStr">
        <is>
          <t>EPIRB</t>
        </is>
      </c>
      <c r="D176" t="n">
        <v>20</v>
      </c>
    </row>
    <row r="177">
      <c r="A177" t="inlineStr">
        <is>
          <t>Hamburg</t>
        </is>
      </c>
      <c r="B177" t="inlineStr">
        <is>
          <t>Amsterdam</t>
        </is>
      </c>
      <c r="C177" t="inlineStr">
        <is>
          <t>gasket</t>
        </is>
      </c>
      <c r="D177" t="n">
        <v>14</v>
      </c>
    </row>
    <row r="178">
      <c r="A178" t="inlineStr">
        <is>
          <t>Hamburg</t>
        </is>
      </c>
      <c r="B178" t="inlineStr">
        <is>
          <t>Amsterdam</t>
        </is>
      </c>
      <c r="C178" t="inlineStr">
        <is>
          <t>hose</t>
        </is>
      </c>
      <c r="D178" t="n">
        <v>40</v>
      </c>
    </row>
    <row r="179">
      <c r="A179" t="inlineStr">
        <is>
          <t>Kalmar</t>
        </is>
      </c>
      <c r="B179" t="inlineStr">
        <is>
          <t>Amsterdam</t>
        </is>
      </c>
      <c r="C179" t="inlineStr">
        <is>
          <t>anchor</t>
        </is>
      </c>
      <c r="D179" t="n">
        <v>36</v>
      </c>
    </row>
    <row r="180">
      <c r="A180" t="inlineStr">
        <is>
          <t>Kalmar</t>
        </is>
      </c>
      <c r="B180" t="inlineStr">
        <is>
          <t>Amsterdam</t>
        </is>
      </c>
      <c r="C180" t="inlineStr">
        <is>
          <t>chain</t>
        </is>
      </c>
      <c r="D180" t="n">
        <v>44</v>
      </c>
    </row>
    <row r="181">
      <c r="A181" t="inlineStr">
        <is>
          <t>Kalmar</t>
        </is>
      </c>
      <c r="B181" t="inlineStr">
        <is>
          <t>Amsterdam</t>
        </is>
      </c>
      <c r="C181" t="inlineStr">
        <is>
          <t>cylinder</t>
        </is>
      </c>
      <c r="D181" t="n">
        <v>29</v>
      </c>
    </row>
    <row r="182">
      <c r="A182" t="inlineStr">
        <is>
          <t>Kalmar</t>
        </is>
      </c>
      <c r="B182" t="inlineStr">
        <is>
          <t>Amsterdam</t>
        </is>
      </c>
      <c r="C182" t="inlineStr">
        <is>
          <t>fire extinguisher</t>
        </is>
      </c>
      <c r="D182" t="n">
        <v>49</v>
      </c>
    </row>
    <row r="183">
      <c r="A183" t="inlineStr">
        <is>
          <t>Kalmar</t>
        </is>
      </c>
      <c r="B183" t="inlineStr">
        <is>
          <t>Amsterdam</t>
        </is>
      </c>
      <c r="C183" t="inlineStr">
        <is>
          <t>fuse</t>
        </is>
      </c>
      <c r="D183" t="n">
        <v>45</v>
      </c>
    </row>
    <row r="184">
      <c r="A184" t="inlineStr">
        <is>
          <t>Kalmar</t>
        </is>
      </c>
      <c r="B184" t="inlineStr">
        <is>
          <t>Amsterdam</t>
        </is>
      </c>
      <c r="C184" t="inlineStr">
        <is>
          <t>gasket</t>
        </is>
      </c>
      <c r="D184" t="n">
        <v>7</v>
      </c>
    </row>
    <row r="185">
      <c r="A185" t="inlineStr">
        <is>
          <t>Kalmar</t>
        </is>
      </c>
      <c r="B185" t="inlineStr">
        <is>
          <t>Amsterdam</t>
        </is>
      </c>
      <c r="C185" t="inlineStr">
        <is>
          <t>life jacket</t>
        </is>
      </c>
      <c r="D185" t="n">
        <v>74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X184"/>
  <sheetViews>
    <sheetView tabSelected="1" zoomScale="115" zoomScaleNormal="115" workbookViewId="0">
      <selection activeCell="S5" sqref="S5:W30"/>
    </sheetView>
  </sheetViews>
  <sheetFormatPr baseColWidth="8" defaultRowHeight="15"/>
  <sheetData>
    <row r="1" ht="15.75" customHeight="1" thickBot="1">
      <c r="A1">
        <f>'shipping solution_10'!A2&amp;'shipping solution_10'!B2&amp;'shipping solution_10'!C2</f>
        <v/>
      </c>
      <c r="B1">
        <f>'shipping solution_10'!D2</f>
        <v/>
      </c>
    </row>
    <row r="2" ht="15.75" customHeight="1" thickBot="1">
      <c r="A2">
        <f>'shipping solution_10'!A3&amp;'shipping solution_10'!B3&amp;'shipping solution_10'!C3</f>
        <v/>
      </c>
      <c r="B2">
        <f>'shipping solution_10'!D3</f>
        <v/>
      </c>
      <c r="E2" s="1" t="n"/>
      <c r="F2" s="1" t="n"/>
    </row>
    <row r="3">
      <c r="A3">
        <f>'shipping solution_10'!A4&amp;'shipping solution_10'!B4&amp;'shipping solution_10'!C4</f>
        <v/>
      </c>
      <c r="B3">
        <f>'shipping solution_10'!D4</f>
        <v/>
      </c>
    </row>
    <row r="4">
      <c r="A4">
        <f>'shipping solution_10'!A5&amp;'shipping solution_10'!B5&amp;'shipping solution_10'!C5</f>
        <v/>
      </c>
      <c r="B4">
        <f>'shipping solution_10'!D5</f>
        <v/>
      </c>
      <c r="E4" s="2" t="inlineStr">
        <is>
          <t>anchor</t>
        </is>
      </c>
      <c r="F4" s="2" t="inlineStr">
        <is>
          <t>bearing</t>
        </is>
      </c>
      <c r="G4" s="2" t="inlineStr">
        <is>
          <t>bulb</t>
        </is>
      </c>
      <c r="H4" s="2" t="inlineStr">
        <is>
          <t>chain</t>
        </is>
      </c>
      <c r="I4" s="2" t="inlineStr">
        <is>
          <t>compass</t>
        </is>
      </c>
      <c r="J4" s="2" t="n"/>
      <c r="K4" s="2" t="n"/>
      <c r="L4" s="2" t="inlineStr">
        <is>
          <t>cylinder</t>
        </is>
      </c>
      <c r="M4" s="2" t="inlineStr">
        <is>
          <t>echo sounder</t>
        </is>
      </c>
      <c r="N4" s="2" t="inlineStr">
        <is>
          <t>EPIRB</t>
        </is>
      </c>
      <c r="O4" s="2" t="inlineStr">
        <is>
          <t>filter</t>
        </is>
      </c>
      <c r="P4" s="2" t="inlineStr">
        <is>
          <t>fire extinguisher</t>
        </is>
      </c>
      <c r="Q4" s="2" t="n"/>
      <c r="R4" s="2" t="n"/>
      <c r="S4" s="2" t="inlineStr">
        <is>
          <t>fuse</t>
        </is>
      </c>
      <c r="T4" s="2" t="inlineStr">
        <is>
          <t>gasket</t>
        </is>
      </c>
      <c r="U4" s="2" t="inlineStr">
        <is>
          <t>GPS unit</t>
        </is>
      </c>
      <c r="V4" s="2" t="inlineStr">
        <is>
          <t>hose</t>
        </is>
      </c>
      <c r="W4" s="2" t="inlineStr">
        <is>
          <t>life jacket</t>
        </is>
      </c>
    </row>
    <row r="5">
      <c r="A5">
        <f>'shipping solution_10'!A6&amp;'shipping solution_10'!B6&amp;'shipping solution_10'!C6</f>
        <v/>
      </c>
      <c r="B5">
        <f>'shipping solution_10'!D6</f>
        <v/>
      </c>
      <c r="C5" s="6" t="inlineStr">
        <is>
          <t>Brussels</t>
        </is>
      </c>
      <c r="D5" s="3" t="inlineStr">
        <is>
          <t>Esbjerg</t>
        </is>
      </c>
      <c r="E5" s="4">
        <f>IF(ISNA(VLOOKUP($C5&amp;$D5&amp;E$4,$A:$B,2,0)), 0, VLOOKUP($C5&amp;$D5&amp;E$4,$A:$B,2,0))</f>
        <v/>
      </c>
      <c r="F5" s="4">
        <f>IF(ISNA(VLOOKUP($C5&amp;$D5&amp;F$4,$A:$B,2,0)), 0, VLOOKUP($C5&amp;$D5&amp;F$4,$A:$B,2,0))</f>
        <v/>
      </c>
      <c r="G5" s="4">
        <f>IF(ISNA(VLOOKUP($C5&amp;$D5&amp;G$4,$A:$B,2,0)), 0, VLOOKUP($C5&amp;$D5&amp;G$4,$A:$B,2,0))</f>
        <v/>
      </c>
      <c r="H5" s="4">
        <f>IF(ISNA(VLOOKUP($C5&amp;$D5&amp;H$4,$A:$B,2,0)), 0, VLOOKUP($C5&amp;$D5&amp;H$4,$A:$B,2,0))</f>
        <v/>
      </c>
      <c r="I5" s="4">
        <f>IF(ISNA(VLOOKUP($C5&amp;$D5&amp;I$4,$A:$B,2,0)), 0, VLOOKUP($C5&amp;$D5&amp;I$4,$A:$B,2,0))</f>
        <v/>
      </c>
      <c r="J5" s="6" t="inlineStr">
        <is>
          <t>Brussels</t>
        </is>
      </c>
      <c r="K5" s="3" t="inlineStr">
        <is>
          <t>Esbjerg</t>
        </is>
      </c>
      <c r="L5" s="4">
        <f>IF(ISNA(VLOOKUP($C5&amp;$D5&amp;L$4,$A:$B,2,0)), 0, VLOOKUP($C5&amp;$D5&amp;L$4,$A:$B,2,0))</f>
        <v/>
      </c>
      <c r="M5" s="4">
        <f>IF(ISNA(VLOOKUP($C5&amp;$D5&amp;M$4,$A:$B,2,0)), 0, VLOOKUP($C5&amp;$D5&amp;M$4,$A:$B,2,0))</f>
        <v/>
      </c>
      <c r="N5" s="4">
        <f>IF(ISNA(VLOOKUP($C5&amp;$D5&amp;N$4,$A:$B,2,0)), 0, VLOOKUP($C5&amp;$D5&amp;N$4,$A:$B,2,0))</f>
        <v/>
      </c>
      <c r="O5" s="4">
        <f>IF(ISNA(VLOOKUP($C5&amp;$D5&amp;O$4,$A:$B,2,0)), 0, VLOOKUP($C5&amp;$D5&amp;O$4,$A:$B,2,0))</f>
        <v/>
      </c>
      <c r="P5" s="4">
        <f>IF(ISNA(VLOOKUP($C5&amp;$D5&amp;P$4,$A:$B,2,0)), 0, VLOOKUP($C5&amp;$D5&amp;P$4,$A:$B,2,0))</f>
        <v/>
      </c>
      <c r="Q5" s="6" t="inlineStr">
        <is>
          <t>Brussels</t>
        </is>
      </c>
      <c r="R5" s="3" t="inlineStr">
        <is>
          <t>Esbjerg</t>
        </is>
      </c>
      <c r="S5" s="4">
        <f>IF(ISNA(VLOOKUP($C5&amp;$D5&amp;S$4,$A:$B,2,0)), 0, VLOOKUP($C5&amp;$D5&amp;S$4,$A:$B,2,0))</f>
        <v/>
      </c>
      <c r="T5" s="4">
        <f>IF(ISNA(VLOOKUP($C5&amp;$D5&amp;T$4,$A:$B,2,0)), 0, VLOOKUP($C5&amp;$D5&amp;T$4,$A:$B,2,0))</f>
        <v/>
      </c>
      <c r="U5" s="4">
        <f>IF(ISNA(VLOOKUP($C5&amp;$D5&amp;U$4,$A:$B,2,0)), 0, VLOOKUP($C5&amp;$D5&amp;U$4,$A:$B,2,0))</f>
        <v/>
      </c>
      <c r="V5" s="4">
        <f>IF(ISNA(VLOOKUP($C5&amp;$D5&amp;V$4,$A:$B,2,0)), 0, VLOOKUP($C5&amp;$D5&amp;V$4,$A:$B,2,0))</f>
        <v/>
      </c>
      <c r="W5" s="4">
        <f>IF(ISNA(VLOOKUP($C5&amp;$D5&amp;W$4,$A:$B,2,0)), 0, VLOOKUP($C5&amp;$D5&amp;W$4,$A:$B,2,0))</f>
        <v/>
      </c>
      <c r="X5">
        <f>SUM(E5:W5)</f>
        <v/>
      </c>
    </row>
    <row r="6">
      <c r="A6">
        <f>'shipping solution_10'!A7&amp;'shipping solution_10'!B7&amp;'shipping solution_10'!C7</f>
        <v/>
      </c>
      <c r="B6">
        <f>'shipping solution_10'!D7</f>
        <v/>
      </c>
      <c r="C6" s="6" t="inlineStr">
        <is>
          <t>Brussels</t>
        </is>
      </c>
      <c r="D6" s="3" t="inlineStr">
        <is>
          <t>Amsterdam</t>
        </is>
      </c>
      <c r="E6" s="4">
        <f>IF(ISNA(VLOOKUP($C6&amp;$D6&amp;E$4,$A:$B,2,0)), 0, VLOOKUP($C6&amp;$D6&amp;E$4,$A:$B,2,0))</f>
        <v/>
      </c>
      <c r="F6" s="4">
        <f>IF(ISNA(VLOOKUP($C6&amp;$D6&amp;F$4,$A:$B,2,0)), 0, VLOOKUP($C6&amp;$D6&amp;F$4,$A:$B,2,0))</f>
        <v/>
      </c>
      <c r="G6" s="4">
        <f>IF(ISNA(VLOOKUP($C6&amp;$D6&amp;G$4,$A:$B,2,0)), 0, VLOOKUP($C6&amp;$D6&amp;G$4,$A:$B,2,0))</f>
        <v/>
      </c>
      <c r="H6" s="4">
        <f>IF(ISNA(VLOOKUP($C6&amp;$D6&amp;H$4,$A:$B,2,0)), 0, VLOOKUP($C6&amp;$D6&amp;H$4,$A:$B,2,0))</f>
        <v/>
      </c>
      <c r="I6" s="4">
        <f>IF(ISNA(VLOOKUP($C6&amp;$D6&amp;I$4,$A:$B,2,0)), 0, VLOOKUP($C6&amp;$D6&amp;I$4,$A:$B,2,0))</f>
        <v/>
      </c>
      <c r="J6" s="6" t="inlineStr">
        <is>
          <t>Brussels</t>
        </is>
      </c>
      <c r="K6" s="3" t="inlineStr">
        <is>
          <t>Amsterdam</t>
        </is>
      </c>
      <c r="L6" s="4">
        <f>IF(ISNA(VLOOKUP($C6&amp;$D6&amp;L$4,$A:$B,2,0)), 0, VLOOKUP($C6&amp;$D6&amp;L$4,$A:$B,2,0))</f>
        <v/>
      </c>
      <c r="M6" s="4">
        <f>IF(ISNA(VLOOKUP($C6&amp;$D6&amp;M$4,$A:$B,2,0)), 0, VLOOKUP($C6&amp;$D6&amp;M$4,$A:$B,2,0))</f>
        <v/>
      </c>
      <c r="N6" s="4">
        <f>IF(ISNA(VLOOKUP($C6&amp;$D6&amp;N$4,$A:$B,2,0)), 0, VLOOKUP($C6&amp;$D6&amp;N$4,$A:$B,2,0))</f>
        <v/>
      </c>
      <c r="O6" s="4">
        <f>IF(ISNA(VLOOKUP($C6&amp;$D6&amp;O$4,$A:$B,2,0)), 0, VLOOKUP($C6&amp;$D6&amp;O$4,$A:$B,2,0))</f>
        <v/>
      </c>
      <c r="P6" s="4">
        <f>IF(ISNA(VLOOKUP($C6&amp;$D6&amp;P$4,$A:$B,2,0)), 0, VLOOKUP($C6&amp;$D6&amp;P$4,$A:$B,2,0))</f>
        <v/>
      </c>
      <c r="Q6" s="6" t="inlineStr">
        <is>
          <t>Brussels</t>
        </is>
      </c>
      <c r="R6" s="3" t="inlineStr">
        <is>
          <t>Amsterdam</t>
        </is>
      </c>
      <c r="S6" s="4">
        <f>IF(ISNA(VLOOKUP($C6&amp;$D6&amp;S$4,$A:$B,2,0)), 0, VLOOKUP($C6&amp;$D6&amp;S$4,$A:$B,2,0))</f>
        <v/>
      </c>
      <c r="T6" s="4">
        <f>IF(ISNA(VLOOKUP($C6&amp;$D6&amp;T$4,$A:$B,2,0)), 0, VLOOKUP($C6&amp;$D6&amp;T$4,$A:$B,2,0))</f>
        <v/>
      </c>
      <c r="U6" s="4">
        <f>IF(ISNA(VLOOKUP($C6&amp;$D6&amp;U$4,$A:$B,2,0)), 0, VLOOKUP($C6&amp;$D6&amp;U$4,$A:$B,2,0))</f>
        <v/>
      </c>
      <c r="V6" s="4">
        <f>IF(ISNA(VLOOKUP($C6&amp;$D6&amp;V$4,$A:$B,2,0)), 0, VLOOKUP($C6&amp;$D6&amp;V$4,$A:$B,2,0))</f>
        <v/>
      </c>
      <c r="W6" s="4">
        <f>IF(ISNA(VLOOKUP($C6&amp;$D6&amp;W$4,$A:$B,2,0)), 0, VLOOKUP($C6&amp;$D6&amp;W$4,$A:$B,2,0))</f>
        <v/>
      </c>
      <c r="X6">
        <f>SUM(E6:W6)</f>
        <v/>
      </c>
    </row>
    <row r="7">
      <c r="A7">
        <f>'shipping solution_10'!A8&amp;'shipping solution_10'!B8&amp;'shipping solution_10'!C8</f>
        <v/>
      </c>
      <c r="B7">
        <f>'shipping solution_10'!D8</f>
        <v/>
      </c>
      <c r="C7" s="6" t="inlineStr">
        <is>
          <t>Hamburg</t>
        </is>
      </c>
      <c r="D7" s="3" t="inlineStr">
        <is>
          <t>Esbjerg</t>
        </is>
      </c>
      <c r="E7" s="4">
        <f>IF(ISNA(VLOOKUP($C7&amp;$D7&amp;E$4,$A:$B,2,0)), 0, VLOOKUP($C7&amp;$D7&amp;E$4,$A:$B,2,0))</f>
        <v/>
      </c>
      <c r="F7" s="4">
        <f>IF(ISNA(VLOOKUP($C7&amp;$D7&amp;F$4,$A:$B,2,0)), 0, VLOOKUP($C7&amp;$D7&amp;F$4,$A:$B,2,0))</f>
        <v/>
      </c>
      <c r="G7" s="4">
        <f>IF(ISNA(VLOOKUP($C7&amp;$D7&amp;G$4,$A:$B,2,0)), 0, VLOOKUP($C7&amp;$D7&amp;G$4,$A:$B,2,0))</f>
        <v/>
      </c>
      <c r="H7" s="4">
        <f>IF(ISNA(VLOOKUP($C7&amp;$D7&amp;H$4,$A:$B,2,0)), 0, VLOOKUP($C7&amp;$D7&amp;H$4,$A:$B,2,0))</f>
        <v/>
      </c>
      <c r="I7" s="4">
        <f>IF(ISNA(VLOOKUP($C7&amp;$D7&amp;I$4,$A:$B,2,0)), 0, VLOOKUP($C7&amp;$D7&amp;I$4,$A:$B,2,0))</f>
        <v/>
      </c>
      <c r="J7" s="6" t="inlineStr">
        <is>
          <t>Hamburg</t>
        </is>
      </c>
      <c r="K7" s="3" t="inlineStr">
        <is>
          <t>Esbjerg</t>
        </is>
      </c>
      <c r="L7" s="4">
        <f>IF(ISNA(VLOOKUP($C7&amp;$D7&amp;L$4,$A:$B,2,0)), 0, VLOOKUP($C7&amp;$D7&amp;L$4,$A:$B,2,0))</f>
        <v/>
      </c>
      <c r="M7" s="4">
        <f>IF(ISNA(VLOOKUP($C7&amp;$D7&amp;M$4,$A:$B,2,0)), 0, VLOOKUP($C7&amp;$D7&amp;M$4,$A:$B,2,0))</f>
        <v/>
      </c>
      <c r="N7" s="4">
        <f>IF(ISNA(VLOOKUP($C7&amp;$D7&amp;N$4,$A:$B,2,0)), 0, VLOOKUP($C7&amp;$D7&amp;N$4,$A:$B,2,0))</f>
        <v/>
      </c>
      <c r="O7" s="4">
        <f>IF(ISNA(VLOOKUP($C7&amp;$D7&amp;O$4,$A:$B,2,0)), 0, VLOOKUP($C7&amp;$D7&amp;O$4,$A:$B,2,0))</f>
        <v/>
      </c>
      <c r="P7" s="4">
        <f>IF(ISNA(VLOOKUP($C7&amp;$D7&amp;P$4,$A:$B,2,0)), 0, VLOOKUP($C7&amp;$D7&amp;P$4,$A:$B,2,0))</f>
        <v/>
      </c>
      <c r="Q7" s="6" t="inlineStr">
        <is>
          <t>Hamburg</t>
        </is>
      </c>
      <c r="R7" s="3" t="inlineStr">
        <is>
          <t>Esbjerg</t>
        </is>
      </c>
      <c r="S7" s="4">
        <f>IF(ISNA(VLOOKUP($C7&amp;$D7&amp;S$4,$A:$B,2,0)), 0, VLOOKUP($C7&amp;$D7&amp;S$4,$A:$B,2,0))</f>
        <v/>
      </c>
      <c r="T7" s="4">
        <f>IF(ISNA(VLOOKUP($C7&amp;$D7&amp;T$4,$A:$B,2,0)), 0, VLOOKUP($C7&amp;$D7&amp;T$4,$A:$B,2,0))</f>
        <v/>
      </c>
      <c r="U7" s="4">
        <f>IF(ISNA(VLOOKUP($C7&amp;$D7&amp;U$4,$A:$B,2,0)), 0, VLOOKUP($C7&amp;$D7&amp;U$4,$A:$B,2,0))</f>
        <v/>
      </c>
      <c r="V7" s="4">
        <f>IF(ISNA(VLOOKUP($C7&amp;$D7&amp;V$4,$A:$B,2,0)), 0, VLOOKUP($C7&amp;$D7&amp;V$4,$A:$B,2,0))</f>
        <v/>
      </c>
      <c r="W7" s="4">
        <f>IF(ISNA(VLOOKUP($C7&amp;$D7&amp;W$4,$A:$B,2,0)), 0, VLOOKUP($C7&amp;$D7&amp;W$4,$A:$B,2,0))</f>
        <v/>
      </c>
      <c r="X7">
        <f>SUM(E7:W7)</f>
        <v/>
      </c>
    </row>
    <row r="8">
      <c r="A8">
        <f>'shipping solution_10'!A9&amp;'shipping solution_10'!B9&amp;'shipping solution_10'!C9</f>
        <v/>
      </c>
      <c r="B8">
        <f>'shipping solution_10'!D9</f>
        <v/>
      </c>
      <c r="C8" s="6" t="inlineStr">
        <is>
          <t>Hamburg</t>
        </is>
      </c>
      <c r="D8" s="3" t="inlineStr">
        <is>
          <t>Amsterdam</t>
        </is>
      </c>
      <c r="E8" s="4">
        <f>IF(ISNA(VLOOKUP($C8&amp;$D8&amp;E$4,$A:$B,2,0)), 0, VLOOKUP($C8&amp;$D8&amp;E$4,$A:$B,2,0))</f>
        <v/>
      </c>
      <c r="F8" s="4">
        <f>IF(ISNA(VLOOKUP($C8&amp;$D8&amp;F$4,$A:$B,2,0)), 0, VLOOKUP($C8&amp;$D8&amp;F$4,$A:$B,2,0))</f>
        <v/>
      </c>
      <c r="G8" s="4">
        <f>IF(ISNA(VLOOKUP($C8&amp;$D8&amp;G$4,$A:$B,2,0)), 0, VLOOKUP($C8&amp;$D8&amp;G$4,$A:$B,2,0))</f>
        <v/>
      </c>
      <c r="H8" s="4">
        <f>IF(ISNA(VLOOKUP($C8&amp;$D8&amp;H$4,$A:$B,2,0)), 0, VLOOKUP($C8&amp;$D8&amp;H$4,$A:$B,2,0))</f>
        <v/>
      </c>
      <c r="I8" s="4">
        <f>IF(ISNA(VLOOKUP($C8&amp;$D8&amp;I$4,$A:$B,2,0)), 0, VLOOKUP($C8&amp;$D8&amp;I$4,$A:$B,2,0))</f>
        <v/>
      </c>
      <c r="J8" s="6" t="inlineStr">
        <is>
          <t>Hamburg</t>
        </is>
      </c>
      <c r="K8" s="3" t="inlineStr">
        <is>
          <t>Amsterdam</t>
        </is>
      </c>
      <c r="L8" s="4">
        <f>IF(ISNA(VLOOKUP($C8&amp;$D8&amp;L$4,$A:$B,2,0)), 0, VLOOKUP($C8&amp;$D8&amp;L$4,$A:$B,2,0))</f>
        <v/>
      </c>
      <c r="M8" s="4">
        <f>IF(ISNA(VLOOKUP($C8&amp;$D8&amp;M$4,$A:$B,2,0)), 0, VLOOKUP($C8&amp;$D8&amp;M$4,$A:$B,2,0))</f>
        <v/>
      </c>
      <c r="N8" s="4">
        <f>IF(ISNA(VLOOKUP($C8&amp;$D8&amp;N$4,$A:$B,2,0)), 0, VLOOKUP($C8&amp;$D8&amp;N$4,$A:$B,2,0))</f>
        <v/>
      </c>
      <c r="O8" s="4">
        <f>IF(ISNA(VLOOKUP($C8&amp;$D8&amp;O$4,$A:$B,2,0)), 0, VLOOKUP($C8&amp;$D8&amp;O$4,$A:$B,2,0))</f>
        <v/>
      </c>
      <c r="P8" s="4">
        <f>IF(ISNA(VLOOKUP($C8&amp;$D8&amp;P$4,$A:$B,2,0)), 0, VLOOKUP($C8&amp;$D8&amp;P$4,$A:$B,2,0))</f>
        <v/>
      </c>
      <c r="Q8" s="6" t="inlineStr">
        <is>
          <t>Hamburg</t>
        </is>
      </c>
      <c r="R8" s="3" t="inlineStr">
        <is>
          <t>Amsterdam</t>
        </is>
      </c>
      <c r="S8" s="4">
        <f>IF(ISNA(VLOOKUP($C8&amp;$D8&amp;S$4,$A:$B,2,0)), 0, VLOOKUP($C8&amp;$D8&amp;S$4,$A:$B,2,0))</f>
        <v/>
      </c>
      <c r="T8" s="4">
        <f>IF(ISNA(VLOOKUP($C8&amp;$D8&amp;T$4,$A:$B,2,0)), 0, VLOOKUP($C8&amp;$D8&amp;T$4,$A:$B,2,0))</f>
        <v/>
      </c>
      <c r="U8" s="4">
        <f>IF(ISNA(VLOOKUP($C8&amp;$D8&amp;U$4,$A:$B,2,0)), 0, VLOOKUP($C8&amp;$D8&amp;U$4,$A:$B,2,0))</f>
        <v/>
      </c>
      <c r="V8" s="4">
        <f>IF(ISNA(VLOOKUP($C8&amp;$D8&amp;V$4,$A:$B,2,0)), 0, VLOOKUP($C8&amp;$D8&amp;V$4,$A:$B,2,0))</f>
        <v/>
      </c>
      <c r="W8" s="4">
        <f>IF(ISNA(VLOOKUP($C8&amp;$D8&amp;W$4,$A:$B,2,0)), 0, VLOOKUP($C8&amp;$D8&amp;W$4,$A:$B,2,0))</f>
        <v/>
      </c>
      <c r="X8">
        <f>SUM(E8:W8)</f>
        <v/>
      </c>
    </row>
    <row r="9">
      <c r="A9">
        <f>'shipping solution_10'!A10&amp;'shipping solution_10'!B10&amp;'shipping solution_10'!C10</f>
        <v/>
      </c>
      <c r="B9">
        <f>'shipping solution_10'!D10</f>
        <v/>
      </c>
      <c r="C9" s="6" t="inlineStr">
        <is>
          <t>Kalmar</t>
        </is>
      </c>
      <c r="D9" s="3" t="inlineStr">
        <is>
          <t>Esbjerg</t>
        </is>
      </c>
      <c r="E9" s="4">
        <f>IF(ISNA(VLOOKUP($C9&amp;$D9&amp;E$4,$A:$B,2,0)), 0, VLOOKUP($C9&amp;$D9&amp;E$4,$A:$B,2,0))</f>
        <v/>
      </c>
      <c r="F9" s="4">
        <f>IF(ISNA(VLOOKUP($C9&amp;$D9&amp;F$4,$A:$B,2,0)), 0, VLOOKUP($C9&amp;$D9&amp;F$4,$A:$B,2,0))</f>
        <v/>
      </c>
      <c r="G9" s="4">
        <f>IF(ISNA(VLOOKUP($C9&amp;$D9&amp;G$4,$A:$B,2,0)), 0, VLOOKUP($C9&amp;$D9&amp;G$4,$A:$B,2,0))</f>
        <v/>
      </c>
      <c r="H9" s="4">
        <f>IF(ISNA(VLOOKUP($C9&amp;$D9&amp;H$4,$A:$B,2,0)), 0, VLOOKUP($C9&amp;$D9&amp;H$4,$A:$B,2,0))</f>
        <v/>
      </c>
      <c r="I9" s="4">
        <f>IF(ISNA(VLOOKUP($C9&amp;$D9&amp;I$4,$A:$B,2,0)), 0, VLOOKUP($C9&amp;$D9&amp;I$4,$A:$B,2,0))</f>
        <v/>
      </c>
      <c r="J9" s="6" t="inlineStr">
        <is>
          <t>Kalmar</t>
        </is>
      </c>
      <c r="K9" s="3" t="inlineStr">
        <is>
          <t>Esbjerg</t>
        </is>
      </c>
      <c r="L9" s="4">
        <f>IF(ISNA(VLOOKUP($C9&amp;$D9&amp;L$4,$A:$B,2,0)), 0, VLOOKUP($C9&amp;$D9&amp;L$4,$A:$B,2,0))</f>
        <v/>
      </c>
      <c r="M9" s="4">
        <f>IF(ISNA(VLOOKUP($C9&amp;$D9&amp;M$4,$A:$B,2,0)), 0, VLOOKUP($C9&amp;$D9&amp;M$4,$A:$B,2,0))</f>
        <v/>
      </c>
      <c r="N9" s="4">
        <f>IF(ISNA(VLOOKUP($C9&amp;$D9&amp;N$4,$A:$B,2,0)), 0, VLOOKUP($C9&amp;$D9&amp;N$4,$A:$B,2,0))</f>
        <v/>
      </c>
      <c r="O9" s="4">
        <f>IF(ISNA(VLOOKUP($C9&amp;$D9&amp;O$4,$A:$B,2,0)), 0, VLOOKUP($C9&amp;$D9&amp;O$4,$A:$B,2,0))</f>
        <v/>
      </c>
      <c r="P9" s="4">
        <f>IF(ISNA(VLOOKUP($C9&amp;$D9&amp;P$4,$A:$B,2,0)), 0, VLOOKUP($C9&amp;$D9&amp;P$4,$A:$B,2,0))</f>
        <v/>
      </c>
      <c r="Q9" s="6" t="inlineStr">
        <is>
          <t>Kalmar</t>
        </is>
      </c>
      <c r="R9" s="3" t="inlineStr">
        <is>
          <t>Esbjerg</t>
        </is>
      </c>
      <c r="S9" s="4">
        <f>IF(ISNA(VLOOKUP($C9&amp;$D9&amp;S$4,$A:$B,2,0)), 0, VLOOKUP($C9&amp;$D9&amp;S$4,$A:$B,2,0))</f>
        <v/>
      </c>
      <c r="T9" s="4">
        <f>IF(ISNA(VLOOKUP($C9&amp;$D9&amp;T$4,$A:$B,2,0)), 0, VLOOKUP($C9&amp;$D9&amp;T$4,$A:$B,2,0))</f>
        <v/>
      </c>
      <c r="U9" s="4">
        <f>IF(ISNA(VLOOKUP($C9&amp;$D9&amp;U$4,$A:$B,2,0)), 0, VLOOKUP($C9&amp;$D9&amp;U$4,$A:$B,2,0))</f>
        <v/>
      </c>
      <c r="V9" s="4">
        <f>IF(ISNA(VLOOKUP($C9&amp;$D9&amp;V$4,$A:$B,2,0)), 0, VLOOKUP($C9&amp;$D9&amp;V$4,$A:$B,2,0))</f>
        <v/>
      </c>
      <c r="W9" s="4">
        <f>IF(ISNA(VLOOKUP($C9&amp;$D9&amp;W$4,$A:$B,2,0)), 0, VLOOKUP($C9&amp;$D9&amp;W$4,$A:$B,2,0))</f>
        <v/>
      </c>
      <c r="X9">
        <f>SUM(E9:W9)</f>
        <v/>
      </c>
    </row>
    <row r="10">
      <c r="A10">
        <f>'shipping solution_10'!A11&amp;'shipping solution_10'!B11&amp;'shipping solution_10'!C11</f>
        <v/>
      </c>
      <c r="B10">
        <f>'shipping solution_10'!D11</f>
        <v/>
      </c>
      <c r="C10" s="6" t="inlineStr">
        <is>
          <t>Kalmar</t>
        </is>
      </c>
      <c r="D10" s="3" t="inlineStr">
        <is>
          <t>Amsterdam</t>
        </is>
      </c>
      <c r="E10" s="4">
        <f>IF(ISNA(VLOOKUP($C10&amp;$D10&amp;E$4,$A:$B,2,0)), 0, VLOOKUP($C10&amp;$D10&amp;E$4,$A:$B,2,0))</f>
        <v/>
      </c>
      <c r="F10" s="4">
        <f>IF(ISNA(VLOOKUP($C10&amp;$D10&amp;F$4,$A:$B,2,0)), 0, VLOOKUP($C10&amp;$D10&amp;F$4,$A:$B,2,0))</f>
        <v/>
      </c>
      <c r="G10" s="4">
        <f>IF(ISNA(VLOOKUP($C10&amp;$D10&amp;G$4,$A:$B,2,0)), 0, VLOOKUP($C10&amp;$D10&amp;G$4,$A:$B,2,0))</f>
        <v/>
      </c>
      <c r="H10" s="4">
        <f>IF(ISNA(VLOOKUP($C10&amp;$D10&amp;H$4,$A:$B,2,0)), 0, VLOOKUP($C10&amp;$D10&amp;H$4,$A:$B,2,0))</f>
        <v/>
      </c>
      <c r="I10" s="4">
        <f>IF(ISNA(VLOOKUP($C10&amp;$D10&amp;I$4,$A:$B,2,0)), 0, VLOOKUP($C10&amp;$D10&amp;I$4,$A:$B,2,0))</f>
        <v/>
      </c>
      <c r="J10" s="6" t="inlineStr">
        <is>
          <t>Kalmar</t>
        </is>
      </c>
      <c r="K10" s="3" t="inlineStr">
        <is>
          <t>Amsterdam</t>
        </is>
      </c>
      <c r="L10" s="4">
        <f>IF(ISNA(VLOOKUP($C10&amp;$D10&amp;L$4,$A:$B,2,0)), 0, VLOOKUP($C10&amp;$D10&amp;L$4,$A:$B,2,0))</f>
        <v/>
      </c>
      <c r="M10" s="4">
        <f>IF(ISNA(VLOOKUP($C10&amp;$D10&amp;M$4,$A:$B,2,0)), 0, VLOOKUP($C10&amp;$D10&amp;M$4,$A:$B,2,0))</f>
        <v/>
      </c>
      <c r="N10" s="4">
        <f>IF(ISNA(VLOOKUP($C10&amp;$D10&amp;N$4,$A:$B,2,0)), 0, VLOOKUP($C10&amp;$D10&amp;N$4,$A:$B,2,0))</f>
        <v/>
      </c>
      <c r="O10" s="4">
        <f>IF(ISNA(VLOOKUP($C10&amp;$D10&amp;O$4,$A:$B,2,0)), 0, VLOOKUP($C10&amp;$D10&amp;O$4,$A:$B,2,0))</f>
        <v/>
      </c>
      <c r="P10" s="4">
        <f>IF(ISNA(VLOOKUP($C10&amp;$D10&amp;P$4,$A:$B,2,0)), 0, VLOOKUP($C10&amp;$D10&amp;P$4,$A:$B,2,0))</f>
        <v/>
      </c>
      <c r="Q10" s="6" t="inlineStr">
        <is>
          <t>Kalmar</t>
        </is>
      </c>
      <c r="R10" s="3" t="inlineStr">
        <is>
          <t>Amsterdam</t>
        </is>
      </c>
      <c r="S10" s="4">
        <f>IF(ISNA(VLOOKUP($C10&amp;$D10&amp;S$4,$A:$B,2,0)), 0, VLOOKUP($C10&amp;$D10&amp;S$4,$A:$B,2,0))</f>
        <v/>
      </c>
      <c r="T10" s="4">
        <f>IF(ISNA(VLOOKUP($C10&amp;$D10&amp;T$4,$A:$B,2,0)), 0, VLOOKUP($C10&amp;$D10&amp;T$4,$A:$B,2,0))</f>
        <v/>
      </c>
      <c r="U10" s="4">
        <f>IF(ISNA(VLOOKUP($C10&amp;$D10&amp;U$4,$A:$B,2,0)), 0, VLOOKUP($C10&amp;$D10&amp;U$4,$A:$B,2,0))</f>
        <v/>
      </c>
      <c r="V10" s="4">
        <f>IF(ISNA(VLOOKUP($C10&amp;$D10&amp;V$4,$A:$B,2,0)), 0, VLOOKUP($C10&amp;$D10&amp;V$4,$A:$B,2,0))</f>
        <v/>
      </c>
      <c r="W10" s="4">
        <f>IF(ISNA(VLOOKUP($C10&amp;$D10&amp;W$4,$A:$B,2,0)), 0, VLOOKUP($C10&amp;$D10&amp;W$4,$A:$B,2,0))</f>
        <v/>
      </c>
      <c r="X10">
        <f>SUM(E10:W10)</f>
        <v/>
      </c>
    </row>
    <row r="11">
      <c r="A11">
        <f>'shipping solution_10'!A12&amp;'shipping solution_10'!B12&amp;'shipping solution_10'!C12</f>
        <v/>
      </c>
      <c r="B11">
        <f>'shipping solution_10'!D12</f>
        <v/>
      </c>
      <c r="C11" t="inlineStr">
        <is>
          <t>Esbjerg</t>
        </is>
      </c>
      <c r="D11" s="5" t="inlineStr">
        <is>
          <t>CN SHA</t>
        </is>
      </c>
      <c r="E11" s="4">
        <f>IF(ISNA(VLOOKUP($C11&amp;$D11&amp;E$4,$A:$B,2,0)), 0, VLOOKUP($C11&amp;$D11&amp;E$4,$A:$B,2,0))</f>
        <v/>
      </c>
      <c r="F11" s="4">
        <f>IF(ISNA(VLOOKUP($C11&amp;$D11&amp;F$4,$A:$B,2,0)), 0, VLOOKUP($C11&amp;$D11&amp;F$4,$A:$B,2,0))</f>
        <v/>
      </c>
      <c r="G11" s="4">
        <f>IF(ISNA(VLOOKUP($C11&amp;$D11&amp;G$4,$A:$B,2,0)), 0, VLOOKUP($C11&amp;$D11&amp;G$4,$A:$B,2,0))</f>
        <v/>
      </c>
      <c r="H11" s="4">
        <f>IF(ISNA(VLOOKUP($C11&amp;$D11&amp;H$4,$A:$B,2,0)), 0, VLOOKUP($C11&amp;$D11&amp;H$4,$A:$B,2,0))</f>
        <v/>
      </c>
      <c r="I11" s="4">
        <f>IF(ISNA(VLOOKUP($C11&amp;$D11&amp;I$4,$A:$B,2,0)), 0, VLOOKUP($C11&amp;$D11&amp;I$4,$A:$B,2,0))</f>
        <v/>
      </c>
      <c r="J11" t="inlineStr">
        <is>
          <t>Esbjerg</t>
        </is>
      </c>
      <c r="K11" s="5" t="inlineStr">
        <is>
          <t>CN SHA</t>
        </is>
      </c>
      <c r="L11" s="4">
        <f>IF(ISNA(VLOOKUP($C11&amp;$D11&amp;L$4,$A:$B,2,0)), 0, VLOOKUP($C11&amp;$D11&amp;L$4,$A:$B,2,0))</f>
        <v/>
      </c>
      <c r="M11" s="4">
        <f>IF(ISNA(VLOOKUP($C11&amp;$D11&amp;M$4,$A:$B,2,0)), 0, VLOOKUP($C11&amp;$D11&amp;M$4,$A:$B,2,0))</f>
        <v/>
      </c>
      <c r="N11" s="4">
        <f>IF(ISNA(VLOOKUP($C11&amp;$D11&amp;N$4,$A:$B,2,0)), 0, VLOOKUP($C11&amp;$D11&amp;N$4,$A:$B,2,0))</f>
        <v/>
      </c>
      <c r="O11" s="4">
        <f>IF(ISNA(VLOOKUP($C11&amp;$D11&amp;O$4,$A:$B,2,0)), 0, VLOOKUP($C11&amp;$D11&amp;O$4,$A:$B,2,0))</f>
        <v/>
      </c>
      <c r="P11" s="4">
        <f>IF(ISNA(VLOOKUP($C11&amp;$D11&amp;P$4,$A:$B,2,0)), 0, VLOOKUP($C11&amp;$D11&amp;P$4,$A:$B,2,0))</f>
        <v/>
      </c>
      <c r="Q11" t="inlineStr">
        <is>
          <t>Esbjerg</t>
        </is>
      </c>
      <c r="R11" s="5" t="inlineStr">
        <is>
          <t>CN SHA</t>
        </is>
      </c>
      <c r="S11" s="4">
        <f>IF(ISNA(VLOOKUP($C11&amp;$D11&amp;S$4,$A:$B,2,0)), 0, VLOOKUP($C11&amp;$D11&amp;S$4,$A:$B,2,0))</f>
        <v/>
      </c>
      <c r="T11" s="4">
        <f>IF(ISNA(VLOOKUP($C11&amp;$D11&amp;T$4,$A:$B,2,0)), 0, VLOOKUP($C11&amp;$D11&amp;T$4,$A:$B,2,0))</f>
        <v/>
      </c>
      <c r="U11" s="4">
        <f>IF(ISNA(VLOOKUP($C11&amp;$D11&amp;U$4,$A:$B,2,0)), 0, VLOOKUP($C11&amp;$D11&amp;U$4,$A:$B,2,0))</f>
        <v/>
      </c>
      <c r="V11" s="4">
        <f>IF(ISNA(VLOOKUP($C11&amp;$D11&amp;V$4,$A:$B,2,0)), 0, VLOOKUP($C11&amp;$D11&amp;V$4,$A:$B,2,0))</f>
        <v/>
      </c>
      <c r="W11" s="4">
        <f>IF(ISNA(VLOOKUP($C11&amp;$D11&amp;W$4,$A:$B,2,0)), 0, VLOOKUP($C11&amp;$D11&amp;W$4,$A:$B,2,0))</f>
        <v/>
      </c>
      <c r="X11">
        <f>SUM(E11:W11)</f>
        <v/>
      </c>
    </row>
    <row r="12">
      <c r="A12">
        <f>'shipping solution_10'!A13&amp;'shipping solution_10'!B13&amp;'shipping solution_10'!C13</f>
        <v/>
      </c>
      <c r="B12">
        <f>'shipping solution_10'!D13</f>
        <v/>
      </c>
      <c r="C12" t="inlineStr">
        <is>
          <t>Esbjerg</t>
        </is>
      </c>
      <c r="D12" s="5" t="inlineStr">
        <is>
          <t>KR PUS</t>
        </is>
      </c>
      <c r="E12" s="4">
        <f>IF(ISNA(VLOOKUP($C12&amp;$D12&amp;E$4,$A:$B,2,0)), 0, VLOOKUP($C12&amp;$D12&amp;E$4,$A:$B,2,0))</f>
        <v/>
      </c>
      <c r="F12" s="4">
        <f>IF(ISNA(VLOOKUP($C12&amp;$D12&amp;F$4,$A:$B,2,0)), 0, VLOOKUP($C12&amp;$D12&amp;F$4,$A:$B,2,0))</f>
        <v/>
      </c>
      <c r="G12" s="4">
        <f>IF(ISNA(VLOOKUP($C12&amp;$D12&amp;G$4,$A:$B,2,0)), 0, VLOOKUP($C12&amp;$D12&amp;G$4,$A:$B,2,0))</f>
        <v/>
      </c>
      <c r="H12" s="4">
        <f>IF(ISNA(VLOOKUP($C12&amp;$D12&amp;H$4,$A:$B,2,0)), 0, VLOOKUP($C12&amp;$D12&amp;H$4,$A:$B,2,0))</f>
        <v/>
      </c>
      <c r="I12" s="4">
        <f>IF(ISNA(VLOOKUP($C12&amp;$D12&amp;I$4,$A:$B,2,0)), 0, VLOOKUP($C12&amp;$D12&amp;I$4,$A:$B,2,0))</f>
        <v/>
      </c>
      <c r="J12" t="inlineStr">
        <is>
          <t>Esbjerg</t>
        </is>
      </c>
      <c r="K12" s="5" t="inlineStr">
        <is>
          <t>KR PUS</t>
        </is>
      </c>
      <c r="L12" s="4">
        <f>IF(ISNA(VLOOKUP($C12&amp;$D12&amp;L$4,$A:$B,2,0)), 0, VLOOKUP($C12&amp;$D12&amp;L$4,$A:$B,2,0))</f>
        <v/>
      </c>
      <c r="M12" s="4">
        <f>IF(ISNA(VLOOKUP($C12&amp;$D12&amp;M$4,$A:$B,2,0)), 0, VLOOKUP($C12&amp;$D12&amp;M$4,$A:$B,2,0))</f>
        <v/>
      </c>
      <c r="N12" s="4">
        <f>IF(ISNA(VLOOKUP($C12&amp;$D12&amp;N$4,$A:$B,2,0)), 0, VLOOKUP($C12&amp;$D12&amp;N$4,$A:$B,2,0))</f>
        <v/>
      </c>
      <c r="O12" s="4">
        <f>IF(ISNA(VLOOKUP($C12&amp;$D12&amp;O$4,$A:$B,2,0)), 0, VLOOKUP($C12&amp;$D12&amp;O$4,$A:$B,2,0))</f>
        <v/>
      </c>
      <c r="P12" s="4">
        <f>IF(ISNA(VLOOKUP($C12&amp;$D12&amp;P$4,$A:$B,2,0)), 0, VLOOKUP($C12&amp;$D12&amp;P$4,$A:$B,2,0))</f>
        <v/>
      </c>
      <c r="Q12" t="inlineStr">
        <is>
          <t>Esbjerg</t>
        </is>
      </c>
      <c r="R12" s="5" t="inlineStr">
        <is>
          <t>KR PUS</t>
        </is>
      </c>
      <c r="S12" s="4">
        <f>IF(ISNA(VLOOKUP($C12&amp;$D12&amp;S$4,$A:$B,2,0)), 0, VLOOKUP($C12&amp;$D12&amp;S$4,$A:$B,2,0))</f>
        <v/>
      </c>
      <c r="T12" s="4">
        <f>IF(ISNA(VLOOKUP($C12&amp;$D12&amp;T$4,$A:$B,2,0)), 0, VLOOKUP($C12&amp;$D12&amp;T$4,$A:$B,2,0))</f>
        <v/>
      </c>
      <c r="U12" s="4">
        <f>IF(ISNA(VLOOKUP($C12&amp;$D12&amp;U$4,$A:$B,2,0)), 0, VLOOKUP($C12&amp;$D12&amp;U$4,$A:$B,2,0))</f>
        <v/>
      </c>
      <c r="V12" s="4">
        <f>IF(ISNA(VLOOKUP($C12&amp;$D12&amp;V$4,$A:$B,2,0)), 0, VLOOKUP($C12&amp;$D12&amp;V$4,$A:$B,2,0))</f>
        <v/>
      </c>
      <c r="W12" s="4">
        <f>IF(ISNA(VLOOKUP($C12&amp;$D12&amp;W$4,$A:$B,2,0)), 0, VLOOKUP($C12&amp;$D12&amp;W$4,$A:$B,2,0))</f>
        <v/>
      </c>
      <c r="X12">
        <f>SUM(E12:W12)</f>
        <v/>
      </c>
    </row>
    <row r="13">
      <c r="A13">
        <f>'shipping solution_10'!A14&amp;'shipping solution_10'!B14&amp;'shipping solution_10'!C14</f>
        <v/>
      </c>
      <c r="B13">
        <f>'shipping solution_10'!D14</f>
        <v/>
      </c>
      <c r="C13" t="inlineStr">
        <is>
          <t>Esbjerg</t>
        </is>
      </c>
      <c r="D13" s="5" t="inlineStr">
        <is>
          <t>KR INC</t>
        </is>
      </c>
      <c r="E13" s="4">
        <f>IF(ISNA(VLOOKUP($C13&amp;$D13&amp;E$4,$A:$B,2,0)), 0, VLOOKUP($C13&amp;$D13&amp;E$4,$A:$B,2,0))</f>
        <v/>
      </c>
      <c r="F13" s="4">
        <f>IF(ISNA(VLOOKUP($C13&amp;$D13&amp;F$4,$A:$B,2,0)), 0, VLOOKUP($C13&amp;$D13&amp;F$4,$A:$B,2,0))</f>
        <v/>
      </c>
      <c r="G13" s="4">
        <f>IF(ISNA(VLOOKUP($C13&amp;$D13&amp;G$4,$A:$B,2,0)), 0, VLOOKUP($C13&amp;$D13&amp;G$4,$A:$B,2,0))</f>
        <v/>
      </c>
      <c r="H13" s="4">
        <f>IF(ISNA(VLOOKUP($C13&amp;$D13&amp;H$4,$A:$B,2,0)), 0, VLOOKUP($C13&amp;$D13&amp;H$4,$A:$B,2,0))</f>
        <v/>
      </c>
      <c r="I13" s="4">
        <f>IF(ISNA(VLOOKUP($C13&amp;$D13&amp;I$4,$A:$B,2,0)), 0, VLOOKUP($C13&amp;$D13&amp;I$4,$A:$B,2,0))</f>
        <v/>
      </c>
      <c r="J13" t="inlineStr">
        <is>
          <t>Esbjerg</t>
        </is>
      </c>
      <c r="K13" s="5" t="inlineStr">
        <is>
          <t>KR INC</t>
        </is>
      </c>
      <c r="L13" s="4">
        <f>IF(ISNA(VLOOKUP($C13&amp;$D13&amp;L$4,$A:$B,2,0)), 0, VLOOKUP($C13&amp;$D13&amp;L$4,$A:$B,2,0))</f>
        <v/>
      </c>
      <c r="M13" s="4">
        <f>IF(ISNA(VLOOKUP($C13&amp;$D13&amp;M$4,$A:$B,2,0)), 0, VLOOKUP($C13&amp;$D13&amp;M$4,$A:$B,2,0))</f>
        <v/>
      </c>
      <c r="N13" s="4">
        <f>IF(ISNA(VLOOKUP($C13&amp;$D13&amp;N$4,$A:$B,2,0)), 0, VLOOKUP($C13&amp;$D13&amp;N$4,$A:$B,2,0))</f>
        <v/>
      </c>
      <c r="O13" s="4">
        <f>IF(ISNA(VLOOKUP($C13&amp;$D13&amp;O$4,$A:$B,2,0)), 0, VLOOKUP($C13&amp;$D13&amp;O$4,$A:$B,2,0))</f>
        <v/>
      </c>
      <c r="P13" s="4">
        <f>IF(ISNA(VLOOKUP($C13&amp;$D13&amp;P$4,$A:$B,2,0)), 0, VLOOKUP($C13&amp;$D13&amp;P$4,$A:$B,2,0))</f>
        <v/>
      </c>
      <c r="Q13" t="inlineStr">
        <is>
          <t>Esbjerg</t>
        </is>
      </c>
      <c r="R13" s="5" t="inlineStr">
        <is>
          <t>KR INC</t>
        </is>
      </c>
      <c r="S13" s="4">
        <f>IF(ISNA(VLOOKUP($C13&amp;$D13&amp;S$4,$A:$B,2,0)), 0, VLOOKUP($C13&amp;$D13&amp;S$4,$A:$B,2,0))</f>
        <v/>
      </c>
      <c r="T13" s="4">
        <f>IF(ISNA(VLOOKUP($C13&amp;$D13&amp;T$4,$A:$B,2,0)), 0, VLOOKUP($C13&amp;$D13&amp;T$4,$A:$B,2,0))</f>
        <v/>
      </c>
      <c r="U13" s="4">
        <f>IF(ISNA(VLOOKUP($C13&amp;$D13&amp;U$4,$A:$B,2,0)), 0, VLOOKUP($C13&amp;$D13&amp;U$4,$A:$B,2,0))</f>
        <v/>
      </c>
      <c r="V13" s="4">
        <f>IF(ISNA(VLOOKUP($C13&amp;$D13&amp;V$4,$A:$B,2,0)), 0, VLOOKUP($C13&amp;$D13&amp;V$4,$A:$B,2,0))</f>
        <v/>
      </c>
      <c r="W13" s="4">
        <f>IF(ISNA(VLOOKUP($C13&amp;$D13&amp;W$4,$A:$B,2,0)), 0, VLOOKUP($C13&amp;$D13&amp;W$4,$A:$B,2,0))</f>
        <v/>
      </c>
      <c r="X13">
        <f>SUM(E13:W13)</f>
        <v/>
      </c>
    </row>
    <row r="14">
      <c r="A14">
        <f>'shipping solution_10'!A15&amp;'shipping solution_10'!B15&amp;'shipping solution_10'!C15</f>
        <v/>
      </c>
      <c r="B14">
        <f>'shipping solution_10'!D15</f>
        <v/>
      </c>
      <c r="C14" t="inlineStr">
        <is>
          <t>Esbjerg</t>
        </is>
      </c>
      <c r="D14" s="5" t="inlineStr">
        <is>
          <t>JP TYO</t>
        </is>
      </c>
      <c r="E14" s="4">
        <f>IF(ISNA(VLOOKUP($C14&amp;$D14&amp;E$4,$A:$B,2,0)), 0, VLOOKUP($C14&amp;$D14&amp;E$4,$A:$B,2,0))</f>
        <v/>
      </c>
      <c r="F14" s="4">
        <f>IF(ISNA(VLOOKUP($C14&amp;$D14&amp;F$4,$A:$B,2,0)), 0, VLOOKUP($C14&amp;$D14&amp;F$4,$A:$B,2,0))</f>
        <v/>
      </c>
      <c r="G14" s="4">
        <f>IF(ISNA(VLOOKUP($C14&amp;$D14&amp;G$4,$A:$B,2,0)), 0, VLOOKUP($C14&amp;$D14&amp;G$4,$A:$B,2,0))</f>
        <v/>
      </c>
      <c r="H14" s="4">
        <f>IF(ISNA(VLOOKUP($C14&amp;$D14&amp;H$4,$A:$B,2,0)), 0, VLOOKUP($C14&amp;$D14&amp;H$4,$A:$B,2,0))</f>
        <v/>
      </c>
      <c r="I14" s="4">
        <f>IF(ISNA(VLOOKUP($C14&amp;$D14&amp;I$4,$A:$B,2,0)), 0, VLOOKUP($C14&amp;$D14&amp;I$4,$A:$B,2,0))</f>
        <v/>
      </c>
      <c r="J14" t="inlineStr">
        <is>
          <t>Esbjerg</t>
        </is>
      </c>
      <c r="K14" s="5" t="inlineStr">
        <is>
          <t>JP TYO</t>
        </is>
      </c>
      <c r="L14" s="4">
        <f>IF(ISNA(VLOOKUP($C14&amp;$D14&amp;L$4,$A:$B,2,0)), 0, VLOOKUP($C14&amp;$D14&amp;L$4,$A:$B,2,0))</f>
        <v/>
      </c>
      <c r="M14" s="4">
        <f>IF(ISNA(VLOOKUP($C14&amp;$D14&amp;M$4,$A:$B,2,0)), 0, VLOOKUP($C14&amp;$D14&amp;M$4,$A:$B,2,0))</f>
        <v/>
      </c>
      <c r="N14" s="4">
        <f>IF(ISNA(VLOOKUP($C14&amp;$D14&amp;N$4,$A:$B,2,0)), 0, VLOOKUP($C14&amp;$D14&amp;N$4,$A:$B,2,0))</f>
        <v/>
      </c>
      <c r="O14" s="4">
        <f>IF(ISNA(VLOOKUP($C14&amp;$D14&amp;O$4,$A:$B,2,0)), 0, VLOOKUP($C14&amp;$D14&amp;O$4,$A:$B,2,0))</f>
        <v/>
      </c>
      <c r="P14" s="4">
        <f>IF(ISNA(VLOOKUP($C14&amp;$D14&amp;P$4,$A:$B,2,0)), 0, VLOOKUP($C14&amp;$D14&amp;P$4,$A:$B,2,0))</f>
        <v/>
      </c>
      <c r="Q14" t="inlineStr">
        <is>
          <t>Esbjerg</t>
        </is>
      </c>
      <c r="R14" s="5" t="inlineStr">
        <is>
          <t>JP TYO</t>
        </is>
      </c>
      <c r="S14" s="4">
        <f>IF(ISNA(VLOOKUP($C14&amp;$D14&amp;S$4,$A:$B,2,0)), 0, VLOOKUP($C14&amp;$D14&amp;S$4,$A:$B,2,0))</f>
        <v/>
      </c>
      <c r="T14" s="4">
        <f>IF(ISNA(VLOOKUP($C14&amp;$D14&amp;T$4,$A:$B,2,0)), 0, VLOOKUP($C14&amp;$D14&amp;T$4,$A:$B,2,0))</f>
        <v/>
      </c>
      <c r="U14" s="4">
        <f>IF(ISNA(VLOOKUP($C14&amp;$D14&amp;U$4,$A:$B,2,0)), 0, VLOOKUP($C14&amp;$D14&amp;U$4,$A:$B,2,0))</f>
        <v/>
      </c>
      <c r="V14" s="4">
        <f>IF(ISNA(VLOOKUP($C14&amp;$D14&amp;V$4,$A:$B,2,0)), 0, VLOOKUP($C14&amp;$D14&amp;V$4,$A:$B,2,0))</f>
        <v/>
      </c>
      <c r="W14" s="4">
        <f>IF(ISNA(VLOOKUP($C14&amp;$D14&amp;W$4,$A:$B,2,0)), 0, VLOOKUP($C14&amp;$D14&amp;W$4,$A:$B,2,0))</f>
        <v/>
      </c>
      <c r="X14">
        <f>SUM(E14:W14)</f>
        <v/>
      </c>
    </row>
    <row r="15">
      <c r="A15">
        <f>'shipping solution_10'!A16&amp;'shipping solution_10'!B16&amp;'shipping solution_10'!C16</f>
        <v/>
      </c>
      <c r="B15">
        <f>'shipping solution_10'!D16</f>
        <v/>
      </c>
      <c r="C15" t="inlineStr">
        <is>
          <t>Esbjerg</t>
        </is>
      </c>
      <c r="D15" s="5" t="inlineStr">
        <is>
          <t>JP SMZ</t>
        </is>
      </c>
      <c r="E15" s="4">
        <f>IF(ISNA(VLOOKUP($C15&amp;$D15&amp;E$4,$A:$B,2,0)), 0, VLOOKUP($C15&amp;$D15&amp;E$4,$A:$B,2,0))</f>
        <v/>
      </c>
      <c r="F15" s="4">
        <f>IF(ISNA(VLOOKUP($C15&amp;$D15&amp;F$4,$A:$B,2,0)), 0, VLOOKUP($C15&amp;$D15&amp;F$4,$A:$B,2,0))</f>
        <v/>
      </c>
      <c r="G15" s="4">
        <f>IF(ISNA(VLOOKUP($C15&amp;$D15&amp;G$4,$A:$B,2,0)), 0, VLOOKUP($C15&amp;$D15&amp;G$4,$A:$B,2,0))</f>
        <v/>
      </c>
      <c r="H15" s="4">
        <f>IF(ISNA(VLOOKUP($C15&amp;$D15&amp;H$4,$A:$B,2,0)), 0, VLOOKUP($C15&amp;$D15&amp;H$4,$A:$B,2,0))</f>
        <v/>
      </c>
      <c r="I15" s="4">
        <f>IF(ISNA(VLOOKUP($C15&amp;$D15&amp;I$4,$A:$B,2,0)), 0, VLOOKUP($C15&amp;$D15&amp;I$4,$A:$B,2,0))</f>
        <v/>
      </c>
      <c r="J15" t="inlineStr">
        <is>
          <t>Esbjerg</t>
        </is>
      </c>
      <c r="K15" s="5" t="inlineStr">
        <is>
          <t>JP SMZ</t>
        </is>
      </c>
      <c r="L15" s="4">
        <f>IF(ISNA(VLOOKUP($C15&amp;$D15&amp;L$4,$A:$B,2,0)), 0, VLOOKUP($C15&amp;$D15&amp;L$4,$A:$B,2,0))</f>
        <v/>
      </c>
      <c r="M15" s="4">
        <f>IF(ISNA(VLOOKUP($C15&amp;$D15&amp;M$4,$A:$B,2,0)), 0, VLOOKUP($C15&amp;$D15&amp;M$4,$A:$B,2,0))</f>
        <v/>
      </c>
      <c r="N15" s="4">
        <f>IF(ISNA(VLOOKUP($C15&amp;$D15&amp;N$4,$A:$B,2,0)), 0, VLOOKUP($C15&amp;$D15&amp;N$4,$A:$B,2,0))</f>
        <v/>
      </c>
      <c r="O15" s="4">
        <f>IF(ISNA(VLOOKUP($C15&amp;$D15&amp;O$4,$A:$B,2,0)), 0, VLOOKUP($C15&amp;$D15&amp;O$4,$A:$B,2,0))</f>
        <v/>
      </c>
      <c r="P15" s="4">
        <f>IF(ISNA(VLOOKUP($C15&amp;$D15&amp;P$4,$A:$B,2,0)), 0, VLOOKUP($C15&amp;$D15&amp;P$4,$A:$B,2,0))</f>
        <v/>
      </c>
      <c r="Q15" t="inlineStr">
        <is>
          <t>Esbjerg</t>
        </is>
      </c>
      <c r="R15" s="5" t="inlineStr">
        <is>
          <t>JP SMZ</t>
        </is>
      </c>
      <c r="S15" s="4">
        <f>IF(ISNA(VLOOKUP($C15&amp;$D15&amp;S$4,$A:$B,2,0)), 0, VLOOKUP($C15&amp;$D15&amp;S$4,$A:$B,2,0))</f>
        <v/>
      </c>
      <c r="T15" s="4">
        <f>IF(ISNA(VLOOKUP($C15&amp;$D15&amp;T$4,$A:$B,2,0)), 0, VLOOKUP($C15&amp;$D15&amp;T$4,$A:$B,2,0))</f>
        <v/>
      </c>
      <c r="U15" s="4">
        <f>IF(ISNA(VLOOKUP($C15&amp;$D15&amp;U$4,$A:$B,2,0)), 0, VLOOKUP($C15&amp;$D15&amp;U$4,$A:$B,2,0))</f>
        <v/>
      </c>
      <c r="V15" s="4">
        <f>IF(ISNA(VLOOKUP($C15&amp;$D15&amp;V$4,$A:$B,2,0)), 0, VLOOKUP($C15&amp;$D15&amp;V$4,$A:$B,2,0))</f>
        <v/>
      </c>
      <c r="W15" s="4">
        <f>IF(ISNA(VLOOKUP($C15&amp;$D15&amp;W$4,$A:$B,2,0)), 0, VLOOKUP($C15&amp;$D15&amp;W$4,$A:$B,2,0))</f>
        <v/>
      </c>
      <c r="X15">
        <f>SUM(E15:W15)</f>
        <v/>
      </c>
    </row>
    <row r="16">
      <c r="A16">
        <f>'shipping solution_10'!A17&amp;'shipping solution_10'!B17&amp;'shipping solution_10'!C17</f>
        <v/>
      </c>
      <c r="B16">
        <f>'shipping solution_10'!D17</f>
        <v/>
      </c>
      <c r="C16" t="inlineStr">
        <is>
          <t>Esbjerg</t>
        </is>
      </c>
      <c r="D16" s="5" t="inlineStr">
        <is>
          <t>JP NGO</t>
        </is>
      </c>
      <c r="E16" s="4">
        <f>IF(ISNA(VLOOKUP($C16&amp;$D16&amp;E$4,$A:$B,2,0)), 0, VLOOKUP($C16&amp;$D16&amp;E$4,$A:$B,2,0))</f>
        <v/>
      </c>
      <c r="F16" s="4">
        <f>IF(ISNA(VLOOKUP($C16&amp;$D16&amp;F$4,$A:$B,2,0)), 0, VLOOKUP($C16&amp;$D16&amp;F$4,$A:$B,2,0))</f>
        <v/>
      </c>
      <c r="G16" s="4">
        <f>IF(ISNA(VLOOKUP($C16&amp;$D16&amp;G$4,$A:$B,2,0)), 0, VLOOKUP($C16&amp;$D16&amp;G$4,$A:$B,2,0))</f>
        <v/>
      </c>
      <c r="H16" s="4">
        <f>IF(ISNA(VLOOKUP($C16&amp;$D16&amp;H$4,$A:$B,2,0)), 0, VLOOKUP($C16&amp;$D16&amp;H$4,$A:$B,2,0))</f>
        <v/>
      </c>
      <c r="I16" s="4">
        <f>IF(ISNA(VLOOKUP($C16&amp;$D16&amp;I$4,$A:$B,2,0)), 0, VLOOKUP($C16&amp;$D16&amp;I$4,$A:$B,2,0))</f>
        <v/>
      </c>
      <c r="J16" t="inlineStr">
        <is>
          <t>Esbjerg</t>
        </is>
      </c>
      <c r="K16" s="5" t="inlineStr">
        <is>
          <t>JP NGO</t>
        </is>
      </c>
      <c r="L16" s="4">
        <f>IF(ISNA(VLOOKUP($C16&amp;$D16&amp;L$4,$A:$B,2,0)), 0, VLOOKUP($C16&amp;$D16&amp;L$4,$A:$B,2,0))</f>
        <v/>
      </c>
      <c r="M16" s="4">
        <f>IF(ISNA(VLOOKUP($C16&amp;$D16&amp;M$4,$A:$B,2,0)), 0, VLOOKUP($C16&amp;$D16&amp;M$4,$A:$B,2,0))</f>
        <v/>
      </c>
      <c r="N16" s="4">
        <f>IF(ISNA(VLOOKUP($C16&amp;$D16&amp;N$4,$A:$B,2,0)), 0, VLOOKUP($C16&amp;$D16&amp;N$4,$A:$B,2,0))</f>
        <v/>
      </c>
      <c r="O16" s="4">
        <f>IF(ISNA(VLOOKUP($C16&amp;$D16&amp;O$4,$A:$B,2,0)), 0, VLOOKUP($C16&amp;$D16&amp;O$4,$A:$B,2,0))</f>
        <v/>
      </c>
      <c r="P16" s="4">
        <f>IF(ISNA(VLOOKUP($C16&amp;$D16&amp;P$4,$A:$B,2,0)), 0, VLOOKUP($C16&amp;$D16&amp;P$4,$A:$B,2,0))</f>
        <v/>
      </c>
      <c r="Q16" t="inlineStr">
        <is>
          <t>Esbjerg</t>
        </is>
      </c>
      <c r="R16" s="5" t="inlineStr">
        <is>
          <t>JP NGO</t>
        </is>
      </c>
      <c r="S16" s="4">
        <f>IF(ISNA(VLOOKUP($C16&amp;$D16&amp;S$4,$A:$B,2,0)), 0, VLOOKUP($C16&amp;$D16&amp;S$4,$A:$B,2,0))</f>
        <v/>
      </c>
      <c r="T16" s="4">
        <f>IF(ISNA(VLOOKUP($C16&amp;$D16&amp;T$4,$A:$B,2,0)), 0, VLOOKUP($C16&amp;$D16&amp;T$4,$A:$B,2,0))</f>
        <v/>
      </c>
      <c r="U16" s="4">
        <f>IF(ISNA(VLOOKUP($C16&amp;$D16&amp;U$4,$A:$B,2,0)), 0, VLOOKUP($C16&amp;$D16&amp;U$4,$A:$B,2,0))</f>
        <v/>
      </c>
      <c r="V16" s="4">
        <f>IF(ISNA(VLOOKUP($C16&amp;$D16&amp;V$4,$A:$B,2,0)), 0, VLOOKUP($C16&amp;$D16&amp;V$4,$A:$B,2,0))</f>
        <v/>
      </c>
      <c r="W16" s="4">
        <f>IF(ISNA(VLOOKUP($C16&amp;$D16&amp;W$4,$A:$B,2,0)), 0, VLOOKUP($C16&amp;$D16&amp;W$4,$A:$B,2,0))</f>
        <v/>
      </c>
      <c r="X16">
        <f>SUM(E16:W16)</f>
        <v/>
      </c>
    </row>
    <row r="17">
      <c r="A17">
        <f>'shipping solution_10'!A18&amp;'shipping solution_10'!B18&amp;'shipping solution_10'!C18</f>
        <v/>
      </c>
      <c r="B17">
        <f>'shipping solution_10'!D18</f>
        <v/>
      </c>
      <c r="C17" t="inlineStr">
        <is>
          <t>Esbjerg</t>
        </is>
      </c>
      <c r="D17" s="5" t="inlineStr">
        <is>
          <t>CN NGB</t>
        </is>
      </c>
      <c r="E17" s="4">
        <f>IF(ISNA(VLOOKUP($C17&amp;$D17&amp;E$4,$A:$B,2,0)), 0, VLOOKUP($C17&amp;$D17&amp;E$4,$A:$B,2,0))</f>
        <v/>
      </c>
      <c r="F17" s="4">
        <f>IF(ISNA(VLOOKUP($C17&amp;$D17&amp;F$4,$A:$B,2,0)), 0, VLOOKUP($C17&amp;$D17&amp;F$4,$A:$B,2,0))</f>
        <v/>
      </c>
      <c r="G17" s="4">
        <f>IF(ISNA(VLOOKUP($C17&amp;$D17&amp;G$4,$A:$B,2,0)), 0, VLOOKUP($C17&amp;$D17&amp;G$4,$A:$B,2,0))</f>
        <v/>
      </c>
      <c r="H17" s="4">
        <f>IF(ISNA(VLOOKUP($C17&amp;$D17&amp;H$4,$A:$B,2,0)), 0, VLOOKUP($C17&amp;$D17&amp;H$4,$A:$B,2,0))</f>
        <v/>
      </c>
      <c r="I17" s="4">
        <f>IF(ISNA(VLOOKUP($C17&amp;$D17&amp;I$4,$A:$B,2,0)), 0, VLOOKUP($C17&amp;$D17&amp;I$4,$A:$B,2,0))</f>
        <v/>
      </c>
      <c r="J17" t="inlineStr">
        <is>
          <t>Esbjerg</t>
        </is>
      </c>
      <c r="K17" s="5" t="inlineStr">
        <is>
          <t>CN NGB</t>
        </is>
      </c>
      <c r="L17" s="4">
        <f>IF(ISNA(VLOOKUP($C17&amp;$D17&amp;L$4,$A:$B,2,0)), 0, VLOOKUP($C17&amp;$D17&amp;L$4,$A:$B,2,0))</f>
        <v/>
      </c>
      <c r="M17" s="4">
        <f>IF(ISNA(VLOOKUP($C17&amp;$D17&amp;M$4,$A:$B,2,0)), 0, VLOOKUP($C17&amp;$D17&amp;M$4,$A:$B,2,0))</f>
        <v/>
      </c>
      <c r="N17" s="4">
        <f>IF(ISNA(VLOOKUP($C17&amp;$D17&amp;N$4,$A:$B,2,0)), 0, VLOOKUP($C17&amp;$D17&amp;N$4,$A:$B,2,0))</f>
        <v/>
      </c>
      <c r="O17" s="4">
        <f>IF(ISNA(VLOOKUP($C17&amp;$D17&amp;O$4,$A:$B,2,0)), 0, VLOOKUP($C17&amp;$D17&amp;O$4,$A:$B,2,0))</f>
        <v/>
      </c>
      <c r="P17" s="4">
        <f>IF(ISNA(VLOOKUP($C17&amp;$D17&amp;P$4,$A:$B,2,0)), 0, VLOOKUP($C17&amp;$D17&amp;P$4,$A:$B,2,0))</f>
        <v/>
      </c>
      <c r="Q17" t="inlineStr">
        <is>
          <t>Esbjerg</t>
        </is>
      </c>
      <c r="R17" s="5" t="inlineStr">
        <is>
          <t>CN NGB</t>
        </is>
      </c>
      <c r="S17" s="4">
        <f>IF(ISNA(VLOOKUP($C17&amp;$D17&amp;S$4,$A:$B,2,0)), 0, VLOOKUP($C17&amp;$D17&amp;S$4,$A:$B,2,0))</f>
        <v/>
      </c>
      <c r="T17" s="4">
        <f>IF(ISNA(VLOOKUP($C17&amp;$D17&amp;T$4,$A:$B,2,0)), 0, VLOOKUP($C17&amp;$D17&amp;T$4,$A:$B,2,0))</f>
        <v/>
      </c>
      <c r="U17" s="4">
        <f>IF(ISNA(VLOOKUP($C17&amp;$D17&amp;U$4,$A:$B,2,0)), 0, VLOOKUP($C17&amp;$D17&amp;U$4,$A:$B,2,0))</f>
        <v/>
      </c>
      <c r="V17" s="4">
        <f>IF(ISNA(VLOOKUP($C17&amp;$D17&amp;V$4,$A:$B,2,0)), 0, VLOOKUP($C17&amp;$D17&amp;V$4,$A:$B,2,0))</f>
        <v/>
      </c>
      <c r="W17" s="4">
        <f>IF(ISNA(VLOOKUP($C17&amp;$D17&amp;W$4,$A:$B,2,0)), 0, VLOOKUP($C17&amp;$D17&amp;W$4,$A:$B,2,0))</f>
        <v/>
      </c>
      <c r="X17">
        <f>SUM(E17:W17)</f>
        <v/>
      </c>
    </row>
    <row r="18">
      <c r="A18">
        <f>'shipping solution_10'!A19&amp;'shipping solution_10'!B19&amp;'shipping solution_10'!C19</f>
        <v/>
      </c>
      <c r="B18">
        <f>'shipping solution_10'!D19</f>
        <v/>
      </c>
      <c r="C18" t="inlineStr">
        <is>
          <t>Esbjerg</t>
        </is>
      </c>
      <c r="D18" s="5" t="inlineStr">
        <is>
          <t>CN TAG</t>
        </is>
      </c>
      <c r="E18" s="4">
        <f>IF(ISNA(VLOOKUP($C18&amp;$D18&amp;E$4,$A:$B,2,0)), 0, VLOOKUP($C18&amp;$D18&amp;E$4,$A:$B,2,0))</f>
        <v/>
      </c>
      <c r="F18" s="4">
        <f>IF(ISNA(VLOOKUP($C18&amp;$D18&amp;F$4,$A:$B,2,0)), 0, VLOOKUP($C18&amp;$D18&amp;F$4,$A:$B,2,0))</f>
        <v/>
      </c>
      <c r="G18" s="4">
        <f>IF(ISNA(VLOOKUP($C18&amp;$D18&amp;G$4,$A:$B,2,0)), 0, VLOOKUP($C18&amp;$D18&amp;G$4,$A:$B,2,0))</f>
        <v/>
      </c>
      <c r="H18" s="4">
        <f>IF(ISNA(VLOOKUP($C18&amp;$D18&amp;H$4,$A:$B,2,0)), 0, VLOOKUP($C18&amp;$D18&amp;H$4,$A:$B,2,0))</f>
        <v/>
      </c>
      <c r="I18" s="4">
        <f>IF(ISNA(VLOOKUP($C18&amp;$D18&amp;I$4,$A:$B,2,0)), 0, VLOOKUP($C18&amp;$D18&amp;I$4,$A:$B,2,0))</f>
        <v/>
      </c>
      <c r="J18" t="inlineStr">
        <is>
          <t>Esbjerg</t>
        </is>
      </c>
      <c r="K18" s="5" t="inlineStr">
        <is>
          <t>CN TAG</t>
        </is>
      </c>
      <c r="L18" s="4">
        <f>IF(ISNA(VLOOKUP($C18&amp;$D18&amp;L$4,$A:$B,2,0)), 0, VLOOKUP($C18&amp;$D18&amp;L$4,$A:$B,2,0))</f>
        <v/>
      </c>
      <c r="M18" s="4">
        <f>IF(ISNA(VLOOKUP($C18&amp;$D18&amp;M$4,$A:$B,2,0)), 0, VLOOKUP($C18&amp;$D18&amp;M$4,$A:$B,2,0))</f>
        <v/>
      </c>
      <c r="N18" s="4">
        <f>IF(ISNA(VLOOKUP($C18&amp;$D18&amp;N$4,$A:$B,2,0)), 0, VLOOKUP($C18&amp;$D18&amp;N$4,$A:$B,2,0))</f>
        <v/>
      </c>
      <c r="O18" s="4">
        <f>IF(ISNA(VLOOKUP($C18&amp;$D18&amp;O$4,$A:$B,2,0)), 0, VLOOKUP($C18&amp;$D18&amp;O$4,$A:$B,2,0))</f>
        <v/>
      </c>
      <c r="P18" s="4">
        <f>IF(ISNA(VLOOKUP($C18&amp;$D18&amp;P$4,$A:$B,2,0)), 0, VLOOKUP($C18&amp;$D18&amp;P$4,$A:$B,2,0))</f>
        <v/>
      </c>
      <c r="Q18" t="inlineStr">
        <is>
          <t>Esbjerg</t>
        </is>
      </c>
      <c r="R18" s="5" t="inlineStr">
        <is>
          <t>CN TAG</t>
        </is>
      </c>
      <c r="S18" s="4">
        <f>IF(ISNA(VLOOKUP($C18&amp;$D18&amp;S$4,$A:$B,2,0)), 0, VLOOKUP($C18&amp;$D18&amp;S$4,$A:$B,2,0))</f>
        <v/>
      </c>
      <c r="T18" s="4">
        <f>IF(ISNA(VLOOKUP($C18&amp;$D18&amp;T$4,$A:$B,2,0)), 0, VLOOKUP($C18&amp;$D18&amp;T$4,$A:$B,2,0))</f>
        <v/>
      </c>
      <c r="U18" s="4">
        <f>IF(ISNA(VLOOKUP($C18&amp;$D18&amp;U$4,$A:$B,2,0)), 0, VLOOKUP($C18&amp;$D18&amp;U$4,$A:$B,2,0))</f>
        <v/>
      </c>
      <c r="V18" s="4">
        <f>IF(ISNA(VLOOKUP($C18&amp;$D18&amp;V$4,$A:$B,2,0)), 0, VLOOKUP($C18&amp;$D18&amp;V$4,$A:$B,2,0))</f>
        <v/>
      </c>
      <c r="W18" s="4">
        <f>IF(ISNA(VLOOKUP($C18&amp;$D18&amp;W$4,$A:$B,2,0)), 0, VLOOKUP($C18&amp;$D18&amp;W$4,$A:$B,2,0))</f>
        <v/>
      </c>
      <c r="X18">
        <f>SUM(E18:W18)</f>
        <v/>
      </c>
    </row>
    <row r="19">
      <c r="A19">
        <f>'shipping solution_10'!A20&amp;'shipping solution_10'!B20&amp;'shipping solution_10'!C20</f>
        <v/>
      </c>
      <c r="B19">
        <f>'shipping solution_10'!D20</f>
        <v/>
      </c>
      <c r="C19" t="inlineStr">
        <is>
          <t>Esbjerg</t>
        </is>
      </c>
      <c r="D19" s="5" t="inlineStr">
        <is>
          <t>JP UKB</t>
        </is>
      </c>
      <c r="E19" s="4">
        <f>IF(ISNA(VLOOKUP($C19&amp;$D19&amp;E$4,$A:$B,2,0)), 0, VLOOKUP($C19&amp;$D19&amp;E$4,$A:$B,2,0))</f>
        <v/>
      </c>
      <c r="F19" s="4">
        <f>IF(ISNA(VLOOKUP($C19&amp;$D19&amp;F$4,$A:$B,2,0)), 0, VLOOKUP($C19&amp;$D19&amp;F$4,$A:$B,2,0))</f>
        <v/>
      </c>
      <c r="G19" s="4">
        <f>IF(ISNA(VLOOKUP($C19&amp;$D19&amp;G$4,$A:$B,2,0)), 0, VLOOKUP($C19&amp;$D19&amp;G$4,$A:$B,2,0))</f>
        <v/>
      </c>
      <c r="H19" s="4">
        <f>IF(ISNA(VLOOKUP($C19&amp;$D19&amp;H$4,$A:$B,2,0)), 0, VLOOKUP($C19&amp;$D19&amp;H$4,$A:$B,2,0))</f>
        <v/>
      </c>
      <c r="I19" s="4">
        <f>IF(ISNA(VLOOKUP($C19&amp;$D19&amp;I$4,$A:$B,2,0)), 0, VLOOKUP($C19&amp;$D19&amp;I$4,$A:$B,2,0))</f>
        <v/>
      </c>
      <c r="J19" t="inlineStr">
        <is>
          <t>Esbjerg</t>
        </is>
      </c>
      <c r="K19" s="5" t="inlineStr">
        <is>
          <t>JP UKB</t>
        </is>
      </c>
      <c r="L19" s="4">
        <f>IF(ISNA(VLOOKUP($C19&amp;$D19&amp;L$4,$A:$B,2,0)), 0, VLOOKUP($C19&amp;$D19&amp;L$4,$A:$B,2,0))</f>
        <v/>
      </c>
      <c r="M19" s="4">
        <f>IF(ISNA(VLOOKUP($C19&amp;$D19&amp;M$4,$A:$B,2,0)), 0, VLOOKUP($C19&amp;$D19&amp;M$4,$A:$B,2,0))</f>
        <v/>
      </c>
      <c r="N19" s="4">
        <f>IF(ISNA(VLOOKUP($C19&amp;$D19&amp;N$4,$A:$B,2,0)), 0, VLOOKUP($C19&amp;$D19&amp;N$4,$A:$B,2,0))</f>
        <v/>
      </c>
      <c r="O19" s="4">
        <f>IF(ISNA(VLOOKUP($C19&amp;$D19&amp;O$4,$A:$B,2,0)), 0, VLOOKUP($C19&amp;$D19&amp;O$4,$A:$B,2,0))</f>
        <v/>
      </c>
      <c r="P19" s="4">
        <f>IF(ISNA(VLOOKUP($C19&amp;$D19&amp;P$4,$A:$B,2,0)), 0, VLOOKUP($C19&amp;$D19&amp;P$4,$A:$B,2,0))</f>
        <v/>
      </c>
      <c r="Q19" t="inlineStr">
        <is>
          <t>Esbjerg</t>
        </is>
      </c>
      <c r="R19" s="5" t="inlineStr">
        <is>
          <t>JP UKB</t>
        </is>
      </c>
      <c r="S19" s="4">
        <f>IF(ISNA(VLOOKUP($C19&amp;$D19&amp;S$4,$A:$B,2,0)), 0, VLOOKUP($C19&amp;$D19&amp;S$4,$A:$B,2,0))</f>
        <v/>
      </c>
      <c r="T19" s="4">
        <f>IF(ISNA(VLOOKUP($C19&amp;$D19&amp;T$4,$A:$B,2,0)), 0, VLOOKUP($C19&amp;$D19&amp;T$4,$A:$B,2,0))</f>
        <v/>
      </c>
      <c r="U19" s="4">
        <f>IF(ISNA(VLOOKUP($C19&amp;$D19&amp;U$4,$A:$B,2,0)), 0, VLOOKUP($C19&amp;$D19&amp;U$4,$A:$B,2,0))</f>
        <v/>
      </c>
      <c r="V19" s="4">
        <f>IF(ISNA(VLOOKUP($C19&amp;$D19&amp;V$4,$A:$B,2,0)), 0, VLOOKUP($C19&amp;$D19&amp;V$4,$A:$B,2,0))</f>
        <v/>
      </c>
      <c r="W19" s="4">
        <f>IF(ISNA(VLOOKUP($C19&amp;$D19&amp;W$4,$A:$B,2,0)), 0, VLOOKUP($C19&amp;$D19&amp;W$4,$A:$B,2,0))</f>
        <v/>
      </c>
      <c r="X19">
        <f>SUM(E19:W19)</f>
        <v/>
      </c>
    </row>
    <row r="20">
      <c r="A20">
        <f>'shipping solution_10'!A21&amp;'shipping solution_10'!B21&amp;'shipping solution_10'!C21</f>
        <v/>
      </c>
      <c r="B20">
        <f>'shipping solution_10'!D21</f>
        <v/>
      </c>
      <c r="C20" t="inlineStr">
        <is>
          <t>Esbjerg</t>
        </is>
      </c>
      <c r="D20" s="5" t="inlineStr">
        <is>
          <t>VN HPH</t>
        </is>
      </c>
      <c r="E20" s="4">
        <f>IF(ISNA(VLOOKUP($C20&amp;$D20&amp;E$4,$A:$B,2,0)), 0, VLOOKUP($C20&amp;$D20&amp;E$4,$A:$B,2,0))</f>
        <v/>
      </c>
      <c r="F20" s="4">
        <f>IF(ISNA(VLOOKUP($C20&amp;$D20&amp;F$4,$A:$B,2,0)), 0, VLOOKUP($C20&amp;$D20&amp;F$4,$A:$B,2,0))</f>
        <v/>
      </c>
      <c r="G20" s="4">
        <f>IF(ISNA(VLOOKUP($C20&amp;$D20&amp;G$4,$A:$B,2,0)), 0, VLOOKUP($C20&amp;$D20&amp;G$4,$A:$B,2,0))</f>
        <v/>
      </c>
      <c r="H20" s="4">
        <f>IF(ISNA(VLOOKUP($C20&amp;$D20&amp;H$4,$A:$B,2,0)), 0, VLOOKUP($C20&amp;$D20&amp;H$4,$A:$B,2,0))</f>
        <v/>
      </c>
      <c r="I20" s="4">
        <f>IF(ISNA(VLOOKUP($C20&amp;$D20&amp;I$4,$A:$B,2,0)), 0, VLOOKUP($C20&amp;$D20&amp;I$4,$A:$B,2,0))</f>
        <v/>
      </c>
      <c r="J20" t="inlineStr">
        <is>
          <t>Esbjerg</t>
        </is>
      </c>
      <c r="K20" s="5" t="inlineStr">
        <is>
          <t>VN HPH</t>
        </is>
      </c>
      <c r="L20" s="4">
        <f>IF(ISNA(VLOOKUP($C20&amp;$D20&amp;L$4,$A:$B,2,0)), 0, VLOOKUP($C20&amp;$D20&amp;L$4,$A:$B,2,0))</f>
        <v/>
      </c>
      <c r="M20" s="4">
        <f>IF(ISNA(VLOOKUP($C20&amp;$D20&amp;M$4,$A:$B,2,0)), 0, VLOOKUP($C20&amp;$D20&amp;M$4,$A:$B,2,0))</f>
        <v/>
      </c>
      <c r="N20" s="4">
        <f>IF(ISNA(VLOOKUP($C20&amp;$D20&amp;N$4,$A:$B,2,0)), 0, VLOOKUP($C20&amp;$D20&amp;N$4,$A:$B,2,0))</f>
        <v/>
      </c>
      <c r="O20" s="4">
        <f>IF(ISNA(VLOOKUP($C20&amp;$D20&amp;O$4,$A:$B,2,0)), 0, VLOOKUP($C20&amp;$D20&amp;O$4,$A:$B,2,0))</f>
        <v/>
      </c>
      <c r="P20" s="4">
        <f>IF(ISNA(VLOOKUP($C20&amp;$D20&amp;P$4,$A:$B,2,0)), 0, VLOOKUP($C20&amp;$D20&amp;P$4,$A:$B,2,0))</f>
        <v/>
      </c>
      <c r="Q20" t="inlineStr">
        <is>
          <t>Esbjerg</t>
        </is>
      </c>
      <c r="R20" s="5" t="inlineStr">
        <is>
          <t>VN HPH</t>
        </is>
      </c>
      <c r="S20" s="4">
        <f>IF(ISNA(VLOOKUP($C20&amp;$D20&amp;S$4,$A:$B,2,0)), 0, VLOOKUP($C20&amp;$D20&amp;S$4,$A:$B,2,0))</f>
        <v/>
      </c>
      <c r="T20" s="4">
        <f>IF(ISNA(VLOOKUP($C20&amp;$D20&amp;T$4,$A:$B,2,0)), 0, VLOOKUP($C20&amp;$D20&amp;T$4,$A:$B,2,0))</f>
        <v/>
      </c>
      <c r="U20" s="4">
        <f>IF(ISNA(VLOOKUP($C20&amp;$D20&amp;U$4,$A:$B,2,0)), 0, VLOOKUP($C20&amp;$D20&amp;U$4,$A:$B,2,0))</f>
        <v/>
      </c>
      <c r="V20" s="4">
        <f>IF(ISNA(VLOOKUP($C20&amp;$D20&amp;V$4,$A:$B,2,0)), 0, VLOOKUP($C20&amp;$D20&amp;V$4,$A:$B,2,0))</f>
        <v/>
      </c>
      <c r="W20" s="4">
        <f>IF(ISNA(VLOOKUP($C20&amp;$D20&amp;W$4,$A:$B,2,0)), 0, VLOOKUP($C20&amp;$D20&amp;W$4,$A:$B,2,0))</f>
        <v/>
      </c>
      <c r="X20">
        <f>SUM(E20:W20)</f>
        <v/>
      </c>
    </row>
    <row r="21">
      <c r="A21">
        <f>'shipping solution_10'!A22&amp;'shipping solution_10'!B22&amp;'shipping solution_10'!C22</f>
        <v/>
      </c>
      <c r="B21">
        <f>'shipping solution_10'!D22</f>
        <v/>
      </c>
      <c r="C21" t="inlineStr">
        <is>
          <t>Amsterdam</t>
        </is>
      </c>
      <c r="D21" s="5" t="inlineStr">
        <is>
          <t>CN SHA</t>
        </is>
      </c>
      <c r="E21" s="4">
        <f>IF(ISNA(VLOOKUP($C21&amp;$D21&amp;E$4,$A:$B,2,0)), 0, VLOOKUP($C21&amp;$D21&amp;E$4,$A:$B,2,0))</f>
        <v/>
      </c>
      <c r="F21" s="4">
        <f>IF(ISNA(VLOOKUP($C21&amp;$D21&amp;F$4,$A:$B,2,0)), 0, VLOOKUP($C21&amp;$D21&amp;F$4,$A:$B,2,0))</f>
        <v/>
      </c>
      <c r="G21" s="4">
        <f>IF(ISNA(VLOOKUP($C21&amp;$D21&amp;G$4,$A:$B,2,0)), 0, VLOOKUP($C21&amp;$D21&amp;G$4,$A:$B,2,0))</f>
        <v/>
      </c>
      <c r="H21" s="4">
        <f>IF(ISNA(VLOOKUP($C21&amp;$D21&amp;H$4,$A:$B,2,0)), 0, VLOOKUP($C21&amp;$D21&amp;H$4,$A:$B,2,0))</f>
        <v/>
      </c>
      <c r="I21" s="4">
        <f>IF(ISNA(VLOOKUP($C21&amp;$D21&amp;I$4,$A:$B,2,0)), 0, VLOOKUP($C21&amp;$D21&amp;I$4,$A:$B,2,0))</f>
        <v/>
      </c>
      <c r="J21" t="inlineStr">
        <is>
          <t>Amsterdam</t>
        </is>
      </c>
      <c r="K21" s="5" t="inlineStr">
        <is>
          <t>CN SHA</t>
        </is>
      </c>
      <c r="L21" s="4">
        <f>IF(ISNA(VLOOKUP($C21&amp;$D21&amp;L$4,$A:$B,2,0)), 0, VLOOKUP($C21&amp;$D21&amp;L$4,$A:$B,2,0))</f>
        <v/>
      </c>
      <c r="M21" s="4">
        <f>IF(ISNA(VLOOKUP($C21&amp;$D21&amp;M$4,$A:$B,2,0)), 0, VLOOKUP($C21&amp;$D21&amp;M$4,$A:$B,2,0))</f>
        <v/>
      </c>
      <c r="N21" s="4">
        <f>IF(ISNA(VLOOKUP($C21&amp;$D21&amp;N$4,$A:$B,2,0)), 0, VLOOKUP($C21&amp;$D21&amp;N$4,$A:$B,2,0))</f>
        <v/>
      </c>
      <c r="O21" s="4">
        <f>IF(ISNA(VLOOKUP($C21&amp;$D21&amp;O$4,$A:$B,2,0)), 0, VLOOKUP($C21&amp;$D21&amp;O$4,$A:$B,2,0))</f>
        <v/>
      </c>
      <c r="P21" s="4">
        <f>IF(ISNA(VLOOKUP($C21&amp;$D21&amp;P$4,$A:$B,2,0)), 0, VLOOKUP($C21&amp;$D21&amp;P$4,$A:$B,2,0))</f>
        <v/>
      </c>
      <c r="Q21" t="inlineStr">
        <is>
          <t>Amsterdam</t>
        </is>
      </c>
      <c r="R21" s="5" t="inlineStr">
        <is>
          <t>CN SHA</t>
        </is>
      </c>
      <c r="S21" s="4">
        <f>IF(ISNA(VLOOKUP($C21&amp;$D21&amp;S$4,$A:$B,2,0)), 0, VLOOKUP($C21&amp;$D21&amp;S$4,$A:$B,2,0))</f>
        <v/>
      </c>
      <c r="T21" s="4">
        <f>IF(ISNA(VLOOKUP($C21&amp;$D21&amp;T$4,$A:$B,2,0)), 0, VLOOKUP($C21&amp;$D21&amp;T$4,$A:$B,2,0))</f>
        <v/>
      </c>
      <c r="U21" s="4">
        <f>IF(ISNA(VLOOKUP($C21&amp;$D21&amp;U$4,$A:$B,2,0)), 0, VLOOKUP($C21&amp;$D21&amp;U$4,$A:$B,2,0))</f>
        <v/>
      </c>
      <c r="V21" s="4">
        <f>IF(ISNA(VLOOKUP($C21&amp;$D21&amp;V$4,$A:$B,2,0)), 0, VLOOKUP($C21&amp;$D21&amp;V$4,$A:$B,2,0))</f>
        <v/>
      </c>
      <c r="W21" s="4">
        <f>IF(ISNA(VLOOKUP($C21&amp;$D21&amp;W$4,$A:$B,2,0)), 0, VLOOKUP($C21&amp;$D21&amp;W$4,$A:$B,2,0))</f>
        <v/>
      </c>
      <c r="X21">
        <f>SUM(E21:W21)</f>
        <v/>
      </c>
    </row>
    <row r="22">
      <c r="A22">
        <f>'shipping solution_10'!A23&amp;'shipping solution_10'!B23&amp;'shipping solution_10'!C23</f>
        <v/>
      </c>
      <c r="B22">
        <f>'shipping solution_10'!D23</f>
        <v/>
      </c>
      <c r="C22" t="inlineStr">
        <is>
          <t>Amsterdam</t>
        </is>
      </c>
      <c r="D22" s="5" t="inlineStr">
        <is>
          <t>KR PUS</t>
        </is>
      </c>
      <c r="E22" s="4">
        <f>IF(ISNA(VLOOKUP($C22&amp;$D22&amp;E$4,$A:$B,2,0)), 0, VLOOKUP($C22&amp;$D22&amp;E$4,$A:$B,2,0))</f>
        <v/>
      </c>
      <c r="F22" s="4">
        <f>IF(ISNA(VLOOKUP($C22&amp;$D22&amp;F$4,$A:$B,2,0)), 0, VLOOKUP($C22&amp;$D22&amp;F$4,$A:$B,2,0))</f>
        <v/>
      </c>
      <c r="G22" s="4">
        <f>IF(ISNA(VLOOKUP($C22&amp;$D22&amp;G$4,$A:$B,2,0)), 0, VLOOKUP($C22&amp;$D22&amp;G$4,$A:$B,2,0))</f>
        <v/>
      </c>
      <c r="H22" s="4">
        <f>IF(ISNA(VLOOKUP($C22&amp;$D22&amp;H$4,$A:$B,2,0)), 0, VLOOKUP($C22&amp;$D22&amp;H$4,$A:$B,2,0))</f>
        <v/>
      </c>
      <c r="I22" s="4">
        <f>IF(ISNA(VLOOKUP($C22&amp;$D22&amp;I$4,$A:$B,2,0)), 0, VLOOKUP($C22&amp;$D22&amp;I$4,$A:$B,2,0))</f>
        <v/>
      </c>
      <c r="J22" t="inlineStr">
        <is>
          <t>Amsterdam</t>
        </is>
      </c>
      <c r="K22" s="5" t="inlineStr">
        <is>
          <t>KR PUS</t>
        </is>
      </c>
      <c r="L22" s="4">
        <f>IF(ISNA(VLOOKUP($C22&amp;$D22&amp;L$4,$A:$B,2,0)), 0, VLOOKUP($C22&amp;$D22&amp;L$4,$A:$B,2,0))</f>
        <v/>
      </c>
      <c r="M22" s="4">
        <f>IF(ISNA(VLOOKUP($C22&amp;$D22&amp;M$4,$A:$B,2,0)), 0, VLOOKUP($C22&amp;$D22&amp;M$4,$A:$B,2,0))</f>
        <v/>
      </c>
      <c r="N22" s="4">
        <f>IF(ISNA(VLOOKUP($C22&amp;$D22&amp;N$4,$A:$B,2,0)), 0, VLOOKUP($C22&amp;$D22&amp;N$4,$A:$B,2,0))</f>
        <v/>
      </c>
      <c r="O22" s="4">
        <f>IF(ISNA(VLOOKUP($C22&amp;$D22&amp;O$4,$A:$B,2,0)), 0, VLOOKUP($C22&amp;$D22&amp;O$4,$A:$B,2,0))</f>
        <v/>
      </c>
      <c r="P22" s="4">
        <f>IF(ISNA(VLOOKUP($C22&amp;$D22&amp;P$4,$A:$B,2,0)), 0, VLOOKUP($C22&amp;$D22&amp;P$4,$A:$B,2,0))</f>
        <v/>
      </c>
      <c r="Q22" t="inlineStr">
        <is>
          <t>Amsterdam</t>
        </is>
      </c>
      <c r="R22" s="5" t="inlineStr">
        <is>
          <t>KR PUS</t>
        </is>
      </c>
      <c r="S22" s="4">
        <f>IF(ISNA(VLOOKUP($C22&amp;$D22&amp;S$4,$A:$B,2,0)), 0, VLOOKUP($C22&amp;$D22&amp;S$4,$A:$B,2,0))</f>
        <v/>
      </c>
      <c r="T22" s="4">
        <f>IF(ISNA(VLOOKUP($C22&amp;$D22&amp;T$4,$A:$B,2,0)), 0, VLOOKUP($C22&amp;$D22&amp;T$4,$A:$B,2,0))</f>
        <v/>
      </c>
      <c r="U22" s="4">
        <f>IF(ISNA(VLOOKUP($C22&amp;$D22&amp;U$4,$A:$B,2,0)), 0, VLOOKUP($C22&amp;$D22&amp;U$4,$A:$B,2,0))</f>
        <v/>
      </c>
      <c r="V22" s="4">
        <f>IF(ISNA(VLOOKUP($C22&amp;$D22&amp;V$4,$A:$B,2,0)), 0, VLOOKUP($C22&amp;$D22&amp;V$4,$A:$B,2,0))</f>
        <v/>
      </c>
      <c r="W22" s="4">
        <f>IF(ISNA(VLOOKUP($C22&amp;$D22&amp;W$4,$A:$B,2,0)), 0, VLOOKUP($C22&amp;$D22&amp;W$4,$A:$B,2,0))</f>
        <v/>
      </c>
      <c r="X22">
        <f>SUM(E22:W22)</f>
        <v/>
      </c>
    </row>
    <row r="23">
      <c r="A23">
        <f>'shipping solution_10'!A24&amp;'shipping solution_10'!B24&amp;'shipping solution_10'!C24</f>
        <v/>
      </c>
      <c r="B23">
        <f>'shipping solution_10'!D24</f>
        <v/>
      </c>
      <c r="C23" t="inlineStr">
        <is>
          <t>Amsterdam</t>
        </is>
      </c>
      <c r="D23" s="5" t="inlineStr">
        <is>
          <t>KR INC</t>
        </is>
      </c>
      <c r="E23" s="4">
        <f>IF(ISNA(VLOOKUP($C23&amp;$D23&amp;E$4,$A:$B,2,0)), 0, VLOOKUP($C23&amp;$D23&amp;E$4,$A:$B,2,0))</f>
        <v/>
      </c>
      <c r="F23" s="4">
        <f>IF(ISNA(VLOOKUP($C23&amp;$D23&amp;F$4,$A:$B,2,0)), 0, VLOOKUP($C23&amp;$D23&amp;F$4,$A:$B,2,0))</f>
        <v/>
      </c>
      <c r="G23" s="4">
        <f>IF(ISNA(VLOOKUP($C23&amp;$D23&amp;G$4,$A:$B,2,0)), 0, VLOOKUP($C23&amp;$D23&amp;G$4,$A:$B,2,0))</f>
        <v/>
      </c>
      <c r="H23" s="4">
        <f>IF(ISNA(VLOOKUP($C23&amp;$D23&amp;H$4,$A:$B,2,0)), 0, VLOOKUP($C23&amp;$D23&amp;H$4,$A:$B,2,0))</f>
        <v/>
      </c>
      <c r="I23" s="4">
        <f>IF(ISNA(VLOOKUP($C23&amp;$D23&amp;I$4,$A:$B,2,0)), 0, VLOOKUP($C23&amp;$D23&amp;I$4,$A:$B,2,0))</f>
        <v/>
      </c>
      <c r="J23" t="inlineStr">
        <is>
          <t>Amsterdam</t>
        </is>
      </c>
      <c r="K23" s="5" t="inlineStr">
        <is>
          <t>KR INC</t>
        </is>
      </c>
      <c r="L23" s="4">
        <f>IF(ISNA(VLOOKUP($C23&amp;$D23&amp;L$4,$A:$B,2,0)), 0, VLOOKUP($C23&amp;$D23&amp;L$4,$A:$B,2,0))</f>
        <v/>
      </c>
      <c r="M23" s="4">
        <f>IF(ISNA(VLOOKUP($C23&amp;$D23&amp;M$4,$A:$B,2,0)), 0, VLOOKUP($C23&amp;$D23&amp;M$4,$A:$B,2,0))</f>
        <v/>
      </c>
      <c r="N23" s="4">
        <f>IF(ISNA(VLOOKUP($C23&amp;$D23&amp;N$4,$A:$B,2,0)), 0, VLOOKUP($C23&amp;$D23&amp;N$4,$A:$B,2,0))</f>
        <v/>
      </c>
      <c r="O23" s="4">
        <f>IF(ISNA(VLOOKUP($C23&amp;$D23&amp;O$4,$A:$B,2,0)), 0, VLOOKUP($C23&amp;$D23&amp;O$4,$A:$B,2,0))</f>
        <v/>
      </c>
      <c r="P23" s="4">
        <f>IF(ISNA(VLOOKUP($C23&amp;$D23&amp;P$4,$A:$B,2,0)), 0, VLOOKUP($C23&amp;$D23&amp;P$4,$A:$B,2,0))</f>
        <v/>
      </c>
      <c r="Q23" t="inlineStr">
        <is>
          <t>Amsterdam</t>
        </is>
      </c>
      <c r="R23" s="5" t="inlineStr">
        <is>
          <t>KR INC</t>
        </is>
      </c>
      <c r="S23" s="4">
        <f>IF(ISNA(VLOOKUP($C23&amp;$D23&amp;S$4,$A:$B,2,0)), 0, VLOOKUP($C23&amp;$D23&amp;S$4,$A:$B,2,0))</f>
        <v/>
      </c>
      <c r="T23" s="4">
        <f>IF(ISNA(VLOOKUP($C23&amp;$D23&amp;T$4,$A:$B,2,0)), 0, VLOOKUP($C23&amp;$D23&amp;T$4,$A:$B,2,0))</f>
        <v/>
      </c>
      <c r="U23" s="4">
        <f>IF(ISNA(VLOOKUP($C23&amp;$D23&amp;U$4,$A:$B,2,0)), 0, VLOOKUP($C23&amp;$D23&amp;U$4,$A:$B,2,0))</f>
        <v/>
      </c>
      <c r="V23" s="4">
        <f>IF(ISNA(VLOOKUP($C23&amp;$D23&amp;V$4,$A:$B,2,0)), 0, VLOOKUP($C23&amp;$D23&amp;V$4,$A:$B,2,0))</f>
        <v/>
      </c>
      <c r="W23" s="4">
        <f>IF(ISNA(VLOOKUP($C23&amp;$D23&amp;W$4,$A:$B,2,0)), 0, VLOOKUP($C23&amp;$D23&amp;W$4,$A:$B,2,0))</f>
        <v/>
      </c>
      <c r="X23">
        <f>SUM(E23:W23)</f>
        <v/>
      </c>
    </row>
    <row r="24">
      <c r="A24">
        <f>'shipping solution_10'!A25&amp;'shipping solution_10'!B25&amp;'shipping solution_10'!C25</f>
        <v/>
      </c>
      <c r="B24">
        <f>'shipping solution_10'!D25</f>
        <v/>
      </c>
      <c r="C24" t="inlineStr">
        <is>
          <t>Amsterdam</t>
        </is>
      </c>
      <c r="D24" s="5" t="inlineStr">
        <is>
          <t>JP TYO</t>
        </is>
      </c>
      <c r="E24" s="4">
        <f>IF(ISNA(VLOOKUP($C24&amp;$D24&amp;E$4,$A:$B,2,0)), 0, VLOOKUP($C24&amp;$D24&amp;E$4,$A:$B,2,0))</f>
        <v/>
      </c>
      <c r="F24" s="4">
        <f>IF(ISNA(VLOOKUP($C24&amp;$D24&amp;F$4,$A:$B,2,0)), 0, VLOOKUP($C24&amp;$D24&amp;F$4,$A:$B,2,0))</f>
        <v/>
      </c>
      <c r="G24" s="4">
        <f>IF(ISNA(VLOOKUP($C24&amp;$D24&amp;G$4,$A:$B,2,0)), 0, VLOOKUP($C24&amp;$D24&amp;G$4,$A:$B,2,0))</f>
        <v/>
      </c>
      <c r="H24" s="4">
        <f>IF(ISNA(VLOOKUP($C24&amp;$D24&amp;H$4,$A:$B,2,0)), 0, VLOOKUP($C24&amp;$D24&amp;H$4,$A:$B,2,0))</f>
        <v/>
      </c>
      <c r="I24" s="4">
        <f>IF(ISNA(VLOOKUP($C24&amp;$D24&amp;I$4,$A:$B,2,0)), 0, VLOOKUP($C24&amp;$D24&amp;I$4,$A:$B,2,0))</f>
        <v/>
      </c>
      <c r="J24" t="inlineStr">
        <is>
          <t>Amsterdam</t>
        </is>
      </c>
      <c r="K24" s="5" t="inlineStr">
        <is>
          <t>JP TYO</t>
        </is>
      </c>
      <c r="L24" s="4">
        <f>IF(ISNA(VLOOKUP($C24&amp;$D24&amp;L$4,$A:$B,2,0)), 0, VLOOKUP($C24&amp;$D24&amp;L$4,$A:$B,2,0))</f>
        <v/>
      </c>
      <c r="M24" s="4">
        <f>IF(ISNA(VLOOKUP($C24&amp;$D24&amp;M$4,$A:$B,2,0)), 0, VLOOKUP($C24&amp;$D24&amp;M$4,$A:$B,2,0))</f>
        <v/>
      </c>
      <c r="N24" s="4">
        <f>IF(ISNA(VLOOKUP($C24&amp;$D24&amp;N$4,$A:$B,2,0)), 0, VLOOKUP($C24&amp;$D24&amp;N$4,$A:$B,2,0))</f>
        <v/>
      </c>
      <c r="O24" s="4">
        <f>IF(ISNA(VLOOKUP($C24&amp;$D24&amp;O$4,$A:$B,2,0)), 0, VLOOKUP($C24&amp;$D24&amp;O$4,$A:$B,2,0))</f>
        <v/>
      </c>
      <c r="P24" s="4">
        <f>IF(ISNA(VLOOKUP($C24&amp;$D24&amp;P$4,$A:$B,2,0)), 0, VLOOKUP($C24&amp;$D24&amp;P$4,$A:$B,2,0))</f>
        <v/>
      </c>
      <c r="Q24" t="inlineStr">
        <is>
          <t>Amsterdam</t>
        </is>
      </c>
      <c r="R24" s="5" t="inlineStr">
        <is>
          <t>JP TYO</t>
        </is>
      </c>
      <c r="S24" s="4">
        <f>IF(ISNA(VLOOKUP($C24&amp;$D24&amp;S$4,$A:$B,2,0)), 0, VLOOKUP($C24&amp;$D24&amp;S$4,$A:$B,2,0))</f>
        <v/>
      </c>
      <c r="T24" s="4">
        <f>IF(ISNA(VLOOKUP($C24&amp;$D24&amp;T$4,$A:$B,2,0)), 0, VLOOKUP($C24&amp;$D24&amp;T$4,$A:$B,2,0))</f>
        <v/>
      </c>
      <c r="U24" s="4">
        <f>IF(ISNA(VLOOKUP($C24&amp;$D24&amp;U$4,$A:$B,2,0)), 0, VLOOKUP($C24&amp;$D24&amp;U$4,$A:$B,2,0))</f>
        <v/>
      </c>
      <c r="V24" s="4">
        <f>IF(ISNA(VLOOKUP($C24&amp;$D24&amp;V$4,$A:$B,2,0)), 0, VLOOKUP($C24&amp;$D24&amp;V$4,$A:$B,2,0))</f>
        <v/>
      </c>
      <c r="W24" s="4">
        <f>IF(ISNA(VLOOKUP($C24&amp;$D24&amp;W$4,$A:$B,2,0)), 0, VLOOKUP($C24&amp;$D24&amp;W$4,$A:$B,2,0))</f>
        <v/>
      </c>
      <c r="X24">
        <f>SUM(E24:W24)</f>
        <v/>
      </c>
    </row>
    <row r="25">
      <c r="A25">
        <f>'shipping solution_10'!A26&amp;'shipping solution_10'!B26&amp;'shipping solution_10'!C26</f>
        <v/>
      </c>
      <c r="B25">
        <f>'shipping solution_10'!D26</f>
        <v/>
      </c>
      <c r="C25" t="inlineStr">
        <is>
          <t>Amsterdam</t>
        </is>
      </c>
      <c r="D25" s="5" t="inlineStr">
        <is>
          <t>JP SMZ</t>
        </is>
      </c>
      <c r="E25" s="4">
        <f>IF(ISNA(VLOOKUP($C25&amp;$D25&amp;E$4,$A:$B,2,0)), 0, VLOOKUP($C25&amp;$D25&amp;E$4,$A:$B,2,0))</f>
        <v/>
      </c>
      <c r="F25" s="4">
        <f>IF(ISNA(VLOOKUP($C25&amp;$D25&amp;F$4,$A:$B,2,0)), 0, VLOOKUP($C25&amp;$D25&amp;F$4,$A:$B,2,0))</f>
        <v/>
      </c>
      <c r="G25" s="4">
        <f>IF(ISNA(VLOOKUP($C25&amp;$D25&amp;G$4,$A:$B,2,0)), 0, VLOOKUP($C25&amp;$D25&amp;G$4,$A:$B,2,0))</f>
        <v/>
      </c>
      <c r="H25" s="4">
        <f>IF(ISNA(VLOOKUP($C25&amp;$D25&amp;H$4,$A:$B,2,0)), 0, VLOOKUP($C25&amp;$D25&amp;H$4,$A:$B,2,0))</f>
        <v/>
      </c>
      <c r="I25" s="4">
        <f>IF(ISNA(VLOOKUP($C25&amp;$D25&amp;I$4,$A:$B,2,0)), 0, VLOOKUP($C25&amp;$D25&amp;I$4,$A:$B,2,0))</f>
        <v/>
      </c>
      <c r="J25" t="inlineStr">
        <is>
          <t>Amsterdam</t>
        </is>
      </c>
      <c r="K25" s="5" t="inlineStr">
        <is>
          <t>JP SMZ</t>
        </is>
      </c>
      <c r="L25" s="4">
        <f>IF(ISNA(VLOOKUP($C25&amp;$D25&amp;L$4,$A:$B,2,0)), 0, VLOOKUP($C25&amp;$D25&amp;L$4,$A:$B,2,0))</f>
        <v/>
      </c>
      <c r="M25" s="4">
        <f>IF(ISNA(VLOOKUP($C25&amp;$D25&amp;M$4,$A:$B,2,0)), 0, VLOOKUP($C25&amp;$D25&amp;M$4,$A:$B,2,0))</f>
        <v/>
      </c>
      <c r="N25" s="4">
        <f>IF(ISNA(VLOOKUP($C25&amp;$D25&amp;N$4,$A:$B,2,0)), 0, VLOOKUP($C25&amp;$D25&amp;N$4,$A:$B,2,0))</f>
        <v/>
      </c>
      <c r="O25" s="4">
        <f>IF(ISNA(VLOOKUP($C25&amp;$D25&amp;O$4,$A:$B,2,0)), 0, VLOOKUP($C25&amp;$D25&amp;O$4,$A:$B,2,0))</f>
        <v/>
      </c>
      <c r="P25" s="4">
        <f>IF(ISNA(VLOOKUP($C25&amp;$D25&amp;P$4,$A:$B,2,0)), 0, VLOOKUP($C25&amp;$D25&amp;P$4,$A:$B,2,0))</f>
        <v/>
      </c>
      <c r="Q25" t="inlineStr">
        <is>
          <t>Amsterdam</t>
        </is>
      </c>
      <c r="R25" s="5" t="inlineStr">
        <is>
          <t>JP SMZ</t>
        </is>
      </c>
      <c r="S25" s="4">
        <f>IF(ISNA(VLOOKUP($C25&amp;$D25&amp;S$4,$A:$B,2,0)), 0, VLOOKUP($C25&amp;$D25&amp;S$4,$A:$B,2,0))</f>
        <v/>
      </c>
      <c r="T25" s="4">
        <f>IF(ISNA(VLOOKUP($C25&amp;$D25&amp;T$4,$A:$B,2,0)), 0, VLOOKUP($C25&amp;$D25&amp;T$4,$A:$B,2,0))</f>
        <v/>
      </c>
      <c r="U25" s="4">
        <f>IF(ISNA(VLOOKUP($C25&amp;$D25&amp;U$4,$A:$B,2,0)), 0, VLOOKUP($C25&amp;$D25&amp;U$4,$A:$B,2,0))</f>
        <v/>
      </c>
      <c r="V25" s="4">
        <f>IF(ISNA(VLOOKUP($C25&amp;$D25&amp;V$4,$A:$B,2,0)), 0, VLOOKUP($C25&amp;$D25&amp;V$4,$A:$B,2,0))</f>
        <v/>
      </c>
      <c r="W25" s="4">
        <f>IF(ISNA(VLOOKUP($C25&amp;$D25&amp;W$4,$A:$B,2,0)), 0, VLOOKUP($C25&amp;$D25&amp;W$4,$A:$B,2,0))</f>
        <v/>
      </c>
      <c r="X25">
        <f>SUM(E25:W25)</f>
        <v/>
      </c>
    </row>
    <row r="26">
      <c r="A26">
        <f>'shipping solution_10'!A27&amp;'shipping solution_10'!B27&amp;'shipping solution_10'!C27</f>
        <v/>
      </c>
      <c r="B26">
        <f>'shipping solution_10'!D27</f>
        <v/>
      </c>
      <c r="C26" t="inlineStr">
        <is>
          <t>Amsterdam</t>
        </is>
      </c>
      <c r="D26" s="5" t="inlineStr">
        <is>
          <t>JP NGO</t>
        </is>
      </c>
      <c r="E26" s="4">
        <f>IF(ISNA(VLOOKUP($C26&amp;$D26&amp;E$4,$A:$B,2,0)), 0, VLOOKUP($C26&amp;$D26&amp;E$4,$A:$B,2,0))</f>
        <v/>
      </c>
      <c r="F26" s="4">
        <f>IF(ISNA(VLOOKUP($C26&amp;$D26&amp;F$4,$A:$B,2,0)), 0, VLOOKUP($C26&amp;$D26&amp;F$4,$A:$B,2,0))</f>
        <v/>
      </c>
      <c r="G26" s="4">
        <f>IF(ISNA(VLOOKUP($C26&amp;$D26&amp;G$4,$A:$B,2,0)), 0, VLOOKUP($C26&amp;$D26&amp;G$4,$A:$B,2,0))</f>
        <v/>
      </c>
      <c r="H26" s="4">
        <f>IF(ISNA(VLOOKUP($C26&amp;$D26&amp;H$4,$A:$B,2,0)), 0, VLOOKUP($C26&amp;$D26&amp;H$4,$A:$B,2,0))</f>
        <v/>
      </c>
      <c r="I26" s="4">
        <f>IF(ISNA(VLOOKUP($C26&amp;$D26&amp;I$4,$A:$B,2,0)), 0, VLOOKUP($C26&amp;$D26&amp;I$4,$A:$B,2,0))</f>
        <v/>
      </c>
      <c r="J26" t="inlineStr">
        <is>
          <t>Amsterdam</t>
        </is>
      </c>
      <c r="K26" s="5" t="inlineStr">
        <is>
          <t>JP NGO</t>
        </is>
      </c>
      <c r="L26" s="4">
        <f>IF(ISNA(VLOOKUP($C26&amp;$D26&amp;L$4,$A:$B,2,0)), 0, VLOOKUP($C26&amp;$D26&amp;L$4,$A:$B,2,0))</f>
        <v/>
      </c>
      <c r="M26" s="4">
        <f>IF(ISNA(VLOOKUP($C26&amp;$D26&amp;M$4,$A:$B,2,0)), 0, VLOOKUP($C26&amp;$D26&amp;M$4,$A:$B,2,0))</f>
        <v/>
      </c>
      <c r="N26" s="4">
        <f>IF(ISNA(VLOOKUP($C26&amp;$D26&amp;N$4,$A:$B,2,0)), 0, VLOOKUP($C26&amp;$D26&amp;N$4,$A:$B,2,0))</f>
        <v/>
      </c>
      <c r="O26" s="4">
        <f>IF(ISNA(VLOOKUP($C26&amp;$D26&amp;O$4,$A:$B,2,0)), 0, VLOOKUP($C26&amp;$D26&amp;O$4,$A:$B,2,0))</f>
        <v/>
      </c>
      <c r="P26" s="4">
        <f>IF(ISNA(VLOOKUP($C26&amp;$D26&amp;P$4,$A:$B,2,0)), 0, VLOOKUP($C26&amp;$D26&amp;P$4,$A:$B,2,0))</f>
        <v/>
      </c>
      <c r="Q26" t="inlineStr">
        <is>
          <t>Amsterdam</t>
        </is>
      </c>
      <c r="R26" s="5" t="inlineStr">
        <is>
          <t>JP NGO</t>
        </is>
      </c>
      <c r="S26" s="4">
        <f>IF(ISNA(VLOOKUP($C26&amp;$D26&amp;S$4,$A:$B,2,0)), 0, VLOOKUP($C26&amp;$D26&amp;S$4,$A:$B,2,0))</f>
        <v/>
      </c>
      <c r="T26" s="4">
        <f>IF(ISNA(VLOOKUP($C26&amp;$D26&amp;T$4,$A:$B,2,0)), 0, VLOOKUP($C26&amp;$D26&amp;T$4,$A:$B,2,0))</f>
        <v/>
      </c>
      <c r="U26" s="4">
        <f>IF(ISNA(VLOOKUP($C26&amp;$D26&amp;U$4,$A:$B,2,0)), 0, VLOOKUP($C26&amp;$D26&amp;U$4,$A:$B,2,0))</f>
        <v/>
      </c>
      <c r="V26" s="4">
        <f>IF(ISNA(VLOOKUP($C26&amp;$D26&amp;V$4,$A:$B,2,0)), 0, VLOOKUP($C26&amp;$D26&amp;V$4,$A:$B,2,0))</f>
        <v/>
      </c>
      <c r="W26" s="4">
        <f>IF(ISNA(VLOOKUP($C26&amp;$D26&amp;W$4,$A:$B,2,0)), 0, VLOOKUP($C26&amp;$D26&amp;W$4,$A:$B,2,0))</f>
        <v/>
      </c>
      <c r="X26">
        <f>SUM(E26:W26)</f>
        <v/>
      </c>
    </row>
    <row r="27">
      <c r="A27">
        <f>'shipping solution_10'!A28&amp;'shipping solution_10'!B28&amp;'shipping solution_10'!C28</f>
        <v/>
      </c>
      <c r="B27">
        <f>'shipping solution_10'!D28</f>
        <v/>
      </c>
      <c r="C27" t="inlineStr">
        <is>
          <t>Amsterdam</t>
        </is>
      </c>
      <c r="D27" s="5" t="inlineStr">
        <is>
          <t>CN NGB</t>
        </is>
      </c>
      <c r="E27" s="4">
        <f>IF(ISNA(VLOOKUP($C27&amp;$D27&amp;E$4,$A:$B,2,0)), 0, VLOOKUP($C27&amp;$D27&amp;E$4,$A:$B,2,0))</f>
        <v/>
      </c>
      <c r="F27" s="4">
        <f>IF(ISNA(VLOOKUP($C27&amp;$D27&amp;F$4,$A:$B,2,0)), 0, VLOOKUP($C27&amp;$D27&amp;F$4,$A:$B,2,0))</f>
        <v/>
      </c>
      <c r="G27" s="4">
        <f>IF(ISNA(VLOOKUP($C27&amp;$D27&amp;G$4,$A:$B,2,0)), 0, VLOOKUP($C27&amp;$D27&amp;G$4,$A:$B,2,0))</f>
        <v/>
      </c>
      <c r="H27" s="4">
        <f>IF(ISNA(VLOOKUP($C27&amp;$D27&amp;H$4,$A:$B,2,0)), 0, VLOOKUP($C27&amp;$D27&amp;H$4,$A:$B,2,0))</f>
        <v/>
      </c>
      <c r="I27" s="4">
        <f>IF(ISNA(VLOOKUP($C27&amp;$D27&amp;I$4,$A:$B,2,0)), 0, VLOOKUP($C27&amp;$D27&amp;I$4,$A:$B,2,0))</f>
        <v/>
      </c>
      <c r="J27" t="inlineStr">
        <is>
          <t>Amsterdam</t>
        </is>
      </c>
      <c r="K27" s="5" t="inlineStr">
        <is>
          <t>CN NGB</t>
        </is>
      </c>
      <c r="L27" s="4">
        <f>IF(ISNA(VLOOKUP($C27&amp;$D27&amp;L$4,$A:$B,2,0)), 0, VLOOKUP($C27&amp;$D27&amp;L$4,$A:$B,2,0))</f>
        <v/>
      </c>
      <c r="M27" s="4">
        <f>IF(ISNA(VLOOKUP($C27&amp;$D27&amp;M$4,$A:$B,2,0)), 0, VLOOKUP($C27&amp;$D27&amp;M$4,$A:$B,2,0))</f>
        <v/>
      </c>
      <c r="N27" s="4">
        <f>IF(ISNA(VLOOKUP($C27&amp;$D27&amp;N$4,$A:$B,2,0)), 0, VLOOKUP($C27&amp;$D27&amp;N$4,$A:$B,2,0))</f>
        <v/>
      </c>
      <c r="O27" s="4">
        <f>IF(ISNA(VLOOKUP($C27&amp;$D27&amp;O$4,$A:$B,2,0)), 0, VLOOKUP($C27&amp;$D27&amp;O$4,$A:$B,2,0))</f>
        <v/>
      </c>
      <c r="P27" s="4">
        <f>IF(ISNA(VLOOKUP($C27&amp;$D27&amp;P$4,$A:$B,2,0)), 0, VLOOKUP($C27&amp;$D27&amp;P$4,$A:$B,2,0))</f>
        <v/>
      </c>
      <c r="Q27" t="inlineStr">
        <is>
          <t>Amsterdam</t>
        </is>
      </c>
      <c r="R27" s="5" t="inlineStr">
        <is>
          <t>CN NGB</t>
        </is>
      </c>
      <c r="S27" s="4">
        <f>IF(ISNA(VLOOKUP($C27&amp;$D27&amp;S$4,$A:$B,2,0)), 0, VLOOKUP($C27&amp;$D27&amp;S$4,$A:$B,2,0))</f>
        <v/>
      </c>
      <c r="T27" s="4">
        <f>IF(ISNA(VLOOKUP($C27&amp;$D27&amp;T$4,$A:$B,2,0)), 0, VLOOKUP($C27&amp;$D27&amp;T$4,$A:$B,2,0))</f>
        <v/>
      </c>
      <c r="U27" s="4">
        <f>IF(ISNA(VLOOKUP($C27&amp;$D27&amp;U$4,$A:$B,2,0)), 0, VLOOKUP($C27&amp;$D27&amp;U$4,$A:$B,2,0))</f>
        <v/>
      </c>
      <c r="V27" s="4">
        <f>IF(ISNA(VLOOKUP($C27&amp;$D27&amp;V$4,$A:$B,2,0)), 0, VLOOKUP($C27&amp;$D27&amp;V$4,$A:$B,2,0))</f>
        <v/>
      </c>
      <c r="W27" s="4">
        <f>IF(ISNA(VLOOKUP($C27&amp;$D27&amp;W$4,$A:$B,2,0)), 0, VLOOKUP($C27&amp;$D27&amp;W$4,$A:$B,2,0))</f>
        <v/>
      </c>
      <c r="X27">
        <f>SUM(E27:W27)</f>
        <v/>
      </c>
    </row>
    <row r="28">
      <c r="A28">
        <f>'shipping solution_10'!A29&amp;'shipping solution_10'!B29&amp;'shipping solution_10'!C29</f>
        <v/>
      </c>
      <c r="B28">
        <f>'shipping solution_10'!D29</f>
        <v/>
      </c>
      <c r="C28" t="inlineStr">
        <is>
          <t>Amsterdam</t>
        </is>
      </c>
      <c r="D28" s="5" t="inlineStr">
        <is>
          <t>CN TAG</t>
        </is>
      </c>
      <c r="E28" s="4">
        <f>IF(ISNA(VLOOKUP($C28&amp;$D28&amp;E$4,$A:$B,2,0)), 0, VLOOKUP($C28&amp;$D28&amp;E$4,$A:$B,2,0))</f>
        <v/>
      </c>
      <c r="F28" s="4">
        <f>IF(ISNA(VLOOKUP($C28&amp;$D28&amp;F$4,$A:$B,2,0)), 0, VLOOKUP($C28&amp;$D28&amp;F$4,$A:$B,2,0))</f>
        <v/>
      </c>
      <c r="G28" s="4">
        <f>IF(ISNA(VLOOKUP($C28&amp;$D28&amp;G$4,$A:$B,2,0)), 0, VLOOKUP($C28&amp;$D28&amp;G$4,$A:$B,2,0))</f>
        <v/>
      </c>
      <c r="H28" s="4">
        <f>IF(ISNA(VLOOKUP($C28&amp;$D28&amp;H$4,$A:$B,2,0)), 0, VLOOKUP($C28&amp;$D28&amp;H$4,$A:$B,2,0))</f>
        <v/>
      </c>
      <c r="I28" s="4">
        <f>IF(ISNA(VLOOKUP($C28&amp;$D28&amp;I$4,$A:$B,2,0)), 0, VLOOKUP($C28&amp;$D28&amp;I$4,$A:$B,2,0))</f>
        <v/>
      </c>
      <c r="J28" t="inlineStr">
        <is>
          <t>Amsterdam</t>
        </is>
      </c>
      <c r="K28" s="5" t="inlineStr">
        <is>
          <t>CN TAG</t>
        </is>
      </c>
      <c r="L28" s="4">
        <f>IF(ISNA(VLOOKUP($C28&amp;$D28&amp;L$4,$A:$B,2,0)), 0, VLOOKUP($C28&amp;$D28&amp;L$4,$A:$B,2,0))</f>
        <v/>
      </c>
      <c r="M28" s="4">
        <f>IF(ISNA(VLOOKUP($C28&amp;$D28&amp;M$4,$A:$B,2,0)), 0, VLOOKUP($C28&amp;$D28&amp;M$4,$A:$B,2,0))</f>
        <v/>
      </c>
      <c r="N28" s="4">
        <f>IF(ISNA(VLOOKUP($C28&amp;$D28&amp;N$4,$A:$B,2,0)), 0, VLOOKUP($C28&amp;$D28&amp;N$4,$A:$B,2,0))</f>
        <v/>
      </c>
      <c r="O28" s="4">
        <f>IF(ISNA(VLOOKUP($C28&amp;$D28&amp;O$4,$A:$B,2,0)), 0, VLOOKUP($C28&amp;$D28&amp;O$4,$A:$B,2,0))</f>
        <v/>
      </c>
      <c r="P28" s="4">
        <f>IF(ISNA(VLOOKUP($C28&amp;$D28&amp;P$4,$A:$B,2,0)), 0, VLOOKUP($C28&amp;$D28&amp;P$4,$A:$B,2,0))</f>
        <v/>
      </c>
      <c r="Q28" t="inlineStr">
        <is>
          <t>Amsterdam</t>
        </is>
      </c>
      <c r="R28" s="5" t="inlineStr">
        <is>
          <t>CN TAG</t>
        </is>
      </c>
      <c r="S28" s="4">
        <f>IF(ISNA(VLOOKUP($C28&amp;$D28&amp;S$4,$A:$B,2,0)), 0, VLOOKUP($C28&amp;$D28&amp;S$4,$A:$B,2,0))</f>
        <v/>
      </c>
      <c r="T28" s="4">
        <f>IF(ISNA(VLOOKUP($C28&amp;$D28&amp;T$4,$A:$B,2,0)), 0, VLOOKUP($C28&amp;$D28&amp;T$4,$A:$B,2,0))</f>
        <v/>
      </c>
      <c r="U28" s="4">
        <f>IF(ISNA(VLOOKUP($C28&amp;$D28&amp;U$4,$A:$B,2,0)), 0, VLOOKUP($C28&amp;$D28&amp;U$4,$A:$B,2,0))</f>
        <v/>
      </c>
      <c r="V28" s="4">
        <f>IF(ISNA(VLOOKUP($C28&amp;$D28&amp;V$4,$A:$B,2,0)), 0, VLOOKUP($C28&amp;$D28&amp;V$4,$A:$B,2,0))</f>
        <v/>
      </c>
      <c r="W28" s="4">
        <f>IF(ISNA(VLOOKUP($C28&amp;$D28&amp;W$4,$A:$B,2,0)), 0, VLOOKUP($C28&amp;$D28&amp;W$4,$A:$B,2,0))</f>
        <v/>
      </c>
      <c r="X28">
        <f>SUM(E28:W28)</f>
        <v/>
      </c>
    </row>
    <row r="29">
      <c r="A29">
        <f>'shipping solution_10'!A30&amp;'shipping solution_10'!B30&amp;'shipping solution_10'!C30</f>
        <v/>
      </c>
      <c r="B29">
        <f>'shipping solution_10'!D30</f>
        <v/>
      </c>
      <c r="C29" t="inlineStr">
        <is>
          <t>Amsterdam</t>
        </is>
      </c>
      <c r="D29" s="5" t="inlineStr">
        <is>
          <t>JP UKB</t>
        </is>
      </c>
      <c r="E29" s="4">
        <f>IF(ISNA(VLOOKUP($C29&amp;$D29&amp;E$4,$A:$B,2,0)), 0, VLOOKUP($C29&amp;$D29&amp;E$4,$A:$B,2,0))</f>
        <v/>
      </c>
      <c r="F29" s="4">
        <f>IF(ISNA(VLOOKUP($C29&amp;$D29&amp;F$4,$A:$B,2,0)), 0, VLOOKUP($C29&amp;$D29&amp;F$4,$A:$B,2,0))</f>
        <v/>
      </c>
      <c r="G29" s="4">
        <f>IF(ISNA(VLOOKUP($C29&amp;$D29&amp;G$4,$A:$B,2,0)), 0, VLOOKUP($C29&amp;$D29&amp;G$4,$A:$B,2,0))</f>
        <v/>
      </c>
      <c r="H29" s="4">
        <f>IF(ISNA(VLOOKUP($C29&amp;$D29&amp;H$4,$A:$B,2,0)), 0, VLOOKUP($C29&amp;$D29&amp;H$4,$A:$B,2,0))</f>
        <v/>
      </c>
      <c r="I29" s="4">
        <f>IF(ISNA(VLOOKUP($C29&amp;$D29&amp;I$4,$A:$B,2,0)), 0, VLOOKUP($C29&amp;$D29&amp;I$4,$A:$B,2,0))</f>
        <v/>
      </c>
      <c r="J29" t="inlineStr">
        <is>
          <t>Amsterdam</t>
        </is>
      </c>
      <c r="K29" s="5" t="inlineStr">
        <is>
          <t>JP UKB</t>
        </is>
      </c>
      <c r="L29" s="4">
        <f>IF(ISNA(VLOOKUP($C29&amp;$D29&amp;L$4,$A:$B,2,0)), 0, VLOOKUP($C29&amp;$D29&amp;L$4,$A:$B,2,0))</f>
        <v/>
      </c>
      <c r="M29" s="4">
        <f>IF(ISNA(VLOOKUP($C29&amp;$D29&amp;M$4,$A:$B,2,0)), 0, VLOOKUP($C29&amp;$D29&amp;M$4,$A:$B,2,0))</f>
        <v/>
      </c>
      <c r="N29" s="4">
        <f>IF(ISNA(VLOOKUP($C29&amp;$D29&amp;N$4,$A:$B,2,0)), 0, VLOOKUP($C29&amp;$D29&amp;N$4,$A:$B,2,0))</f>
        <v/>
      </c>
      <c r="O29" s="4">
        <f>IF(ISNA(VLOOKUP($C29&amp;$D29&amp;O$4,$A:$B,2,0)), 0, VLOOKUP($C29&amp;$D29&amp;O$4,$A:$B,2,0))</f>
        <v/>
      </c>
      <c r="P29" s="4">
        <f>IF(ISNA(VLOOKUP($C29&amp;$D29&amp;P$4,$A:$B,2,0)), 0, VLOOKUP($C29&amp;$D29&amp;P$4,$A:$B,2,0))</f>
        <v/>
      </c>
      <c r="Q29" t="inlineStr">
        <is>
          <t>Amsterdam</t>
        </is>
      </c>
      <c r="R29" s="5" t="inlineStr">
        <is>
          <t>JP UKB</t>
        </is>
      </c>
      <c r="S29" s="4">
        <f>IF(ISNA(VLOOKUP($C29&amp;$D29&amp;S$4,$A:$B,2,0)), 0, VLOOKUP($C29&amp;$D29&amp;S$4,$A:$B,2,0))</f>
        <v/>
      </c>
      <c r="T29" s="4">
        <f>IF(ISNA(VLOOKUP($C29&amp;$D29&amp;T$4,$A:$B,2,0)), 0, VLOOKUP($C29&amp;$D29&amp;T$4,$A:$B,2,0))</f>
        <v/>
      </c>
      <c r="U29" s="4">
        <f>IF(ISNA(VLOOKUP($C29&amp;$D29&amp;U$4,$A:$B,2,0)), 0, VLOOKUP($C29&amp;$D29&amp;U$4,$A:$B,2,0))</f>
        <v/>
      </c>
      <c r="V29" s="4">
        <f>IF(ISNA(VLOOKUP($C29&amp;$D29&amp;V$4,$A:$B,2,0)), 0, VLOOKUP($C29&amp;$D29&amp;V$4,$A:$B,2,0))</f>
        <v/>
      </c>
      <c r="W29" s="4">
        <f>IF(ISNA(VLOOKUP($C29&amp;$D29&amp;W$4,$A:$B,2,0)), 0, VLOOKUP($C29&amp;$D29&amp;W$4,$A:$B,2,0))</f>
        <v/>
      </c>
      <c r="X29">
        <f>SUM(E29:W29)</f>
        <v/>
      </c>
    </row>
    <row r="30">
      <c r="A30">
        <f>'shipping solution_10'!A31&amp;'shipping solution_10'!B31&amp;'shipping solution_10'!C31</f>
        <v/>
      </c>
      <c r="B30">
        <f>'shipping solution_10'!D31</f>
        <v/>
      </c>
      <c r="C30" t="inlineStr">
        <is>
          <t>Amsterdam</t>
        </is>
      </c>
      <c r="D30" s="5" t="inlineStr">
        <is>
          <t>VN HPH</t>
        </is>
      </c>
      <c r="E30" s="4">
        <f>IF(ISNA(VLOOKUP($C30&amp;$D30&amp;E$4,$A:$B,2,0)), 0, VLOOKUP($C30&amp;$D30&amp;E$4,$A:$B,2,0))</f>
        <v/>
      </c>
      <c r="F30" s="4">
        <f>IF(ISNA(VLOOKUP($C30&amp;$D30&amp;F$4,$A:$B,2,0)), 0, VLOOKUP($C30&amp;$D30&amp;F$4,$A:$B,2,0))</f>
        <v/>
      </c>
      <c r="G30" s="4">
        <f>IF(ISNA(VLOOKUP($C30&amp;$D30&amp;G$4,$A:$B,2,0)), 0, VLOOKUP($C30&amp;$D30&amp;G$4,$A:$B,2,0))</f>
        <v/>
      </c>
      <c r="H30" s="4">
        <f>IF(ISNA(VLOOKUP($C30&amp;$D30&amp;H$4,$A:$B,2,0)), 0, VLOOKUP($C30&amp;$D30&amp;H$4,$A:$B,2,0))</f>
        <v/>
      </c>
      <c r="I30" s="4">
        <f>IF(ISNA(VLOOKUP($C30&amp;$D30&amp;I$4,$A:$B,2,0)), 0, VLOOKUP($C30&amp;$D30&amp;I$4,$A:$B,2,0))</f>
        <v/>
      </c>
      <c r="J30" t="inlineStr">
        <is>
          <t>Amsterdam</t>
        </is>
      </c>
      <c r="K30" s="5" t="inlineStr">
        <is>
          <t>VN HPH</t>
        </is>
      </c>
      <c r="L30" s="4">
        <f>IF(ISNA(VLOOKUP($C30&amp;$D30&amp;L$4,$A:$B,2,0)), 0, VLOOKUP($C30&amp;$D30&amp;L$4,$A:$B,2,0))</f>
        <v/>
      </c>
      <c r="M30" s="4">
        <f>IF(ISNA(VLOOKUP($C30&amp;$D30&amp;M$4,$A:$B,2,0)), 0, VLOOKUP($C30&amp;$D30&amp;M$4,$A:$B,2,0))</f>
        <v/>
      </c>
      <c r="N30" s="4">
        <f>IF(ISNA(VLOOKUP($C30&amp;$D30&amp;N$4,$A:$B,2,0)), 0, VLOOKUP($C30&amp;$D30&amp;N$4,$A:$B,2,0))</f>
        <v/>
      </c>
      <c r="O30" s="4">
        <f>IF(ISNA(VLOOKUP($C30&amp;$D30&amp;O$4,$A:$B,2,0)), 0, VLOOKUP($C30&amp;$D30&amp;O$4,$A:$B,2,0))</f>
        <v/>
      </c>
      <c r="P30" s="4">
        <f>IF(ISNA(VLOOKUP($C30&amp;$D30&amp;P$4,$A:$B,2,0)), 0, VLOOKUP($C30&amp;$D30&amp;P$4,$A:$B,2,0))</f>
        <v/>
      </c>
      <c r="Q30" t="inlineStr">
        <is>
          <t>Amsterdam</t>
        </is>
      </c>
      <c r="R30" s="5" t="inlineStr">
        <is>
          <t>VN HPH</t>
        </is>
      </c>
      <c r="S30" s="4">
        <f>IF(ISNA(VLOOKUP($C30&amp;$D30&amp;S$4,$A:$B,2,0)), 0, VLOOKUP($C30&amp;$D30&amp;S$4,$A:$B,2,0))</f>
        <v/>
      </c>
      <c r="T30" s="4">
        <f>IF(ISNA(VLOOKUP($C30&amp;$D30&amp;T$4,$A:$B,2,0)), 0, VLOOKUP($C30&amp;$D30&amp;T$4,$A:$B,2,0))</f>
        <v/>
      </c>
      <c r="U30" s="4">
        <f>IF(ISNA(VLOOKUP($C30&amp;$D30&amp;U$4,$A:$B,2,0)), 0, VLOOKUP($C30&amp;$D30&amp;U$4,$A:$B,2,0))</f>
        <v/>
      </c>
      <c r="V30" s="4">
        <f>IF(ISNA(VLOOKUP($C30&amp;$D30&amp;V$4,$A:$B,2,0)), 0, VLOOKUP($C30&amp;$D30&amp;V$4,$A:$B,2,0))</f>
        <v/>
      </c>
      <c r="W30" s="4">
        <f>IF(ISNA(VLOOKUP($C30&amp;$D30&amp;W$4,$A:$B,2,0)), 0, VLOOKUP($C30&amp;$D30&amp;W$4,$A:$B,2,0))</f>
        <v/>
      </c>
      <c r="X30">
        <f>SUM(E30:W30)</f>
        <v/>
      </c>
    </row>
    <row r="31">
      <c r="A31">
        <f>'shipping solution_10'!A32&amp;'shipping solution_10'!B32&amp;'shipping solution_10'!C32</f>
        <v/>
      </c>
      <c r="B31">
        <f>'shipping solution_10'!D32</f>
        <v/>
      </c>
      <c r="C31" s="6" t="n"/>
      <c r="D31" s="5" t="n"/>
      <c r="E31" s="4">
        <f>IF(E5&gt;0,1,0)</f>
        <v/>
      </c>
      <c r="F31" s="4">
        <f>IF(F5&gt;0,1,0)</f>
        <v/>
      </c>
      <c r="G31" s="4">
        <f>IF(G5&gt;0,1,0)</f>
        <v/>
      </c>
      <c r="H31" s="4">
        <f>IF(H5&gt;0,1,0)</f>
        <v/>
      </c>
      <c r="I31" s="4">
        <f>IF(I5&gt;0,1,0)</f>
        <v/>
      </c>
      <c r="L31" s="4">
        <f>IF(L5&gt;0,1,0)</f>
        <v/>
      </c>
      <c r="M31" s="4">
        <f>IF(M5&gt;0,1,0)</f>
        <v/>
      </c>
      <c r="N31" s="4">
        <f>IF(N5&gt;0,1,0)</f>
        <v/>
      </c>
      <c r="O31" s="4">
        <f>IF(O5&gt;0,1,0)</f>
        <v/>
      </c>
      <c r="P31" s="4">
        <f>IF(P5&gt;0,1,0)</f>
        <v/>
      </c>
      <c r="S31" s="4">
        <f>IF(S5&gt;0,1,0)</f>
        <v/>
      </c>
      <c r="T31" s="4">
        <f>IF(T5&gt;0,1,0)</f>
        <v/>
      </c>
      <c r="U31" s="4">
        <f>IF(U5&gt;0,1,0)</f>
        <v/>
      </c>
      <c r="V31" s="4">
        <f>IF(V5&gt;0,1,0)</f>
        <v/>
      </c>
      <c r="W31" s="4">
        <f>IF(W5&gt;0,1,0)</f>
        <v/>
      </c>
    </row>
    <row r="32">
      <c r="A32">
        <f>'shipping solution_10'!A33&amp;'shipping solution_10'!B33&amp;'shipping solution_10'!C33</f>
        <v/>
      </c>
      <c r="B32">
        <f>'shipping solution_10'!D33</f>
        <v/>
      </c>
      <c r="C32" s="6" t="n"/>
      <c r="D32" s="5" t="n"/>
      <c r="E32" s="4">
        <f>IF(E6&gt;0,1,0)</f>
        <v/>
      </c>
      <c r="F32" s="4">
        <f>IF(F6&gt;0,1,0)</f>
        <v/>
      </c>
      <c r="G32" s="4">
        <f>IF(G6&gt;0,1,0)</f>
        <v/>
      </c>
      <c r="H32" s="4">
        <f>IF(H6&gt;0,1,0)</f>
        <v/>
      </c>
      <c r="I32" s="4">
        <f>IF(I6&gt;0,1,0)</f>
        <v/>
      </c>
      <c r="L32" s="4">
        <f>IF(L6&gt;0,1,0)</f>
        <v/>
      </c>
      <c r="M32" s="4">
        <f>IF(M6&gt;0,1,0)</f>
        <v/>
      </c>
      <c r="N32" s="4">
        <f>IF(N6&gt;0,1,0)</f>
        <v/>
      </c>
      <c r="O32" s="4">
        <f>IF(O6&gt;0,1,0)</f>
        <v/>
      </c>
      <c r="P32" s="4">
        <f>IF(P6&gt;0,1,0)</f>
        <v/>
      </c>
      <c r="S32" s="4">
        <f>IF(S6&gt;0,1,0)</f>
        <v/>
      </c>
      <c r="T32" s="4">
        <f>IF(T6&gt;0,1,0)</f>
        <v/>
      </c>
      <c r="U32" s="4">
        <f>IF(U6&gt;0,1,0)</f>
        <v/>
      </c>
      <c r="V32" s="4">
        <f>IF(V6&gt;0,1,0)</f>
        <v/>
      </c>
      <c r="W32" s="4">
        <f>IF(W6&gt;0,1,0)</f>
        <v/>
      </c>
    </row>
    <row r="33">
      <c r="A33">
        <f>'shipping solution_10'!A34&amp;'shipping solution_10'!B34&amp;'shipping solution_10'!C34</f>
        <v/>
      </c>
      <c r="B33">
        <f>'shipping solution_10'!D34</f>
        <v/>
      </c>
      <c r="C33" s="6" t="n"/>
      <c r="D33" s="5" t="n"/>
      <c r="E33" s="4">
        <f>IF(E7&gt;0,1,0)</f>
        <v/>
      </c>
      <c r="F33" s="4">
        <f>IF(F7&gt;0,1,0)</f>
        <v/>
      </c>
      <c r="G33" s="4">
        <f>IF(G7&gt;0,1,0)</f>
        <v/>
      </c>
      <c r="H33" s="4">
        <f>IF(H7&gt;0,1,0)</f>
        <v/>
      </c>
      <c r="I33" s="4">
        <f>IF(I7&gt;0,1,0)</f>
        <v/>
      </c>
      <c r="L33" s="4">
        <f>IF(L7&gt;0,1,0)</f>
        <v/>
      </c>
      <c r="M33" s="4">
        <f>IF(M7&gt;0,1,0)</f>
        <v/>
      </c>
      <c r="N33" s="4">
        <f>IF(N7&gt;0,1,0)</f>
        <v/>
      </c>
      <c r="O33" s="4">
        <f>IF(O7&gt;0,1,0)</f>
        <v/>
      </c>
      <c r="P33" s="4">
        <f>IF(P7&gt;0,1,0)</f>
        <v/>
      </c>
      <c r="S33" s="4">
        <f>IF(S7&gt;0,1,0)</f>
        <v/>
      </c>
      <c r="T33" s="4">
        <f>IF(T7&gt;0,1,0)</f>
        <v/>
      </c>
      <c r="U33" s="4">
        <f>IF(U7&gt;0,1,0)</f>
        <v/>
      </c>
      <c r="V33" s="4">
        <f>IF(V7&gt;0,1,0)</f>
        <v/>
      </c>
      <c r="W33" s="4">
        <f>IF(W7&gt;0,1,0)</f>
        <v/>
      </c>
    </row>
    <row r="34">
      <c r="A34">
        <f>'shipping solution_10'!A35&amp;'shipping solution_10'!B35&amp;'shipping solution_10'!C35</f>
        <v/>
      </c>
      <c r="B34">
        <f>'shipping solution_10'!D35</f>
        <v/>
      </c>
      <c r="C34" s="6" t="n"/>
      <c r="D34" s="5" t="n"/>
      <c r="E34" s="4">
        <f>IF(E8&gt;0,1,0)</f>
        <v/>
      </c>
      <c r="F34" s="4">
        <f>IF(F8&gt;0,1,0)</f>
        <v/>
      </c>
      <c r="G34" s="4">
        <f>IF(G8&gt;0,1,0)</f>
        <v/>
      </c>
      <c r="H34" s="4">
        <f>IF(H8&gt;0,1,0)</f>
        <v/>
      </c>
      <c r="I34" s="4">
        <f>IF(I8&gt;0,1,0)</f>
        <v/>
      </c>
      <c r="L34" s="4">
        <f>IF(L8&gt;0,1,0)</f>
        <v/>
      </c>
      <c r="M34" s="4">
        <f>IF(M8&gt;0,1,0)</f>
        <v/>
      </c>
      <c r="N34" s="4">
        <f>IF(N8&gt;0,1,0)</f>
        <v/>
      </c>
      <c r="O34" s="4">
        <f>IF(O8&gt;0,1,0)</f>
        <v/>
      </c>
      <c r="P34" s="4">
        <f>IF(P8&gt;0,1,0)</f>
        <v/>
      </c>
      <c r="S34" s="4">
        <f>IF(S8&gt;0,1,0)</f>
        <v/>
      </c>
      <c r="T34" s="4">
        <f>IF(T8&gt;0,1,0)</f>
        <v/>
      </c>
      <c r="U34" s="4">
        <f>IF(U8&gt;0,1,0)</f>
        <v/>
      </c>
      <c r="V34" s="4">
        <f>IF(V8&gt;0,1,0)</f>
        <v/>
      </c>
      <c r="W34" s="4">
        <f>IF(W8&gt;0,1,0)</f>
        <v/>
      </c>
    </row>
    <row r="35">
      <c r="A35">
        <f>'shipping solution_10'!A36&amp;'shipping solution_10'!B36&amp;'shipping solution_10'!C36</f>
        <v/>
      </c>
      <c r="B35">
        <f>'shipping solution_10'!D36</f>
        <v/>
      </c>
      <c r="C35" s="6" t="n"/>
      <c r="D35" s="5" t="n"/>
      <c r="E35" s="4">
        <f>IF(E9&gt;0,1,0)</f>
        <v/>
      </c>
      <c r="F35" s="4">
        <f>IF(F9&gt;0,1,0)</f>
        <v/>
      </c>
      <c r="G35" s="4">
        <f>IF(G9&gt;0,1,0)</f>
        <v/>
      </c>
      <c r="H35" s="4">
        <f>IF(H9&gt;0,1,0)</f>
        <v/>
      </c>
      <c r="I35" s="4">
        <f>IF(I9&gt;0,1,0)</f>
        <v/>
      </c>
      <c r="L35" s="4">
        <f>IF(L9&gt;0,1,0)</f>
        <v/>
      </c>
      <c r="M35" s="4">
        <f>IF(M9&gt;0,1,0)</f>
        <v/>
      </c>
      <c r="N35" s="4">
        <f>IF(N9&gt;0,1,0)</f>
        <v/>
      </c>
      <c r="O35" s="4">
        <f>IF(O9&gt;0,1,0)</f>
        <v/>
      </c>
      <c r="P35" s="4">
        <f>IF(P9&gt;0,1,0)</f>
        <v/>
      </c>
      <c r="S35" s="4">
        <f>IF(S9&gt;0,1,0)</f>
        <v/>
      </c>
      <c r="T35" s="4">
        <f>IF(T9&gt;0,1,0)</f>
        <v/>
      </c>
      <c r="U35" s="4">
        <f>IF(U9&gt;0,1,0)</f>
        <v/>
      </c>
      <c r="V35" s="4">
        <f>IF(V9&gt;0,1,0)</f>
        <v/>
      </c>
      <c r="W35" s="4">
        <f>IF(W9&gt;0,1,0)</f>
        <v/>
      </c>
    </row>
    <row r="36">
      <c r="A36">
        <f>'shipping solution_10'!A37&amp;'shipping solution_10'!B37&amp;'shipping solution_10'!C37</f>
        <v/>
      </c>
      <c r="B36">
        <f>'shipping solution_10'!D37</f>
        <v/>
      </c>
      <c r="C36" s="6" t="n"/>
      <c r="D36" s="5" t="n"/>
      <c r="E36" s="4">
        <f>IF(E10&gt;0,1,0)</f>
        <v/>
      </c>
      <c r="F36" s="4">
        <f>IF(F10&gt;0,1,0)</f>
        <v/>
      </c>
      <c r="G36" s="4">
        <f>IF(G10&gt;0,1,0)</f>
        <v/>
      </c>
      <c r="H36" s="4">
        <f>IF(H10&gt;0,1,0)</f>
        <v/>
      </c>
      <c r="I36" s="4">
        <f>IF(I10&gt;0,1,0)</f>
        <v/>
      </c>
      <c r="L36" s="4">
        <f>IF(L10&gt;0,1,0)</f>
        <v/>
      </c>
      <c r="M36" s="4">
        <f>IF(M10&gt;0,1,0)</f>
        <v/>
      </c>
      <c r="N36" s="4">
        <f>IF(N10&gt;0,1,0)</f>
        <v/>
      </c>
      <c r="O36" s="4">
        <f>IF(O10&gt;0,1,0)</f>
        <v/>
      </c>
      <c r="P36" s="4">
        <f>IF(P10&gt;0,1,0)</f>
        <v/>
      </c>
      <c r="S36" s="4">
        <f>IF(S10&gt;0,1,0)</f>
        <v/>
      </c>
      <c r="T36" s="4">
        <f>IF(T10&gt;0,1,0)</f>
        <v/>
      </c>
      <c r="U36" s="4">
        <f>IF(U10&gt;0,1,0)</f>
        <v/>
      </c>
      <c r="V36" s="4">
        <f>IF(V10&gt;0,1,0)</f>
        <v/>
      </c>
      <c r="W36" s="4">
        <f>IF(W10&gt;0,1,0)</f>
        <v/>
      </c>
    </row>
    <row r="37">
      <c r="A37">
        <f>'shipping solution_10'!A38&amp;'shipping solution_10'!B38&amp;'shipping solution_10'!C38</f>
        <v/>
      </c>
      <c r="B37">
        <f>'shipping solution_10'!D38</f>
        <v/>
      </c>
      <c r="C37" s="6" t="n"/>
      <c r="D37" s="5" t="n"/>
      <c r="E37" s="4">
        <f>IF(E11&gt;0,1,0)</f>
        <v/>
      </c>
      <c r="F37" s="4">
        <f>IF(F11&gt;0,1,0)</f>
        <v/>
      </c>
      <c r="G37" s="4">
        <f>IF(G11&gt;0,1,0)</f>
        <v/>
      </c>
      <c r="H37" s="4">
        <f>IF(H11&gt;0,1,0)</f>
        <v/>
      </c>
      <c r="I37" s="4">
        <f>IF(I11&gt;0,1,0)</f>
        <v/>
      </c>
      <c r="L37" s="4">
        <f>IF(L11&gt;0,1,0)</f>
        <v/>
      </c>
      <c r="M37" s="4">
        <f>IF(M11&gt;0,1,0)</f>
        <v/>
      </c>
      <c r="N37" s="4">
        <f>IF(N11&gt;0,1,0)</f>
        <v/>
      </c>
      <c r="O37" s="4">
        <f>IF(O11&gt;0,1,0)</f>
        <v/>
      </c>
      <c r="P37" s="4">
        <f>IF(P11&gt;0,1,0)</f>
        <v/>
      </c>
      <c r="S37" s="4">
        <f>IF(S11&gt;0,1,0)</f>
        <v/>
      </c>
      <c r="T37" s="4">
        <f>IF(T11&gt;0,1,0)</f>
        <v/>
      </c>
      <c r="U37" s="4">
        <f>IF(U11&gt;0,1,0)</f>
        <v/>
      </c>
      <c r="V37" s="4">
        <f>IF(V11&gt;0,1,0)</f>
        <v/>
      </c>
      <c r="W37" s="4">
        <f>IF(W11&gt;0,1,0)</f>
        <v/>
      </c>
    </row>
    <row r="38">
      <c r="A38">
        <f>'shipping solution_10'!A39&amp;'shipping solution_10'!B39&amp;'shipping solution_10'!C39</f>
        <v/>
      </c>
      <c r="B38">
        <f>'shipping solution_10'!D39</f>
        <v/>
      </c>
      <c r="C38" s="6" t="n"/>
      <c r="D38" s="5" t="n"/>
      <c r="E38" s="4">
        <f>IF(E12&gt;0,1,0)</f>
        <v/>
      </c>
      <c r="F38" s="4">
        <f>IF(F12&gt;0,1,0)</f>
        <v/>
      </c>
      <c r="G38" s="4">
        <f>IF(G12&gt;0,1,0)</f>
        <v/>
      </c>
      <c r="H38" s="4">
        <f>IF(H12&gt;0,1,0)</f>
        <v/>
      </c>
      <c r="I38" s="4">
        <f>IF(I12&gt;0,1,0)</f>
        <v/>
      </c>
      <c r="L38" s="4">
        <f>IF(L12&gt;0,1,0)</f>
        <v/>
      </c>
      <c r="M38" s="4">
        <f>IF(M12&gt;0,1,0)</f>
        <v/>
      </c>
      <c r="N38" s="4">
        <f>IF(N12&gt;0,1,0)</f>
        <v/>
      </c>
      <c r="O38" s="4">
        <f>IF(O12&gt;0,1,0)</f>
        <v/>
      </c>
      <c r="P38" s="4">
        <f>IF(P12&gt;0,1,0)</f>
        <v/>
      </c>
      <c r="S38" s="4">
        <f>IF(S12&gt;0,1,0)</f>
        <v/>
      </c>
      <c r="T38" s="4">
        <f>IF(T12&gt;0,1,0)</f>
        <v/>
      </c>
      <c r="U38" s="4">
        <f>IF(U12&gt;0,1,0)</f>
        <v/>
      </c>
      <c r="V38" s="4">
        <f>IF(V12&gt;0,1,0)</f>
        <v/>
      </c>
      <c r="W38" s="4">
        <f>IF(W12&gt;0,1,0)</f>
        <v/>
      </c>
    </row>
    <row r="39">
      <c r="A39">
        <f>'shipping solution_10'!A40&amp;'shipping solution_10'!B40&amp;'shipping solution_10'!C40</f>
        <v/>
      </c>
      <c r="B39">
        <f>'shipping solution_10'!D40</f>
        <v/>
      </c>
      <c r="C39" s="6" t="n"/>
      <c r="D39" s="5" t="n"/>
      <c r="E39" s="4">
        <f>IF(E13&gt;0,1,0)</f>
        <v/>
      </c>
      <c r="F39" s="4">
        <f>IF(F13&gt;0,1,0)</f>
        <v/>
      </c>
      <c r="G39" s="4">
        <f>IF(G13&gt;0,1,0)</f>
        <v/>
      </c>
      <c r="H39" s="4">
        <f>IF(H13&gt;0,1,0)</f>
        <v/>
      </c>
      <c r="I39" s="4">
        <f>IF(I13&gt;0,1,0)</f>
        <v/>
      </c>
      <c r="L39" s="4">
        <f>IF(L13&gt;0,1,0)</f>
        <v/>
      </c>
      <c r="M39" s="4">
        <f>IF(M13&gt;0,1,0)</f>
        <v/>
      </c>
      <c r="N39" s="4">
        <f>IF(N13&gt;0,1,0)</f>
        <v/>
      </c>
      <c r="O39" s="4">
        <f>IF(O13&gt;0,1,0)</f>
        <v/>
      </c>
      <c r="P39" s="4">
        <f>IF(P13&gt;0,1,0)</f>
        <v/>
      </c>
      <c r="S39" s="4">
        <f>IF(S13&gt;0,1,0)</f>
        <v/>
      </c>
      <c r="T39" s="4">
        <f>IF(T13&gt;0,1,0)</f>
        <v/>
      </c>
      <c r="U39" s="4">
        <f>IF(U13&gt;0,1,0)</f>
        <v/>
      </c>
      <c r="V39" s="4">
        <f>IF(V13&gt;0,1,0)</f>
        <v/>
      </c>
      <c r="W39" s="4">
        <f>IF(W13&gt;0,1,0)</f>
        <v/>
      </c>
    </row>
    <row r="40">
      <c r="A40">
        <f>'shipping solution_10'!A41&amp;'shipping solution_10'!B41&amp;'shipping solution_10'!C41</f>
        <v/>
      </c>
      <c r="B40">
        <f>'shipping solution_10'!D41</f>
        <v/>
      </c>
      <c r="C40" s="6" t="n"/>
      <c r="D40" s="5" t="n"/>
      <c r="E40" s="4">
        <f>IF(E14&gt;0,1,0)</f>
        <v/>
      </c>
      <c r="F40" s="4">
        <f>IF(F14&gt;0,1,0)</f>
        <v/>
      </c>
      <c r="G40" s="4">
        <f>IF(G14&gt;0,1,0)</f>
        <v/>
      </c>
      <c r="H40" s="4">
        <f>IF(H14&gt;0,1,0)</f>
        <v/>
      </c>
      <c r="I40" s="4">
        <f>IF(I14&gt;0,1,0)</f>
        <v/>
      </c>
      <c r="L40" s="4">
        <f>IF(L14&gt;0,1,0)</f>
        <v/>
      </c>
      <c r="M40" s="4">
        <f>IF(M14&gt;0,1,0)</f>
        <v/>
      </c>
      <c r="N40" s="4">
        <f>IF(N14&gt;0,1,0)</f>
        <v/>
      </c>
      <c r="O40" s="4">
        <f>IF(O14&gt;0,1,0)</f>
        <v/>
      </c>
      <c r="P40" s="4">
        <f>IF(P14&gt;0,1,0)</f>
        <v/>
      </c>
      <c r="S40" s="4">
        <f>IF(S14&gt;0,1,0)</f>
        <v/>
      </c>
      <c r="T40" s="4">
        <f>IF(T14&gt;0,1,0)</f>
        <v/>
      </c>
      <c r="U40" s="4">
        <f>IF(U14&gt;0,1,0)</f>
        <v/>
      </c>
      <c r="V40" s="4">
        <f>IF(V14&gt;0,1,0)</f>
        <v/>
      </c>
      <c r="W40" s="4">
        <f>IF(W14&gt;0,1,0)</f>
        <v/>
      </c>
    </row>
    <row r="41">
      <c r="A41">
        <f>'shipping solution_10'!A42&amp;'shipping solution_10'!B42&amp;'shipping solution_10'!C42</f>
        <v/>
      </c>
      <c r="B41">
        <f>'shipping solution_10'!D42</f>
        <v/>
      </c>
      <c r="E41" s="4">
        <f>IF(E15&gt;0,1,0)</f>
        <v/>
      </c>
      <c r="F41" s="4">
        <f>IF(F15&gt;0,1,0)</f>
        <v/>
      </c>
      <c r="G41" s="4">
        <f>IF(G15&gt;0,1,0)</f>
        <v/>
      </c>
      <c r="H41" s="4">
        <f>IF(H15&gt;0,1,0)</f>
        <v/>
      </c>
      <c r="I41" s="4">
        <f>IF(I15&gt;0,1,0)</f>
        <v/>
      </c>
      <c r="L41" s="4">
        <f>IF(L15&gt;0,1,0)</f>
        <v/>
      </c>
      <c r="M41" s="4">
        <f>IF(M15&gt;0,1,0)</f>
        <v/>
      </c>
      <c r="N41" s="4">
        <f>IF(N15&gt;0,1,0)</f>
        <v/>
      </c>
      <c r="O41" s="4">
        <f>IF(O15&gt;0,1,0)</f>
        <v/>
      </c>
      <c r="P41" s="4">
        <f>IF(P15&gt;0,1,0)</f>
        <v/>
      </c>
      <c r="S41" s="4">
        <f>IF(S15&gt;0,1,0)</f>
        <v/>
      </c>
      <c r="T41" s="4">
        <f>IF(T15&gt;0,1,0)</f>
        <v/>
      </c>
      <c r="U41" s="4">
        <f>IF(U15&gt;0,1,0)</f>
        <v/>
      </c>
      <c r="V41" s="4">
        <f>IF(V15&gt;0,1,0)</f>
        <v/>
      </c>
      <c r="W41" s="4">
        <f>IF(W15&gt;0,1,0)</f>
        <v/>
      </c>
    </row>
    <row r="42">
      <c r="A42">
        <f>'shipping solution_10'!A43&amp;'shipping solution_10'!B43&amp;'shipping solution_10'!C43</f>
        <v/>
      </c>
      <c r="B42">
        <f>'shipping solution_10'!D43</f>
        <v/>
      </c>
      <c r="E42" s="4">
        <f>IF(E16&gt;0,1,0)</f>
        <v/>
      </c>
      <c r="F42" s="4">
        <f>IF(F16&gt;0,1,0)</f>
        <v/>
      </c>
      <c r="G42" s="4">
        <f>IF(G16&gt;0,1,0)</f>
        <v/>
      </c>
      <c r="H42" s="4">
        <f>IF(H16&gt;0,1,0)</f>
        <v/>
      </c>
      <c r="I42" s="4">
        <f>IF(I16&gt;0,1,0)</f>
        <v/>
      </c>
      <c r="L42" s="4">
        <f>IF(L16&gt;0,1,0)</f>
        <v/>
      </c>
      <c r="M42" s="4">
        <f>IF(M16&gt;0,1,0)</f>
        <v/>
      </c>
      <c r="N42" s="4">
        <f>IF(N16&gt;0,1,0)</f>
        <v/>
      </c>
      <c r="O42" s="4">
        <f>IF(O16&gt;0,1,0)</f>
        <v/>
      </c>
      <c r="P42" s="4">
        <f>IF(P16&gt;0,1,0)</f>
        <v/>
      </c>
      <c r="S42" s="4">
        <f>IF(S16&gt;0,1,0)</f>
        <v/>
      </c>
      <c r="T42" s="4">
        <f>IF(T16&gt;0,1,0)</f>
        <v/>
      </c>
      <c r="U42" s="4">
        <f>IF(U16&gt;0,1,0)</f>
        <v/>
      </c>
      <c r="V42" s="4">
        <f>IF(V16&gt;0,1,0)</f>
        <v/>
      </c>
      <c r="W42" s="4">
        <f>IF(W16&gt;0,1,0)</f>
        <v/>
      </c>
    </row>
    <row r="43">
      <c r="A43">
        <f>'shipping solution_10'!A44&amp;'shipping solution_10'!B44&amp;'shipping solution_10'!C44</f>
        <v/>
      </c>
      <c r="B43">
        <f>'shipping solution_10'!D44</f>
        <v/>
      </c>
      <c r="E43" s="4">
        <f>IF(E17&gt;0,1,0)</f>
        <v/>
      </c>
      <c r="F43" s="4">
        <f>IF(F17&gt;0,1,0)</f>
        <v/>
      </c>
      <c r="G43" s="4">
        <f>IF(G17&gt;0,1,0)</f>
        <v/>
      </c>
      <c r="H43" s="4">
        <f>IF(H17&gt;0,1,0)</f>
        <v/>
      </c>
      <c r="I43" s="4">
        <f>IF(I17&gt;0,1,0)</f>
        <v/>
      </c>
      <c r="L43" s="4">
        <f>IF(L17&gt;0,1,0)</f>
        <v/>
      </c>
      <c r="M43" s="4">
        <f>IF(M17&gt;0,1,0)</f>
        <v/>
      </c>
      <c r="N43" s="4">
        <f>IF(N17&gt;0,1,0)</f>
        <v/>
      </c>
      <c r="O43" s="4">
        <f>IF(O17&gt;0,1,0)</f>
        <v/>
      </c>
      <c r="P43" s="4">
        <f>IF(P17&gt;0,1,0)</f>
        <v/>
      </c>
      <c r="S43" s="4">
        <f>IF(S17&gt;0,1,0)</f>
        <v/>
      </c>
      <c r="T43" s="4">
        <f>IF(T17&gt;0,1,0)</f>
        <v/>
      </c>
      <c r="U43" s="4">
        <f>IF(U17&gt;0,1,0)</f>
        <v/>
      </c>
      <c r="V43" s="4">
        <f>IF(V17&gt;0,1,0)</f>
        <v/>
      </c>
      <c r="W43" s="4">
        <f>IF(W17&gt;0,1,0)</f>
        <v/>
      </c>
    </row>
    <row r="44">
      <c r="A44">
        <f>'shipping solution_10'!A45&amp;'shipping solution_10'!B45&amp;'shipping solution_10'!C45</f>
        <v/>
      </c>
      <c r="B44">
        <f>'shipping solution_10'!D45</f>
        <v/>
      </c>
      <c r="E44" s="4">
        <f>IF(E18&gt;0,1,0)</f>
        <v/>
      </c>
      <c r="F44" s="4">
        <f>IF(F18&gt;0,1,0)</f>
        <v/>
      </c>
      <c r="G44" s="4">
        <f>IF(G18&gt;0,1,0)</f>
        <v/>
      </c>
      <c r="H44" s="4">
        <f>IF(H18&gt;0,1,0)</f>
        <v/>
      </c>
      <c r="I44" s="4">
        <f>IF(I18&gt;0,1,0)</f>
        <v/>
      </c>
      <c r="L44" s="4">
        <f>IF(L18&gt;0,1,0)</f>
        <v/>
      </c>
      <c r="M44" s="4">
        <f>IF(M18&gt;0,1,0)</f>
        <v/>
      </c>
      <c r="N44" s="4">
        <f>IF(N18&gt;0,1,0)</f>
        <v/>
      </c>
      <c r="O44" s="4">
        <f>IF(O18&gt;0,1,0)</f>
        <v/>
      </c>
      <c r="P44" s="4">
        <f>IF(P18&gt;0,1,0)</f>
        <v/>
      </c>
      <c r="S44" s="4">
        <f>IF(S18&gt;0,1,0)</f>
        <v/>
      </c>
      <c r="T44" s="4">
        <f>IF(T18&gt;0,1,0)</f>
        <v/>
      </c>
      <c r="U44" s="4">
        <f>IF(U18&gt;0,1,0)</f>
        <v/>
      </c>
      <c r="V44" s="4">
        <f>IF(V18&gt;0,1,0)</f>
        <v/>
      </c>
      <c r="W44" s="4">
        <f>IF(W18&gt;0,1,0)</f>
        <v/>
      </c>
    </row>
    <row r="45">
      <c r="A45">
        <f>'shipping solution_10'!A46&amp;'shipping solution_10'!B46&amp;'shipping solution_10'!C46</f>
        <v/>
      </c>
      <c r="B45">
        <f>'shipping solution_10'!D46</f>
        <v/>
      </c>
      <c r="E45" s="4">
        <f>IF(E19&gt;0,1,0)</f>
        <v/>
      </c>
      <c r="F45" s="4">
        <f>IF(F19&gt;0,1,0)</f>
        <v/>
      </c>
      <c r="G45" s="4">
        <f>IF(G19&gt;0,1,0)</f>
        <v/>
      </c>
      <c r="H45" s="4">
        <f>IF(H19&gt;0,1,0)</f>
        <v/>
      </c>
      <c r="I45" s="4">
        <f>IF(I19&gt;0,1,0)</f>
        <v/>
      </c>
      <c r="L45" s="4">
        <f>IF(L19&gt;0,1,0)</f>
        <v/>
      </c>
      <c r="M45" s="4">
        <f>IF(M19&gt;0,1,0)</f>
        <v/>
      </c>
      <c r="N45" s="4">
        <f>IF(N19&gt;0,1,0)</f>
        <v/>
      </c>
      <c r="O45" s="4">
        <f>IF(O19&gt;0,1,0)</f>
        <v/>
      </c>
      <c r="P45" s="4">
        <f>IF(P19&gt;0,1,0)</f>
        <v/>
      </c>
      <c r="S45" s="4">
        <f>IF(S19&gt;0,1,0)</f>
        <v/>
      </c>
      <c r="T45" s="4">
        <f>IF(T19&gt;0,1,0)</f>
        <v/>
      </c>
      <c r="U45" s="4">
        <f>IF(U19&gt;0,1,0)</f>
        <v/>
      </c>
      <c r="V45" s="4">
        <f>IF(V19&gt;0,1,0)</f>
        <v/>
      </c>
      <c r="W45" s="4">
        <f>IF(W19&gt;0,1,0)</f>
        <v/>
      </c>
    </row>
    <row r="46">
      <c r="A46">
        <f>'shipping solution_10'!A47&amp;'shipping solution_10'!B47&amp;'shipping solution_10'!C47</f>
        <v/>
      </c>
      <c r="B46">
        <f>'shipping solution_10'!D47</f>
        <v/>
      </c>
      <c r="E46" s="4">
        <f>IF(E20&gt;0,1,0)</f>
        <v/>
      </c>
      <c r="F46" s="4">
        <f>IF(F20&gt;0,1,0)</f>
        <v/>
      </c>
      <c r="G46" s="4">
        <f>IF(G20&gt;0,1,0)</f>
        <v/>
      </c>
      <c r="H46" s="4">
        <f>IF(H20&gt;0,1,0)</f>
        <v/>
      </c>
      <c r="I46" s="4">
        <f>IF(I20&gt;0,1,0)</f>
        <v/>
      </c>
      <c r="L46" s="4">
        <f>IF(L20&gt;0,1,0)</f>
        <v/>
      </c>
      <c r="M46" s="4">
        <f>IF(M20&gt;0,1,0)</f>
        <v/>
      </c>
      <c r="N46" s="4">
        <f>IF(N20&gt;0,1,0)</f>
        <v/>
      </c>
      <c r="O46" s="4">
        <f>IF(O20&gt;0,1,0)</f>
        <v/>
      </c>
      <c r="P46" s="4">
        <f>IF(P20&gt;0,1,0)</f>
        <v/>
      </c>
      <c r="S46" s="4">
        <f>IF(S20&gt;0,1,0)</f>
        <v/>
      </c>
      <c r="T46" s="4">
        <f>IF(T20&gt;0,1,0)</f>
        <v/>
      </c>
      <c r="U46" s="4">
        <f>IF(U20&gt;0,1,0)</f>
        <v/>
      </c>
      <c r="V46" s="4">
        <f>IF(V20&gt;0,1,0)</f>
        <v/>
      </c>
      <c r="W46" s="4">
        <f>IF(W20&gt;0,1,0)</f>
        <v/>
      </c>
    </row>
    <row r="47">
      <c r="A47">
        <f>'shipping solution_10'!A48&amp;'shipping solution_10'!B48&amp;'shipping solution_10'!C48</f>
        <v/>
      </c>
      <c r="B47">
        <f>'shipping solution_10'!D48</f>
        <v/>
      </c>
      <c r="E47" s="4">
        <f>IF(E21&gt;0,1,0)</f>
        <v/>
      </c>
      <c r="F47" s="4">
        <f>IF(F21&gt;0,1,0)</f>
        <v/>
      </c>
      <c r="G47" s="4">
        <f>IF(G21&gt;0,1,0)</f>
        <v/>
      </c>
      <c r="H47" s="4">
        <f>IF(H21&gt;0,1,0)</f>
        <v/>
      </c>
      <c r="I47" s="4">
        <f>IF(I21&gt;0,1,0)</f>
        <v/>
      </c>
      <c r="L47" s="4">
        <f>IF(L21&gt;0,1,0)</f>
        <v/>
      </c>
      <c r="M47" s="4">
        <f>IF(M21&gt;0,1,0)</f>
        <v/>
      </c>
      <c r="N47" s="4">
        <f>IF(N21&gt;0,1,0)</f>
        <v/>
      </c>
      <c r="O47" s="4">
        <f>IF(O21&gt;0,1,0)</f>
        <v/>
      </c>
      <c r="P47" s="4">
        <f>IF(P21&gt;0,1,0)</f>
        <v/>
      </c>
      <c r="S47" s="4">
        <f>IF(S21&gt;0,1,0)</f>
        <v/>
      </c>
      <c r="T47" s="4">
        <f>IF(T21&gt;0,1,0)</f>
        <v/>
      </c>
      <c r="U47" s="4">
        <f>IF(U21&gt;0,1,0)</f>
        <v/>
      </c>
      <c r="V47" s="4">
        <f>IF(V21&gt;0,1,0)</f>
        <v/>
      </c>
      <c r="W47" s="4">
        <f>IF(W21&gt;0,1,0)</f>
        <v/>
      </c>
    </row>
    <row r="48">
      <c r="A48">
        <f>'shipping solution_10'!A49&amp;'shipping solution_10'!B49&amp;'shipping solution_10'!C49</f>
        <v/>
      </c>
      <c r="B48">
        <f>'shipping solution_10'!D49</f>
        <v/>
      </c>
      <c r="E48" s="4">
        <f>IF(E22&gt;0,1,0)</f>
        <v/>
      </c>
      <c r="F48" s="4">
        <f>IF(F22&gt;0,1,0)</f>
        <v/>
      </c>
      <c r="G48" s="4">
        <f>IF(G22&gt;0,1,0)</f>
        <v/>
      </c>
      <c r="H48" s="4">
        <f>IF(H22&gt;0,1,0)</f>
        <v/>
      </c>
      <c r="I48" s="4">
        <f>IF(I22&gt;0,1,0)</f>
        <v/>
      </c>
      <c r="L48" s="4">
        <f>IF(L22&gt;0,1,0)</f>
        <v/>
      </c>
      <c r="M48" s="4">
        <f>IF(M22&gt;0,1,0)</f>
        <v/>
      </c>
      <c r="N48" s="4">
        <f>IF(N22&gt;0,1,0)</f>
        <v/>
      </c>
      <c r="O48" s="4">
        <f>IF(O22&gt;0,1,0)</f>
        <v/>
      </c>
      <c r="P48" s="4">
        <f>IF(P22&gt;0,1,0)</f>
        <v/>
      </c>
      <c r="S48" s="4">
        <f>IF(S22&gt;0,1,0)</f>
        <v/>
      </c>
      <c r="T48" s="4">
        <f>IF(T22&gt;0,1,0)</f>
        <v/>
      </c>
      <c r="U48" s="4">
        <f>IF(U22&gt;0,1,0)</f>
        <v/>
      </c>
      <c r="V48" s="4">
        <f>IF(V22&gt;0,1,0)</f>
        <v/>
      </c>
      <c r="W48" s="4">
        <f>IF(W22&gt;0,1,0)</f>
        <v/>
      </c>
    </row>
    <row r="49">
      <c r="A49">
        <f>'shipping solution_10'!A50&amp;'shipping solution_10'!B50&amp;'shipping solution_10'!C50</f>
        <v/>
      </c>
      <c r="B49">
        <f>'shipping solution_10'!D50</f>
        <v/>
      </c>
      <c r="E49" s="4">
        <f>IF(E23&gt;0,1,0)</f>
        <v/>
      </c>
      <c r="F49" s="4">
        <f>IF(F23&gt;0,1,0)</f>
        <v/>
      </c>
      <c r="G49" s="4">
        <f>IF(G23&gt;0,1,0)</f>
        <v/>
      </c>
      <c r="H49" s="4">
        <f>IF(H23&gt;0,1,0)</f>
        <v/>
      </c>
      <c r="I49" s="4">
        <f>IF(I23&gt;0,1,0)</f>
        <v/>
      </c>
      <c r="L49" s="4">
        <f>IF(L23&gt;0,1,0)</f>
        <v/>
      </c>
      <c r="M49" s="4">
        <f>IF(M23&gt;0,1,0)</f>
        <v/>
      </c>
      <c r="N49" s="4">
        <f>IF(N23&gt;0,1,0)</f>
        <v/>
      </c>
      <c r="O49" s="4">
        <f>IF(O23&gt;0,1,0)</f>
        <v/>
      </c>
      <c r="P49" s="4">
        <f>IF(P23&gt;0,1,0)</f>
        <v/>
      </c>
      <c r="S49" s="4">
        <f>IF(S23&gt;0,1,0)</f>
        <v/>
      </c>
      <c r="T49" s="4">
        <f>IF(T23&gt;0,1,0)</f>
        <v/>
      </c>
      <c r="U49" s="4">
        <f>IF(U23&gt;0,1,0)</f>
        <v/>
      </c>
      <c r="V49" s="4">
        <f>IF(V23&gt;0,1,0)</f>
        <v/>
      </c>
      <c r="W49" s="4">
        <f>IF(W23&gt;0,1,0)</f>
        <v/>
      </c>
    </row>
    <row r="50">
      <c r="A50">
        <f>'shipping solution_10'!A51&amp;'shipping solution_10'!B51&amp;'shipping solution_10'!C51</f>
        <v/>
      </c>
      <c r="B50">
        <f>'shipping solution_10'!D51</f>
        <v/>
      </c>
      <c r="E50" s="4">
        <f>IF(E24&gt;0,1,0)</f>
        <v/>
      </c>
      <c r="F50" s="4">
        <f>IF(F24&gt;0,1,0)</f>
        <v/>
      </c>
      <c r="G50" s="4">
        <f>IF(G24&gt;0,1,0)</f>
        <v/>
      </c>
      <c r="H50" s="4">
        <f>IF(H24&gt;0,1,0)</f>
        <v/>
      </c>
      <c r="I50" s="4">
        <f>IF(I24&gt;0,1,0)</f>
        <v/>
      </c>
      <c r="L50" s="4">
        <f>IF(L24&gt;0,1,0)</f>
        <v/>
      </c>
      <c r="M50" s="4">
        <f>IF(M24&gt;0,1,0)</f>
        <v/>
      </c>
      <c r="N50" s="4">
        <f>IF(N24&gt;0,1,0)</f>
        <v/>
      </c>
      <c r="O50" s="4">
        <f>IF(O24&gt;0,1,0)</f>
        <v/>
      </c>
      <c r="P50" s="4">
        <f>IF(P24&gt;0,1,0)</f>
        <v/>
      </c>
      <c r="S50" s="4">
        <f>IF(S24&gt;0,1,0)</f>
        <v/>
      </c>
      <c r="T50" s="4">
        <f>IF(T24&gt;0,1,0)</f>
        <v/>
      </c>
      <c r="U50" s="4">
        <f>IF(U24&gt;0,1,0)</f>
        <v/>
      </c>
      <c r="V50" s="4">
        <f>IF(V24&gt;0,1,0)</f>
        <v/>
      </c>
      <c r="W50" s="4">
        <f>IF(W24&gt;0,1,0)</f>
        <v/>
      </c>
    </row>
    <row r="51">
      <c r="A51">
        <f>'shipping solution_10'!A52&amp;'shipping solution_10'!B52&amp;'shipping solution_10'!C52</f>
        <v/>
      </c>
      <c r="B51">
        <f>'shipping solution_10'!D52</f>
        <v/>
      </c>
      <c r="E51" s="4">
        <f>IF(E25&gt;0,1,0)</f>
        <v/>
      </c>
      <c r="F51" s="4">
        <f>IF(F25&gt;0,1,0)</f>
        <v/>
      </c>
      <c r="G51" s="4">
        <f>IF(G25&gt;0,1,0)</f>
        <v/>
      </c>
      <c r="H51" s="4">
        <f>IF(H25&gt;0,1,0)</f>
        <v/>
      </c>
      <c r="I51" s="4">
        <f>IF(I25&gt;0,1,0)</f>
        <v/>
      </c>
      <c r="L51" s="4">
        <f>IF(L25&gt;0,1,0)</f>
        <v/>
      </c>
      <c r="M51" s="4">
        <f>IF(M25&gt;0,1,0)</f>
        <v/>
      </c>
      <c r="N51" s="4">
        <f>IF(N25&gt;0,1,0)</f>
        <v/>
      </c>
      <c r="O51" s="4">
        <f>IF(O25&gt;0,1,0)</f>
        <v/>
      </c>
      <c r="P51" s="4">
        <f>IF(P25&gt;0,1,0)</f>
        <v/>
      </c>
      <c r="S51" s="4">
        <f>IF(S25&gt;0,1,0)</f>
        <v/>
      </c>
      <c r="T51" s="4">
        <f>IF(T25&gt;0,1,0)</f>
        <v/>
      </c>
      <c r="U51" s="4">
        <f>IF(U25&gt;0,1,0)</f>
        <v/>
      </c>
      <c r="V51" s="4">
        <f>IF(V25&gt;0,1,0)</f>
        <v/>
      </c>
      <c r="W51" s="4">
        <f>IF(W25&gt;0,1,0)</f>
        <v/>
      </c>
    </row>
    <row r="52">
      <c r="A52">
        <f>'shipping solution_10'!A53&amp;'shipping solution_10'!B53&amp;'shipping solution_10'!C53</f>
        <v/>
      </c>
      <c r="B52">
        <f>'shipping solution_10'!D53</f>
        <v/>
      </c>
      <c r="E52" s="4">
        <f>IF(E26&gt;0,1,0)</f>
        <v/>
      </c>
      <c r="F52" s="4">
        <f>IF(F26&gt;0,1,0)</f>
        <v/>
      </c>
      <c r="G52" s="4">
        <f>IF(G26&gt;0,1,0)</f>
        <v/>
      </c>
      <c r="H52" s="4">
        <f>IF(H26&gt;0,1,0)</f>
        <v/>
      </c>
      <c r="I52" s="4">
        <f>IF(I26&gt;0,1,0)</f>
        <v/>
      </c>
      <c r="L52" s="4">
        <f>IF(L26&gt;0,1,0)</f>
        <v/>
      </c>
      <c r="M52" s="4">
        <f>IF(M26&gt;0,1,0)</f>
        <v/>
      </c>
      <c r="N52" s="4">
        <f>IF(N26&gt;0,1,0)</f>
        <v/>
      </c>
      <c r="O52" s="4">
        <f>IF(O26&gt;0,1,0)</f>
        <v/>
      </c>
      <c r="P52" s="4">
        <f>IF(P26&gt;0,1,0)</f>
        <v/>
      </c>
      <c r="S52" s="4">
        <f>IF(S26&gt;0,1,0)</f>
        <v/>
      </c>
      <c r="T52" s="4">
        <f>IF(T26&gt;0,1,0)</f>
        <v/>
      </c>
      <c r="U52" s="4">
        <f>IF(U26&gt;0,1,0)</f>
        <v/>
      </c>
      <c r="V52" s="4">
        <f>IF(V26&gt;0,1,0)</f>
        <v/>
      </c>
      <c r="W52" s="4">
        <f>IF(W26&gt;0,1,0)</f>
        <v/>
      </c>
    </row>
    <row r="53">
      <c r="A53">
        <f>'shipping solution_10'!A54&amp;'shipping solution_10'!B54&amp;'shipping solution_10'!C54</f>
        <v/>
      </c>
      <c r="B53">
        <f>'shipping solution_10'!D54</f>
        <v/>
      </c>
      <c r="E53" s="4">
        <f>IF(E27&gt;0,1,0)</f>
        <v/>
      </c>
      <c r="F53" s="4">
        <f>IF(F27&gt;0,1,0)</f>
        <v/>
      </c>
      <c r="G53" s="4">
        <f>IF(G27&gt;0,1,0)</f>
        <v/>
      </c>
      <c r="H53" s="4">
        <f>IF(H27&gt;0,1,0)</f>
        <v/>
      </c>
      <c r="I53" s="4">
        <f>IF(I27&gt;0,1,0)</f>
        <v/>
      </c>
      <c r="L53" s="4">
        <f>IF(L27&gt;0,1,0)</f>
        <v/>
      </c>
      <c r="M53" s="4">
        <f>IF(M27&gt;0,1,0)</f>
        <v/>
      </c>
      <c r="N53" s="4">
        <f>IF(N27&gt;0,1,0)</f>
        <v/>
      </c>
      <c r="O53" s="4">
        <f>IF(O27&gt;0,1,0)</f>
        <v/>
      </c>
      <c r="P53" s="4">
        <f>IF(P27&gt;0,1,0)</f>
        <v/>
      </c>
      <c r="S53" s="4">
        <f>IF(S27&gt;0,1,0)</f>
        <v/>
      </c>
      <c r="T53" s="4">
        <f>IF(T27&gt;0,1,0)</f>
        <v/>
      </c>
      <c r="U53" s="4">
        <f>IF(U27&gt;0,1,0)</f>
        <v/>
      </c>
      <c r="V53" s="4">
        <f>IF(V27&gt;0,1,0)</f>
        <v/>
      </c>
      <c r="W53" s="4">
        <f>IF(W27&gt;0,1,0)</f>
        <v/>
      </c>
    </row>
    <row r="54">
      <c r="A54">
        <f>'shipping solution_10'!A55&amp;'shipping solution_10'!B55&amp;'shipping solution_10'!C55</f>
        <v/>
      </c>
      <c r="B54">
        <f>'shipping solution_10'!D55</f>
        <v/>
      </c>
      <c r="E54" s="4">
        <f>IF(E28&gt;0,1,0)</f>
        <v/>
      </c>
      <c r="F54" s="4">
        <f>IF(F28&gt;0,1,0)</f>
        <v/>
      </c>
      <c r="G54" s="4">
        <f>IF(G28&gt;0,1,0)</f>
        <v/>
      </c>
      <c r="H54" s="4">
        <f>IF(H28&gt;0,1,0)</f>
        <v/>
      </c>
      <c r="I54" s="4">
        <f>IF(I28&gt;0,1,0)</f>
        <v/>
      </c>
      <c r="L54" s="4">
        <f>IF(L28&gt;0,1,0)</f>
        <v/>
      </c>
      <c r="M54" s="4">
        <f>IF(M28&gt;0,1,0)</f>
        <v/>
      </c>
      <c r="N54" s="4">
        <f>IF(N28&gt;0,1,0)</f>
        <v/>
      </c>
      <c r="O54" s="4">
        <f>IF(O28&gt;0,1,0)</f>
        <v/>
      </c>
      <c r="P54" s="4">
        <f>IF(P28&gt;0,1,0)</f>
        <v/>
      </c>
      <c r="S54" s="4">
        <f>IF(S28&gt;0,1,0)</f>
        <v/>
      </c>
      <c r="T54" s="4">
        <f>IF(T28&gt;0,1,0)</f>
        <v/>
      </c>
      <c r="U54" s="4">
        <f>IF(U28&gt;0,1,0)</f>
        <v/>
      </c>
      <c r="V54" s="4">
        <f>IF(V28&gt;0,1,0)</f>
        <v/>
      </c>
      <c r="W54" s="4">
        <f>IF(W28&gt;0,1,0)</f>
        <v/>
      </c>
    </row>
    <row r="55">
      <c r="A55">
        <f>'shipping solution_10'!A56&amp;'shipping solution_10'!B56&amp;'shipping solution_10'!C56</f>
        <v/>
      </c>
      <c r="B55">
        <f>'shipping solution_10'!D56</f>
        <v/>
      </c>
      <c r="E55" s="4">
        <f>IF(E29&gt;0,1,0)</f>
        <v/>
      </c>
      <c r="F55" s="4">
        <f>IF(F29&gt;0,1,0)</f>
        <v/>
      </c>
      <c r="G55" s="4">
        <f>IF(G29&gt;0,1,0)</f>
        <v/>
      </c>
      <c r="H55" s="4">
        <f>IF(H29&gt;0,1,0)</f>
        <v/>
      </c>
      <c r="I55" s="4">
        <f>IF(I29&gt;0,1,0)</f>
        <v/>
      </c>
      <c r="L55" s="4">
        <f>IF(L29&gt;0,1,0)</f>
        <v/>
      </c>
      <c r="M55" s="4">
        <f>IF(M29&gt;0,1,0)</f>
        <v/>
      </c>
      <c r="N55" s="4">
        <f>IF(N29&gt;0,1,0)</f>
        <v/>
      </c>
      <c r="O55" s="4">
        <f>IF(O29&gt;0,1,0)</f>
        <v/>
      </c>
      <c r="P55" s="4">
        <f>IF(P29&gt;0,1,0)</f>
        <v/>
      </c>
      <c r="S55" s="4">
        <f>IF(S29&gt;0,1,0)</f>
        <v/>
      </c>
      <c r="T55" s="4">
        <f>IF(T29&gt;0,1,0)</f>
        <v/>
      </c>
      <c r="U55" s="4">
        <f>IF(U29&gt;0,1,0)</f>
        <v/>
      </c>
      <c r="V55" s="4">
        <f>IF(V29&gt;0,1,0)</f>
        <v/>
      </c>
      <c r="W55" s="4">
        <f>IF(W29&gt;0,1,0)</f>
        <v/>
      </c>
    </row>
    <row r="56">
      <c r="A56">
        <f>'shipping solution_10'!A57&amp;'shipping solution_10'!B57&amp;'shipping solution_10'!C57</f>
        <v/>
      </c>
      <c r="B56">
        <f>'shipping solution_10'!D57</f>
        <v/>
      </c>
      <c r="E56" s="4">
        <f>IF(E30&gt;0,1,0)</f>
        <v/>
      </c>
      <c r="F56" s="4">
        <f>IF(F30&gt;0,1,0)</f>
        <v/>
      </c>
      <c r="G56" s="4">
        <f>IF(G30&gt;0,1,0)</f>
        <v/>
      </c>
      <c r="H56" s="4">
        <f>IF(H30&gt;0,1,0)</f>
        <v/>
      </c>
      <c r="I56" s="4">
        <f>IF(I30&gt;0,1,0)</f>
        <v/>
      </c>
      <c r="L56" s="4">
        <f>IF(L30&gt;0,1,0)</f>
        <v/>
      </c>
      <c r="M56" s="4">
        <f>IF(M30&gt;0,1,0)</f>
        <v/>
      </c>
      <c r="N56" s="4">
        <f>IF(N30&gt;0,1,0)</f>
        <v/>
      </c>
      <c r="O56" s="4">
        <f>IF(O30&gt;0,1,0)</f>
        <v/>
      </c>
      <c r="P56" s="4">
        <f>IF(P30&gt;0,1,0)</f>
        <v/>
      </c>
      <c r="S56" s="4">
        <f>IF(S30&gt;0,1,0)</f>
        <v/>
      </c>
      <c r="T56" s="4">
        <f>IF(T30&gt;0,1,0)</f>
        <v/>
      </c>
      <c r="U56" s="4">
        <f>IF(U30&gt;0,1,0)</f>
        <v/>
      </c>
      <c r="V56" s="4">
        <f>IF(V30&gt;0,1,0)</f>
        <v/>
      </c>
      <c r="W56" s="4">
        <f>IF(W30&gt;0,1,0)</f>
        <v/>
      </c>
    </row>
    <row r="57">
      <c r="A57">
        <f>'shipping solution_10'!A58&amp;'shipping solution_10'!B58&amp;'shipping solution_10'!C58</f>
        <v/>
      </c>
      <c r="B57">
        <f>'shipping solution_10'!D58</f>
        <v/>
      </c>
      <c r="E57" s="4">
        <f>SUM(E31:E56)</f>
        <v/>
      </c>
      <c r="F57" s="4">
        <f>SUM(F31:F56)</f>
        <v/>
      </c>
      <c r="G57" s="4">
        <f>SUM(G31:G56)</f>
        <v/>
      </c>
      <c r="H57" s="4">
        <f>SUM(H31:H56)</f>
        <v/>
      </c>
      <c r="I57" s="4">
        <f>SUM(I31:I56)</f>
        <v/>
      </c>
      <c r="L57" s="4">
        <f>SUM(L31:L56)</f>
        <v/>
      </c>
      <c r="M57" s="4">
        <f>SUM(M31:M56)</f>
        <v/>
      </c>
      <c r="N57" s="4">
        <f>SUM(N31:N56)</f>
        <v/>
      </c>
      <c r="O57" s="4">
        <f>SUM(O31:O56)</f>
        <v/>
      </c>
      <c r="P57" s="4">
        <f>SUM(P31:P56)</f>
        <v/>
      </c>
      <c r="S57" s="4">
        <f>SUM(S31:S56)</f>
        <v/>
      </c>
      <c r="T57" s="4">
        <f>SUM(T31:T56)</f>
        <v/>
      </c>
      <c r="U57" s="4">
        <f>SUM(U31:U56)</f>
        <v/>
      </c>
      <c r="V57" s="4">
        <f>SUM(V31:V56)</f>
        <v/>
      </c>
      <c r="W57" s="4">
        <f>SUM(W31:W56)</f>
        <v/>
      </c>
      <c r="X57" s="4">
        <f>SUM(E57:W57)</f>
        <v/>
      </c>
    </row>
    <row r="58">
      <c r="A58">
        <f>'shipping solution_10'!A59&amp;'shipping solution_10'!B59&amp;'shipping solution_10'!C59</f>
        <v/>
      </c>
      <c r="B58">
        <f>'shipping solution_10'!D59</f>
        <v/>
      </c>
    </row>
    <row r="59">
      <c r="A59">
        <f>'shipping solution_10'!A60&amp;'shipping solution_10'!B60&amp;'shipping solution_10'!C60</f>
        <v/>
      </c>
      <c r="B59">
        <f>'shipping solution_10'!D60</f>
        <v/>
      </c>
    </row>
    <row r="60">
      <c r="A60">
        <f>'shipping solution_10'!A61&amp;'shipping solution_10'!B61&amp;'shipping solution_10'!C61</f>
        <v/>
      </c>
      <c r="B60">
        <f>'shipping solution_10'!D61</f>
        <v/>
      </c>
    </row>
    <row r="61">
      <c r="A61">
        <f>'shipping solution_10'!A62&amp;'shipping solution_10'!B62&amp;'shipping solution_10'!C62</f>
        <v/>
      </c>
      <c r="B61">
        <f>'shipping solution_10'!D62</f>
        <v/>
      </c>
    </row>
    <row r="62">
      <c r="A62">
        <f>'shipping solution_10'!A63&amp;'shipping solution_10'!B63&amp;'shipping solution_10'!C63</f>
        <v/>
      </c>
      <c r="B62">
        <f>'shipping solution_10'!D63</f>
        <v/>
      </c>
    </row>
    <row r="63">
      <c r="A63">
        <f>'shipping solution_10'!A64&amp;'shipping solution_10'!B64&amp;'shipping solution_10'!C64</f>
        <v/>
      </c>
      <c r="B63">
        <f>'shipping solution_10'!D64</f>
        <v/>
      </c>
    </row>
    <row r="64">
      <c r="A64">
        <f>'shipping solution_10'!A65&amp;'shipping solution_10'!B65&amp;'shipping solution_10'!C65</f>
        <v/>
      </c>
      <c r="B64">
        <f>'shipping solution_10'!D65</f>
        <v/>
      </c>
    </row>
    <row r="65">
      <c r="A65">
        <f>'shipping solution_10'!A66&amp;'shipping solution_10'!B66&amp;'shipping solution_10'!C66</f>
        <v/>
      </c>
      <c r="B65">
        <f>'shipping solution_10'!D66</f>
        <v/>
      </c>
    </row>
    <row r="66">
      <c r="A66">
        <f>'shipping solution_10'!A67&amp;'shipping solution_10'!B67&amp;'shipping solution_10'!C67</f>
        <v/>
      </c>
      <c r="B66">
        <f>'shipping solution_10'!D67</f>
        <v/>
      </c>
    </row>
    <row r="67">
      <c r="A67">
        <f>'shipping solution_10'!A68&amp;'shipping solution_10'!B68&amp;'shipping solution_10'!C68</f>
        <v/>
      </c>
      <c r="B67">
        <f>'shipping solution_10'!D68</f>
        <v/>
      </c>
    </row>
    <row r="68">
      <c r="A68">
        <f>'shipping solution_10'!A69&amp;'shipping solution_10'!B69&amp;'shipping solution_10'!C69</f>
        <v/>
      </c>
      <c r="B68">
        <f>'shipping solution_10'!D69</f>
        <v/>
      </c>
    </row>
    <row r="69">
      <c r="A69">
        <f>'shipping solution_10'!A70&amp;'shipping solution_10'!B70&amp;'shipping solution_10'!C70</f>
        <v/>
      </c>
      <c r="B69">
        <f>'shipping solution_10'!D70</f>
        <v/>
      </c>
    </row>
    <row r="70">
      <c r="A70">
        <f>'shipping solution_10'!A71&amp;'shipping solution_10'!B71&amp;'shipping solution_10'!C71</f>
        <v/>
      </c>
      <c r="B70">
        <f>'shipping solution_10'!D71</f>
        <v/>
      </c>
    </row>
    <row r="71">
      <c r="A71">
        <f>'shipping solution_10'!A72&amp;'shipping solution_10'!B72&amp;'shipping solution_10'!C72</f>
        <v/>
      </c>
      <c r="B71">
        <f>'shipping solution_10'!D72</f>
        <v/>
      </c>
    </row>
    <row r="72">
      <c r="A72">
        <f>'shipping solution_10'!A73&amp;'shipping solution_10'!B73&amp;'shipping solution_10'!C73</f>
        <v/>
      </c>
      <c r="B72">
        <f>'shipping solution_10'!D73</f>
        <v/>
      </c>
    </row>
    <row r="73">
      <c r="A73">
        <f>'shipping solution_10'!A74&amp;'shipping solution_10'!B74&amp;'shipping solution_10'!C74</f>
        <v/>
      </c>
      <c r="B73">
        <f>'shipping solution_10'!D74</f>
        <v/>
      </c>
    </row>
    <row r="74">
      <c r="A74">
        <f>'shipping solution_10'!A75&amp;'shipping solution_10'!B75&amp;'shipping solution_10'!C75</f>
        <v/>
      </c>
      <c r="B74">
        <f>'shipping solution_10'!D75</f>
        <v/>
      </c>
    </row>
    <row r="75">
      <c r="A75">
        <f>'shipping solution_10'!A76&amp;'shipping solution_10'!B76&amp;'shipping solution_10'!C76</f>
        <v/>
      </c>
      <c r="B75">
        <f>'shipping solution_10'!D76</f>
        <v/>
      </c>
    </row>
    <row r="76">
      <c r="A76">
        <f>'shipping solution_10'!A77&amp;'shipping solution_10'!B77&amp;'shipping solution_10'!C77</f>
        <v/>
      </c>
      <c r="B76">
        <f>'shipping solution_10'!D77</f>
        <v/>
      </c>
    </row>
    <row r="77">
      <c r="A77">
        <f>'shipping solution_10'!A78&amp;'shipping solution_10'!B78&amp;'shipping solution_10'!C78</f>
        <v/>
      </c>
      <c r="B77">
        <f>'shipping solution_10'!D78</f>
        <v/>
      </c>
    </row>
    <row r="78">
      <c r="A78">
        <f>'shipping solution_10'!A79&amp;'shipping solution_10'!B79&amp;'shipping solution_10'!C79</f>
        <v/>
      </c>
      <c r="B78">
        <f>'shipping solution_10'!D79</f>
        <v/>
      </c>
    </row>
    <row r="79">
      <c r="A79">
        <f>'shipping solution_10'!A80&amp;'shipping solution_10'!B80&amp;'shipping solution_10'!C80</f>
        <v/>
      </c>
      <c r="B79">
        <f>'shipping solution_10'!D80</f>
        <v/>
      </c>
    </row>
    <row r="80">
      <c r="A80">
        <f>'shipping solution_10'!A81&amp;'shipping solution_10'!B81&amp;'shipping solution_10'!C81</f>
        <v/>
      </c>
      <c r="B80">
        <f>'shipping solution_10'!D81</f>
        <v/>
      </c>
    </row>
    <row r="81">
      <c r="A81">
        <f>'shipping solution_10'!A82&amp;'shipping solution_10'!B82&amp;'shipping solution_10'!C82</f>
        <v/>
      </c>
      <c r="B81">
        <f>'shipping solution_10'!D82</f>
        <v/>
      </c>
    </row>
    <row r="82">
      <c r="A82">
        <f>'shipping solution_10'!A83&amp;'shipping solution_10'!B83&amp;'shipping solution_10'!C83</f>
        <v/>
      </c>
      <c r="B82">
        <f>'shipping solution_10'!D83</f>
        <v/>
      </c>
    </row>
    <row r="83">
      <c r="A83">
        <f>'shipping solution_10'!A84&amp;'shipping solution_10'!B84&amp;'shipping solution_10'!C84</f>
        <v/>
      </c>
      <c r="B83">
        <f>'shipping solution_10'!D84</f>
        <v/>
      </c>
    </row>
    <row r="84">
      <c r="A84">
        <f>'shipping solution_10'!A85&amp;'shipping solution_10'!B85&amp;'shipping solution_10'!C85</f>
        <v/>
      </c>
      <c r="B84">
        <f>'shipping solution_10'!D85</f>
        <v/>
      </c>
    </row>
    <row r="85">
      <c r="A85">
        <f>'shipping solution_10'!A86&amp;'shipping solution_10'!B86&amp;'shipping solution_10'!C86</f>
        <v/>
      </c>
      <c r="B85">
        <f>'shipping solution_10'!D86</f>
        <v/>
      </c>
    </row>
    <row r="86">
      <c r="A86">
        <f>'shipping solution_10'!A87&amp;'shipping solution_10'!B87&amp;'shipping solution_10'!C87</f>
        <v/>
      </c>
      <c r="B86">
        <f>'shipping solution_10'!D87</f>
        <v/>
      </c>
    </row>
    <row r="87">
      <c r="A87">
        <f>'shipping solution_10'!A88&amp;'shipping solution_10'!B88&amp;'shipping solution_10'!C88</f>
        <v/>
      </c>
      <c r="B87">
        <f>'shipping solution_10'!D88</f>
        <v/>
      </c>
    </row>
    <row r="88">
      <c r="A88">
        <f>'shipping solution_10'!A89&amp;'shipping solution_10'!B89&amp;'shipping solution_10'!C89</f>
        <v/>
      </c>
      <c r="B88">
        <f>'shipping solution_10'!D89</f>
        <v/>
      </c>
    </row>
    <row r="89">
      <c r="A89">
        <f>'shipping solution_10'!A90&amp;'shipping solution_10'!B90&amp;'shipping solution_10'!C90</f>
        <v/>
      </c>
      <c r="B89">
        <f>'shipping solution_10'!D90</f>
        <v/>
      </c>
    </row>
    <row r="90">
      <c r="A90">
        <f>'shipping solution_10'!A91&amp;'shipping solution_10'!B91&amp;'shipping solution_10'!C91</f>
        <v/>
      </c>
      <c r="B90">
        <f>'shipping solution_10'!D91</f>
        <v/>
      </c>
    </row>
    <row r="91">
      <c r="A91">
        <f>'shipping solution_10'!A92&amp;'shipping solution_10'!B92&amp;'shipping solution_10'!C92</f>
        <v/>
      </c>
      <c r="B91">
        <f>'shipping solution_10'!D92</f>
        <v/>
      </c>
    </row>
    <row r="92">
      <c r="A92">
        <f>'shipping solution_10'!A93&amp;'shipping solution_10'!B93&amp;'shipping solution_10'!C93</f>
        <v/>
      </c>
      <c r="B92">
        <f>'shipping solution_10'!D93</f>
        <v/>
      </c>
    </row>
    <row r="93">
      <c r="A93">
        <f>'shipping solution_10'!A94&amp;'shipping solution_10'!B94&amp;'shipping solution_10'!C94</f>
        <v/>
      </c>
      <c r="B93">
        <f>'shipping solution_10'!D94</f>
        <v/>
      </c>
    </row>
    <row r="94">
      <c r="A94">
        <f>'shipping solution_10'!A95&amp;'shipping solution_10'!B95&amp;'shipping solution_10'!C95</f>
        <v/>
      </c>
      <c r="B94">
        <f>'shipping solution_10'!D95</f>
        <v/>
      </c>
    </row>
    <row r="95">
      <c r="A95">
        <f>'shipping solution_10'!A96&amp;'shipping solution_10'!B96&amp;'shipping solution_10'!C96</f>
        <v/>
      </c>
      <c r="B95">
        <f>'shipping solution_10'!D96</f>
        <v/>
      </c>
    </row>
    <row r="96">
      <c r="A96">
        <f>'shipping solution_10'!A97&amp;'shipping solution_10'!B97&amp;'shipping solution_10'!C97</f>
        <v/>
      </c>
      <c r="B96">
        <f>'shipping solution_10'!D97</f>
        <v/>
      </c>
    </row>
    <row r="97">
      <c r="A97">
        <f>'shipping solution_10'!A98&amp;'shipping solution_10'!B98&amp;'shipping solution_10'!C98</f>
        <v/>
      </c>
      <c r="B97">
        <f>'shipping solution_10'!D98</f>
        <v/>
      </c>
    </row>
    <row r="98">
      <c r="A98">
        <f>'shipping solution_10'!A99&amp;'shipping solution_10'!B99&amp;'shipping solution_10'!C99</f>
        <v/>
      </c>
      <c r="B98">
        <f>'shipping solution_10'!D99</f>
        <v/>
      </c>
    </row>
    <row r="99">
      <c r="A99">
        <f>'shipping solution_10'!A100&amp;'shipping solution_10'!B100&amp;'shipping solution_10'!C100</f>
        <v/>
      </c>
      <c r="B99">
        <f>'shipping solution_10'!D100</f>
        <v/>
      </c>
    </row>
    <row r="100">
      <c r="A100">
        <f>'shipping solution_10'!A101&amp;'shipping solution_10'!B101&amp;'shipping solution_10'!C101</f>
        <v/>
      </c>
      <c r="B100">
        <f>'shipping solution_10'!D101</f>
        <v/>
      </c>
    </row>
    <row r="101">
      <c r="A101">
        <f>'shipping solution_10'!A102&amp;'shipping solution_10'!B102&amp;'shipping solution_10'!C102</f>
        <v/>
      </c>
      <c r="B101">
        <f>'shipping solution_10'!D102</f>
        <v/>
      </c>
    </row>
    <row r="102">
      <c r="A102">
        <f>'shipping solution_10'!A103&amp;'shipping solution_10'!B103&amp;'shipping solution_10'!C103</f>
        <v/>
      </c>
      <c r="B102">
        <f>'shipping solution_10'!D103</f>
        <v/>
      </c>
    </row>
    <row r="103">
      <c r="A103">
        <f>'shipping solution_10'!A104&amp;'shipping solution_10'!B104&amp;'shipping solution_10'!C104</f>
        <v/>
      </c>
      <c r="B103">
        <f>'shipping solution_10'!D104</f>
        <v/>
      </c>
    </row>
    <row r="104">
      <c r="A104">
        <f>'shipping solution_10'!A105&amp;'shipping solution_10'!B105&amp;'shipping solution_10'!C105</f>
        <v/>
      </c>
      <c r="B104">
        <f>'shipping solution_10'!D105</f>
        <v/>
      </c>
    </row>
    <row r="105">
      <c r="A105">
        <f>'shipping solution_10'!A106&amp;'shipping solution_10'!B106&amp;'shipping solution_10'!C106</f>
        <v/>
      </c>
      <c r="B105">
        <f>'shipping solution_10'!D106</f>
        <v/>
      </c>
    </row>
    <row r="106">
      <c r="A106">
        <f>'shipping solution_10'!A107&amp;'shipping solution_10'!B107&amp;'shipping solution_10'!C107</f>
        <v/>
      </c>
      <c r="B106">
        <f>'shipping solution_10'!D107</f>
        <v/>
      </c>
    </row>
    <row r="107">
      <c r="A107">
        <f>'shipping solution_10'!A108&amp;'shipping solution_10'!B108&amp;'shipping solution_10'!C108</f>
        <v/>
      </c>
      <c r="B107">
        <f>'shipping solution_10'!D108</f>
        <v/>
      </c>
    </row>
    <row r="108">
      <c r="A108">
        <f>'shipping solution_10'!A109&amp;'shipping solution_10'!B109&amp;'shipping solution_10'!C109</f>
        <v/>
      </c>
      <c r="B108">
        <f>'shipping solution_10'!D109</f>
        <v/>
      </c>
    </row>
    <row r="109">
      <c r="A109">
        <f>'shipping solution_10'!A110&amp;'shipping solution_10'!B110&amp;'shipping solution_10'!C110</f>
        <v/>
      </c>
      <c r="B109">
        <f>'shipping solution_10'!D110</f>
        <v/>
      </c>
    </row>
    <row r="110">
      <c r="A110">
        <f>'shipping solution_10'!A111&amp;'shipping solution_10'!B111&amp;'shipping solution_10'!C111</f>
        <v/>
      </c>
      <c r="B110">
        <f>'shipping solution_10'!D111</f>
        <v/>
      </c>
    </row>
    <row r="111">
      <c r="A111">
        <f>'shipping solution_10'!A112&amp;'shipping solution_10'!B112&amp;'shipping solution_10'!C112</f>
        <v/>
      </c>
      <c r="B111">
        <f>'shipping solution_10'!D112</f>
        <v/>
      </c>
    </row>
    <row r="112">
      <c r="A112">
        <f>'shipping solution_10'!A113&amp;'shipping solution_10'!B113&amp;'shipping solution_10'!C113</f>
        <v/>
      </c>
      <c r="B112">
        <f>'shipping solution_10'!D113</f>
        <v/>
      </c>
    </row>
    <row r="113">
      <c r="A113">
        <f>'shipping solution_10'!A114&amp;'shipping solution_10'!B114&amp;'shipping solution_10'!C114</f>
        <v/>
      </c>
      <c r="B113">
        <f>'shipping solution_10'!D114</f>
        <v/>
      </c>
    </row>
    <row r="114">
      <c r="A114">
        <f>'shipping solution_10'!A115&amp;'shipping solution_10'!B115&amp;'shipping solution_10'!C115</f>
        <v/>
      </c>
      <c r="B114">
        <f>'shipping solution_10'!D115</f>
        <v/>
      </c>
    </row>
    <row r="115">
      <c r="A115">
        <f>'shipping solution_10'!A116&amp;'shipping solution_10'!B116&amp;'shipping solution_10'!C116</f>
        <v/>
      </c>
      <c r="B115">
        <f>'shipping solution_10'!D116</f>
        <v/>
      </c>
    </row>
    <row r="116">
      <c r="A116">
        <f>'shipping solution_10'!A117&amp;'shipping solution_10'!B117&amp;'shipping solution_10'!C117</f>
        <v/>
      </c>
      <c r="B116">
        <f>'shipping solution_10'!D117</f>
        <v/>
      </c>
    </row>
    <row r="117">
      <c r="A117">
        <f>'shipping solution_10'!A118&amp;'shipping solution_10'!B118&amp;'shipping solution_10'!C118</f>
        <v/>
      </c>
      <c r="B117">
        <f>'shipping solution_10'!D118</f>
        <v/>
      </c>
    </row>
    <row r="118">
      <c r="A118">
        <f>'shipping solution_10'!A119&amp;'shipping solution_10'!B119&amp;'shipping solution_10'!C119</f>
        <v/>
      </c>
      <c r="B118">
        <f>'shipping solution_10'!D119</f>
        <v/>
      </c>
    </row>
    <row r="119">
      <c r="A119">
        <f>'shipping solution_10'!A120&amp;'shipping solution_10'!B120&amp;'shipping solution_10'!C120</f>
        <v/>
      </c>
      <c r="B119">
        <f>'shipping solution_10'!D120</f>
        <v/>
      </c>
    </row>
    <row r="120">
      <c r="A120">
        <f>'shipping solution_10'!A121&amp;'shipping solution_10'!B121&amp;'shipping solution_10'!C121</f>
        <v/>
      </c>
      <c r="B120">
        <f>'shipping solution_10'!D121</f>
        <v/>
      </c>
    </row>
    <row r="121">
      <c r="A121">
        <f>'shipping solution_10'!A122&amp;'shipping solution_10'!B122&amp;'shipping solution_10'!C122</f>
        <v/>
      </c>
      <c r="B121">
        <f>'shipping solution_10'!D122</f>
        <v/>
      </c>
    </row>
    <row r="122">
      <c r="A122">
        <f>'shipping solution_10'!A123&amp;'shipping solution_10'!B123&amp;'shipping solution_10'!C123</f>
        <v/>
      </c>
      <c r="B122">
        <f>'shipping solution_10'!D123</f>
        <v/>
      </c>
    </row>
    <row r="123">
      <c r="A123">
        <f>'shipping solution_10'!A124&amp;'shipping solution_10'!B124&amp;'shipping solution_10'!C124</f>
        <v/>
      </c>
      <c r="B123">
        <f>'shipping solution_10'!D124</f>
        <v/>
      </c>
    </row>
    <row r="124">
      <c r="A124">
        <f>'shipping solution_10'!A125&amp;'shipping solution_10'!B125&amp;'shipping solution_10'!C125</f>
        <v/>
      </c>
      <c r="B124">
        <f>'shipping solution_10'!D125</f>
        <v/>
      </c>
    </row>
    <row r="125">
      <c r="A125">
        <f>'shipping solution_10'!A126&amp;'shipping solution_10'!B126&amp;'shipping solution_10'!C126</f>
        <v/>
      </c>
      <c r="B125">
        <f>'shipping solution_10'!D126</f>
        <v/>
      </c>
    </row>
    <row r="126">
      <c r="A126">
        <f>'shipping solution_10'!A127&amp;'shipping solution_10'!B127&amp;'shipping solution_10'!C127</f>
        <v/>
      </c>
      <c r="B126">
        <f>'shipping solution_10'!D127</f>
        <v/>
      </c>
    </row>
    <row r="127">
      <c r="A127">
        <f>'shipping solution_10'!A128&amp;'shipping solution_10'!B128&amp;'shipping solution_10'!C128</f>
        <v/>
      </c>
      <c r="B127">
        <f>'shipping solution_10'!D128</f>
        <v/>
      </c>
    </row>
    <row r="128">
      <c r="A128">
        <f>'shipping solution_10'!A129&amp;'shipping solution_10'!B129&amp;'shipping solution_10'!C129</f>
        <v/>
      </c>
      <c r="B128">
        <f>'shipping solution_10'!D129</f>
        <v/>
      </c>
    </row>
    <row r="129">
      <c r="A129">
        <f>'shipping solution_10'!A130&amp;'shipping solution_10'!B130&amp;'shipping solution_10'!C130</f>
        <v/>
      </c>
      <c r="B129">
        <f>'shipping solution_10'!D130</f>
        <v/>
      </c>
    </row>
    <row r="130">
      <c r="A130">
        <f>'shipping solution_10'!A131&amp;'shipping solution_10'!B131&amp;'shipping solution_10'!C131</f>
        <v/>
      </c>
      <c r="B130">
        <f>'shipping solution_10'!D131</f>
        <v/>
      </c>
    </row>
    <row r="131">
      <c r="A131">
        <f>'shipping solution_10'!A132&amp;'shipping solution_10'!B132&amp;'shipping solution_10'!C132</f>
        <v/>
      </c>
      <c r="B131">
        <f>'shipping solution_10'!D132</f>
        <v/>
      </c>
    </row>
    <row r="132">
      <c r="A132">
        <f>'shipping solution_10'!A133&amp;'shipping solution_10'!B133&amp;'shipping solution_10'!C133</f>
        <v/>
      </c>
      <c r="B132">
        <f>'shipping solution_10'!D133</f>
        <v/>
      </c>
    </row>
    <row r="133">
      <c r="A133">
        <f>'shipping solution_10'!A134&amp;'shipping solution_10'!B134&amp;'shipping solution_10'!C134</f>
        <v/>
      </c>
      <c r="B133">
        <f>'shipping solution_10'!D134</f>
        <v/>
      </c>
    </row>
    <row r="134">
      <c r="A134">
        <f>'shipping solution_10'!A135&amp;'shipping solution_10'!B135&amp;'shipping solution_10'!C135</f>
        <v/>
      </c>
      <c r="B134">
        <f>'shipping solution_10'!D135</f>
        <v/>
      </c>
    </row>
    <row r="135">
      <c r="A135">
        <f>'shipping solution_10'!A136&amp;'shipping solution_10'!B136&amp;'shipping solution_10'!C136</f>
        <v/>
      </c>
      <c r="B135">
        <f>'shipping solution_10'!D136</f>
        <v/>
      </c>
    </row>
    <row r="136">
      <c r="A136">
        <f>'shipping solution_10'!A137&amp;'shipping solution_10'!B137&amp;'shipping solution_10'!C137</f>
        <v/>
      </c>
      <c r="B136">
        <f>'shipping solution_10'!D137</f>
        <v/>
      </c>
    </row>
    <row r="137">
      <c r="A137">
        <f>'shipping solution_10'!A138&amp;'shipping solution_10'!B138&amp;'shipping solution_10'!C138</f>
        <v/>
      </c>
      <c r="B137">
        <f>'shipping solution_10'!D138</f>
        <v/>
      </c>
    </row>
    <row r="138">
      <c r="A138">
        <f>'shipping solution_10'!A139&amp;'shipping solution_10'!B139&amp;'shipping solution_10'!C139</f>
        <v/>
      </c>
      <c r="B138">
        <f>'shipping solution_10'!D139</f>
        <v/>
      </c>
    </row>
    <row r="139">
      <c r="A139">
        <f>'shipping solution_10'!A140&amp;'shipping solution_10'!B140&amp;'shipping solution_10'!C140</f>
        <v/>
      </c>
      <c r="B139">
        <f>'shipping solution_10'!D140</f>
        <v/>
      </c>
    </row>
    <row r="140">
      <c r="A140">
        <f>'shipping solution_10'!A141&amp;'shipping solution_10'!B141&amp;'shipping solution_10'!C141</f>
        <v/>
      </c>
      <c r="B140">
        <f>'shipping solution_10'!D141</f>
        <v/>
      </c>
    </row>
    <row r="141">
      <c r="A141">
        <f>'shipping solution_10'!A142&amp;'shipping solution_10'!B142&amp;'shipping solution_10'!C142</f>
        <v/>
      </c>
      <c r="B141">
        <f>'shipping solution_10'!D142</f>
        <v/>
      </c>
    </row>
    <row r="142">
      <c r="A142">
        <f>'shipping solution_10'!A143&amp;'shipping solution_10'!B143&amp;'shipping solution_10'!C143</f>
        <v/>
      </c>
      <c r="B142">
        <f>'shipping solution_10'!D143</f>
        <v/>
      </c>
    </row>
    <row r="143">
      <c r="A143">
        <f>'shipping solution_10'!A144&amp;'shipping solution_10'!B144&amp;'shipping solution_10'!C144</f>
        <v/>
      </c>
      <c r="B143">
        <f>'shipping solution_10'!D144</f>
        <v/>
      </c>
    </row>
    <row r="144">
      <c r="A144">
        <f>'shipping solution_10'!A145&amp;'shipping solution_10'!B145&amp;'shipping solution_10'!C145</f>
        <v/>
      </c>
      <c r="B144">
        <f>'shipping solution_10'!D145</f>
        <v/>
      </c>
    </row>
    <row r="145">
      <c r="A145">
        <f>'shipping solution_10'!A146&amp;'shipping solution_10'!B146&amp;'shipping solution_10'!C146</f>
        <v/>
      </c>
      <c r="B145">
        <f>'shipping solution_10'!D146</f>
        <v/>
      </c>
    </row>
    <row r="146">
      <c r="A146">
        <f>'shipping solution_10'!A147&amp;'shipping solution_10'!B147&amp;'shipping solution_10'!C147</f>
        <v/>
      </c>
      <c r="B146">
        <f>'shipping solution_10'!D147</f>
        <v/>
      </c>
    </row>
    <row r="147">
      <c r="A147">
        <f>'shipping solution_10'!A148&amp;'shipping solution_10'!B148&amp;'shipping solution_10'!C148</f>
        <v/>
      </c>
      <c r="B147">
        <f>'shipping solution_10'!D148</f>
        <v/>
      </c>
    </row>
    <row r="148">
      <c r="A148">
        <f>'shipping solution_10'!A149&amp;'shipping solution_10'!B149&amp;'shipping solution_10'!C149</f>
        <v/>
      </c>
      <c r="B148">
        <f>'shipping solution_10'!D149</f>
        <v/>
      </c>
    </row>
    <row r="149">
      <c r="A149">
        <f>'shipping solution_10'!A150&amp;'shipping solution_10'!B150&amp;'shipping solution_10'!C150</f>
        <v/>
      </c>
      <c r="B149">
        <f>'shipping solution_10'!D150</f>
        <v/>
      </c>
    </row>
    <row r="150">
      <c r="A150">
        <f>'shipping solution_10'!A151&amp;'shipping solution_10'!B151&amp;'shipping solution_10'!C151</f>
        <v/>
      </c>
      <c r="B150">
        <f>'shipping solution_10'!D151</f>
        <v/>
      </c>
    </row>
    <row r="151">
      <c r="A151">
        <f>'shipping solution_10'!A152&amp;'shipping solution_10'!B152&amp;'shipping solution_10'!C152</f>
        <v/>
      </c>
      <c r="B151">
        <f>'shipping solution_10'!D152</f>
        <v/>
      </c>
    </row>
    <row r="152">
      <c r="A152">
        <f>'shipping solution_10'!A153&amp;'shipping solution_10'!B153&amp;'shipping solution_10'!C153</f>
        <v/>
      </c>
      <c r="B152">
        <f>'shipping solution_10'!D153</f>
        <v/>
      </c>
    </row>
    <row r="153">
      <c r="A153">
        <f>'shipping solution_10'!A154&amp;'shipping solution_10'!B154&amp;'shipping solution_10'!C154</f>
        <v/>
      </c>
      <c r="B153">
        <f>'shipping solution_10'!D154</f>
        <v/>
      </c>
    </row>
    <row r="154">
      <c r="A154">
        <f>'shipping solution_10'!A155&amp;'shipping solution_10'!B155&amp;'shipping solution_10'!C155</f>
        <v/>
      </c>
      <c r="B154">
        <f>'shipping solution_10'!D155</f>
        <v/>
      </c>
    </row>
    <row r="155">
      <c r="A155">
        <f>'shipping solution_10'!A156&amp;'shipping solution_10'!B156&amp;'shipping solution_10'!C156</f>
        <v/>
      </c>
      <c r="B155">
        <f>'shipping solution_10'!D156</f>
        <v/>
      </c>
    </row>
    <row r="156">
      <c r="A156">
        <f>'shipping solution_10'!A157&amp;'shipping solution_10'!B157&amp;'shipping solution_10'!C157</f>
        <v/>
      </c>
      <c r="B156">
        <f>'shipping solution_10'!D157</f>
        <v/>
      </c>
    </row>
    <row r="157">
      <c r="A157">
        <f>'shipping solution_10'!A158&amp;'shipping solution_10'!B158&amp;'shipping solution_10'!C158</f>
        <v/>
      </c>
      <c r="B157">
        <f>'shipping solution_10'!D158</f>
        <v/>
      </c>
    </row>
    <row r="158">
      <c r="A158">
        <f>'shipping solution_10'!A159&amp;'shipping solution_10'!B159&amp;'shipping solution_10'!C159</f>
        <v/>
      </c>
      <c r="B158">
        <f>'shipping solution_10'!D159</f>
        <v/>
      </c>
    </row>
    <row r="159">
      <c r="A159">
        <f>'shipping solution_10'!A160&amp;'shipping solution_10'!B160&amp;'shipping solution_10'!C160</f>
        <v/>
      </c>
      <c r="B159">
        <f>'shipping solution_10'!D160</f>
        <v/>
      </c>
    </row>
    <row r="160">
      <c r="A160">
        <f>'shipping solution_10'!A161&amp;'shipping solution_10'!B161&amp;'shipping solution_10'!C161</f>
        <v/>
      </c>
      <c r="B160">
        <f>'shipping solution_10'!D161</f>
        <v/>
      </c>
    </row>
    <row r="161">
      <c r="A161">
        <f>'shipping solution_10'!A162&amp;'shipping solution_10'!B162&amp;'shipping solution_10'!C162</f>
        <v/>
      </c>
      <c r="B161">
        <f>'shipping solution_10'!D162</f>
        <v/>
      </c>
    </row>
    <row r="162">
      <c r="A162">
        <f>'shipping solution_10'!A163&amp;'shipping solution_10'!B163&amp;'shipping solution_10'!C163</f>
        <v/>
      </c>
      <c r="B162">
        <f>'shipping solution_10'!D163</f>
        <v/>
      </c>
    </row>
    <row r="163">
      <c r="A163">
        <f>'shipping solution_10'!A164&amp;'shipping solution_10'!B164&amp;'shipping solution_10'!C164</f>
        <v/>
      </c>
      <c r="B163">
        <f>'shipping solution_10'!D164</f>
        <v/>
      </c>
    </row>
    <row r="164">
      <c r="A164">
        <f>'shipping solution_10'!A165&amp;'shipping solution_10'!B165&amp;'shipping solution_10'!C165</f>
        <v/>
      </c>
      <c r="B164">
        <f>'shipping solution_10'!D165</f>
        <v/>
      </c>
    </row>
    <row r="165">
      <c r="A165">
        <f>'shipping solution_10'!A166&amp;'shipping solution_10'!B166&amp;'shipping solution_10'!C166</f>
        <v/>
      </c>
      <c r="B165">
        <f>'shipping solution_10'!D166</f>
        <v/>
      </c>
    </row>
    <row r="166">
      <c r="A166">
        <f>'shipping solution_10'!A167&amp;'shipping solution_10'!B167&amp;'shipping solution_10'!C167</f>
        <v/>
      </c>
      <c r="B166">
        <f>'shipping solution_10'!D167</f>
        <v/>
      </c>
    </row>
    <row r="167">
      <c r="A167">
        <f>'shipping solution_10'!A168&amp;'shipping solution_10'!B168&amp;'shipping solution_10'!C168</f>
        <v/>
      </c>
      <c r="B167">
        <f>'shipping solution_10'!D168</f>
        <v/>
      </c>
    </row>
    <row r="168">
      <c r="A168">
        <f>'shipping solution_10'!A169&amp;'shipping solution_10'!B169&amp;'shipping solution_10'!C169</f>
        <v/>
      </c>
      <c r="B168">
        <f>'shipping solution_10'!D169</f>
        <v/>
      </c>
    </row>
    <row r="169">
      <c r="A169">
        <f>'shipping solution_10'!A170&amp;'shipping solution_10'!B170&amp;'shipping solution_10'!C170</f>
        <v/>
      </c>
      <c r="B169">
        <f>'shipping solution_10'!D170</f>
        <v/>
      </c>
    </row>
    <row r="170">
      <c r="A170">
        <f>'shipping solution_10'!A171&amp;'shipping solution_10'!B171&amp;'shipping solution_10'!C171</f>
        <v/>
      </c>
      <c r="B170">
        <f>'shipping solution_10'!D171</f>
        <v/>
      </c>
    </row>
    <row r="171">
      <c r="A171">
        <f>'shipping solution_10'!A172&amp;'shipping solution_10'!B172&amp;'shipping solution_10'!C172</f>
        <v/>
      </c>
      <c r="B171">
        <f>'shipping solution_10'!D172</f>
        <v/>
      </c>
    </row>
    <row r="172">
      <c r="A172">
        <f>'shipping solution_10'!A173&amp;'shipping solution_10'!B173&amp;'shipping solution_10'!C173</f>
        <v/>
      </c>
      <c r="B172">
        <f>'shipping solution_10'!D173</f>
        <v/>
      </c>
    </row>
    <row r="173">
      <c r="A173">
        <f>'shipping solution_10'!A174&amp;'shipping solution_10'!B174&amp;'shipping solution_10'!C174</f>
        <v/>
      </c>
      <c r="B173">
        <f>'shipping solution_10'!D174</f>
        <v/>
      </c>
    </row>
    <row r="174">
      <c r="A174">
        <f>'shipping solution_10'!A175&amp;'shipping solution_10'!B175&amp;'shipping solution_10'!C175</f>
        <v/>
      </c>
      <c r="B174">
        <f>'shipping solution_10'!D175</f>
        <v/>
      </c>
    </row>
    <row r="175">
      <c r="A175">
        <f>'shipping solution_10'!A176&amp;'shipping solution_10'!B176&amp;'shipping solution_10'!C176</f>
        <v/>
      </c>
      <c r="B175">
        <f>'shipping solution_10'!D176</f>
        <v/>
      </c>
    </row>
    <row r="176">
      <c r="A176">
        <f>'shipping solution_10'!A177&amp;'shipping solution_10'!B177&amp;'shipping solution_10'!C177</f>
        <v/>
      </c>
      <c r="B176">
        <f>'shipping solution_10'!D177</f>
        <v/>
      </c>
    </row>
    <row r="177">
      <c r="A177">
        <f>'shipping solution_10'!A178&amp;'shipping solution_10'!B178&amp;'shipping solution_10'!C178</f>
        <v/>
      </c>
      <c r="B177">
        <f>'shipping solution_10'!D178</f>
        <v/>
      </c>
    </row>
    <row r="178">
      <c r="A178">
        <f>'shipping solution_10'!A179&amp;'shipping solution_10'!B179&amp;'shipping solution_10'!C179</f>
        <v/>
      </c>
      <c r="B178">
        <f>'shipping solution_10'!D179</f>
        <v/>
      </c>
    </row>
    <row r="179">
      <c r="A179">
        <f>'shipping solution_10'!A180&amp;'shipping solution_10'!B180&amp;'shipping solution_10'!C180</f>
        <v/>
      </c>
      <c r="B179">
        <f>'shipping solution_10'!D180</f>
        <v/>
      </c>
    </row>
    <row r="180">
      <c r="A180">
        <f>'shipping solution_10'!A181&amp;'shipping solution_10'!B181&amp;'shipping solution_10'!C181</f>
        <v/>
      </c>
      <c r="B180">
        <f>'shipping solution_10'!D181</f>
        <v/>
      </c>
    </row>
    <row r="181">
      <c r="A181">
        <f>'shipping solution_10'!A182&amp;'shipping solution_10'!B182&amp;'shipping solution_10'!C182</f>
        <v/>
      </c>
      <c r="B181">
        <f>'shipping solution_10'!D182</f>
        <v/>
      </c>
    </row>
    <row r="182">
      <c r="A182">
        <f>'shipping solution_10'!A183&amp;'shipping solution_10'!B183&amp;'shipping solution_10'!C183</f>
        <v/>
      </c>
      <c r="B182">
        <f>'shipping solution_10'!D183</f>
        <v/>
      </c>
    </row>
    <row r="183">
      <c r="A183">
        <f>'shipping solution_10'!A184&amp;'shipping solution_10'!B184&amp;'shipping solution_10'!C184</f>
        <v/>
      </c>
      <c r="B183">
        <f>'shipping solution_10'!D184</f>
        <v/>
      </c>
    </row>
    <row r="184">
      <c r="A184">
        <f>'shipping solution_10'!A185&amp;'shipping solution_10'!B185&amp;'shipping solution_10'!C185</f>
        <v/>
      </c>
      <c r="B184">
        <f>'shipping solution_10'!D185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Setupped Destribution Center</t>
        </is>
      </c>
    </row>
    <row r="2">
      <c r="A2" t="inlineStr">
        <is>
          <t>Esbjerg</t>
        </is>
      </c>
    </row>
    <row r="3">
      <c r="A3" t="inlineStr">
        <is>
          <t>Amsterdam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2023-03-26T10:53:16Z</dcterms:created>
  <dcterms:modified xsi:type="dcterms:W3CDTF">2023-03-29T06:07:02Z</dcterms:modified>
  <cp:lastModifiedBy>Yuan Jiaming</cp:lastModifiedBy>
</cp:coreProperties>
</file>