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OneDrive\Escritorio\rust\collapsed_matrices\"/>
    </mc:Choice>
  </mc:AlternateContent>
  <xr:revisionPtr revIDLastSave="0" documentId="8_{0C5A18B1-7E16-4DCF-B601-323A17C85591}" xr6:coauthVersionLast="47" xr6:coauthVersionMax="47" xr10:uidLastSave="{00000000-0000-0000-0000-000000000000}"/>
  <bookViews>
    <workbookView xWindow="-28920" yWindow="5205" windowWidth="29040" windowHeight="15720" xr2:uid="{9BB19F79-B293-4C1D-9C1C-6472FD1E21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C15" i="1"/>
  <c r="E15" i="1"/>
  <c r="E3" i="1"/>
  <c r="E4" i="1"/>
  <c r="E5" i="1"/>
  <c r="E6" i="1"/>
  <c r="E7" i="1"/>
  <c r="E8" i="1"/>
  <c r="E9" i="1"/>
  <c r="E10" i="1"/>
  <c r="E11" i="1"/>
  <c r="E12" i="1"/>
  <c r="E13" i="1"/>
  <c r="E14" i="1"/>
  <c r="E2" i="1"/>
  <c r="C2" i="1"/>
  <c r="C3" i="1"/>
  <c r="C4" i="1"/>
  <c r="C5" i="1"/>
  <c r="C6" i="1"/>
  <c r="C7" i="1"/>
  <c r="C8" i="1"/>
  <c r="C9" i="1"/>
  <c r="C10" i="1"/>
  <c r="C11" i="1"/>
  <c r="C12" i="1"/>
  <c r="C13" i="1"/>
  <c r="C14" i="1"/>
</calcChain>
</file>

<file path=xl/sharedStrings.xml><?xml version="1.0" encoding="utf-8"?>
<sst xmlns="http://schemas.openxmlformats.org/spreadsheetml/2006/main" count="9" uniqueCount="9">
  <si>
    <t xml:space="preserve">n_bodies        </t>
  </si>
  <si>
    <t xml:space="preserve">       time_good(us)</t>
  </si>
  <si>
    <t>sqrt(time_good)</t>
  </si>
  <si>
    <t>time_trad</t>
  </si>
  <si>
    <t>sqrt(time_trad)</t>
  </si>
  <si>
    <t>rel(good/trad)</t>
  </si>
  <si>
    <t>time_goo_np</t>
  </si>
  <si>
    <t>sqrt(time_g_np)</t>
  </si>
  <si>
    <t>rel(good_np/trad)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</si>
</sst>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SQRT(TIME)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Hoja1!$C$2:$C$15</c:f>
              <c:numCache>
                <c:formatCode>General</c:formatCode>
                <c:ptCount val="14"/>
                <c:pt idx="0">
                  <c:v>19</c:v>
                </c:pt>
                <c:pt idx="1">
                  <c:v>8.1853527718724504</c:v>
                </c:pt>
                <c:pt idx="2">
                  <c:v>7.810249675906654</c:v>
                </c:pt>
                <c:pt idx="3">
                  <c:v>9.2195444572928871</c:v>
                </c:pt>
                <c:pt idx="4">
                  <c:v>12.083045973594572</c:v>
                </c:pt>
                <c:pt idx="5">
                  <c:v>14.387494569938159</c:v>
                </c:pt>
                <c:pt idx="6">
                  <c:v>19.595917942265423</c:v>
                </c:pt>
                <c:pt idx="7">
                  <c:v>29.240383034426891</c:v>
                </c:pt>
                <c:pt idx="8">
                  <c:v>36.318039594669756</c:v>
                </c:pt>
                <c:pt idx="9">
                  <c:v>57.332364332896653</c:v>
                </c:pt>
                <c:pt idx="10">
                  <c:v>119.9249765478401</c:v>
                </c:pt>
                <c:pt idx="11">
                  <c:v>229.34471870963151</c:v>
                </c:pt>
                <c:pt idx="12">
                  <c:v>443.67668408425521</c:v>
                </c:pt>
                <c:pt idx="13">
                  <c:v>902.20175127296227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E-4A21-8299-5C9941D8AF24}"/>
            </c:ext>
          </c:extLst>
        </c:ser>
        <c:ser>
          <c:idx val="1"/>
          <c:order val="1"/>
          <c:tx>
            <c:v>Series2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Hoja1!$E$2:$E$15</c:f>
              <c:numCache>
                <c:formatCode>General</c:formatCode>
                <c:ptCount val="14"/>
                <c:pt idx="0">
                  <c:v>2.4494897427831779</c:v>
                </c:pt>
                <c:pt idx="1">
                  <c:v>1</c:v>
                </c:pt>
                <c:pt idx="2">
                  <c:v>1</c:v>
                </c:pt>
                <c:pt idx="3">
                  <c:v>2.4494897427831779</c:v>
                </c:pt>
                <c:pt idx="4">
                  <c:v>5.196152422706632</c:v>
                </c:pt>
                <c:pt idx="5">
                  <c:v>10.295630140987001</c:v>
                </c:pt>
                <c:pt idx="6">
                  <c:v>20.808652046684813</c:v>
                </c:pt>
                <c:pt idx="7">
                  <c:v>44.609416046390926</c:v>
                </c:pt>
                <c:pt idx="8">
                  <c:v>83.91066678319271</c:v>
                </c:pt>
                <c:pt idx="9">
                  <c:v>168.95561547341362</c:v>
                </c:pt>
                <c:pt idx="10">
                  <c:v>343.65389565666209</c:v>
                </c:pt>
                <c:pt idx="11">
                  <c:v>671.69635997227203</c:v>
                </c:pt>
                <c:pt idx="12">
                  <c:v>1354.3585197428338</c:v>
                </c:pt>
                <c:pt idx="13">
                  <c:v>2685.7490575256652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3E-4A21-8299-5C9941D8AF24}"/>
            </c:ext>
          </c:extLst>
        </c:ser>
        <c:ser>
          <c:idx val="2"/>
          <c:order val="2"/>
          <c:tx>
            <c:v>Series3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Hoja1!$G$2:$G$15</c:f>
              <c:numCache>
                <c:formatCode>General</c:formatCode>
                <c:ptCount val="14"/>
                <c:pt idx="0">
                  <c:v>2.2360679774997898</c:v>
                </c:pt>
                <c:pt idx="1">
                  <c:v>1</c:v>
                </c:pt>
                <c:pt idx="2">
                  <c:v>1</c:v>
                </c:pt>
                <c:pt idx="3">
                  <c:v>2.2360679774997898</c:v>
                </c:pt>
                <c:pt idx="4">
                  <c:v>3.7416573867739413</c:v>
                </c:pt>
                <c:pt idx="5">
                  <c:v>7.3484692283495345</c:v>
                </c:pt>
                <c:pt idx="6">
                  <c:v>14.422205101855956</c:v>
                </c:pt>
                <c:pt idx="7">
                  <c:v>30.016662039607269</c:v>
                </c:pt>
                <c:pt idx="8">
                  <c:v>55.749439459065414</c:v>
                </c:pt>
                <c:pt idx="9">
                  <c:v>119.18053532351665</c:v>
                </c:pt>
                <c:pt idx="10">
                  <c:v>242.80856657045689</c:v>
                </c:pt>
                <c:pt idx="11">
                  <c:v>488.34209320925839</c:v>
                </c:pt>
                <c:pt idx="12">
                  <c:v>978.60359696866021</c:v>
                </c:pt>
                <c:pt idx="13">
                  <c:v>2042.4955324308546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3E-4A21-8299-5C9941D8AF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577199"/>
        <c:axId val="2035580111"/>
      </c:scatterChart>
      <c:valAx>
        <c:axId val="203557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5580111"/>
        <c:crosses val="autoZero"/>
        <c:crossBetween val="midCat"/>
      </c:valAx>
      <c:valAx>
        <c:axId val="20355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557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Hoja1!$C$2:$C$8</c:f>
              <c:numCache>
                <c:formatCode>General</c:formatCode>
                <c:ptCount val="7"/>
                <c:pt idx="0">
                  <c:v>19</c:v>
                </c:pt>
                <c:pt idx="1">
                  <c:v>8.1853527718724504</c:v>
                </c:pt>
                <c:pt idx="2">
                  <c:v>7.810249675906654</c:v>
                </c:pt>
                <c:pt idx="3">
                  <c:v>9.2195444572928871</c:v>
                </c:pt>
                <c:pt idx="4">
                  <c:v>12.083045973594572</c:v>
                </c:pt>
                <c:pt idx="5">
                  <c:v>14.387494569938159</c:v>
                </c:pt>
                <c:pt idx="6">
                  <c:v>19.595917942265423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97B-4DA5-83F6-D18269CE6947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Hoja1!$E$2:$E$8</c:f>
              <c:numCache>
                <c:formatCode>General</c:formatCode>
                <c:ptCount val="7"/>
                <c:pt idx="0">
                  <c:v>2.4494897427831779</c:v>
                </c:pt>
                <c:pt idx="1">
                  <c:v>1</c:v>
                </c:pt>
                <c:pt idx="2">
                  <c:v>1</c:v>
                </c:pt>
                <c:pt idx="3">
                  <c:v>2.4494897427831779</c:v>
                </c:pt>
                <c:pt idx="4">
                  <c:v>5.196152422706632</c:v>
                </c:pt>
                <c:pt idx="5">
                  <c:v>10.295630140987001</c:v>
                </c:pt>
                <c:pt idx="6">
                  <c:v>20.808652046684813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97B-4DA5-83F6-D18269CE6947}"/>
            </c:ext>
          </c:extLst>
        </c:ser>
        <c:ser>
          <c:idx val="2"/>
          <c:order val="2"/>
          <c:tx>
            <c:v>Series3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Hoja1!$A$2:$A$8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</c:numCache>
            </c:numRef>
          </c:xVal>
          <c:yVal>
            <c:numRef>
              <c:f>Hoja1!$G$2:$G$8</c:f>
              <c:numCache>
                <c:formatCode>General</c:formatCode>
                <c:ptCount val="7"/>
                <c:pt idx="0">
                  <c:v>2.2360679774997898</c:v>
                </c:pt>
                <c:pt idx="1">
                  <c:v>1</c:v>
                </c:pt>
                <c:pt idx="2">
                  <c:v>1</c:v>
                </c:pt>
                <c:pt idx="3">
                  <c:v>2.2360679774997898</c:v>
                </c:pt>
                <c:pt idx="4">
                  <c:v>3.7416573867739413</c:v>
                </c:pt>
                <c:pt idx="5">
                  <c:v>7.3484692283495345</c:v>
                </c:pt>
                <c:pt idx="6">
                  <c:v>14.422205101855956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97B-4DA5-83F6-D18269CE6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1193551"/>
        <c:axId val="1781194383"/>
      </c:scatterChart>
      <c:valAx>
        <c:axId val="178119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1194383"/>
        <c:crosses val="autoZero"/>
        <c:crossBetween val="midCat"/>
      </c:valAx>
      <c:valAx>
        <c:axId val="1781194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7811935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Hoja1!$A$8:$A$15</c:f>
              <c:numCache>
                <c:formatCode>General</c:formatCode>
                <c:ptCount val="8"/>
                <c:pt idx="0">
                  <c:v>128</c:v>
                </c:pt>
                <c:pt idx="1">
                  <c:v>256</c:v>
                </c:pt>
                <c:pt idx="2">
                  <c:v>512</c:v>
                </c:pt>
                <c:pt idx="3">
                  <c:v>1024</c:v>
                </c:pt>
                <c:pt idx="4">
                  <c:v>2048</c:v>
                </c:pt>
                <c:pt idx="5">
                  <c:v>4096</c:v>
                </c:pt>
                <c:pt idx="6">
                  <c:v>8192</c:v>
                </c:pt>
                <c:pt idx="7">
                  <c:v>16384</c:v>
                </c:pt>
              </c:numCache>
            </c:numRef>
          </c:xVal>
          <c:yVal>
            <c:numRef>
              <c:f>Hoja1!$H$8:$H$15</c:f>
              <c:numCache>
                <c:formatCode>General</c:formatCode>
                <c:ptCount val="8"/>
                <c:pt idx="0">
                  <c:v>0.88683602771362591</c:v>
                </c:pt>
                <c:pt idx="1">
                  <c:v>0.42964824120603012</c:v>
                </c:pt>
                <c:pt idx="2">
                  <c:v>0.18733134497940634</c:v>
                </c:pt>
                <c:pt idx="3">
                  <c:v>0.1151474812583199</c:v>
                </c:pt>
                <c:pt idx="4">
                  <c:v>0.12178021643042219</c:v>
                </c:pt>
                <c:pt idx="5">
                  <c:v>0.11658199904250226</c:v>
                </c:pt>
                <c:pt idx="6">
                  <c:v>0.10731635780006073</c:v>
                </c:pt>
                <c:pt idx="7">
                  <c:v>0.11284347910954955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3B5-45D6-94A4-3938598112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17119647"/>
        <c:axId val="2117124223"/>
      </c:scatterChart>
      <c:valAx>
        <c:axId val="2117119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7124223"/>
        <c:crosses val="autoZero"/>
        <c:crossBetween val="midCat"/>
      </c:valAx>
      <c:valAx>
        <c:axId val="2117124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117119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SQRT(TIME)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Hoja1!$B$2:$B$15</c:f>
              <c:numCache>
                <c:formatCode>General</c:formatCode>
                <c:ptCount val="14"/>
                <c:pt idx="0">
                  <c:v>361</c:v>
                </c:pt>
                <c:pt idx="1">
                  <c:v>67</c:v>
                </c:pt>
                <c:pt idx="2">
                  <c:v>61</c:v>
                </c:pt>
                <c:pt idx="3">
                  <c:v>85</c:v>
                </c:pt>
                <c:pt idx="4">
                  <c:v>146</c:v>
                </c:pt>
                <c:pt idx="5">
                  <c:v>207</c:v>
                </c:pt>
                <c:pt idx="6">
                  <c:v>384</c:v>
                </c:pt>
                <c:pt idx="7">
                  <c:v>855</c:v>
                </c:pt>
                <c:pt idx="8">
                  <c:v>1319</c:v>
                </c:pt>
                <c:pt idx="9">
                  <c:v>3287</c:v>
                </c:pt>
                <c:pt idx="10">
                  <c:v>14382</c:v>
                </c:pt>
                <c:pt idx="11">
                  <c:v>52599</c:v>
                </c:pt>
                <c:pt idx="12">
                  <c:v>196849</c:v>
                </c:pt>
                <c:pt idx="13">
                  <c:v>813968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B6-4D39-A73E-5ED5D4FAE38C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Hoja1!$A$2:$A$15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Hoja1!$D$2:$D$15</c:f>
              <c:numCache>
                <c:formatCode>General</c:formatCode>
                <c:ptCount val="14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6</c:v>
                </c:pt>
                <c:pt idx="4">
                  <c:v>27</c:v>
                </c:pt>
                <c:pt idx="5">
                  <c:v>106</c:v>
                </c:pt>
                <c:pt idx="6">
                  <c:v>433</c:v>
                </c:pt>
                <c:pt idx="7">
                  <c:v>1990</c:v>
                </c:pt>
                <c:pt idx="8">
                  <c:v>7041</c:v>
                </c:pt>
                <c:pt idx="9">
                  <c:v>28546</c:v>
                </c:pt>
                <c:pt idx="10">
                  <c:v>118098</c:v>
                </c:pt>
                <c:pt idx="11">
                  <c:v>451176</c:v>
                </c:pt>
                <c:pt idx="12">
                  <c:v>1834287</c:v>
                </c:pt>
                <c:pt idx="13">
                  <c:v>7213248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B6-4D39-A73E-5ED5D4FAE38C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Hoja1!$A$2:$A$15</c:f>
              <c:numCache>
                <c:formatCode>General</c:formatCode>
                <c:ptCount val="14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  <c:pt idx="9">
                  <c:v>1024</c:v>
                </c:pt>
                <c:pt idx="10">
                  <c:v>2048</c:v>
                </c:pt>
                <c:pt idx="11">
                  <c:v>4096</c:v>
                </c:pt>
                <c:pt idx="12">
                  <c:v>8192</c:v>
                </c:pt>
                <c:pt idx="13">
                  <c:v>16384</c:v>
                </c:pt>
              </c:numCache>
            </c:numRef>
          </c:xVal>
          <c:yVal>
            <c:numRef>
              <c:f>Hoja1!$F$2:$F$15</c:f>
              <c:numCache>
                <c:formatCode>General</c:formatCode>
                <c:ptCount val="14"/>
                <c:pt idx="0">
                  <c:v>5</c:v>
                </c:pt>
                <c:pt idx="1">
                  <c:v>1</c:v>
                </c:pt>
                <c:pt idx="2">
                  <c:v>1</c:v>
                </c:pt>
                <c:pt idx="3">
                  <c:v>5</c:v>
                </c:pt>
                <c:pt idx="4">
                  <c:v>14</c:v>
                </c:pt>
                <c:pt idx="5">
                  <c:v>54</c:v>
                </c:pt>
                <c:pt idx="6">
                  <c:v>208</c:v>
                </c:pt>
                <c:pt idx="7">
                  <c:v>901</c:v>
                </c:pt>
                <c:pt idx="8">
                  <c:v>3108</c:v>
                </c:pt>
                <c:pt idx="9">
                  <c:v>14204</c:v>
                </c:pt>
                <c:pt idx="10">
                  <c:v>58956</c:v>
                </c:pt>
                <c:pt idx="11">
                  <c:v>238478</c:v>
                </c:pt>
                <c:pt idx="12">
                  <c:v>957665</c:v>
                </c:pt>
                <c:pt idx="13">
                  <c:v>4171788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B6-4D39-A73E-5ED5D4FAE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5577199"/>
        <c:axId val="2035580111"/>
      </c:scatterChart>
      <c:valAx>
        <c:axId val="2035577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5580111"/>
        <c:crosses val="autoZero"/>
        <c:crossBetween val="midCat"/>
      </c:valAx>
      <c:valAx>
        <c:axId val="2035580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0355771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161925</xdr:colOff>
      <xdr:row>2</xdr:row>
      <xdr:rowOff>42861</xdr:rowOff>
    </xdr:from>
    <xdr:to>
      <xdr:col>24</xdr:col>
      <xdr:colOff>104775</xdr:colOff>
      <xdr:row>30</xdr:row>
      <xdr:rowOff>180974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2E216DC6-0069-4406-7048-EF8214A80D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338137</xdr:colOff>
      <xdr:row>16</xdr:row>
      <xdr:rowOff>109537</xdr:rowOff>
    </xdr:from>
    <xdr:to>
      <xdr:col>5</xdr:col>
      <xdr:colOff>242887</xdr:colOff>
      <xdr:row>30</xdr:row>
      <xdr:rowOff>185737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955A0D3-E3ED-A7C8-51A9-8320C8F335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509587</xdr:colOff>
      <xdr:row>16</xdr:row>
      <xdr:rowOff>109537</xdr:rowOff>
    </xdr:from>
    <xdr:to>
      <xdr:col>11</xdr:col>
      <xdr:colOff>166687</xdr:colOff>
      <xdr:row>30</xdr:row>
      <xdr:rowOff>185737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27B2490F-85B8-E218-386A-B2D5D333D8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257175</xdr:colOff>
      <xdr:row>31</xdr:row>
      <xdr:rowOff>133350</xdr:rowOff>
    </xdr:from>
    <xdr:to>
      <xdr:col>18</xdr:col>
      <xdr:colOff>171450</xdr:colOff>
      <xdr:row>60</xdr:row>
      <xdr:rowOff>80963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482FE9C-5845-4DBE-B998-B2EFBB709BF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E996B-83F4-4BB1-A423-C9DB29948D03}">
  <dimension ref="A1:N50"/>
  <sheetViews>
    <sheetView tabSelected="1" topLeftCell="A25" zoomScale="85" zoomScaleNormal="85" workbookViewId="0">
      <selection activeCell="T48" sqref="T48"/>
    </sheetView>
  </sheetViews>
  <sheetFormatPr baseColWidth="10" defaultRowHeight="15" x14ac:dyDescent="0.25"/>
  <cols>
    <col min="2" max="2" width="17.140625" bestFit="1" customWidth="1"/>
    <col min="3" max="3" width="15.42578125" bestFit="1" customWidth="1"/>
    <col min="5" max="5" width="14.5703125" bestFit="1" customWidth="1"/>
    <col min="6" max="6" width="12.7109375" bestFit="1" customWidth="1"/>
    <col min="7" max="7" width="15.28515625" bestFit="1" customWidth="1"/>
    <col min="8" max="8" width="13.7109375" bestFit="1" customWidth="1"/>
    <col min="9" max="9" width="1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5</v>
      </c>
      <c r="I1" t="s">
        <v>8</v>
      </c>
    </row>
    <row r="2" spans="1:9" x14ac:dyDescent="0.25">
      <c r="A2">
        <v>2</v>
      </c>
      <c r="B2">
        <v>361</v>
      </c>
      <c r="C2">
        <f>SQRT(B2)</f>
        <v>19</v>
      </c>
      <c r="D2">
        <v>6</v>
      </c>
      <c r="E2">
        <f>SQRT(D2)</f>
        <v>2.4494897427831779</v>
      </c>
      <c r="F2">
        <v>5</v>
      </c>
      <c r="G2">
        <f>SQRT(F2)</f>
        <v>2.2360679774997898</v>
      </c>
      <c r="H2">
        <f>(B2/D2)</f>
        <v>60.166666666666664</v>
      </c>
      <c r="I2">
        <f>(F2/D2)</f>
        <v>0.83333333333333337</v>
      </c>
    </row>
    <row r="3" spans="1:9" x14ac:dyDescent="0.25">
      <c r="A3">
        <v>4</v>
      </c>
      <c r="B3">
        <v>67</v>
      </c>
      <c r="C3">
        <f>SQRT(B3)</f>
        <v>8.1853527718724504</v>
      </c>
      <c r="D3">
        <v>1</v>
      </c>
      <c r="E3">
        <f t="shared" ref="E3:E15" si="0">SQRT(D3)</f>
        <v>1</v>
      </c>
      <c r="F3">
        <v>1</v>
      </c>
      <c r="G3">
        <f t="shared" ref="G3:G15" si="1">SQRT(F3)</f>
        <v>1</v>
      </c>
      <c r="H3">
        <f>(B3/D3)</f>
        <v>67</v>
      </c>
      <c r="I3">
        <f t="shared" ref="I3:I15" si="2">(F3/D3)</f>
        <v>1</v>
      </c>
    </row>
    <row r="4" spans="1:9" x14ac:dyDescent="0.25">
      <c r="A4">
        <v>8</v>
      </c>
      <c r="B4">
        <v>61</v>
      </c>
      <c r="C4">
        <f>SQRT(B4)</f>
        <v>7.810249675906654</v>
      </c>
      <c r="D4">
        <v>1</v>
      </c>
      <c r="E4">
        <f t="shared" si="0"/>
        <v>1</v>
      </c>
      <c r="F4">
        <v>1</v>
      </c>
      <c r="G4">
        <f t="shared" si="1"/>
        <v>1</v>
      </c>
      <c r="H4">
        <f>(B4/D4)</f>
        <v>61</v>
      </c>
      <c r="I4">
        <f t="shared" si="2"/>
        <v>1</v>
      </c>
    </row>
    <row r="5" spans="1:9" x14ac:dyDescent="0.25">
      <c r="A5">
        <v>16</v>
      </c>
      <c r="B5">
        <v>85</v>
      </c>
      <c r="C5">
        <f>SQRT(B5)</f>
        <v>9.2195444572928871</v>
      </c>
      <c r="D5">
        <v>6</v>
      </c>
      <c r="E5">
        <f t="shared" si="0"/>
        <v>2.4494897427831779</v>
      </c>
      <c r="F5">
        <v>5</v>
      </c>
      <c r="G5">
        <f t="shared" si="1"/>
        <v>2.2360679774997898</v>
      </c>
      <c r="H5">
        <f>(B5/D5)</f>
        <v>14.166666666666666</v>
      </c>
      <c r="I5">
        <f t="shared" si="2"/>
        <v>0.83333333333333337</v>
      </c>
    </row>
    <row r="6" spans="1:9" x14ac:dyDescent="0.25">
      <c r="A6">
        <v>32</v>
      </c>
      <c r="B6">
        <v>146</v>
      </c>
      <c r="C6">
        <f>SQRT(B6)</f>
        <v>12.083045973594572</v>
      </c>
      <c r="D6">
        <v>27</v>
      </c>
      <c r="E6">
        <f t="shared" si="0"/>
        <v>5.196152422706632</v>
      </c>
      <c r="F6">
        <v>14</v>
      </c>
      <c r="G6">
        <f t="shared" si="1"/>
        <v>3.7416573867739413</v>
      </c>
      <c r="H6">
        <f>(B6/D6)</f>
        <v>5.4074074074074074</v>
      </c>
      <c r="I6">
        <f t="shared" si="2"/>
        <v>0.51851851851851849</v>
      </c>
    </row>
    <row r="7" spans="1:9" x14ac:dyDescent="0.25">
      <c r="A7">
        <v>64</v>
      </c>
      <c r="B7">
        <v>207</v>
      </c>
      <c r="C7">
        <f>SQRT(B7)</f>
        <v>14.387494569938159</v>
      </c>
      <c r="D7">
        <v>106</v>
      </c>
      <c r="E7">
        <f t="shared" si="0"/>
        <v>10.295630140987001</v>
      </c>
      <c r="F7">
        <v>54</v>
      </c>
      <c r="G7">
        <f t="shared" si="1"/>
        <v>7.3484692283495345</v>
      </c>
      <c r="H7">
        <f>(B7/D7)</f>
        <v>1.9528301886792452</v>
      </c>
      <c r="I7">
        <f t="shared" si="2"/>
        <v>0.50943396226415094</v>
      </c>
    </row>
    <row r="8" spans="1:9" x14ac:dyDescent="0.25">
      <c r="A8">
        <v>128</v>
      </c>
      <c r="B8">
        <v>384</v>
      </c>
      <c r="C8">
        <f>SQRT(B8)</f>
        <v>19.595917942265423</v>
      </c>
      <c r="D8">
        <v>433</v>
      </c>
      <c r="E8">
        <f t="shared" si="0"/>
        <v>20.808652046684813</v>
      </c>
      <c r="F8">
        <v>208</v>
      </c>
      <c r="G8">
        <f t="shared" si="1"/>
        <v>14.422205101855956</v>
      </c>
      <c r="H8">
        <f>(B8/D8)</f>
        <v>0.88683602771362591</v>
      </c>
      <c r="I8">
        <f t="shared" si="2"/>
        <v>0.48036951501154734</v>
      </c>
    </row>
    <row r="9" spans="1:9" x14ac:dyDescent="0.25">
      <c r="A9">
        <v>256</v>
      </c>
      <c r="B9">
        <v>855</v>
      </c>
      <c r="C9">
        <f>SQRT(B9)</f>
        <v>29.240383034426891</v>
      </c>
      <c r="D9">
        <v>1990</v>
      </c>
      <c r="E9">
        <f t="shared" si="0"/>
        <v>44.609416046390926</v>
      </c>
      <c r="F9">
        <v>901</v>
      </c>
      <c r="G9">
        <f t="shared" si="1"/>
        <v>30.016662039607269</v>
      </c>
      <c r="H9">
        <f>(B9/D9)</f>
        <v>0.42964824120603012</v>
      </c>
      <c r="I9">
        <f t="shared" si="2"/>
        <v>0.45276381909547736</v>
      </c>
    </row>
    <row r="10" spans="1:9" x14ac:dyDescent="0.25">
      <c r="A10">
        <v>512</v>
      </c>
      <c r="B10">
        <v>1319</v>
      </c>
      <c r="C10">
        <f>SQRT(B10)</f>
        <v>36.318039594669756</v>
      </c>
      <c r="D10">
        <v>7041</v>
      </c>
      <c r="E10">
        <f t="shared" si="0"/>
        <v>83.91066678319271</v>
      </c>
      <c r="F10">
        <v>3108</v>
      </c>
      <c r="G10">
        <f t="shared" si="1"/>
        <v>55.749439459065414</v>
      </c>
      <c r="H10">
        <f>(B10/D10)</f>
        <v>0.18733134497940634</v>
      </c>
      <c r="I10">
        <f t="shared" si="2"/>
        <v>0.4414145717937793</v>
      </c>
    </row>
    <row r="11" spans="1:9" x14ac:dyDescent="0.25">
      <c r="A11">
        <v>1024</v>
      </c>
      <c r="B11">
        <v>3287</v>
      </c>
      <c r="C11">
        <f>SQRT(B11)</f>
        <v>57.332364332896653</v>
      </c>
      <c r="D11">
        <v>28546</v>
      </c>
      <c r="E11">
        <f t="shared" si="0"/>
        <v>168.95561547341362</v>
      </c>
      <c r="F11">
        <v>14204</v>
      </c>
      <c r="G11">
        <f t="shared" si="1"/>
        <v>119.18053532351665</v>
      </c>
      <c r="H11">
        <f>(B11/D11)</f>
        <v>0.1151474812583199</v>
      </c>
      <c r="I11">
        <f t="shared" si="2"/>
        <v>0.49758284873537451</v>
      </c>
    </row>
    <row r="12" spans="1:9" x14ac:dyDescent="0.25">
      <c r="A12">
        <v>2048</v>
      </c>
      <c r="B12">
        <v>14382</v>
      </c>
      <c r="C12">
        <f>SQRT(B12)</f>
        <v>119.9249765478401</v>
      </c>
      <c r="D12">
        <v>118098</v>
      </c>
      <c r="E12">
        <f t="shared" si="0"/>
        <v>343.65389565666209</v>
      </c>
      <c r="F12">
        <v>58956</v>
      </c>
      <c r="G12">
        <f t="shared" si="1"/>
        <v>242.80856657045689</v>
      </c>
      <c r="H12">
        <f>(B12/D12)</f>
        <v>0.12178021643042219</v>
      </c>
      <c r="I12">
        <f t="shared" si="2"/>
        <v>0.499212518416908</v>
      </c>
    </row>
    <row r="13" spans="1:9" x14ac:dyDescent="0.25">
      <c r="A13">
        <v>4096</v>
      </c>
      <c r="B13">
        <v>52599</v>
      </c>
      <c r="C13">
        <f>SQRT(B13)</f>
        <v>229.34471870963151</v>
      </c>
      <c r="D13">
        <v>451176</v>
      </c>
      <c r="E13">
        <f t="shared" si="0"/>
        <v>671.69635997227203</v>
      </c>
      <c r="F13">
        <v>238478</v>
      </c>
      <c r="G13">
        <f t="shared" si="1"/>
        <v>488.34209320925839</v>
      </c>
      <c r="H13">
        <f>(B13/D13)</f>
        <v>0.11658199904250226</v>
      </c>
      <c r="I13">
        <f t="shared" si="2"/>
        <v>0.52856978208060712</v>
      </c>
    </row>
    <row r="14" spans="1:9" x14ac:dyDescent="0.25">
      <c r="A14">
        <v>8192</v>
      </c>
      <c r="B14">
        <v>196849</v>
      </c>
      <c r="C14">
        <f>SQRT(B14)</f>
        <v>443.67668408425521</v>
      </c>
      <c r="D14">
        <v>1834287</v>
      </c>
      <c r="E14">
        <f t="shared" si="0"/>
        <v>1354.3585197428338</v>
      </c>
      <c r="F14">
        <v>957665</v>
      </c>
      <c r="G14">
        <f t="shared" si="1"/>
        <v>978.60359696866021</v>
      </c>
      <c r="H14">
        <f>(B14/D14)</f>
        <v>0.10731635780006073</v>
      </c>
      <c r="I14">
        <f t="shared" si="2"/>
        <v>0.52209114495168962</v>
      </c>
    </row>
    <row r="15" spans="1:9" x14ac:dyDescent="0.25">
      <c r="A15">
        <v>16384</v>
      </c>
      <c r="B15">
        <v>813968</v>
      </c>
      <c r="C15">
        <f>SQRT(B15)</f>
        <v>902.20175127296227</v>
      </c>
      <c r="D15">
        <v>7213248</v>
      </c>
      <c r="E15">
        <f t="shared" si="0"/>
        <v>2685.7490575256652</v>
      </c>
      <c r="F15">
        <v>4171788</v>
      </c>
      <c r="G15">
        <f t="shared" si="1"/>
        <v>2042.4955324308546</v>
      </c>
      <c r="H15">
        <f>(B15/D15)</f>
        <v>0.11284347910954955</v>
      </c>
      <c r="I15">
        <f t="shared" si="2"/>
        <v>0.57835083446458513</v>
      </c>
    </row>
    <row r="34" spans="2:14" x14ac:dyDescent="0.25">
      <c r="N34" s="1"/>
    </row>
    <row r="37" spans="2:14" x14ac:dyDescent="0.25">
      <c r="B37">
        <v>2</v>
      </c>
      <c r="C37">
        <v>5</v>
      </c>
    </row>
    <row r="38" spans="2:14" x14ac:dyDescent="0.25">
      <c r="B38">
        <v>4</v>
      </c>
      <c r="C38">
        <v>0</v>
      </c>
    </row>
    <row r="39" spans="2:14" x14ac:dyDescent="0.25">
      <c r="B39">
        <v>8</v>
      </c>
      <c r="C39">
        <v>1</v>
      </c>
    </row>
    <row r="40" spans="2:14" x14ac:dyDescent="0.25">
      <c r="B40">
        <v>16</v>
      </c>
      <c r="C40">
        <v>5</v>
      </c>
    </row>
    <row r="41" spans="2:14" x14ac:dyDescent="0.25">
      <c r="B41">
        <v>32</v>
      </c>
      <c r="C41">
        <v>14</v>
      </c>
    </row>
    <row r="42" spans="2:14" x14ac:dyDescent="0.25">
      <c r="B42">
        <v>64</v>
      </c>
      <c r="C42">
        <v>54</v>
      </c>
    </row>
    <row r="43" spans="2:14" x14ac:dyDescent="0.25">
      <c r="B43">
        <v>128</v>
      </c>
      <c r="C43">
        <v>208</v>
      </c>
    </row>
    <row r="44" spans="2:14" x14ac:dyDescent="0.25">
      <c r="B44">
        <v>256</v>
      </c>
      <c r="C44">
        <v>901</v>
      </c>
    </row>
    <row r="45" spans="2:14" x14ac:dyDescent="0.25">
      <c r="B45">
        <v>512</v>
      </c>
      <c r="C45">
        <v>3108</v>
      </c>
    </row>
    <row r="46" spans="2:14" x14ac:dyDescent="0.25">
      <c r="B46">
        <v>1024</v>
      </c>
      <c r="C46">
        <v>14204</v>
      </c>
    </row>
    <row r="47" spans="2:14" x14ac:dyDescent="0.25">
      <c r="B47">
        <v>2048</v>
      </c>
      <c r="C47">
        <v>58956</v>
      </c>
    </row>
    <row r="48" spans="2:14" x14ac:dyDescent="0.25">
      <c r="B48">
        <v>4096</v>
      </c>
      <c r="C48">
        <v>238478</v>
      </c>
    </row>
    <row r="49" spans="2:3" x14ac:dyDescent="0.25">
      <c r="B49">
        <v>8192</v>
      </c>
      <c r="C49">
        <v>957665</v>
      </c>
    </row>
    <row r="50" spans="2:3" x14ac:dyDescent="0.25">
      <c r="B50">
        <v>16384</v>
      </c>
      <c r="C50">
        <v>4171788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Sierra</dc:creator>
  <cp:lastModifiedBy>Jorge Sierra</cp:lastModifiedBy>
  <dcterms:created xsi:type="dcterms:W3CDTF">2022-11-09T13:40:46Z</dcterms:created>
  <dcterms:modified xsi:type="dcterms:W3CDTF">2022-11-09T17:18:42Z</dcterms:modified>
</cp:coreProperties>
</file>