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21600" windowHeight="9300"/>
  </bookViews>
  <sheets>
    <sheet name="noviembre" sheetId="2" r:id="rId1"/>
  </sheets>
  <definedNames>
    <definedName name="Print_Area" localSheetId="0">noviembre!$A$1:$D$8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6" i="2"/>
  <c r="D5" i="2"/>
  <c r="B7" i="2"/>
  <c r="B33" i="2"/>
  <c r="C33" i="2"/>
  <c r="B19" i="2"/>
  <c r="C19" i="2"/>
  <c r="C7" i="2" l="1"/>
  <c r="D7" i="2" s="1"/>
</calcChain>
</file>

<file path=xl/sharedStrings.xml><?xml version="1.0" encoding="utf-8"?>
<sst xmlns="http://schemas.openxmlformats.org/spreadsheetml/2006/main" count="34" uniqueCount="29">
  <si>
    <t>Cuadro N°19</t>
  </si>
  <si>
    <t>MATERIA</t>
  </si>
  <si>
    <t>INGRESADO</t>
  </si>
  <si>
    <t>PENAL</t>
  </si>
  <si>
    <t>FAMILIA</t>
  </si>
  <si>
    <t>TOTAL</t>
  </si>
  <si>
    <t>FISCALÍAS SUPREMAS</t>
  </si>
  <si>
    <t>1ª FISCALÍA SUPREMA EN LO PENAL</t>
  </si>
  <si>
    <t>FISCALÍA SUPREMA DE FAMILIA</t>
  </si>
  <si>
    <t>ATENDIDO</t>
  </si>
  <si>
    <t>Categoría</t>
  </si>
  <si>
    <t>Fiscalías Supremas</t>
  </si>
  <si>
    <t>Fiscalías Superiores</t>
  </si>
  <si>
    <t>Fiscalías Provinciales</t>
  </si>
  <si>
    <t>Total</t>
  </si>
  <si>
    <t>var %</t>
  </si>
  <si>
    <t>FUENTE: Sistema de Información de Apoyo al Trabajo Fiscal - SIATF, Sistema de Gestión Fiscal - SGF, Fiscalías Supremas Informantes y Bandeja Fiscal.</t>
  </si>
  <si>
    <t>FUENTE: Fiscalías Supremas Informantes.</t>
  </si>
  <si>
    <t>CONTROL INTERNO</t>
  </si>
  <si>
    <t>FISCALÍA SUPREMA DE CONTROL INTERNO (Incluye Oficinas Desconcentradas)</t>
  </si>
  <si>
    <r>
      <t xml:space="preserve">CORRUPCIÓN </t>
    </r>
    <r>
      <rPr>
        <vertAlign val="superscript"/>
        <sz val="11"/>
        <color theme="1"/>
        <rFont val="Calibri"/>
        <family val="2"/>
        <scheme val="minor"/>
      </rPr>
      <t>1/</t>
    </r>
  </si>
  <si>
    <t>1/ Información disponible al mes de mayo del 2022</t>
  </si>
  <si>
    <t>2ª FISCALÍA SUPREMA EN LO PENAL</t>
  </si>
  <si>
    <r>
      <t xml:space="preserve">FISCALÍAS SUPREMAS ESPECIALIZADAS EN DELITOS COMETIDOS POR FUNCIONARIOS PÚBLICOS </t>
    </r>
    <r>
      <rPr>
        <vertAlign val="superscript"/>
        <sz val="11"/>
        <color theme="1"/>
        <rFont val="Calibri"/>
        <family val="2"/>
        <scheme val="minor"/>
      </rPr>
      <t>1/</t>
    </r>
  </si>
  <si>
    <t>Cuadro N°17 Casos ingresados en fiscalías a nivel nacional según categoría, enero - noviembre 2021 y enero - noviembre 2022</t>
  </si>
  <si>
    <t>2021
noviembre</t>
  </si>
  <si>
    <t>2022
noviembre</t>
  </si>
  <si>
    <t>Cuadro N°18 Casos ingresados y atendidos en Fiscalías Supremas según proceso, enero - noviembre 2022</t>
  </si>
  <si>
    <t>Casos ingresados y atendidos en Fiscalías Supremas según proceso,  enero - 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</si>
</sst>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50221"/>
      <name val="Ebrima-Bold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5" fillId="0" borderId="0" xfId="0" applyFont="1"/>
    <xf numFmtId="3" fontId="6" fillId="0" borderId="1" xfId="0" applyNumberFormat="1" applyFont="1" applyBorder="1" applyAlignment="1">
      <alignment horizontal="center"/>
    </xf>
    <xf numFmtId="0" fontId="7" fillId="0" borderId="0" xfId="0" applyFont="1"/>
    <xf numFmtId="9" fontId="0" fillId="0" borderId="0" xfId="0" applyNumberFormat="1"/>
    <xf numFmtId="10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38100</xdr:rowOff>
    </xdr:from>
    <xdr:to>
      <xdr:col>7</xdr:col>
      <xdr:colOff>314325</xdr:colOff>
      <xdr:row>9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95825" y="990600"/>
          <a:ext cx="2314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Crecimiento %  de la carga acumulada</a:t>
          </a:r>
          <a:r>
            <a:rPr lang="en-US" sz="1100" baseline="0"/>
            <a:t> </a:t>
          </a:r>
          <a:r>
            <a:rPr lang="en-US" sz="1100"/>
            <a:t>hasta el mes de noviembre del 2022 respecto al mismo periodo del año 2021.</a:t>
          </a:r>
        </a:p>
      </xdr:txBody>
    </xdr:sp>
    <xdr:clientData/>
  </xdr:twoCellAnchor>
  <xdr:twoCellAnchor>
    <xdr:from>
      <xdr:col>4</xdr:col>
      <xdr:colOff>171450</xdr:colOff>
      <xdr:row>4</xdr:row>
      <xdr:rowOff>104775</xdr:rowOff>
    </xdr:from>
    <xdr:to>
      <xdr:col>4</xdr:col>
      <xdr:colOff>409575</xdr:colOff>
      <xdr:row>8</xdr:row>
      <xdr:rowOff>28575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81525" y="1057275"/>
          <a:ext cx="238125" cy="6858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abSelected="1" topLeftCell="A13" workbookViewId="0">
      <selection activeCell="D21" sqref="D21"/>
    </sheetView>
  </sheetViews>
  <sheetFormatPr baseColWidth="10" defaultRowHeight="15"/>
  <cols>
    <col min="1" max="1" width="55" customWidth="1"/>
    <col min="3" max="3" width="13.140625" bestFit="1" customWidth="1"/>
  </cols>
  <sheetData>
    <row r="1" spans="1:7">
      <c r="A1" s="1" t="s">
        <v>24</v>
      </c>
    </row>
    <row r="2" spans="1:7">
      <c r="A2" s="1"/>
    </row>
    <row r="3" spans="1:7" ht="30">
      <c r="A3" s="7" t="s">
        <v>10</v>
      </c>
      <c r="B3" s="8" t="s">
        <v>25</v>
      </c>
      <c r="C3" s="8" t="s">
        <v>26</v>
      </c>
      <c r="D3" s="8" t="s">
        <v>15</v>
      </c>
    </row>
    <row r="4" spans="1:7">
      <c r="A4" s="3" t="s">
        <v>11</v>
      </c>
      <c r="B4" s="10">
        <v>13613</v>
      </c>
      <c r="C4" s="10">
        <v>18296</v>
      </c>
      <c r="D4" s="9">
        <f>+C4/B4-1</f>
        <v>0.34400940277675751</v>
      </c>
    </row>
    <row r="5" spans="1:7">
      <c r="A5" s="3" t="s">
        <v>12</v>
      </c>
      <c r="B5" s="10">
        <v>86069</v>
      </c>
      <c r="C5" s="10">
        <v>107140</v>
      </c>
      <c r="D5" s="9">
        <f t="shared" ref="D5:D7" si="0">+C5/B5-1</f>
        <v>0.24481520640416421</v>
      </c>
    </row>
    <row r="6" spans="1:7">
      <c r="A6" s="3" t="s">
        <v>13</v>
      </c>
      <c r="B6" s="10">
        <v>1043552</v>
      </c>
      <c r="C6" s="10">
        <v>1174524</v>
      </c>
      <c r="D6" s="9">
        <f t="shared" si="0"/>
        <v>0.12550596424519345</v>
      </c>
    </row>
    <row r="7" spans="1:7">
      <c r="A7" s="3" t="s">
        <v>14</v>
      </c>
      <c r="B7" s="11">
        <f>SUM(B4:B6)</f>
        <v>1143234</v>
      </c>
      <c r="C7" s="11">
        <f>SUM(C4:C6)</f>
        <v>1299960</v>
      </c>
      <c r="D7" s="17">
        <f t="shared" si="0"/>
        <v>0.13709004455780716</v>
      </c>
    </row>
    <row r="8" spans="1:7">
      <c r="A8" s="13" t="s">
        <v>16</v>
      </c>
      <c r="E8" s="16"/>
    </row>
    <row r="12" spans="1:7">
      <c r="F12" s="20"/>
      <c r="G12" s="20"/>
    </row>
    <row r="13" spans="1:7">
      <c r="A13" s="1" t="s">
        <v>27</v>
      </c>
    </row>
    <row r="14" spans="1:7">
      <c r="A14" s="3" t="s">
        <v>1</v>
      </c>
      <c r="B14" s="3" t="s">
        <v>2</v>
      </c>
      <c r="C14" s="3" t="s">
        <v>9</v>
      </c>
    </row>
    <row r="15" spans="1:7">
      <c r="A15" s="2" t="s">
        <v>3</v>
      </c>
      <c r="B15" s="18">
        <v>2411</v>
      </c>
      <c r="C15" s="18">
        <v>2726</v>
      </c>
      <c r="D15" s="20"/>
    </row>
    <row r="16" spans="1:7">
      <c r="A16" s="2" t="s">
        <v>4</v>
      </c>
      <c r="B16" s="18">
        <v>462</v>
      </c>
      <c r="C16" s="18">
        <v>287</v>
      </c>
      <c r="D16" s="20"/>
    </row>
    <row r="17" spans="1:7" ht="17.25">
      <c r="A17" s="2" t="s">
        <v>20</v>
      </c>
      <c r="B17" s="18">
        <v>728</v>
      </c>
      <c r="C17" s="18">
        <v>60</v>
      </c>
    </row>
    <row r="18" spans="1:7">
      <c r="A18" s="2" t="s">
        <v>18</v>
      </c>
      <c r="B18" s="18">
        <v>14695</v>
      </c>
      <c r="C18" s="18">
        <v>12601</v>
      </c>
      <c r="D18" s="20"/>
      <c r="E18" s="20"/>
    </row>
    <row r="19" spans="1:7">
      <c r="A19" s="5" t="s">
        <v>5</v>
      </c>
      <c r="B19" s="19">
        <f>SUM(B15:B18)</f>
        <v>18296</v>
      </c>
      <c r="C19" s="19">
        <f>SUM(C15:C18)</f>
        <v>15674</v>
      </c>
    </row>
    <row r="20" spans="1:7">
      <c r="A20" s="13" t="s">
        <v>17</v>
      </c>
      <c r="B20" s="6"/>
      <c r="C20" s="6"/>
    </row>
    <row r="21" spans="1:7">
      <c r="A21" s="15" t="s">
        <v>21</v>
      </c>
      <c r="B21" s="6"/>
      <c r="C21" s="6"/>
    </row>
    <row r="22" spans="1:7">
      <c r="B22" s="6"/>
      <c r="C22" s="6"/>
    </row>
    <row r="23" spans="1:7">
      <c r="B23" s="6"/>
      <c r="C23" s="6"/>
    </row>
    <row r="24" spans="1:7">
      <c r="A24" s="4" t="s">
        <v>0</v>
      </c>
      <c r="B24" s="6"/>
      <c r="C24" s="6"/>
    </row>
    <row r="25" spans="1:7">
      <c r="A25" s="4" t="s">
        <v>28</v>
      </c>
      <c r="B25" s="6"/>
      <c r="C25" s="6"/>
    </row>
    <row r="26" spans="1:7">
      <c r="A26" s="4"/>
      <c r="B26" s="6"/>
      <c r="C26" s="6"/>
    </row>
    <row r="27" spans="1:7">
      <c r="A27" s="3" t="s">
        <v>6</v>
      </c>
      <c r="B27" s="5" t="s">
        <v>2</v>
      </c>
      <c r="C27" s="5" t="s">
        <v>9</v>
      </c>
    </row>
    <row r="28" spans="1:7">
      <c r="A28" s="2" t="s">
        <v>7</v>
      </c>
      <c r="B28" s="12">
        <v>1035</v>
      </c>
      <c r="C28" s="12">
        <v>1302</v>
      </c>
      <c r="F28" s="20"/>
      <c r="G28" s="20"/>
    </row>
    <row r="29" spans="1:7">
      <c r="A29" s="2" t="s">
        <v>22</v>
      </c>
      <c r="B29" s="12">
        <v>1376</v>
      </c>
      <c r="C29" s="12">
        <v>1424</v>
      </c>
      <c r="F29" s="20"/>
      <c r="G29" s="20"/>
    </row>
    <row r="30" spans="1:7">
      <c r="A30" s="2" t="s">
        <v>8</v>
      </c>
      <c r="B30" s="12">
        <v>462</v>
      </c>
      <c r="C30" s="12">
        <v>287</v>
      </c>
      <c r="F30" s="20"/>
      <c r="G30" s="20"/>
    </row>
    <row r="31" spans="1:7">
      <c r="A31" s="2" t="s">
        <v>19</v>
      </c>
      <c r="B31" s="12">
        <v>14695</v>
      </c>
      <c r="C31" s="12">
        <v>12601</v>
      </c>
      <c r="F31" s="20"/>
      <c r="G31" s="20"/>
    </row>
    <row r="32" spans="1:7" ht="17.25">
      <c r="A32" s="2" t="s">
        <v>23</v>
      </c>
      <c r="B32" s="12">
        <v>728</v>
      </c>
      <c r="C32" s="12">
        <v>60</v>
      </c>
    </row>
    <row r="33" spans="1:3">
      <c r="A33" s="5" t="s">
        <v>5</v>
      </c>
      <c r="B33" s="14">
        <f>SUM(B28:B32)</f>
        <v>18296</v>
      </c>
      <c r="C33" s="14">
        <f>SUM(C28:C32)</f>
        <v>15674</v>
      </c>
    </row>
    <row r="34" spans="1:3">
      <c r="A34" s="13" t="s">
        <v>17</v>
      </c>
    </row>
    <row r="35" spans="1:3">
      <c r="A35" s="15" t="s">
        <v>21</v>
      </c>
    </row>
  </sheetData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noviembre</vt:lpstr>
      <vt:lpstr>noviembre!Print_Area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JJTF</dc:creator>
  <cp:lastModifiedBy>FN</cp:lastModifiedBy>
  <cp:lastPrinted>2022-10-03T17:58:20Z</cp:lastPrinted>
  <dcterms:created xsi:type="dcterms:W3CDTF">2022-04-26T17:07:58Z</dcterms:created>
  <dcterms:modified xsi:type="dcterms:W3CDTF">2022-12-15T16:53:52Z</dcterms:modified>
</cp:coreProperties>
</file>