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ader\Desktop\UFOP\Calculo\Deteccao_Borda\"/>
    </mc:Choice>
  </mc:AlternateContent>
  <xr:revisionPtr revIDLastSave="0" documentId="8_{A2594BCA-97D3-47CF-AE1E-69006A1EA71B}" xr6:coauthVersionLast="32" xr6:coauthVersionMax="32" xr10:uidLastSave="{00000000-0000-0000-0000-000000000000}"/>
  <bookViews>
    <workbookView xWindow="0" yWindow="0" windowWidth="20490" windowHeight="7545" xr2:uid="{67FA3D66-82E5-445D-A11A-A48A9C6AACC0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J8" i="1"/>
  <c r="J4" i="1"/>
  <c r="J5" i="1"/>
  <c r="J6" i="1"/>
  <c r="J7" i="1"/>
  <c r="J3" i="1"/>
  <c r="H3" i="1"/>
  <c r="H7" i="1"/>
  <c r="H6" i="1"/>
  <c r="H5" i="1"/>
  <c r="H4" i="1"/>
  <c r="G8" i="1"/>
  <c r="G4" i="1"/>
  <c r="G5" i="1"/>
  <c r="G6" i="1"/>
  <c r="G7" i="1"/>
  <c r="G3" i="1"/>
  <c r="D3" i="1"/>
  <c r="E4" i="1"/>
  <c r="E5" i="1"/>
  <c r="E6" i="1"/>
  <c r="E7" i="1"/>
  <c r="D8" i="1"/>
  <c r="D4" i="1"/>
  <c r="D5" i="1"/>
  <c r="D6" i="1"/>
  <c r="D7" i="1"/>
</calcChain>
</file>

<file path=xl/sharedStrings.xml><?xml version="1.0" encoding="utf-8"?>
<sst xmlns="http://schemas.openxmlformats.org/spreadsheetml/2006/main" count="23" uniqueCount="16">
  <si>
    <t>Objeto</t>
  </si>
  <si>
    <t>A4 deitada</t>
  </si>
  <si>
    <t>A4 em pé</t>
  </si>
  <si>
    <t>Celular</t>
  </si>
  <si>
    <t>Papel em pé</t>
  </si>
  <si>
    <t>papel deitado</t>
  </si>
  <si>
    <t>Tamanho (mm)</t>
  </si>
  <si>
    <t>500mm</t>
  </si>
  <si>
    <t>Medida em pixels</t>
  </si>
  <si>
    <t>Relação</t>
  </si>
  <si>
    <t>pixel/mm</t>
  </si>
  <si>
    <t>1000mm</t>
  </si>
  <si>
    <t>750mm</t>
  </si>
  <si>
    <t>Relaçção</t>
  </si>
  <si>
    <t>Média:</t>
  </si>
  <si>
    <t xml:space="preserve"> Média: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</si>
</sst>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do tamanho do pizel pela distancia do objeto</a:t>
            </a:r>
            <a:endParaRPr lang="en-US"/>
          </a:p>
        </c:rich>
      </c:tx>
      <c:layout>
        <c:manualLayout>
          <c:xMode val="edge"/>
          <c:yMode val="edge"/>
          <c:x val="0.368784558180227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500</c:v>
              </c:pt>
              <c:pt idx="1">
                <c:v>750</c:v>
              </c:pt>
              <c:pt idx="2">
                <c:v>1000</c:v>
              </c:pt>
            </c:numLit>
          </c:cat>
          <c:val>
            <c:numRef>
              <c:f>(Planilha1!$D$8,Planilha1!$G$8,Planilha1!$J$8)</c:f>
              <c:numCache>
                <c:formatCode>0.0000</c:formatCode>
                <c:ptCount val="3"/>
                <c:pt idx="0">
                  <c:v>0.75220283325736081</c:v>
                </c:pt>
                <c:pt idx="1">
                  <c:v>1.0957029645608745</c:v>
                </c:pt>
                <c:pt idx="2">
                  <c:v>1.4945299233343323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7-43C3-AB14-F089FA3C4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55640"/>
        <c:axId val="540354656"/>
      </c:lineChart>
      <c:catAx>
        <c:axId val="54035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54656"/>
        <c:crosses val="autoZero"/>
        <c:auto val="1"/>
        <c:lblAlgn val="ctr"/>
        <c:lblOffset val="100"/>
        <c:noMultiLvlLbl val="0"/>
      </c:catAx>
      <c:valAx>
        <c:axId val="5403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5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9</xdr:row>
      <xdr:rowOff>166687</xdr:rowOff>
    </xdr:from>
    <xdr:to>
      <xdr:col>7</xdr:col>
      <xdr:colOff>857250</xdr:colOff>
      <xdr:row>24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672F25-BA8F-4C50-A19D-2B790AC68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92BC-267A-4AE2-A809-0FAD835FFE99}">
  <dimension ref="A1:J9"/>
  <sheetViews>
    <sheetView tabSelected="1" zoomScale="85" zoomScaleNormal="85" workbookViewId="0">
      <selection activeCell="I22" sqref="I22"/>
    </sheetView>
  </sheetViews>
  <sheetFormatPr defaultColWidth="12" defaultRowHeight="15" x14ac:dyDescent="0.25"/>
  <cols>
    <col min="1" max="1" width="13.42578125" style="1" bestFit="1" customWidth="1"/>
    <col min="2" max="2" width="14.5703125" style="1" bestFit="1" customWidth="1"/>
    <col min="3" max="3" width="16.85546875" style="1" bestFit="1" customWidth="1"/>
    <col min="4" max="4" width="26.140625" style="1" bestFit="1" customWidth="1"/>
    <col min="5" max="5" width="14.5703125" style="1" bestFit="1" customWidth="1"/>
    <col min="6" max="6" width="16.85546875" style="1" bestFit="1" customWidth="1"/>
    <col min="7" max="7" width="12" style="1"/>
    <col min="8" max="8" width="14.5703125" style="1" bestFit="1" customWidth="1"/>
    <col min="9" max="9" width="16.85546875" style="1" bestFit="1" customWidth="1"/>
    <col min="10" max="10" width="12.5703125" style="1" bestFit="1" customWidth="1"/>
    <col min="11" max="16384" width="12" style="1"/>
  </cols>
  <sheetData>
    <row r="1" spans="1:10" x14ac:dyDescent="0.25">
      <c r="A1" s="3"/>
      <c r="B1" s="4" t="s">
        <v>7</v>
      </c>
      <c r="C1" s="4"/>
      <c r="D1" s="3" t="s">
        <v>9</v>
      </c>
      <c r="E1" s="6" t="s">
        <v>12</v>
      </c>
      <c r="F1" s="7"/>
      <c r="G1" s="3" t="s">
        <v>9</v>
      </c>
      <c r="H1" s="4" t="s">
        <v>11</v>
      </c>
      <c r="I1" s="4"/>
      <c r="J1" s="3" t="s">
        <v>13</v>
      </c>
    </row>
    <row r="2" spans="1:10" x14ac:dyDescent="0.25">
      <c r="A2" s="3" t="s">
        <v>0</v>
      </c>
      <c r="B2" s="3" t="s">
        <v>6</v>
      </c>
      <c r="C2" s="3" t="s">
        <v>8</v>
      </c>
      <c r="D2" s="3" t="s">
        <v>10</v>
      </c>
      <c r="E2" s="3" t="s">
        <v>6</v>
      </c>
      <c r="F2" s="3" t="s">
        <v>8</v>
      </c>
      <c r="G2" s="3" t="s">
        <v>10</v>
      </c>
      <c r="H2" s="3" t="s">
        <v>6</v>
      </c>
      <c r="I2" s="3" t="s">
        <v>8</v>
      </c>
      <c r="J2" s="3"/>
    </row>
    <row r="3" spans="1:10" x14ac:dyDescent="0.25">
      <c r="A3" s="3" t="s">
        <v>1</v>
      </c>
      <c r="B3" s="3">
        <v>210</v>
      </c>
      <c r="C3" s="3">
        <v>280</v>
      </c>
      <c r="D3" s="3">
        <f>B3/C3</f>
        <v>0.75</v>
      </c>
      <c r="E3" s="3">
        <f>B3</f>
        <v>210</v>
      </c>
      <c r="F3" s="1">
        <v>191</v>
      </c>
      <c r="G3" s="3">
        <f>E3/F3</f>
        <v>1.0994764397905759</v>
      </c>
      <c r="H3" s="3">
        <f>E3</f>
        <v>210</v>
      </c>
      <c r="I3" s="3">
        <v>142</v>
      </c>
      <c r="J3" s="3">
        <f>H3/I3</f>
        <v>1.4788732394366197</v>
      </c>
    </row>
    <row r="4" spans="1:10" x14ac:dyDescent="0.25">
      <c r="A4" s="3" t="s">
        <v>2</v>
      </c>
      <c r="B4" s="3">
        <v>294</v>
      </c>
      <c r="C4" s="3">
        <v>394</v>
      </c>
      <c r="D4" s="3">
        <f t="shared" ref="D4:D7" si="0">B4/C4</f>
        <v>0.74619289340101524</v>
      </c>
      <c r="E4" s="3">
        <f t="shared" ref="E4:E7" si="1">B4</f>
        <v>294</v>
      </c>
      <c r="F4" s="3">
        <v>269</v>
      </c>
      <c r="G4" s="3">
        <f t="shared" ref="G4:G7" si="2">E4/F4</f>
        <v>1.0929368029739777</v>
      </c>
      <c r="H4" s="3">
        <f t="shared" ref="H4:H7" si="3">E4</f>
        <v>294</v>
      </c>
      <c r="I4" s="3">
        <v>188</v>
      </c>
      <c r="J4" s="3">
        <f t="shared" ref="J4:J7" si="4">H4/I4</f>
        <v>1.5638297872340425</v>
      </c>
    </row>
    <row r="5" spans="1:10" x14ac:dyDescent="0.25">
      <c r="A5" s="3" t="s">
        <v>3</v>
      </c>
      <c r="B5" s="3">
        <v>140</v>
      </c>
      <c r="C5" s="3">
        <v>185</v>
      </c>
      <c r="D5" s="3">
        <f t="shared" si="0"/>
        <v>0.7567567567567568</v>
      </c>
      <c r="E5" s="3">
        <f t="shared" si="1"/>
        <v>140</v>
      </c>
      <c r="F5" s="3">
        <v>126</v>
      </c>
      <c r="G5" s="3">
        <f t="shared" si="2"/>
        <v>1.1111111111111112</v>
      </c>
      <c r="H5" s="3">
        <f t="shared" si="3"/>
        <v>140</v>
      </c>
      <c r="I5" s="3"/>
      <c r="J5" s="3" t="e">
        <f t="shared" si="4"/>
        <v>#DIV/0!</v>
      </c>
    </row>
    <row r="6" spans="1:10" x14ac:dyDescent="0.25">
      <c r="A6" s="3" t="s">
        <v>4</v>
      </c>
      <c r="B6" s="3">
        <v>94</v>
      </c>
      <c r="C6" s="3">
        <v>124</v>
      </c>
      <c r="D6" s="3">
        <f t="shared" si="0"/>
        <v>0.75806451612903225</v>
      </c>
      <c r="E6" s="3">
        <f t="shared" si="1"/>
        <v>94</v>
      </c>
      <c r="F6" s="3">
        <v>86</v>
      </c>
      <c r="G6" s="3">
        <f t="shared" si="2"/>
        <v>1.0930232558139534</v>
      </c>
      <c r="H6" s="3">
        <f t="shared" si="3"/>
        <v>94</v>
      </c>
      <c r="I6" s="3">
        <v>64</v>
      </c>
      <c r="J6" s="3">
        <f t="shared" si="4"/>
        <v>1.46875</v>
      </c>
    </row>
    <row r="7" spans="1:10" x14ac:dyDescent="0.25">
      <c r="A7" s="3" t="s">
        <v>5</v>
      </c>
      <c r="B7" s="3">
        <v>66</v>
      </c>
      <c r="C7" s="3">
        <v>88</v>
      </c>
      <c r="D7" s="3">
        <f t="shared" si="0"/>
        <v>0.75</v>
      </c>
      <c r="E7" s="3">
        <f t="shared" si="1"/>
        <v>66</v>
      </c>
      <c r="F7" s="3">
        <v>61</v>
      </c>
      <c r="G7" s="3">
        <f t="shared" si="2"/>
        <v>1.0819672131147542</v>
      </c>
      <c r="H7" s="3">
        <f t="shared" si="3"/>
        <v>66</v>
      </c>
      <c r="I7" s="3">
        <v>45</v>
      </c>
      <c r="J7" s="3">
        <f t="shared" si="4"/>
        <v>1.4666666666666666</v>
      </c>
    </row>
    <row r="8" spans="1:10" x14ac:dyDescent="0.25">
      <c r="A8" s="6" t="s">
        <v>15</v>
      </c>
      <c r="B8" s="8"/>
      <c r="C8" s="7"/>
      <c r="D8" s="5">
        <f>AVERAGE(D3:D7)</f>
        <v>0.75220283325736081</v>
      </c>
      <c r="E8" s="6" t="s">
        <v>14</v>
      </c>
      <c r="F8" s="7"/>
      <c r="G8" s="5">
        <f>AVERAGE(G3:G7)</f>
        <v>1.0957029645608745</v>
      </c>
      <c r="H8" s="6" t="s">
        <v>14</v>
      </c>
      <c r="I8" s="7"/>
      <c r="J8" s="5">
        <f>AVERAGE(J3:J4,J6:J7)</f>
        <v>1.4945299233343323</v>
      </c>
    </row>
    <row r="9" spans="1:10" x14ac:dyDescent="0.25">
      <c r="D9" s="2"/>
      <c r="G9" s="2"/>
      <c r="J9" s="2"/>
    </row>
  </sheetData>
  <mergeCells count="6">
    <mergeCell ref="B1:C1"/>
    <mergeCell ref="E1:F1"/>
    <mergeCell ref="A8:C8"/>
    <mergeCell ref="E8:F8"/>
    <mergeCell ref="H1:I1"/>
    <mergeCell ref="H8:I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JJader</dc:creator>
  <cp:lastModifiedBy>JJader</cp:lastModifiedBy>
  <dcterms:created xsi:type="dcterms:W3CDTF">2018-05-31T19:16:54Z</dcterms:created>
  <dcterms:modified xsi:type="dcterms:W3CDTF">2018-06-01T00:12:37Z</dcterms:modified>
</cp:coreProperties>
</file>