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montreal-my.sharepoint.com/personal/james_roy_umontreal_ca/Documents/Sciences économiques/Hiver 3/ECN3950/ECN39501/"/>
    </mc:Choice>
  </mc:AlternateContent>
  <xr:revisionPtr revIDLastSave="0" documentId="8_{CF09162C-B255-451F-99EA-C91BEEF7A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_data_des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L9" i="1" s="1"/>
  <c r="K10" i="1"/>
  <c r="K11" i="1"/>
  <c r="K12" i="1"/>
  <c r="K13" i="1"/>
  <c r="K14" i="1"/>
  <c r="K15" i="1"/>
  <c r="K16" i="1"/>
  <c r="K17" i="1"/>
  <c r="L17" i="1" s="1"/>
  <c r="K18" i="1"/>
  <c r="K19" i="1"/>
  <c r="K20" i="1"/>
  <c r="K21" i="1"/>
  <c r="K22" i="1"/>
  <c r="K23" i="1"/>
  <c r="K24" i="1"/>
  <c r="K25" i="1"/>
  <c r="L25" i="1" s="1"/>
  <c r="K26" i="1"/>
  <c r="K27" i="1"/>
  <c r="K28" i="1"/>
  <c r="K29" i="1"/>
  <c r="K30" i="1"/>
  <c r="K31" i="1"/>
  <c r="K32" i="1"/>
  <c r="K33" i="1"/>
  <c r="L33" i="1" s="1"/>
  <c r="K34" i="1"/>
  <c r="K35" i="1"/>
  <c r="K36" i="1"/>
  <c r="K37" i="1"/>
  <c r="K38" i="1"/>
  <c r="K39" i="1"/>
  <c r="K40" i="1"/>
  <c r="K41" i="1"/>
  <c r="L41" i="1" s="1"/>
  <c r="K42" i="1"/>
  <c r="K43" i="1"/>
  <c r="K44" i="1"/>
  <c r="K45" i="1"/>
  <c r="K46" i="1"/>
  <c r="K47" i="1"/>
  <c r="K48" i="1"/>
  <c r="K49" i="1"/>
  <c r="L49" i="1" s="1"/>
  <c r="K50" i="1"/>
  <c r="K51" i="1"/>
  <c r="K52" i="1"/>
  <c r="K53" i="1"/>
  <c r="K54" i="1"/>
  <c r="K55" i="1"/>
  <c r="K56" i="1"/>
  <c r="K57" i="1"/>
  <c r="L57" i="1" s="1"/>
  <c r="K58" i="1"/>
  <c r="K59" i="1"/>
  <c r="K60" i="1"/>
  <c r="K61" i="1"/>
  <c r="K62" i="1"/>
  <c r="K63" i="1"/>
  <c r="K64" i="1"/>
  <c r="K65" i="1"/>
  <c r="L65" i="1" s="1"/>
  <c r="K66" i="1"/>
  <c r="K67" i="1"/>
  <c r="K68" i="1"/>
  <c r="K69" i="1"/>
  <c r="K70" i="1"/>
  <c r="K71" i="1"/>
  <c r="K72" i="1"/>
  <c r="K73" i="1"/>
  <c r="L73" i="1" s="1"/>
  <c r="K74" i="1"/>
  <c r="K75" i="1"/>
  <c r="K76" i="1"/>
  <c r="K77" i="1"/>
  <c r="K78" i="1"/>
  <c r="K79" i="1"/>
  <c r="K80" i="1"/>
  <c r="L80" i="1" s="1"/>
  <c r="K81" i="1"/>
  <c r="L81" i="1" s="1"/>
  <c r="K82" i="1"/>
  <c r="K83" i="1"/>
  <c r="K84" i="1"/>
  <c r="K85" i="1"/>
  <c r="K86" i="1"/>
  <c r="K87" i="1"/>
  <c r="K88" i="1"/>
  <c r="L88" i="1" s="1"/>
  <c r="K89" i="1"/>
  <c r="L89" i="1" s="1"/>
  <c r="K90" i="1"/>
  <c r="K91" i="1"/>
  <c r="K92" i="1"/>
  <c r="K93" i="1"/>
  <c r="K94" i="1"/>
  <c r="K95" i="1"/>
  <c r="K96" i="1"/>
  <c r="L96" i="1" s="1"/>
  <c r="L72" i="1" l="1"/>
  <c r="L56" i="1"/>
  <c r="L40" i="1"/>
  <c r="L24" i="1"/>
  <c r="L16" i="1"/>
  <c r="L95" i="1"/>
  <c r="L79" i="1"/>
  <c r="L63" i="1"/>
  <c r="L47" i="1"/>
  <c r="L31" i="1"/>
  <c r="L15" i="1"/>
  <c r="L94" i="1"/>
  <c r="L78" i="1"/>
  <c r="L70" i="1"/>
  <c r="L62" i="1"/>
  <c r="L46" i="1"/>
  <c r="L30" i="1"/>
  <c r="L14" i="1"/>
  <c r="L93" i="1"/>
  <c r="L69" i="1"/>
  <c r="L21" i="1"/>
  <c r="L64" i="1"/>
  <c r="L48" i="1"/>
  <c r="L32" i="1"/>
  <c r="L8" i="1"/>
  <c r="L87" i="1"/>
  <c r="L71" i="1"/>
  <c r="L55" i="1"/>
  <c r="L39" i="1"/>
  <c r="L23" i="1"/>
  <c r="L7" i="1"/>
  <c r="L86" i="1"/>
  <c r="L54" i="1"/>
  <c r="L38" i="1"/>
  <c r="L22" i="1"/>
  <c r="L6" i="1"/>
  <c r="L85" i="1"/>
  <c r="L77" i="1"/>
  <c r="L61" i="1"/>
  <c r="L53" i="1"/>
  <c r="L45" i="1"/>
  <c r="L37" i="1"/>
  <c r="L29" i="1"/>
  <c r="L13" i="1"/>
  <c r="L5" i="1"/>
  <c r="L92" i="1"/>
  <c r="L84" i="1"/>
  <c r="L76" i="1"/>
  <c r="L68" i="1"/>
  <c r="L60" i="1"/>
  <c r="L52" i="1"/>
  <c r="L44" i="1"/>
  <c r="L36" i="1"/>
  <c r="L28" i="1"/>
  <c r="L20" i="1"/>
  <c r="L12" i="1"/>
  <c r="L4" i="1"/>
  <c r="L91" i="1"/>
  <c r="L83" i="1"/>
  <c r="L75" i="1"/>
  <c r="L67" i="1"/>
  <c r="L59" i="1"/>
  <c r="L51" i="1"/>
  <c r="L43" i="1"/>
  <c r="L35" i="1"/>
  <c r="L27" i="1"/>
  <c r="L19" i="1"/>
  <c r="L11" i="1"/>
  <c r="L3" i="1"/>
  <c r="L90" i="1"/>
  <c r="L82" i="1"/>
  <c r="L74" i="1"/>
  <c r="L66" i="1"/>
  <c r="L58" i="1"/>
  <c r="L50" i="1"/>
  <c r="L42" i="1"/>
  <c r="L34" i="1"/>
  <c r="L26" i="1"/>
  <c r="L18" i="1"/>
  <c r="L10" i="1"/>
  <c r="L2" i="1"/>
</calcChain>
</file>

<file path=xl/sharedStrings.xml><?xml version="1.0" encoding="utf-8"?>
<sst xmlns="http://schemas.openxmlformats.org/spreadsheetml/2006/main" count="290" uniqueCount="8">
  <si>
    <t>year</t>
  </si>
  <si>
    <t>country</t>
  </si>
  <si>
    <t>value</t>
  </si>
  <si>
    <t>sk</t>
  </si>
  <si>
    <t>ca</t>
  </si>
  <si>
    <t>vt</t>
  </si>
  <si>
    <t>diff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</si>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</sst>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clean_data_desai!$D$1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clean_data_desai!$B$2:$B$830</c:f>
              <c:numCache>
                <c:formatCode>m/d/yyyy</c:formatCode>
                <c:ptCount val="829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</c:numCache>
            </c:numRef>
          </c:cat>
          <c:val>
            <c:numRef>
              <c:f>clean_data_desai!$D$2:$D$830</c:f>
              <c:numCache>
                <c:formatCode>General</c:formatCode>
                <c:ptCount val="829"/>
                <c:pt idx="0">
                  <c:v>15768.8759155112</c:v>
                </c:pt>
                <c:pt idx="1">
                  <c:v>17785.641674361999</c:v>
                </c:pt>
                <c:pt idx="2">
                  <c:v>17501.785027801601</c:v>
                </c:pt>
                <c:pt idx="3">
                  <c:v>20953.274644179699</c:v>
                </c:pt>
                <c:pt idx="4">
                  <c:v>22926.4410117181</c:v>
                </c:pt>
                <c:pt idx="5">
                  <c:v>21250.358815748899</c:v>
                </c:pt>
                <c:pt idx="6">
                  <c:v>20233.955981921601</c:v>
                </c:pt>
                <c:pt idx="7">
                  <c:v>20062.525265305201</c:v>
                </c:pt>
                <c:pt idx="8">
                  <c:v>21587.856142782799</c:v>
                </c:pt>
                <c:pt idx="9">
                  <c:v>22264.394281691599</c:v>
                </c:pt>
                <c:pt idx="10">
                  <c:v>24726.989306274201</c:v>
                </c:pt>
                <c:pt idx="11">
                  <c:v>21764.049901562601</c:v>
                </c:pt>
                <c:pt idx="12">
                  <c:v>19933.450853386599</c:v>
                </c:pt>
                <c:pt idx="13">
                  <c:v>17397.564684349101</c:v>
                </c:pt>
                <c:pt idx="14">
                  <c:v>21735.2107841793</c:v>
                </c:pt>
                <c:pt idx="15">
                  <c:v>22386.582870439899</c:v>
                </c:pt>
                <c:pt idx="16">
                  <c:v>23432.661679275199</c:v>
                </c:pt>
                <c:pt idx="17">
                  <c:v>23039.976510031702</c:v>
                </c:pt>
                <c:pt idx="18">
                  <c:v>21885.089969776302</c:v>
                </c:pt>
                <c:pt idx="19">
                  <c:v>21902.9480321177</c:v>
                </c:pt>
                <c:pt idx="20">
                  <c:v>16099.5378217499</c:v>
                </c:pt>
                <c:pt idx="21">
                  <c:v>11241.899212504501</c:v>
                </c:pt>
                <c:pt idx="22">
                  <c:v>13702.993554832899</c:v>
                </c:pt>
                <c:pt idx="23">
                  <c:v>14980.144232483701</c:v>
                </c:pt>
                <c:pt idx="24">
                  <c:v>17949.2816421475</c:v>
                </c:pt>
                <c:pt idx="25">
                  <c:v>18536.167928632101</c:v>
                </c:pt>
                <c:pt idx="26">
                  <c:v>18126.5595313392</c:v>
                </c:pt>
                <c:pt idx="27">
                  <c:v>20398.924971343899</c:v>
                </c:pt>
                <c:pt idx="28">
                  <c:v>21266.320139869102</c:v>
                </c:pt>
                <c:pt idx="29">
                  <c:v>20714.751103841001</c:v>
                </c:pt>
                <c:pt idx="30">
                  <c:v>18488.7752339861</c:v>
                </c:pt>
                <c:pt idx="31">
                  <c:v>18986.733271403202</c:v>
                </c:pt>
                <c:pt idx="32">
                  <c:v>17547.966635647401</c:v>
                </c:pt>
                <c:pt idx="33">
                  <c:v>18133.649919887601</c:v>
                </c:pt>
                <c:pt idx="34">
                  <c:v>16709.2461797166</c:v>
                </c:pt>
                <c:pt idx="35">
                  <c:v>15806.3589756644</c:v>
                </c:pt>
                <c:pt idx="36">
                  <c:v>16357.585461703</c:v>
                </c:pt>
                <c:pt idx="37">
                  <c:v>16022.210068800499</c:v>
                </c:pt>
                <c:pt idx="38">
                  <c:v>12449.210477896801</c:v>
                </c:pt>
                <c:pt idx="39">
                  <c:v>8040.9277286605002</c:v>
                </c:pt>
                <c:pt idx="40">
                  <c:v>6508.11840266532</c:v>
                </c:pt>
                <c:pt idx="41">
                  <c:v>8461.6190816999406</c:v>
                </c:pt>
                <c:pt idx="42">
                  <c:v>10961.763235861201</c:v>
                </c:pt>
                <c:pt idx="43">
                  <c:v>14168.895788088699</c:v>
                </c:pt>
                <c:pt idx="44">
                  <c:v>15014.760849001501</c:v>
                </c:pt>
                <c:pt idx="45">
                  <c:v>14904.102950495</c:v>
                </c:pt>
                <c:pt idx="46">
                  <c:v>16342.4213307891</c:v>
                </c:pt>
                <c:pt idx="47">
                  <c:v>16355.9918603729</c:v>
                </c:pt>
                <c:pt idx="48">
                  <c:v>16433.8996621353</c:v>
                </c:pt>
                <c:pt idx="49">
                  <c:v>17235.255754563899</c:v>
                </c:pt>
                <c:pt idx="50">
                  <c:v>18755.9619941622</c:v>
                </c:pt>
                <c:pt idx="51">
                  <c:v>17091.1147585871</c:v>
                </c:pt>
                <c:pt idx="52">
                  <c:v>16796.219873855898</c:v>
                </c:pt>
                <c:pt idx="53">
                  <c:v>16556.6662798373</c:v>
                </c:pt>
                <c:pt idx="54">
                  <c:v>14618.955506136601</c:v>
                </c:pt>
                <c:pt idx="55">
                  <c:v>15086.157776035299</c:v>
                </c:pt>
                <c:pt idx="56">
                  <c:v>15288.382379963199</c:v>
                </c:pt>
                <c:pt idx="57">
                  <c:v>17686.639609203401</c:v>
                </c:pt>
                <c:pt idx="58">
                  <c:v>17799.026124489399</c:v>
                </c:pt>
                <c:pt idx="59">
                  <c:v>19004.116037233998</c:v>
                </c:pt>
                <c:pt idx="60">
                  <c:v>19245.714547110099</c:v>
                </c:pt>
                <c:pt idx="61">
                  <c:v>21611.495019299899</c:v>
                </c:pt>
                <c:pt idx="62">
                  <c:v>20454.423051927301</c:v>
                </c:pt>
                <c:pt idx="63">
                  <c:v>21320.174118366001</c:v>
                </c:pt>
                <c:pt idx="64">
                  <c:v>23442.7658842165</c:v>
                </c:pt>
                <c:pt idx="65">
                  <c:v>22861.113017247899</c:v>
                </c:pt>
                <c:pt idx="66">
                  <c:v>21750.971111921801</c:v>
                </c:pt>
                <c:pt idx="67">
                  <c:v>21400.8134551148</c:v>
                </c:pt>
                <c:pt idx="68">
                  <c:v>22272.792620287099</c:v>
                </c:pt>
                <c:pt idx="69">
                  <c:v>26092.6890066794</c:v>
                </c:pt>
                <c:pt idx="70">
                  <c:v>22742.0711733022</c:v>
                </c:pt>
                <c:pt idx="71">
                  <c:v>24732.302867804301</c:v>
                </c:pt>
                <c:pt idx="72">
                  <c:v>24558.636501013902</c:v>
                </c:pt>
                <c:pt idx="73">
                  <c:v>21416.2361564003</c:v>
                </c:pt>
                <c:pt idx="74">
                  <c:v>23726.390266750001</c:v>
                </c:pt>
                <c:pt idx="75">
                  <c:v>27752.916301294401</c:v>
                </c:pt>
                <c:pt idx="76">
                  <c:v>26475.037787088499</c:v>
                </c:pt>
                <c:pt idx="77">
                  <c:v>25741.601464223699</c:v>
                </c:pt>
                <c:pt idx="78">
                  <c:v>27702.086530256802</c:v>
                </c:pt>
                <c:pt idx="79">
                  <c:v>23919.5971776435</c:v>
                </c:pt>
                <c:pt idx="80">
                  <c:v>28603.159136602299</c:v>
                </c:pt>
                <c:pt idx="81">
                  <c:v>30485.8981380595</c:v>
                </c:pt>
                <c:pt idx="82">
                  <c:v>28852.966761557502</c:v>
                </c:pt>
                <c:pt idx="83">
                  <c:v>27366.303715722199</c:v>
                </c:pt>
                <c:pt idx="84">
                  <c:v>29091.154905259202</c:v>
                </c:pt>
                <c:pt idx="85">
                  <c:v>30177.257261124101</c:v>
                </c:pt>
                <c:pt idx="86">
                  <c:v>30033.141783015399</c:v>
                </c:pt>
                <c:pt idx="87">
                  <c:v>31513.350164448999</c:v>
                </c:pt>
                <c:pt idx="88">
                  <c:v>33052.875203848504</c:v>
                </c:pt>
                <c:pt idx="89">
                  <c:v>32023.4445734254</c:v>
                </c:pt>
                <c:pt idx="90">
                  <c:v>35400.836090268502</c:v>
                </c:pt>
                <c:pt idx="91">
                  <c:v>32586.395735782298</c:v>
                </c:pt>
                <c:pt idx="92">
                  <c:v>35456.054512044502</c:v>
                </c:pt>
                <c:pt idx="93">
                  <c:v>35381.481242456102</c:v>
                </c:pt>
                <c:pt idx="94">
                  <c:v>33180.002734620299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0D-40F5-842D-4DAEACBE419F}"/>
            </c:ext>
          </c:extLst>
        </c:ser>
        <c:ser>
          <c:idx val="1"/>
          <c:order val="1"/>
          <c:tx>
            <c:strRef>
              <c:f>clean_data_desai!$G$1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clean_data_desai!$B$2:$B$830</c:f>
              <c:numCache>
                <c:formatCode>m/d/yyyy</c:formatCode>
                <c:ptCount val="829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</c:numCache>
            </c:numRef>
          </c:cat>
          <c:val>
            <c:numRef>
              <c:f>clean_data_desai!$G$2:$G$830</c:f>
              <c:numCache>
                <c:formatCode>General</c:formatCode>
                <c:ptCount val="829"/>
                <c:pt idx="0">
                  <c:v>372.263535666552</c:v>
                </c:pt>
                <c:pt idx="1">
                  <c:v>463.06646858221501</c:v>
                </c:pt>
                <c:pt idx="2">
                  <c:v>506.93457166228399</c:v>
                </c:pt>
                <c:pt idx="3">
                  <c:v>607.24989967648003</c:v>
                </c:pt>
                <c:pt idx="4">
                  <c:v>611.44085795760498</c:v>
                </c:pt>
                <c:pt idx="5">
                  <c:v>723.89019507418004</c:v>
                </c:pt>
                <c:pt idx="6">
                  <c:v>701.07735116589197</c:v>
                </c:pt>
                <c:pt idx="7">
                  <c:v>545.00800676358404</c:v>
                </c:pt>
                <c:pt idx="8">
                  <c:v>963.61689271770001</c:v>
                </c:pt>
                <c:pt idx="9">
                  <c:v>1135.8825555735</c:v>
                </c:pt>
                <c:pt idx="10">
                  <c:v>781.70627384567399</c:v>
                </c:pt>
                <c:pt idx="11">
                  <c:v>1229.617365002</c:v>
                </c:pt>
                <c:pt idx="12">
                  <c:v>997.83421402350098</c:v>
                </c:pt>
                <c:pt idx="13">
                  <c:v>1344.9356991909899</c:v>
                </c:pt>
                <c:pt idx="14">
                  <c:v>1301.99862208988</c:v>
                </c:pt>
                <c:pt idx="15">
                  <c:v>1342.0549847428099</c:v>
                </c:pt>
                <c:pt idx="16">
                  <c:v>1099.4861482031999</c:v>
                </c:pt>
                <c:pt idx="17">
                  <c:v>1057.88849600294</c:v>
                </c:pt>
                <c:pt idx="18">
                  <c:v>974.46755755002698</c:v>
                </c:pt>
                <c:pt idx="19">
                  <c:v>884.07103835363296</c:v>
                </c:pt>
                <c:pt idx="20">
                  <c:v>755.12523774787098</c:v>
                </c:pt>
                <c:pt idx="21">
                  <c:v>951.25942463787101</c:v>
                </c:pt>
                <c:pt idx="22">
                  <c:v>1080.2264317085901</c:v>
                </c:pt>
                <c:pt idx="23">
                  <c:v>843.07390262395995</c:v>
                </c:pt>
                <c:pt idx="24">
                  <c:v>808.90347223784602</c:v>
                </c:pt>
                <c:pt idx="25">
                  <c:v>784.82956623676796</c:v>
                </c:pt>
                <c:pt idx="26">
                  <c:v>1069.11201331341</c:v>
                </c:pt>
                <c:pt idx="27">
                  <c:v>1176.3422652619799</c:v>
                </c:pt>
                <c:pt idx="28">
                  <c:v>1150.9009680832</c:v>
                </c:pt>
                <c:pt idx="29">
                  <c:v>967.91344350784902</c:v>
                </c:pt>
                <c:pt idx="30">
                  <c:v>1101.0509681772</c:v>
                </c:pt>
                <c:pt idx="31">
                  <c:v>1011.81661715693</c:v>
                </c:pt>
                <c:pt idx="32">
                  <c:v>946.97260093439502</c:v>
                </c:pt>
                <c:pt idx="33">
                  <c:v>905.10364190396194</c:v>
                </c:pt>
                <c:pt idx="34">
                  <c:v>1009.4146733318</c:v>
                </c:pt>
                <c:pt idx="35">
                  <c:v>649.26381006672796</c:v>
                </c:pt>
                <c:pt idx="36">
                  <c:v>780.91373271404404</c:v>
                </c:pt>
                <c:pt idx="37">
                  <c:v>854.63002657452796</c:v>
                </c:pt>
                <c:pt idx="38">
                  <c:v>707.32537456297302</c:v>
                </c:pt>
                <c:pt idx="39">
                  <c:v>464.43170065023497</c:v>
                </c:pt>
                <c:pt idx="40">
                  <c:v>475.38933458282099</c:v>
                </c:pt>
                <c:pt idx="41">
                  <c:v>572.56851587788196</c:v>
                </c:pt>
                <c:pt idx="42">
                  <c:v>611.195639477957</c:v>
                </c:pt>
                <c:pt idx="43">
                  <c:v>1023.75545629742</c:v>
                </c:pt>
                <c:pt idx="44">
                  <c:v>836.59466595036804</c:v>
                </c:pt>
                <c:pt idx="45">
                  <c:v>997.41520737177905</c:v>
                </c:pt>
                <c:pt idx="46">
                  <c:v>1031.6301269402099</c:v>
                </c:pt>
                <c:pt idx="47">
                  <c:v>826.92306157752398</c:v>
                </c:pt>
                <c:pt idx="48">
                  <c:v>976.84190938065103</c:v>
                </c:pt>
                <c:pt idx="49">
                  <c:v>1184.90537548978</c:v>
                </c:pt>
                <c:pt idx="50">
                  <c:v>894.71785511334701</c:v>
                </c:pt>
                <c:pt idx="51">
                  <c:v>964.840504871966</c:v>
                </c:pt>
                <c:pt idx="52">
                  <c:v>1097.1131565164301</c:v>
                </c:pt>
                <c:pt idx="53">
                  <c:v>980.86439803365795</c:v>
                </c:pt>
                <c:pt idx="54">
                  <c:v>975.21657181409296</c:v>
                </c:pt>
                <c:pt idx="55">
                  <c:v>1028.5309919536201</c:v>
                </c:pt>
                <c:pt idx="56">
                  <c:v>845.35481952052896</c:v>
                </c:pt>
                <c:pt idx="57">
                  <c:v>726.10926496026798</c:v>
                </c:pt>
                <c:pt idx="58">
                  <c:v>1128.82273647697</c:v>
                </c:pt>
                <c:pt idx="59">
                  <c:v>1100.41063663051</c:v>
                </c:pt>
                <c:pt idx="60">
                  <c:v>1210.5562344043899</c:v>
                </c:pt>
                <c:pt idx="61">
                  <c:v>1057.22160657925</c:v>
                </c:pt>
                <c:pt idx="62">
                  <c:v>1358.3246856079099</c:v>
                </c:pt>
                <c:pt idx="63">
                  <c:v>1404.1972545481301</c:v>
                </c:pt>
                <c:pt idx="64">
                  <c:v>1589.90443013556</c:v>
                </c:pt>
                <c:pt idx="65">
                  <c:v>1753.1502652832301</c:v>
                </c:pt>
                <c:pt idx="66">
                  <c:v>1653.07448079394</c:v>
                </c:pt>
                <c:pt idx="67">
                  <c:v>1624.87600702133</c:v>
                </c:pt>
                <c:pt idx="68">
                  <c:v>1548.7951512044499</c:v>
                </c:pt>
                <c:pt idx="69">
                  <c:v>1442.0867727350401</c:v>
                </c:pt>
                <c:pt idx="70">
                  <c:v>1389.8543163756999</c:v>
                </c:pt>
                <c:pt idx="71">
                  <c:v>1724.9098237593701</c:v>
                </c:pt>
                <c:pt idx="72">
                  <c:v>1887.90793088037</c:v>
                </c:pt>
                <c:pt idx="73">
                  <c:v>1682.0208491148101</c:v>
                </c:pt>
                <c:pt idx="74">
                  <c:v>1587.96171379681</c:v>
                </c:pt>
                <c:pt idx="75">
                  <c:v>1742.16398506825</c:v>
                </c:pt>
                <c:pt idx="76">
                  <c:v>1911.8403023072799</c:v>
                </c:pt>
                <c:pt idx="77">
                  <c:v>1730.6565021594599</c:v>
                </c:pt>
                <c:pt idx="78">
                  <c:v>1871.78664590124</c:v>
                </c:pt>
                <c:pt idx="79">
                  <c:v>2018.85769865765</c:v>
                </c:pt>
                <c:pt idx="80">
                  <c:v>2086.6685804123299</c:v>
                </c:pt>
                <c:pt idx="81">
                  <c:v>1911.5248556628401</c:v>
                </c:pt>
                <c:pt idx="82">
                  <c:v>1764.7400960175</c:v>
                </c:pt>
                <c:pt idx="83">
                  <c:v>2669.1956636076602</c:v>
                </c:pt>
                <c:pt idx="84">
                  <c:v>2803.17241330866</c:v>
                </c:pt>
                <c:pt idx="85">
                  <c:v>2044.64275282073</c:v>
                </c:pt>
                <c:pt idx="86">
                  <c:v>2289.8711207138199</c:v>
                </c:pt>
                <c:pt idx="87">
                  <c:v>2468.24734805665</c:v>
                </c:pt>
                <c:pt idx="88">
                  <c:v>2486.89528773442</c:v>
                </c:pt>
                <c:pt idx="89">
                  <c:v>2784.4552230489899</c:v>
                </c:pt>
                <c:pt idx="90">
                  <c:v>2922.6536583860202</c:v>
                </c:pt>
                <c:pt idx="91">
                  <c:v>2800.2547204030302</c:v>
                </c:pt>
                <c:pt idx="92">
                  <c:v>3482.1610441389598</c:v>
                </c:pt>
                <c:pt idx="93">
                  <c:v>3325.46785843819</c:v>
                </c:pt>
                <c:pt idx="94">
                  <c:v>3157.3713440942502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D-40F5-842D-4DAEACBE4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04207"/>
        <c:axId val="1880824863"/>
      </c:lineChart>
      <c:dateAx>
        <c:axId val="819042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824863"/>
        <c:crosses val="autoZero"/>
        <c:auto val="1"/>
        <c:lblOffset val="100"/>
        <c:baseTimeUnit val="months"/>
      </c:dateAx>
      <c:valAx>
        <c:axId val="18808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558026949387227E-2"/>
          <c:y val="0.1633965489641758"/>
          <c:w val="0.87375470167607006"/>
          <c:h val="0.8155350978135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clean_data_desai!$L$1</c:f>
              <c:strCache>
                <c:ptCount val="1"/>
                <c:pt idx="0">
                  <c:v>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clean_data_desai!$B$2:$B$830</c:f>
              <c:numCache>
                <c:formatCode>m/d/yyyy</c:formatCode>
                <c:ptCount val="829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</c:numCache>
            </c:numRef>
          </c:xVal>
          <c:yVal>
            <c:numRef>
              <c:f>clean_data_desai!$L$2:$L$830</c:f>
              <c:numCache>
                <c:formatCode>General</c:formatCode>
                <c:ptCount val="829"/>
                <c:pt idx="0">
                  <c:v>-10433.687504510914</c:v>
                </c:pt>
                <c:pt idx="1">
                  <c:v>-8507.7246785757779</c:v>
                </c:pt>
                <c:pt idx="2">
                  <c:v>-8835.449428216245</c:v>
                </c:pt>
                <c:pt idx="3">
                  <c:v>-5484.2751398523433</c:v>
                </c:pt>
                <c:pt idx="4">
                  <c:v>-3515.2997305950666</c:v>
                </c:pt>
                <c:pt idx="5">
                  <c:v>-5303.8312636808405</c:v>
                </c:pt>
                <c:pt idx="6">
                  <c:v>-6297.4212535998522</c:v>
                </c:pt>
                <c:pt idx="7">
                  <c:v>-6312.782625813943</c:v>
                </c:pt>
                <c:pt idx="8">
                  <c:v>-5206.0606342904612</c:v>
                </c:pt>
                <c:pt idx="9">
                  <c:v>-4701.7881582374612</c:v>
                </c:pt>
                <c:pt idx="10">
                  <c:v>-1885.0168519270337</c:v>
                </c:pt>
                <c:pt idx="11">
                  <c:v>-5295.8673477949596</c:v>
                </c:pt>
                <c:pt idx="12">
                  <c:v>-6894.6832449924623</c:v>
                </c:pt>
                <c:pt idx="13">
                  <c:v>-9777.6708991974501</c:v>
                </c:pt>
                <c:pt idx="14">
                  <c:v>-5397.0877222661402</c:v>
                </c:pt>
                <c:pt idx="15">
                  <c:v>-4785.7719986584707</c:v>
                </c:pt>
                <c:pt idx="16">
                  <c:v>-3497.1243532835615</c:v>
                </c:pt>
                <c:pt idx="17">
                  <c:v>-3848.2118703267988</c:v>
                </c:pt>
                <c:pt idx="18">
                  <c:v>-4919.6774721292859</c:v>
                </c:pt>
                <c:pt idx="19">
                  <c:v>-4811.4228905914933</c:v>
                </c:pt>
                <c:pt idx="20">
                  <c:v>-10485.887300353532</c:v>
                </c:pt>
                <c:pt idx="21">
                  <c:v>-15539.660096488931</c:v>
                </c:pt>
                <c:pt idx="22">
                  <c:v>-13207.532761231252</c:v>
                </c:pt>
                <c:pt idx="23">
                  <c:v>-11693.229554495822</c:v>
                </c:pt>
                <c:pt idx="24">
                  <c:v>-8689.9217144459071</c:v>
                </c:pt>
                <c:pt idx="25">
                  <c:v>-8078.9615219602274</c:v>
                </c:pt>
                <c:pt idx="26">
                  <c:v>-8772.852366329771</c:v>
                </c:pt>
                <c:pt idx="27">
                  <c:v>-6607.7171782736441</c:v>
                </c:pt>
                <c:pt idx="28">
                  <c:v>-5714.8807125696585</c:v>
                </c:pt>
                <c:pt idx="29">
                  <c:v>-6083.4622240224089</c:v>
                </c:pt>
                <c:pt idx="30">
                  <c:v>-8442.5756185466598</c:v>
                </c:pt>
                <c:pt idx="31">
                  <c:v>-7855.383230109288</c:v>
                </c:pt>
                <c:pt idx="32">
                  <c:v>-9229.3058496425547</c:v>
                </c:pt>
                <c:pt idx="33">
                  <c:v>-8601.7536063719235</c:v>
                </c:pt>
                <c:pt idx="34">
                  <c:v>-10130.468377970761</c:v>
                </c:pt>
                <c:pt idx="35">
                  <c:v>-10673.20471875789</c:v>
                </c:pt>
                <c:pt idx="36">
                  <c:v>-10253.628155366605</c:v>
                </c:pt>
                <c:pt idx="37">
                  <c:v>-10662.719842129591</c:v>
                </c:pt>
                <c:pt idx="38">
                  <c:v>-14088.414781021735</c:v>
                </c:pt>
                <c:pt idx="39">
                  <c:v>-18253.803856345297</c:v>
                </c:pt>
                <c:pt idx="40">
                  <c:v>-19797.570816273063</c:v>
                </c:pt>
                <c:pt idx="41">
                  <c:v>-17941.249318533504</c:v>
                </c:pt>
                <c:pt idx="42">
                  <c:v>-15479.732287972318</c:v>
                </c:pt>
                <c:pt idx="43">
                  <c:v>-12685.159552564282</c:v>
                </c:pt>
                <c:pt idx="44">
                  <c:v>-11652.133701304429</c:v>
                </c:pt>
                <c:pt idx="45">
                  <c:v>-11923.612141232341</c:v>
                </c:pt>
                <c:pt idx="46">
                  <c:v>-10519.508680506671</c:v>
                </c:pt>
                <c:pt idx="47">
                  <c:v>-10301.231085560185</c:v>
                </c:pt>
                <c:pt idx="48">
                  <c:v>-10373.242131600913</c:v>
                </c:pt>
                <c:pt idx="49">
                  <c:v>-9779.9495052814418</c:v>
                </c:pt>
                <c:pt idx="50">
                  <c:v>-7969.0557453067086</c:v>
                </c:pt>
                <c:pt idx="51">
                  <c:v>-9704.0256306404262</c:v>
                </c:pt>
                <c:pt idx="52">
                  <c:v>-10131.193167016094</c:v>
                </c:pt>
                <c:pt idx="53">
                  <c:v>-10254.49800255192</c:v>
                </c:pt>
                <c:pt idx="54">
                  <c:v>-12186.560950033054</c:v>
                </c:pt>
                <c:pt idx="55">
                  <c:v>-11772.673100273882</c:v>
                </c:pt>
                <c:pt idx="56">
                  <c:v>-11387.272323912892</c:v>
                </c:pt>
                <c:pt idx="57">
                  <c:v>-8869.7695401124292</c:v>
                </c:pt>
                <c:pt idx="58">
                  <c:v>-9160.0964963431325</c:v>
                </c:pt>
                <c:pt idx="59">
                  <c:v>-7926.5944837520728</c:v>
                </c:pt>
                <c:pt idx="60">
                  <c:v>-7795.1415716498523</c:v>
                </c:pt>
                <c:pt idx="61">
                  <c:v>-5276.026471634912</c:v>
                </c:pt>
                <c:pt idx="62">
                  <c:v>-6734.2015180361705</c:v>
                </c:pt>
                <c:pt idx="63">
                  <c:v>-5914.3230205376894</c:v>
                </c:pt>
                <c:pt idx="64">
                  <c:v>-3977.4384302746221</c:v>
                </c:pt>
                <c:pt idx="65">
                  <c:v>-4722.3371323908941</c:v>
                </c:pt>
                <c:pt idx="66">
                  <c:v>-5732.4032532277015</c:v>
                </c:pt>
                <c:pt idx="67">
                  <c:v>-6054.3624362620903</c:v>
                </c:pt>
                <c:pt idx="68">
                  <c:v>-5106.3024152729122</c:v>
                </c:pt>
                <c:pt idx="69">
                  <c:v>-1179.6976504112026</c:v>
                </c:pt>
                <c:pt idx="70">
                  <c:v>-4478.0830274290602</c:v>
                </c:pt>
                <c:pt idx="71">
                  <c:v>-2822.9068403106321</c:v>
                </c:pt>
                <c:pt idx="72">
                  <c:v>-3159.5713142220302</c:v>
                </c:pt>
                <c:pt idx="73">
                  <c:v>-6096.0845770700726</c:v>
                </c:pt>
                <c:pt idx="74">
                  <c:v>-3691.8713314023698</c:v>
                </c:pt>
                <c:pt idx="75">
                  <c:v>180.45243187058804</c:v>
                </c:pt>
                <c:pt idx="76">
                  <c:v>-1267.1023995743417</c:v>
                </c:pt>
                <c:pt idx="77">
                  <c:v>-1819.3549222913243</c:v>
                </c:pt>
                <c:pt idx="78">
                  <c:v>0</c:v>
                </c:pt>
                <c:pt idx="79">
                  <c:v>-3929.5604053697098</c:v>
                </c:pt>
                <c:pt idx="80">
                  <c:v>686.19067183440711</c:v>
                </c:pt>
                <c:pt idx="81">
                  <c:v>2744.0733980410987</c:v>
                </c:pt>
                <c:pt idx="82">
                  <c:v>1257.9267811844402</c:v>
                </c:pt>
                <c:pt idx="83">
                  <c:v>-1133.1918322410238</c:v>
                </c:pt>
                <c:pt idx="84">
                  <c:v>457.68260759497934</c:v>
                </c:pt>
                <c:pt idx="85">
                  <c:v>2302.3146239478083</c:v>
                </c:pt>
                <c:pt idx="86">
                  <c:v>1912.9707779460186</c:v>
                </c:pt>
                <c:pt idx="87">
                  <c:v>3214.8029320367859</c:v>
                </c:pt>
                <c:pt idx="88">
                  <c:v>4735.6800317585221</c:v>
                </c:pt>
                <c:pt idx="89">
                  <c:v>3408.6894660208491</c:v>
                </c:pt>
                <c:pt idx="90">
                  <c:v>6647.8825475269186</c:v>
                </c:pt>
                <c:pt idx="91">
                  <c:v>3955.8411310237061</c:v>
                </c:pt>
                <c:pt idx="92">
                  <c:v>6143.5935835499804</c:v>
                </c:pt>
                <c:pt idx="93">
                  <c:v>6225.7134996623499</c:v>
                </c:pt>
                <c:pt idx="94">
                  <c:v>4192.3315061704852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20-4956-AB24-20D92BE6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22175"/>
        <c:axId val="80929855"/>
      </c:scatterChart>
      <c:valAx>
        <c:axId val="9212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9855"/>
        <c:crosses val="autoZero"/>
        <c:crossBetween val="midCat"/>
      </c:valAx>
      <c:valAx>
        <c:axId val="8092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2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1</xdr:row>
      <xdr:rowOff>34290</xdr:rowOff>
    </xdr:from>
    <xdr:to>
      <xdr:col>20</xdr:col>
      <xdr:colOff>335280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3DA01-EF03-35F1-42EE-8D0695DEA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518160</xdr:colOff>
      <xdr:row>17</xdr:row>
      <xdr:rowOff>30480</xdr:rowOff>
    </xdr:from>
    <xdr:to>
      <xdr:col>14</xdr:col>
      <xdr:colOff>396240</xdr:colOff>
      <xdr:row>35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B09B67-43A1-7F7F-121D-F56E69BEF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7"/>
  <sheetViews>
    <sheetView tabSelected="1" topLeftCell="A12" workbookViewId="0">
      <selection activeCell="G3" sqref="G3"/>
    </sheetView>
  </sheetViews>
  <sheetFormatPr defaultRowHeight="14.4" x14ac:dyDescent="0.3"/>
  <cols>
    <col min="2" max="2" width="10.33203125" bestFit="1" customWidth="1"/>
    <col min="5" max="5" width="13.44140625" customWidth="1"/>
    <col min="8" max="8" width="12.33203125" customWidth="1"/>
  </cols>
  <sheetData>
    <row r="1" spans="1:12" x14ac:dyDescent="0.3">
      <c r="B1" t="s">
        <v>0</v>
      </c>
      <c r="C1" t="s">
        <v>1</v>
      </c>
      <c r="D1" t="s">
        <v>2</v>
      </c>
      <c r="K1" t="s">
        <v>6</v>
      </c>
      <c r="L1" t="s">
        <v>7</v>
      </c>
    </row>
    <row r="2" spans="1:12" x14ac:dyDescent="0.3">
      <c r="A2">
        <v>434</v>
      </c>
      <c r="B2" s="1">
        <v>40909</v>
      </c>
      <c r="C2" t="s">
        <v>4</v>
      </c>
      <c r="D2">
        <v>15768.8759155112</v>
      </c>
      <c r="E2" s="1">
        <v>40909</v>
      </c>
      <c r="F2" t="s">
        <v>5</v>
      </c>
      <c r="G2">
        <v>372.263535666552</v>
      </c>
      <c r="H2" s="1">
        <v>40909</v>
      </c>
      <c r="I2" t="s">
        <v>3</v>
      </c>
      <c r="J2">
        <v>96441.778923446996</v>
      </c>
      <c r="K2">
        <f>D2-G2</f>
        <v>15396.612379844648</v>
      </c>
      <c r="L2">
        <f>K2-K$80</f>
        <v>-10433.687504510914</v>
      </c>
    </row>
    <row r="3" spans="1:12" x14ac:dyDescent="0.3">
      <c r="A3">
        <v>437</v>
      </c>
      <c r="B3" s="1">
        <v>40940</v>
      </c>
      <c r="C3" t="s">
        <v>4</v>
      </c>
      <c r="D3">
        <v>17785.641674361999</v>
      </c>
      <c r="E3" s="1">
        <v>40940</v>
      </c>
      <c r="F3" t="s">
        <v>5</v>
      </c>
      <c r="G3">
        <v>463.06646858221501</v>
      </c>
      <c r="H3" s="1">
        <v>40940</v>
      </c>
      <c r="I3" t="s">
        <v>3</v>
      </c>
      <c r="J3">
        <v>104557.82876231099</v>
      </c>
      <c r="K3">
        <f t="shared" ref="K3:K50" si="0">D3-G3</f>
        <v>17322.575205779784</v>
      </c>
      <c r="L3">
        <f t="shared" ref="L3:L66" si="1">K3-K$80</f>
        <v>-8507.7246785757779</v>
      </c>
    </row>
    <row r="4" spans="1:12" x14ac:dyDescent="0.3">
      <c r="A4">
        <v>440</v>
      </c>
      <c r="B4" s="1">
        <v>40969</v>
      </c>
      <c r="C4" t="s">
        <v>4</v>
      </c>
      <c r="D4">
        <v>17501.785027801601</v>
      </c>
      <c r="E4" s="1">
        <v>40969</v>
      </c>
      <c r="F4" t="s">
        <v>5</v>
      </c>
      <c r="G4">
        <v>506.93457166228399</v>
      </c>
      <c r="H4" s="1">
        <v>40969</v>
      </c>
      <c r="I4" t="s">
        <v>3</v>
      </c>
      <c r="J4">
        <v>105880.299583518</v>
      </c>
      <c r="K4">
        <f t="shared" si="0"/>
        <v>16994.850456139317</v>
      </c>
      <c r="L4">
        <f t="shared" si="1"/>
        <v>-8835.449428216245</v>
      </c>
    </row>
    <row r="5" spans="1:12" x14ac:dyDescent="0.3">
      <c r="A5">
        <v>443</v>
      </c>
      <c r="B5" s="1">
        <v>41000</v>
      </c>
      <c r="C5" t="s">
        <v>4</v>
      </c>
      <c r="D5">
        <v>20953.274644179699</v>
      </c>
      <c r="E5" s="1">
        <v>41000</v>
      </c>
      <c r="F5" t="s">
        <v>5</v>
      </c>
      <c r="G5">
        <v>607.24989967648003</v>
      </c>
      <c r="H5" s="1">
        <v>41000</v>
      </c>
      <c r="I5" t="s">
        <v>3</v>
      </c>
      <c r="J5">
        <v>116017.576017133</v>
      </c>
      <c r="K5">
        <f t="shared" si="0"/>
        <v>20346.024744503218</v>
      </c>
      <c r="L5">
        <f t="shared" si="1"/>
        <v>-5484.2751398523433</v>
      </c>
    </row>
    <row r="6" spans="1:12" x14ac:dyDescent="0.3">
      <c r="A6">
        <v>446</v>
      </c>
      <c r="B6" s="1">
        <v>41030</v>
      </c>
      <c r="C6" t="s">
        <v>4</v>
      </c>
      <c r="D6">
        <v>22926.4410117181</v>
      </c>
      <c r="E6" s="1">
        <v>41030</v>
      </c>
      <c r="F6" t="s">
        <v>5</v>
      </c>
      <c r="G6">
        <v>611.44085795760498</v>
      </c>
      <c r="H6" s="1">
        <v>41030</v>
      </c>
      <c r="I6" t="s">
        <v>3</v>
      </c>
      <c r="J6">
        <v>110339.23575221399</v>
      </c>
      <c r="K6">
        <f t="shared" si="0"/>
        <v>22315.000153760495</v>
      </c>
      <c r="L6">
        <f t="shared" si="1"/>
        <v>-3515.2997305950666</v>
      </c>
    </row>
    <row r="7" spans="1:12" x14ac:dyDescent="0.3">
      <c r="A7">
        <v>449</v>
      </c>
      <c r="B7" s="1">
        <v>41061</v>
      </c>
      <c r="C7" t="s">
        <v>4</v>
      </c>
      <c r="D7">
        <v>21250.358815748899</v>
      </c>
      <c r="E7" s="1">
        <v>41061</v>
      </c>
      <c r="F7" t="s">
        <v>5</v>
      </c>
      <c r="G7">
        <v>723.89019507418004</v>
      </c>
      <c r="H7" s="1">
        <v>41061</v>
      </c>
      <c r="I7" t="s">
        <v>3</v>
      </c>
      <c r="J7">
        <v>107899.17277277401</v>
      </c>
      <c r="K7">
        <f t="shared" si="0"/>
        <v>20526.468620674721</v>
      </c>
      <c r="L7">
        <f t="shared" si="1"/>
        <v>-5303.8312636808405</v>
      </c>
    </row>
    <row r="8" spans="1:12" x14ac:dyDescent="0.3">
      <c r="A8">
        <v>452</v>
      </c>
      <c r="B8" s="1">
        <v>41091</v>
      </c>
      <c r="C8" t="s">
        <v>4</v>
      </c>
      <c r="D8">
        <v>20233.955981921601</v>
      </c>
      <c r="E8" s="1">
        <v>41091</v>
      </c>
      <c r="F8" t="s">
        <v>5</v>
      </c>
      <c r="G8">
        <v>701.07735116589197</v>
      </c>
      <c r="H8" s="1">
        <v>41091</v>
      </c>
      <c r="I8" t="s">
        <v>3</v>
      </c>
      <c r="J8">
        <v>100260.355404482</v>
      </c>
      <c r="K8">
        <f t="shared" si="0"/>
        <v>19532.878630755709</v>
      </c>
      <c r="L8">
        <f t="shared" si="1"/>
        <v>-6297.4212535998522</v>
      </c>
    </row>
    <row r="9" spans="1:12" x14ac:dyDescent="0.3">
      <c r="A9">
        <v>455</v>
      </c>
      <c r="B9" s="1">
        <v>41122</v>
      </c>
      <c r="C9" t="s">
        <v>4</v>
      </c>
      <c r="D9">
        <v>20062.525265305201</v>
      </c>
      <c r="E9" s="1">
        <v>41122</v>
      </c>
      <c r="F9" t="s">
        <v>5</v>
      </c>
      <c r="G9">
        <v>545.00800676358404</v>
      </c>
      <c r="H9" s="1">
        <v>41122</v>
      </c>
      <c r="I9" t="s">
        <v>3</v>
      </c>
      <c r="J9">
        <v>100158.06965263499</v>
      </c>
      <c r="K9">
        <f t="shared" si="0"/>
        <v>19517.517258541619</v>
      </c>
      <c r="L9">
        <f t="shared" si="1"/>
        <v>-6312.782625813943</v>
      </c>
    </row>
    <row r="10" spans="1:12" x14ac:dyDescent="0.3">
      <c r="A10">
        <v>458</v>
      </c>
      <c r="B10" s="1">
        <v>41153</v>
      </c>
      <c r="C10" t="s">
        <v>4</v>
      </c>
      <c r="D10">
        <v>21587.856142782799</v>
      </c>
      <c r="E10" s="1">
        <v>41153</v>
      </c>
      <c r="F10" t="s">
        <v>5</v>
      </c>
      <c r="G10">
        <v>963.61689271770001</v>
      </c>
      <c r="H10" s="1">
        <v>41153</v>
      </c>
      <c r="I10" t="s">
        <v>3</v>
      </c>
      <c r="J10">
        <v>104539.82155284099</v>
      </c>
      <c r="K10">
        <f t="shared" si="0"/>
        <v>20624.2392500651</v>
      </c>
      <c r="L10">
        <f t="shared" si="1"/>
        <v>-5206.0606342904612</v>
      </c>
    </row>
    <row r="11" spans="1:12" x14ac:dyDescent="0.3">
      <c r="A11">
        <v>461</v>
      </c>
      <c r="B11" s="1">
        <v>41183</v>
      </c>
      <c r="C11" t="s">
        <v>4</v>
      </c>
      <c r="D11">
        <v>22264.394281691599</v>
      </c>
      <c r="E11" s="1">
        <v>41183</v>
      </c>
      <c r="F11" t="s">
        <v>5</v>
      </c>
      <c r="G11">
        <v>1135.8825555735</v>
      </c>
      <c r="H11" s="1">
        <v>41183</v>
      </c>
      <c r="I11" t="s">
        <v>3</v>
      </c>
      <c r="J11">
        <v>112685.116644664</v>
      </c>
      <c r="K11">
        <f t="shared" si="0"/>
        <v>21128.5117261181</v>
      </c>
      <c r="L11">
        <f t="shared" si="1"/>
        <v>-4701.7881582374612</v>
      </c>
    </row>
    <row r="12" spans="1:12" x14ac:dyDescent="0.3">
      <c r="A12">
        <v>464</v>
      </c>
      <c r="B12" s="1">
        <v>41214</v>
      </c>
      <c r="C12" t="s">
        <v>4</v>
      </c>
      <c r="D12">
        <v>24726.989306274201</v>
      </c>
      <c r="E12" s="1">
        <v>41214</v>
      </c>
      <c r="F12" t="s">
        <v>5</v>
      </c>
      <c r="G12">
        <v>781.70627384567399</v>
      </c>
      <c r="H12" s="1">
        <v>41214</v>
      </c>
      <c r="I12" t="s">
        <v>3</v>
      </c>
      <c r="J12">
        <v>112765.356029478</v>
      </c>
      <c r="K12">
        <f t="shared" si="0"/>
        <v>23945.283032428528</v>
      </c>
      <c r="L12">
        <f t="shared" si="1"/>
        <v>-1885.0168519270337</v>
      </c>
    </row>
    <row r="13" spans="1:12" x14ac:dyDescent="0.3">
      <c r="A13">
        <v>467</v>
      </c>
      <c r="B13" s="1">
        <v>41244</v>
      </c>
      <c r="C13" t="s">
        <v>4</v>
      </c>
      <c r="D13">
        <v>21764.049901562601</v>
      </c>
      <c r="E13" s="1">
        <v>41244</v>
      </c>
      <c r="F13" t="s">
        <v>5</v>
      </c>
      <c r="G13">
        <v>1229.617365002</v>
      </c>
      <c r="H13" s="1">
        <v>41244</v>
      </c>
      <c r="I13" t="s">
        <v>3</v>
      </c>
      <c r="J13">
        <v>112388.26577138501</v>
      </c>
      <c r="K13">
        <f t="shared" si="0"/>
        <v>20534.432536560602</v>
      </c>
      <c r="L13">
        <f t="shared" si="1"/>
        <v>-5295.8673477949596</v>
      </c>
    </row>
    <row r="14" spans="1:12" x14ac:dyDescent="0.3">
      <c r="A14">
        <v>470</v>
      </c>
      <c r="B14" s="1">
        <v>41275</v>
      </c>
      <c r="C14" t="s">
        <v>4</v>
      </c>
      <c r="D14">
        <v>19933.450853386599</v>
      </c>
      <c r="E14" s="1">
        <v>41275</v>
      </c>
      <c r="F14" t="s">
        <v>5</v>
      </c>
      <c r="G14">
        <v>997.83421402350098</v>
      </c>
      <c r="H14" s="1">
        <v>41275</v>
      </c>
      <c r="I14" t="s">
        <v>3</v>
      </c>
      <c r="J14">
        <v>106131.218498032</v>
      </c>
      <c r="K14">
        <f t="shared" si="0"/>
        <v>18935.616639363099</v>
      </c>
      <c r="L14">
        <f t="shared" si="1"/>
        <v>-6894.6832449924623</v>
      </c>
    </row>
    <row r="15" spans="1:12" x14ac:dyDescent="0.3">
      <c r="A15">
        <v>473</v>
      </c>
      <c r="B15" s="1">
        <v>41306</v>
      </c>
      <c r="C15" t="s">
        <v>4</v>
      </c>
      <c r="D15">
        <v>17397.564684349101</v>
      </c>
      <c r="E15" s="1">
        <v>41306</v>
      </c>
      <c r="F15" t="s">
        <v>5</v>
      </c>
      <c r="G15">
        <v>1344.9356991909899</v>
      </c>
      <c r="H15" s="1">
        <v>41306</v>
      </c>
      <c r="I15" t="s">
        <v>3</v>
      </c>
      <c r="J15">
        <v>104939.96951479701</v>
      </c>
      <c r="K15">
        <f t="shared" si="0"/>
        <v>16052.628985158111</v>
      </c>
      <c r="L15">
        <f t="shared" si="1"/>
        <v>-9777.6708991974501</v>
      </c>
    </row>
    <row r="16" spans="1:12" x14ac:dyDescent="0.3">
      <c r="A16">
        <v>476</v>
      </c>
      <c r="B16" s="1">
        <v>41334</v>
      </c>
      <c r="C16" t="s">
        <v>4</v>
      </c>
      <c r="D16">
        <v>21735.2107841793</v>
      </c>
      <c r="E16" s="1">
        <v>41334</v>
      </c>
      <c r="F16" t="s">
        <v>5</v>
      </c>
      <c r="G16">
        <v>1301.99862208988</v>
      </c>
      <c r="H16" s="1">
        <v>41334</v>
      </c>
      <c r="I16" t="s">
        <v>3</v>
      </c>
      <c r="J16">
        <v>115884.717621057</v>
      </c>
      <c r="K16">
        <f t="shared" si="0"/>
        <v>20433.212162089421</v>
      </c>
      <c r="L16">
        <f t="shared" si="1"/>
        <v>-5397.0877222661402</v>
      </c>
    </row>
    <row r="17" spans="1:12" x14ac:dyDescent="0.3">
      <c r="A17">
        <v>479</v>
      </c>
      <c r="B17" s="1">
        <v>41365</v>
      </c>
      <c r="C17" t="s">
        <v>4</v>
      </c>
      <c r="D17">
        <v>22386.582870439899</v>
      </c>
      <c r="E17" s="1">
        <v>41365</v>
      </c>
      <c r="F17" t="s">
        <v>5</v>
      </c>
      <c r="G17">
        <v>1342.0549847428099</v>
      </c>
      <c r="H17" s="1">
        <v>41365</v>
      </c>
      <c r="I17" t="s">
        <v>3</v>
      </c>
      <c r="J17">
        <v>124411.38836215201</v>
      </c>
      <c r="K17">
        <f t="shared" si="0"/>
        <v>21044.527885697091</v>
      </c>
      <c r="L17">
        <f t="shared" si="1"/>
        <v>-4785.7719986584707</v>
      </c>
    </row>
    <row r="18" spans="1:12" x14ac:dyDescent="0.3">
      <c r="A18">
        <v>482</v>
      </c>
      <c r="B18" s="1">
        <v>41395</v>
      </c>
      <c r="C18" t="s">
        <v>4</v>
      </c>
      <c r="D18">
        <v>23432.661679275199</v>
      </c>
      <c r="E18" s="1">
        <v>41395</v>
      </c>
      <c r="F18" t="s">
        <v>5</v>
      </c>
      <c r="G18">
        <v>1099.4861482031999</v>
      </c>
      <c r="H18" s="1">
        <v>41395</v>
      </c>
      <c r="I18" t="s">
        <v>3</v>
      </c>
      <c r="J18">
        <v>127242.123649791</v>
      </c>
      <c r="K18">
        <f t="shared" si="0"/>
        <v>22333.175531072</v>
      </c>
      <c r="L18">
        <f t="shared" si="1"/>
        <v>-3497.1243532835615</v>
      </c>
    </row>
    <row r="19" spans="1:12" x14ac:dyDescent="0.3">
      <c r="A19">
        <v>485</v>
      </c>
      <c r="B19" s="1">
        <v>41426</v>
      </c>
      <c r="C19" t="s">
        <v>4</v>
      </c>
      <c r="D19">
        <v>23039.976510031702</v>
      </c>
      <c r="E19" s="1">
        <v>41426</v>
      </c>
      <c r="F19" t="s">
        <v>5</v>
      </c>
      <c r="G19">
        <v>1057.88849600294</v>
      </c>
      <c r="H19" s="1">
        <v>41426</v>
      </c>
      <c r="I19" t="s">
        <v>3</v>
      </c>
      <c r="J19">
        <v>121205.11834892</v>
      </c>
      <c r="K19">
        <f t="shared" si="0"/>
        <v>21982.088014028763</v>
      </c>
      <c r="L19">
        <f t="shared" si="1"/>
        <v>-3848.2118703267988</v>
      </c>
    </row>
    <row r="20" spans="1:12" x14ac:dyDescent="0.3">
      <c r="A20">
        <v>488</v>
      </c>
      <c r="B20" s="1">
        <v>41456</v>
      </c>
      <c r="C20" t="s">
        <v>4</v>
      </c>
      <c r="D20">
        <v>21885.089969776302</v>
      </c>
      <c r="E20" s="1">
        <v>41456</v>
      </c>
      <c r="F20" t="s">
        <v>5</v>
      </c>
      <c r="G20">
        <v>974.46755755002698</v>
      </c>
      <c r="H20" s="1">
        <v>41456</v>
      </c>
      <c r="I20" t="s">
        <v>3</v>
      </c>
      <c r="J20">
        <v>116396.541591965</v>
      </c>
      <c r="K20">
        <f t="shared" si="0"/>
        <v>20910.622412226276</v>
      </c>
      <c r="L20">
        <f t="shared" si="1"/>
        <v>-4919.6774721292859</v>
      </c>
    </row>
    <row r="21" spans="1:12" x14ac:dyDescent="0.3">
      <c r="A21">
        <v>491</v>
      </c>
      <c r="B21" s="1">
        <v>41487</v>
      </c>
      <c r="C21" t="s">
        <v>4</v>
      </c>
      <c r="D21">
        <v>21902.9480321177</v>
      </c>
      <c r="E21" s="1">
        <v>41487</v>
      </c>
      <c r="F21" t="s">
        <v>5</v>
      </c>
      <c r="G21">
        <v>884.07103835363296</v>
      </c>
      <c r="H21" s="1">
        <v>41487</v>
      </c>
      <c r="I21" t="s">
        <v>3</v>
      </c>
      <c r="J21">
        <v>108835.948334595</v>
      </c>
      <c r="K21">
        <f t="shared" si="0"/>
        <v>21018.876993764068</v>
      </c>
      <c r="L21">
        <f t="shared" si="1"/>
        <v>-4811.4228905914933</v>
      </c>
    </row>
    <row r="22" spans="1:12" x14ac:dyDescent="0.3">
      <c r="A22">
        <v>494</v>
      </c>
      <c r="B22" s="1">
        <v>41518</v>
      </c>
      <c r="C22" t="s">
        <v>4</v>
      </c>
      <c r="D22">
        <v>16099.5378217499</v>
      </c>
      <c r="E22" s="1">
        <v>41518</v>
      </c>
      <c r="F22" t="s">
        <v>5</v>
      </c>
      <c r="G22">
        <v>755.12523774787098</v>
      </c>
      <c r="H22" s="1">
        <v>41518</v>
      </c>
      <c r="I22" t="s">
        <v>3</v>
      </c>
      <c r="J22">
        <v>125458.113384062</v>
      </c>
      <c r="K22">
        <f t="shared" si="0"/>
        <v>15344.41258400203</v>
      </c>
      <c r="L22">
        <f t="shared" si="1"/>
        <v>-10485.887300353532</v>
      </c>
    </row>
    <row r="23" spans="1:12" x14ac:dyDescent="0.3">
      <c r="A23">
        <v>497</v>
      </c>
      <c r="B23" s="1">
        <v>41548</v>
      </c>
      <c r="C23" t="s">
        <v>4</v>
      </c>
      <c r="D23">
        <v>11241.899212504501</v>
      </c>
      <c r="E23" s="1">
        <v>41548</v>
      </c>
      <c r="F23" t="s">
        <v>5</v>
      </c>
      <c r="G23">
        <v>951.25942463787101</v>
      </c>
      <c r="H23" s="1">
        <v>41548</v>
      </c>
      <c r="I23" t="s">
        <v>3</v>
      </c>
      <c r="J23">
        <v>126500.46990903901</v>
      </c>
      <c r="K23">
        <f t="shared" si="0"/>
        <v>10290.63978786663</v>
      </c>
      <c r="L23">
        <f t="shared" si="1"/>
        <v>-15539.660096488931</v>
      </c>
    </row>
    <row r="24" spans="1:12" x14ac:dyDescent="0.3">
      <c r="A24">
        <v>500</v>
      </c>
      <c r="B24" s="1">
        <v>41579</v>
      </c>
      <c r="C24" t="s">
        <v>4</v>
      </c>
      <c r="D24">
        <v>13702.993554832899</v>
      </c>
      <c r="E24" s="1">
        <v>41579</v>
      </c>
      <c r="F24" t="s">
        <v>5</v>
      </c>
      <c r="G24">
        <v>1080.2264317085901</v>
      </c>
      <c r="H24" s="1">
        <v>41579</v>
      </c>
      <c r="I24" t="s">
        <v>3</v>
      </c>
      <c r="J24">
        <v>123581.27671369701</v>
      </c>
      <c r="K24">
        <f t="shared" si="0"/>
        <v>12622.767123124309</v>
      </c>
      <c r="L24">
        <f t="shared" si="1"/>
        <v>-13207.532761231252</v>
      </c>
    </row>
    <row r="25" spans="1:12" x14ac:dyDescent="0.3">
      <c r="A25">
        <v>503</v>
      </c>
      <c r="B25" s="1">
        <v>41609</v>
      </c>
      <c r="C25" t="s">
        <v>4</v>
      </c>
      <c r="D25">
        <v>14980.144232483701</v>
      </c>
      <c r="E25" s="1">
        <v>41609</v>
      </c>
      <c r="F25" t="s">
        <v>5</v>
      </c>
      <c r="G25">
        <v>843.07390262395995</v>
      </c>
      <c r="H25" s="1">
        <v>41609</v>
      </c>
      <c r="I25" t="s">
        <v>3</v>
      </c>
      <c r="J25">
        <v>121967.538734434</v>
      </c>
      <c r="K25">
        <f t="shared" si="0"/>
        <v>14137.07032985974</v>
      </c>
      <c r="L25">
        <f t="shared" si="1"/>
        <v>-11693.229554495822</v>
      </c>
    </row>
    <row r="26" spans="1:12" x14ac:dyDescent="0.3">
      <c r="A26">
        <v>506</v>
      </c>
      <c r="B26" s="1">
        <v>41640</v>
      </c>
      <c r="C26" t="s">
        <v>4</v>
      </c>
      <c r="D26">
        <v>17949.2816421475</v>
      </c>
      <c r="E26" s="1">
        <v>41640</v>
      </c>
      <c r="F26" t="s">
        <v>5</v>
      </c>
      <c r="G26">
        <v>808.90347223784602</v>
      </c>
      <c r="H26" s="1">
        <v>41640</v>
      </c>
      <c r="I26" t="s">
        <v>3</v>
      </c>
      <c r="J26">
        <v>113434.843665063</v>
      </c>
      <c r="K26">
        <f t="shared" si="0"/>
        <v>17140.378169909654</v>
      </c>
      <c r="L26">
        <f t="shared" si="1"/>
        <v>-8689.9217144459071</v>
      </c>
    </row>
    <row r="27" spans="1:12" x14ac:dyDescent="0.3">
      <c r="A27">
        <v>509</v>
      </c>
      <c r="B27" s="1">
        <v>41671</v>
      </c>
      <c r="C27" t="s">
        <v>4</v>
      </c>
      <c r="D27">
        <v>18536.167928632101</v>
      </c>
      <c r="E27" s="1">
        <v>41671</v>
      </c>
      <c r="F27" t="s">
        <v>5</v>
      </c>
      <c r="G27">
        <v>784.82956623676796</v>
      </c>
      <c r="H27" s="1">
        <v>41671</v>
      </c>
      <c r="I27" t="s">
        <v>3</v>
      </c>
      <c r="J27">
        <v>95821.221618667798</v>
      </c>
      <c r="K27">
        <f t="shared" si="0"/>
        <v>17751.338362395334</v>
      </c>
      <c r="L27">
        <f t="shared" si="1"/>
        <v>-8078.9615219602274</v>
      </c>
    </row>
    <row r="28" spans="1:12" x14ac:dyDescent="0.3">
      <c r="A28">
        <v>512</v>
      </c>
      <c r="B28" s="1">
        <v>41699</v>
      </c>
      <c r="C28" t="s">
        <v>4</v>
      </c>
      <c r="D28">
        <v>18126.5595313392</v>
      </c>
      <c r="E28" s="1">
        <v>41699</v>
      </c>
      <c r="F28" t="s">
        <v>5</v>
      </c>
      <c r="G28">
        <v>1069.11201331341</v>
      </c>
      <c r="H28" s="1">
        <v>41699</v>
      </c>
      <c r="I28" t="s">
        <v>3</v>
      </c>
      <c r="J28">
        <v>121692.03812895399</v>
      </c>
      <c r="K28">
        <f t="shared" si="0"/>
        <v>17057.44751802579</v>
      </c>
      <c r="L28">
        <f t="shared" si="1"/>
        <v>-8772.852366329771</v>
      </c>
    </row>
    <row r="29" spans="1:12" x14ac:dyDescent="0.3">
      <c r="A29">
        <v>515</v>
      </c>
      <c r="B29" s="1">
        <v>41730</v>
      </c>
      <c r="C29" t="s">
        <v>4</v>
      </c>
      <c r="D29">
        <v>20398.924971343899</v>
      </c>
      <c r="E29" s="1">
        <v>41730</v>
      </c>
      <c r="F29" t="s">
        <v>5</v>
      </c>
      <c r="G29">
        <v>1176.3422652619799</v>
      </c>
      <c r="H29" s="1">
        <v>41730</v>
      </c>
      <c r="I29" t="s">
        <v>3</v>
      </c>
      <c r="J29">
        <v>142012.63188112201</v>
      </c>
      <c r="K29">
        <f t="shared" si="0"/>
        <v>19222.582706081917</v>
      </c>
      <c r="L29">
        <f t="shared" si="1"/>
        <v>-6607.7171782736441</v>
      </c>
    </row>
    <row r="30" spans="1:12" x14ac:dyDescent="0.3">
      <c r="A30">
        <v>518</v>
      </c>
      <c r="B30" s="1">
        <v>41760</v>
      </c>
      <c r="C30" t="s">
        <v>4</v>
      </c>
      <c r="D30">
        <v>21266.320139869102</v>
      </c>
      <c r="E30" s="1">
        <v>41760</v>
      </c>
      <c r="F30" t="s">
        <v>5</v>
      </c>
      <c r="G30">
        <v>1150.9009680832</v>
      </c>
      <c r="H30" s="1">
        <v>41760</v>
      </c>
      <c r="I30" t="s">
        <v>3</v>
      </c>
      <c r="J30">
        <v>126464.007219179</v>
      </c>
      <c r="K30">
        <f t="shared" si="0"/>
        <v>20115.419171785903</v>
      </c>
      <c r="L30">
        <f t="shared" si="1"/>
        <v>-5714.8807125696585</v>
      </c>
    </row>
    <row r="31" spans="1:12" x14ac:dyDescent="0.3">
      <c r="A31">
        <v>521</v>
      </c>
      <c r="B31" s="1">
        <v>41791</v>
      </c>
      <c r="C31" t="s">
        <v>4</v>
      </c>
      <c r="D31">
        <v>20714.751103841001</v>
      </c>
      <c r="E31" s="1">
        <v>41791</v>
      </c>
      <c r="F31" t="s">
        <v>5</v>
      </c>
      <c r="G31">
        <v>967.91344350784902</v>
      </c>
      <c r="H31" s="1">
        <v>41791</v>
      </c>
      <c r="I31" t="s">
        <v>3</v>
      </c>
      <c r="J31">
        <v>123779.895607884</v>
      </c>
      <c r="K31">
        <f t="shared" si="0"/>
        <v>19746.837660333153</v>
      </c>
      <c r="L31">
        <f t="shared" si="1"/>
        <v>-6083.4622240224089</v>
      </c>
    </row>
    <row r="32" spans="1:12" x14ac:dyDescent="0.3">
      <c r="A32">
        <v>524</v>
      </c>
      <c r="B32" s="1">
        <v>41821</v>
      </c>
      <c r="C32" t="s">
        <v>4</v>
      </c>
      <c r="D32">
        <v>18488.7752339861</v>
      </c>
      <c r="E32" s="1">
        <v>41821</v>
      </c>
      <c r="F32" t="s">
        <v>5</v>
      </c>
      <c r="G32">
        <v>1101.0509681772</v>
      </c>
      <c r="H32" s="1">
        <v>41821</v>
      </c>
      <c r="I32" t="s">
        <v>3</v>
      </c>
      <c r="J32">
        <v>114694.55191251999</v>
      </c>
      <c r="K32">
        <f t="shared" si="0"/>
        <v>17387.724265808902</v>
      </c>
      <c r="L32">
        <f t="shared" si="1"/>
        <v>-8442.5756185466598</v>
      </c>
    </row>
    <row r="33" spans="1:12" x14ac:dyDescent="0.3">
      <c r="A33">
        <v>527</v>
      </c>
      <c r="B33" s="1">
        <v>41852</v>
      </c>
      <c r="C33" t="s">
        <v>4</v>
      </c>
      <c r="D33">
        <v>18986.733271403202</v>
      </c>
      <c r="E33" s="1">
        <v>41852</v>
      </c>
      <c r="F33" t="s">
        <v>5</v>
      </c>
      <c r="G33">
        <v>1011.81661715693</v>
      </c>
      <c r="H33" s="1">
        <v>41852</v>
      </c>
      <c r="I33" t="s">
        <v>3</v>
      </c>
      <c r="J33">
        <v>114379.30428773801</v>
      </c>
      <c r="K33">
        <f t="shared" si="0"/>
        <v>17974.916654246274</v>
      </c>
      <c r="L33">
        <f t="shared" si="1"/>
        <v>-7855.383230109288</v>
      </c>
    </row>
    <row r="34" spans="1:12" x14ac:dyDescent="0.3">
      <c r="A34">
        <v>530</v>
      </c>
      <c r="B34" s="1">
        <v>41883</v>
      </c>
      <c r="C34" t="s">
        <v>4</v>
      </c>
      <c r="D34">
        <v>17547.966635647401</v>
      </c>
      <c r="E34" s="1">
        <v>41883</v>
      </c>
      <c r="F34" t="s">
        <v>5</v>
      </c>
      <c r="G34">
        <v>946.97260093439502</v>
      </c>
      <c r="H34" s="1">
        <v>41883</v>
      </c>
      <c r="I34" t="s">
        <v>3</v>
      </c>
      <c r="J34">
        <v>121889.043746838</v>
      </c>
      <c r="K34">
        <f t="shared" si="0"/>
        <v>16600.994034713007</v>
      </c>
      <c r="L34">
        <f t="shared" si="1"/>
        <v>-9229.3058496425547</v>
      </c>
    </row>
    <row r="35" spans="1:12" x14ac:dyDescent="0.3">
      <c r="A35">
        <v>533</v>
      </c>
      <c r="B35" s="1">
        <v>41913</v>
      </c>
      <c r="C35" t="s">
        <v>4</v>
      </c>
      <c r="D35">
        <v>18133.649919887601</v>
      </c>
      <c r="E35" s="1">
        <v>41913</v>
      </c>
      <c r="F35" t="s">
        <v>5</v>
      </c>
      <c r="G35">
        <v>905.10364190396194</v>
      </c>
      <c r="H35" s="1">
        <v>41913</v>
      </c>
      <c r="I35" t="s">
        <v>3</v>
      </c>
      <c r="J35">
        <v>136836.08916235401</v>
      </c>
      <c r="K35">
        <f t="shared" si="0"/>
        <v>17228.546277983638</v>
      </c>
      <c r="L35">
        <f t="shared" si="1"/>
        <v>-8601.7536063719235</v>
      </c>
    </row>
    <row r="36" spans="1:12" x14ac:dyDescent="0.3">
      <c r="A36">
        <v>536</v>
      </c>
      <c r="B36" s="1">
        <v>41944</v>
      </c>
      <c r="C36" t="s">
        <v>4</v>
      </c>
      <c r="D36">
        <v>16709.2461797166</v>
      </c>
      <c r="E36" s="1">
        <v>41944</v>
      </c>
      <c r="F36" t="s">
        <v>5</v>
      </c>
      <c r="G36">
        <v>1009.4146733318</v>
      </c>
      <c r="H36" s="1">
        <v>41944</v>
      </c>
      <c r="I36" t="s">
        <v>3</v>
      </c>
      <c r="J36">
        <v>120181.824881401</v>
      </c>
      <c r="K36">
        <f t="shared" si="0"/>
        <v>15699.8315063848</v>
      </c>
      <c r="L36">
        <f t="shared" si="1"/>
        <v>-10130.468377970761</v>
      </c>
    </row>
    <row r="37" spans="1:12" x14ac:dyDescent="0.3">
      <c r="A37">
        <v>539</v>
      </c>
      <c r="B37" s="1">
        <v>41974</v>
      </c>
      <c r="C37" t="s">
        <v>4</v>
      </c>
      <c r="D37">
        <v>15806.3589756644</v>
      </c>
      <c r="E37" s="1">
        <v>41974</v>
      </c>
      <c r="F37" t="s">
        <v>5</v>
      </c>
      <c r="G37">
        <v>649.26381006672796</v>
      </c>
      <c r="H37" s="1">
        <v>41974</v>
      </c>
      <c r="I37" t="s">
        <v>3</v>
      </c>
      <c r="J37">
        <v>127551.306883187</v>
      </c>
      <c r="K37">
        <f t="shared" si="0"/>
        <v>15157.095165597671</v>
      </c>
      <c r="L37">
        <f t="shared" si="1"/>
        <v>-10673.20471875789</v>
      </c>
    </row>
    <row r="38" spans="1:12" x14ac:dyDescent="0.3">
      <c r="A38">
        <v>542</v>
      </c>
      <c r="B38" s="1">
        <v>42005</v>
      </c>
      <c r="C38" t="s">
        <v>4</v>
      </c>
      <c r="D38">
        <v>16357.585461703</v>
      </c>
      <c r="E38" s="1">
        <v>42005</v>
      </c>
      <c r="F38" t="s">
        <v>5</v>
      </c>
      <c r="G38">
        <v>780.91373271404404</v>
      </c>
      <c r="H38" s="1">
        <v>42005</v>
      </c>
      <c r="I38" t="s">
        <v>3</v>
      </c>
      <c r="J38">
        <v>125212.261707072</v>
      </c>
      <c r="K38">
        <f t="shared" si="0"/>
        <v>15576.671728988957</v>
      </c>
      <c r="L38">
        <f t="shared" si="1"/>
        <v>-10253.628155366605</v>
      </c>
    </row>
    <row r="39" spans="1:12" x14ac:dyDescent="0.3">
      <c r="A39">
        <v>545</v>
      </c>
      <c r="B39" s="1">
        <v>42036</v>
      </c>
      <c r="C39" t="s">
        <v>4</v>
      </c>
      <c r="D39">
        <v>16022.210068800499</v>
      </c>
      <c r="E39" s="1">
        <v>42036</v>
      </c>
      <c r="F39" t="s">
        <v>5</v>
      </c>
      <c r="G39">
        <v>854.63002657452796</v>
      </c>
      <c r="H39" s="1">
        <v>42036</v>
      </c>
      <c r="I39" t="s">
        <v>3</v>
      </c>
      <c r="J39">
        <v>136051.26095664501</v>
      </c>
      <c r="K39">
        <f t="shared" si="0"/>
        <v>15167.580042225971</v>
      </c>
      <c r="L39">
        <f t="shared" si="1"/>
        <v>-10662.719842129591</v>
      </c>
    </row>
    <row r="40" spans="1:12" x14ac:dyDescent="0.3">
      <c r="A40">
        <v>548</v>
      </c>
      <c r="B40" s="1">
        <v>42064</v>
      </c>
      <c r="C40" t="s">
        <v>4</v>
      </c>
      <c r="D40">
        <v>12449.210477896801</v>
      </c>
      <c r="E40" s="1">
        <v>42064</v>
      </c>
      <c r="F40" t="s">
        <v>5</v>
      </c>
      <c r="G40">
        <v>707.32537456297302</v>
      </c>
      <c r="H40" s="1">
        <v>42064</v>
      </c>
      <c r="I40" t="s">
        <v>3</v>
      </c>
      <c r="J40">
        <v>142226.76351263799</v>
      </c>
      <c r="K40">
        <f t="shared" si="0"/>
        <v>11741.885103333827</v>
      </c>
      <c r="L40">
        <f t="shared" si="1"/>
        <v>-14088.414781021735</v>
      </c>
    </row>
    <row r="41" spans="1:12" x14ac:dyDescent="0.3">
      <c r="A41">
        <v>551</v>
      </c>
      <c r="B41" s="1">
        <v>42095</v>
      </c>
      <c r="C41" t="s">
        <v>4</v>
      </c>
      <c r="D41">
        <v>8040.9277286605002</v>
      </c>
      <c r="E41" s="1">
        <v>42095</v>
      </c>
      <c r="F41" t="s">
        <v>5</v>
      </c>
      <c r="G41">
        <v>464.43170065023497</v>
      </c>
      <c r="H41" s="1">
        <v>42095</v>
      </c>
      <c r="I41" t="s">
        <v>3</v>
      </c>
      <c r="J41">
        <v>173798.97136430201</v>
      </c>
      <c r="K41">
        <f t="shared" si="0"/>
        <v>7576.496028010265</v>
      </c>
      <c r="L41">
        <f t="shared" si="1"/>
        <v>-18253.803856345297</v>
      </c>
    </row>
    <row r="42" spans="1:12" x14ac:dyDescent="0.3">
      <c r="A42">
        <v>554</v>
      </c>
      <c r="B42" s="1">
        <v>42125</v>
      </c>
      <c r="C42" t="s">
        <v>4</v>
      </c>
      <c r="D42">
        <v>6508.11840266532</v>
      </c>
      <c r="E42" s="1">
        <v>42125</v>
      </c>
      <c r="F42" t="s">
        <v>5</v>
      </c>
      <c r="G42">
        <v>475.38933458282099</v>
      </c>
      <c r="H42" s="1">
        <v>42125</v>
      </c>
      <c r="I42" t="s">
        <v>3</v>
      </c>
      <c r="J42">
        <v>163591.578972188</v>
      </c>
      <c r="K42">
        <f t="shared" si="0"/>
        <v>6032.729068082499</v>
      </c>
      <c r="L42">
        <f t="shared" si="1"/>
        <v>-19797.570816273063</v>
      </c>
    </row>
    <row r="43" spans="1:12" x14ac:dyDescent="0.3">
      <c r="A43">
        <v>557</v>
      </c>
      <c r="B43" s="1">
        <v>42156</v>
      </c>
      <c r="C43" t="s">
        <v>4</v>
      </c>
      <c r="D43">
        <v>8461.6190816999406</v>
      </c>
      <c r="E43" s="1">
        <v>42156</v>
      </c>
      <c r="F43" t="s">
        <v>5</v>
      </c>
      <c r="G43">
        <v>572.56851587788196</v>
      </c>
      <c r="H43" s="1">
        <v>42156</v>
      </c>
      <c r="I43" t="s">
        <v>3</v>
      </c>
      <c r="J43">
        <v>136877.67557739399</v>
      </c>
      <c r="K43">
        <f t="shared" si="0"/>
        <v>7889.0505658220591</v>
      </c>
      <c r="L43">
        <f t="shared" si="1"/>
        <v>-17941.249318533504</v>
      </c>
    </row>
    <row r="44" spans="1:12" x14ac:dyDescent="0.3">
      <c r="A44">
        <v>560</v>
      </c>
      <c r="B44" s="1">
        <v>42186</v>
      </c>
      <c r="C44" t="s">
        <v>4</v>
      </c>
      <c r="D44">
        <v>10961.763235861201</v>
      </c>
      <c r="E44" s="1">
        <v>42186</v>
      </c>
      <c r="F44" t="s">
        <v>5</v>
      </c>
      <c r="G44">
        <v>611.195639477957</v>
      </c>
      <c r="H44" s="1">
        <v>42186</v>
      </c>
      <c r="I44" t="s">
        <v>3</v>
      </c>
      <c r="J44">
        <v>135691.146438319</v>
      </c>
      <c r="K44">
        <f t="shared" si="0"/>
        <v>10350.567596383244</v>
      </c>
      <c r="L44">
        <f t="shared" si="1"/>
        <v>-15479.732287972318</v>
      </c>
    </row>
    <row r="45" spans="1:12" x14ac:dyDescent="0.3">
      <c r="A45">
        <v>563</v>
      </c>
      <c r="B45" s="1">
        <v>42217</v>
      </c>
      <c r="C45" t="s">
        <v>4</v>
      </c>
      <c r="D45">
        <v>14168.895788088699</v>
      </c>
      <c r="E45" s="1">
        <v>42217</v>
      </c>
      <c r="F45" t="s">
        <v>5</v>
      </c>
      <c r="G45">
        <v>1023.75545629742</v>
      </c>
      <c r="H45" s="1">
        <v>42217</v>
      </c>
      <c r="I45" t="s">
        <v>3</v>
      </c>
      <c r="J45">
        <v>122829.21768033</v>
      </c>
      <c r="K45">
        <f t="shared" si="0"/>
        <v>13145.140331791279</v>
      </c>
      <c r="L45">
        <f t="shared" si="1"/>
        <v>-12685.159552564282</v>
      </c>
    </row>
    <row r="46" spans="1:12" x14ac:dyDescent="0.3">
      <c r="A46">
        <v>566</v>
      </c>
      <c r="B46" s="1">
        <v>42248</v>
      </c>
      <c r="C46" t="s">
        <v>4</v>
      </c>
      <c r="D46">
        <v>15014.760849001501</v>
      </c>
      <c r="E46" s="1">
        <v>42248</v>
      </c>
      <c r="F46" t="s">
        <v>5</v>
      </c>
      <c r="G46">
        <v>836.59466595036804</v>
      </c>
      <c r="H46" s="1">
        <v>42248</v>
      </c>
      <c r="I46" t="s">
        <v>3</v>
      </c>
      <c r="J46">
        <v>147862.75818760801</v>
      </c>
      <c r="K46">
        <f t="shared" si="0"/>
        <v>14178.166183051133</v>
      </c>
      <c r="L46">
        <f t="shared" si="1"/>
        <v>-11652.133701304429</v>
      </c>
    </row>
    <row r="47" spans="1:12" x14ac:dyDescent="0.3">
      <c r="A47">
        <v>569</v>
      </c>
      <c r="B47" s="1">
        <v>42278</v>
      </c>
      <c r="C47" t="s">
        <v>4</v>
      </c>
      <c r="D47">
        <v>14904.102950495</v>
      </c>
      <c r="E47" s="1">
        <v>42278</v>
      </c>
      <c r="F47" t="s">
        <v>5</v>
      </c>
      <c r="G47">
        <v>997.41520737177905</v>
      </c>
      <c r="H47" s="1">
        <v>42278</v>
      </c>
      <c r="I47" t="s">
        <v>3</v>
      </c>
      <c r="J47">
        <v>165829.55663869099</v>
      </c>
      <c r="K47">
        <f t="shared" si="0"/>
        <v>13906.687743123221</v>
      </c>
      <c r="L47">
        <f t="shared" si="1"/>
        <v>-11923.612141232341</v>
      </c>
    </row>
    <row r="48" spans="1:12" x14ac:dyDescent="0.3">
      <c r="A48">
        <v>572</v>
      </c>
      <c r="B48" s="1">
        <v>42309</v>
      </c>
      <c r="C48" t="s">
        <v>4</v>
      </c>
      <c r="D48">
        <v>16342.4213307891</v>
      </c>
      <c r="E48" s="1">
        <v>42309</v>
      </c>
      <c r="F48" t="s">
        <v>5</v>
      </c>
      <c r="G48">
        <v>1031.6301269402099</v>
      </c>
      <c r="H48" s="1">
        <v>42309</v>
      </c>
      <c r="I48" t="s">
        <v>3</v>
      </c>
      <c r="J48">
        <v>166038.599012602</v>
      </c>
      <c r="K48">
        <f t="shared" si="0"/>
        <v>15310.79120384889</v>
      </c>
      <c r="L48">
        <f t="shared" si="1"/>
        <v>-10519.508680506671</v>
      </c>
    </row>
    <row r="49" spans="1:12" x14ac:dyDescent="0.3">
      <c r="A49">
        <v>575</v>
      </c>
      <c r="B49" s="1">
        <v>42339</v>
      </c>
      <c r="C49" t="s">
        <v>4</v>
      </c>
      <c r="D49">
        <v>16355.9918603729</v>
      </c>
      <c r="E49" s="1">
        <v>42339</v>
      </c>
      <c r="F49" t="s">
        <v>5</v>
      </c>
      <c r="G49">
        <v>826.92306157752398</v>
      </c>
      <c r="H49" s="1">
        <v>42339</v>
      </c>
      <c r="I49" t="s">
        <v>3</v>
      </c>
      <c r="J49">
        <v>156951.379978579</v>
      </c>
      <c r="K49">
        <f t="shared" si="0"/>
        <v>15529.068798795377</v>
      </c>
      <c r="L49">
        <f t="shared" si="1"/>
        <v>-10301.231085560185</v>
      </c>
    </row>
    <row r="50" spans="1:12" x14ac:dyDescent="0.3">
      <c r="A50">
        <v>578</v>
      </c>
      <c r="B50" s="1">
        <v>42370</v>
      </c>
      <c r="C50" t="s">
        <v>4</v>
      </c>
      <c r="D50">
        <v>16433.8996621353</v>
      </c>
      <c r="E50" s="1">
        <v>42370</v>
      </c>
      <c r="F50" t="s">
        <v>5</v>
      </c>
      <c r="G50">
        <v>976.84190938065103</v>
      </c>
      <c r="H50" s="1">
        <v>42370</v>
      </c>
      <c r="I50" t="s">
        <v>3</v>
      </c>
      <c r="J50">
        <v>141762.87200744401</v>
      </c>
      <c r="K50">
        <f t="shared" si="0"/>
        <v>15457.057752754648</v>
      </c>
      <c r="L50">
        <f t="shared" si="1"/>
        <v>-10373.242131600913</v>
      </c>
    </row>
    <row r="51" spans="1:12" x14ac:dyDescent="0.3">
      <c r="A51">
        <v>581</v>
      </c>
      <c r="B51" s="1">
        <v>42401</v>
      </c>
      <c r="C51" t="s">
        <v>4</v>
      </c>
      <c r="D51">
        <v>17235.255754563899</v>
      </c>
      <c r="E51" s="1">
        <v>42401</v>
      </c>
      <c r="F51" t="s">
        <v>5</v>
      </c>
      <c r="G51">
        <v>1184.90537548978</v>
      </c>
      <c r="H51" s="1">
        <v>42401</v>
      </c>
      <c r="I51" t="s">
        <v>3</v>
      </c>
      <c r="J51">
        <v>172225.345301928</v>
      </c>
      <c r="K51">
        <f t="shared" ref="K51:K96" si="2">D51-G51</f>
        <v>16050.35037907412</v>
      </c>
      <c r="L51">
        <f t="shared" si="1"/>
        <v>-9779.9495052814418</v>
      </c>
    </row>
    <row r="52" spans="1:12" x14ac:dyDescent="0.3">
      <c r="A52">
        <v>584</v>
      </c>
      <c r="B52" s="1">
        <v>42430</v>
      </c>
      <c r="C52" t="s">
        <v>4</v>
      </c>
      <c r="D52">
        <v>18755.9619941622</v>
      </c>
      <c r="E52" s="1">
        <v>42430</v>
      </c>
      <c r="F52" t="s">
        <v>5</v>
      </c>
      <c r="G52">
        <v>894.71785511334701</v>
      </c>
      <c r="H52" s="1">
        <v>42430</v>
      </c>
      <c r="I52" t="s">
        <v>3</v>
      </c>
      <c r="J52">
        <v>158391.59916528201</v>
      </c>
      <c r="K52">
        <f t="shared" si="2"/>
        <v>17861.244139048853</v>
      </c>
      <c r="L52">
        <f t="shared" si="1"/>
        <v>-7969.0557453067086</v>
      </c>
    </row>
    <row r="53" spans="1:12" x14ac:dyDescent="0.3">
      <c r="A53">
        <v>587</v>
      </c>
      <c r="B53" s="1">
        <v>42461</v>
      </c>
      <c r="C53" t="s">
        <v>4</v>
      </c>
      <c r="D53">
        <v>17091.1147585871</v>
      </c>
      <c r="E53" s="1">
        <v>42461</v>
      </c>
      <c r="F53" t="s">
        <v>5</v>
      </c>
      <c r="G53">
        <v>964.840504871966</v>
      </c>
      <c r="H53" s="1">
        <v>42461</v>
      </c>
      <c r="I53" t="s">
        <v>3</v>
      </c>
      <c r="J53">
        <v>179169.644280329</v>
      </c>
      <c r="K53">
        <f t="shared" si="2"/>
        <v>16126.274253715135</v>
      </c>
      <c r="L53">
        <f t="shared" si="1"/>
        <v>-9704.0256306404262</v>
      </c>
    </row>
    <row r="54" spans="1:12" x14ac:dyDescent="0.3">
      <c r="A54">
        <v>590</v>
      </c>
      <c r="B54" s="1">
        <v>42491</v>
      </c>
      <c r="C54" t="s">
        <v>4</v>
      </c>
      <c r="D54">
        <v>16796.219873855898</v>
      </c>
      <c r="E54" s="1">
        <v>42491</v>
      </c>
      <c r="F54" t="s">
        <v>5</v>
      </c>
      <c r="G54">
        <v>1097.1131565164301</v>
      </c>
      <c r="H54" s="1">
        <v>42491</v>
      </c>
      <c r="I54" t="s">
        <v>3</v>
      </c>
      <c r="J54">
        <v>163787.165303252</v>
      </c>
      <c r="K54">
        <f t="shared" si="2"/>
        <v>15699.106717339468</v>
      </c>
      <c r="L54">
        <f t="shared" si="1"/>
        <v>-10131.193167016094</v>
      </c>
    </row>
    <row r="55" spans="1:12" x14ac:dyDescent="0.3">
      <c r="A55">
        <v>593</v>
      </c>
      <c r="B55" s="1">
        <v>42522</v>
      </c>
      <c r="C55" t="s">
        <v>4</v>
      </c>
      <c r="D55">
        <v>16556.6662798373</v>
      </c>
      <c r="E55" s="1">
        <v>42522</v>
      </c>
      <c r="F55" t="s">
        <v>5</v>
      </c>
      <c r="G55">
        <v>980.86439803365795</v>
      </c>
      <c r="H55" s="1">
        <v>42522</v>
      </c>
      <c r="I55" t="s">
        <v>3</v>
      </c>
      <c r="J55">
        <v>159582.52958825501</v>
      </c>
      <c r="K55">
        <f t="shared" si="2"/>
        <v>15575.801881803642</v>
      </c>
      <c r="L55">
        <f t="shared" si="1"/>
        <v>-10254.49800255192</v>
      </c>
    </row>
    <row r="56" spans="1:12" x14ac:dyDescent="0.3">
      <c r="A56">
        <v>596</v>
      </c>
      <c r="B56" s="1">
        <v>42552</v>
      </c>
      <c r="C56" t="s">
        <v>4</v>
      </c>
      <c r="D56">
        <v>14618.955506136601</v>
      </c>
      <c r="E56" s="1">
        <v>42552</v>
      </c>
      <c r="F56" t="s">
        <v>5</v>
      </c>
      <c r="G56">
        <v>975.21657181409296</v>
      </c>
      <c r="H56" s="1">
        <v>42552</v>
      </c>
      <c r="I56" t="s">
        <v>3</v>
      </c>
      <c r="J56">
        <v>150395.536694654</v>
      </c>
      <c r="K56">
        <f t="shared" si="2"/>
        <v>13643.738934322508</v>
      </c>
      <c r="L56">
        <f t="shared" si="1"/>
        <v>-12186.560950033054</v>
      </c>
    </row>
    <row r="57" spans="1:12" x14ac:dyDescent="0.3">
      <c r="A57">
        <v>599</v>
      </c>
      <c r="B57" s="1">
        <v>42583</v>
      </c>
      <c r="C57" t="s">
        <v>4</v>
      </c>
      <c r="D57">
        <v>15086.157776035299</v>
      </c>
      <c r="E57" s="1">
        <v>42583</v>
      </c>
      <c r="F57" t="s">
        <v>5</v>
      </c>
      <c r="G57">
        <v>1028.5309919536201</v>
      </c>
      <c r="H57" s="1">
        <v>42583</v>
      </c>
      <c r="I57" t="s">
        <v>3</v>
      </c>
      <c r="J57">
        <v>129972.88996484</v>
      </c>
      <c r="K57">
        <f t="shared" si="2"/>
        <v>14057.62678408168</v>
      </c>
      <c r="L57">
        <f t="shared" si="1"/>
        <v>-11772.673100273882</v>
      </c>
    </row>
    <row r="58" spans="1:12" x14ac:dyDescent="0.3">
      <c r="A58">
        <v>602</v>
      </c>
      <c r="B58" s="1">
        <v>42614</v>
      </c>
      <c r="C58" t="s">
        <v>4</v>
      </c>
      <c r="D58">
        <v>15288.382379963199</v>
      </c>
      <c r="E58" s="1">
        <v>42614</v>
      </c>
      <c r="F58" t="s">
        <v>5</v>
      </c>
      <c r="G58">
        <v>845.35481952052896</v>
      </c>
      <c r="H58" s="1">
        <v>42614</v>
      </c>
      <c r="I58" t="s">
        <v>3</v>
      </c>
      <c r="J58">
        <v>181503.13795974301</v>
      </c>
      <c r="K58">
        <f t="shared" si="2"/>
        <v>14443.02756044267</v>
      </c>
      <c r="L58">
        <f t="shared" si="1"/>
        <v>-11387.272323912892</v>
      </c>
    </row>
    <row r="59" spans="1:12" x14ac:dyDescent="0.3">
      <c r="A59">
        <v>605</v>
      </c>
      <c r="B59" s="1">
        <v>42644</v>
      </c>
      <c r="C59" t="s">
        <v>4</v>
      </c>
      <c r="D59">
        <v>17686.639609203401</v>
      </c>
      <c r="E59" s="1">
        <v>42644</v>
      </c>
      <c r="F59" t="s">
        <v>5</v>
      </c>
      <c r="G59">
        <v>726.10926496026798</v>
      </c>
      <c r="H59" s="1">
        <v>42644</v>
      </c>
      <c r="I59" t="s">
        <v>3</v>
      </c>
      <c r="J59">
        <v>181752.172080927</v>
      </c>
      <c r="K59">
        <f t="shared" si="2"/>
        <v>16960.530344243132</v>
      </c>
      <c r="L59">
        <f t="shared" si="1"/>
        <v>-8869.7695401124292</v>
      </c>
    </row>
    <row r="60" spans="1:12" x14ac:dyDescent="0.3">
      <c r="A60">
        <v>608</v>
      </c>
      <c r="B60" s="1">
        <v>42675</v>
      </c>
      <c r="C60" t="s">
        <v>4</v>
      </c>
      <c r="D60">
        <v>17799.026124489399</v>
      </c>
      <c r="E60" s="1">
        <v>42675</v>
      </c>
      <c r="F60" t="s">
        <v>5</v>
      </c>
      <c r="G60">
        <v>1128.82273647697</v>
      </c>
      <c r="H60" s="1">
        <v>42675</v>
      </c>
      <c r="I60" t="s">
        <v>3</v>
      </c>
      <c r="J60">
        <v>181588.04881225</v>
      </c>
      <c r="K60">
        <f t="shared" si="2"/>
        <v>16670.203388012429</v>
      </c>
      <c r="L60">
        <f t="shared" si="1"/>
        <v>-9160.0964963431325</v>
      </c>
    </row>
    <row r="61" spans="1:12" x14ac:dyDescent="0.3">
      <c r="A61">
        <v>611</v>
      </c>
      <c r="B61" s="1">
        <v>42705</v>
      </c>
      <c r="C61" t="s">
        <v>4</v>
      </c>
      <c r="D61">
        <v>19004.116037233998</v>
      </c>
      <c r="E61" s="1">
        <v>42705</v>
      </c>
      <c r="F61" t="s">
        <v>5</v>
      </c>
      <c r="G61">
        <v>1100.41063663051</v>
      </c>
      <c r="H61" s="1">
        <v>42705</v>
      </c>
      <c r="I61" t="s">
        <v>3</v>
      </c>
      <c r="J61">
        <v>178349.93147385001</v>
      </c>
      <c r="K61">
        <f t="shared" si="2"/>
        <v>17903.705400603489</v>
      </c>
      <c r="L61">
        <f t="shared" si="1"/>
        <v>-7926.5944837520728</v>
      </c>
    </row>
    <row r="62" spans="1:12" x14ac:dyDescent="0.3">
      <c r="A62">
        <v>614</v>
      </c>
      <c r="B62" s="1">
        <v>42736</v>
      </c>
      <c r="C62" t="s">
        <v>4</v>
      </c>
      <c r="D62">
        <v>19245.714547110099</v>
      </c>
      <c r="E62" s="1">
        <v>42736</v>
      </c>
      <c r="F62" t="s">
        <v>5</v>
      </c>
      <c r="G62">
        <v>1210.5562344043899</v>
      </c>
      <c r="H62" s="1">
        <v>42736</v>
      </c>
      <c r="I62" t="s">
        <v>3</v>
      </c>
      <c r="J62">
        <v>161610.78413319701</v>
      </c>
      <c r="K62">
        <f t="shared" si="2"/>
        <v>18035.158312705709</v>
      </c>
      <c r="L62">
        <f t="shared" si="1"/>
        <v>-7795.1415716498523</v>
      </c>
    </row>
    <row r="63" spans="1:12" x14ac:dyDescent="0.3">
      <c r="A63">
        <v>617</v>
      </c>
      <c r="B63" s="1">
        <v>42767</v>
      </c>
      <c r="C63" t="s">
        <v>4</v>
      </c>
      <c r="D63">
        <v>21611.495019299899</v>
      </c>
      <c r="E63" s="1">
        <v>42767</v>
      </c>
      <c r="F63" t="s">
        <v>5</v>
      </c>
      <c r="G63">
        <v>1057.22160657925</v>
      </c>
      <c r="H63" s="1">
        <v>42767</v>
      </c>
      <c r="I63" t="s">
        <v>3</v>
      </c>
      <c r="J63">
        <v>196345.97806807401</v>
      </c>
      <c r="K63">
        <f t="shared" si="2"/>
        <v>20554.27341272065</v>
      </c>
      <c r="L63">
        <f t="shared" si="1"/>
        <v>-5276.026471634912</v>
      </c>
    </row>
    <row r="64" spans="1:12" x14ac:dyDescent="0.3">
      <c r="A64">
        <v>620</v>
      </c>
      <c r="B64" s="1">
        <v>42795</v>
      </c>
      <c r="C64" t="s">
        <v>4</v>
      </c>
      <c r="D64">
        <v>20454.423051927301</v>
      </c>
      <c r="E64" s="1">
        <v>42795</v>
      </c>
      <c r="F64" t="s">
        <v>5</v>
      </c>
      <c r="G64">
        <v>1358.3246856079099</v>
      </c>
      <c r="H64" s="1">
        <v>42795</v>
      </c>
      <c r="I64" t="s">
        <v>3</v>
      </c>
      <c r="J64">
        <v>198046.157269018</v>
      </c>
      <c r="K64">
        <f t="shared" si="2"/>
        <v>19096.098366319391</v>
      </c>
      <c r="L64">
        <f t="shared" si="1"/>
        <v>-6734.2015180361705</v>
      </c>
    </row>
    <row r="65" spans="1:12" x14ac:dyDescent="0.3">
      <c r="A65">
        <v>623</v>
      </c>
      <c r="B65" s="1">
        <v>42826</v>
      </c>
      <c r="C65" t="s">
        <v>4</v>
      </c>
      <c r="D65">
        <v>21320.174118366001</v>
      </c>
      <c r="E65" s="1">
        <v>42826</v>
      </c>
      <c r="F65" t="s">
        <v>5</v>
      </c>
      <c r="G65">
        <v>1404.1972545481301</v>
      </c>
      <c r="H65" s="1">
        <v>42826</v>
      </c>
      <c r="I65" t="s">
        <v>3</v>
      </c>
      <c r="J65">
        <v>238562.504383994</v>
      </c>
      <c r="K65">
        <f t="shared" si="2"/>
        <v>19915.976863817872</v>
      </c>
      <c r="L65">
        <f t="shared" si="1"/>
        <v>-5914.3230205376894</v>
      </c>
    </row>
    <row r="66" spans="1:12" x14ac:dyDescent="0.3">
      <c r="A66">
        <v>626</v>
      </c>
      <c r="B66" s="1">
        <v>42856</v>
      </c>
      <c r="C66" t="s">
        <v>4</v>
      </c>
      <c r="D66">
        <v>23442.7658842165</v>
      </c>
      <c r="E66" s="1">
        <v>42856</v>
      </c>
      <c r="F66" t="s">
        <v>5</v>
      </c>
      <c r="G66">
        <v>1589.90443013556</v>
      </c>
      <c r="H66" s="1">
        <v>42856</v>
      </c>
      <c r="I66" t="s">
        <v>3</v>
      </c>
      <c r="J66">
        <v>193320.70129391999</v>
      </c>
      <c r="K66">
        <f t="shared" si="2"/>
        <v>21852.861454080939</v>
      </c>
      <c r="L66">
        <f t="shared" si="1"/>
        <v>-3977.4384302746221</v>
      </c>
    </row>
    <row r="67" spans="1:12" x14ac:dyDescent="0.3">
      <c r="A67">
        <v>629</v>
      </c>
      <c r="B67" s="1">
        <v>42887</v>
      </c>
      <c r="C67" t="s">
        <v>4</v>
      </c>
      <c r="D67">
        <v>22861.113017247899</v>
      </c>
      <c r="E67" s="1">
        <v>42887</v>
      </c>
      <c r="F67" t="s">
        <v>5</v>
      </c>
      <c r="G67">
        <v>1753.1502652832301</v>
      </c>
      <c r="H67" s="1">
        <v>42887</v>
      </c>
      <c r="I67" t="s">
        <v>3</v>
      </c>
      <c r="J67">
        <v>183330.98717371601</v>
      </c>
      <c r="K67">
        <f t="shared" si="2"/>
        <v>21107.962751964667</v>
      </c>
      <c r="L67">
        <f t="shared" ref="L67:L96" si="3">K67-K$80</f>
        <v>-4722.3371323908941</v>
      </c>
    </row>
    <row r="68" spans="1:12" x14ac:dyDescent="0.3">
      <c r="A68">
        <v>632</v>
      </c>
      <c r="B68" s="1">
        <v>42917</v>
      </c>
      <c r="C68" t="s">
        <v>4</v>
      </c>
      <c r="D68">
        <v>21750.971111921801</v>
      </c>
      <c r="E68" s="1">
        <v>42917</v>
      </c>
      <c r="F68" t="s">
        <v>5</v>
      </c>
      <c r="G68">
        <v>1653.07448079394</v>
      </c>
      <c r="H68" s="1">
        <v>42917</v>
      </c>
      <c r="I68" t="s">
        <v>3</v>
      </c>
      <c r="J68">
        <v>169162.07056855201</v>
      </c>
      <c r="K68">
        <f t="shared" si="2"/>
        <v>20097.89663112786</v>
      </c>
      <c r="L68">
        <f t="shared" si="3"/>
        <v>-5732.4032532277015</v>
      </c>
    </row>
    <row r="69" spans="1:12" x14ac:dyDescent="0.3">
      <c r="A69">
        <v>635</v>
      </c>
      <c r="B69" s="1">
        <v>42948</v>
      </c>
      <c r="C69" t="s">
        <v>4</v>
      </c>
      <c r="D69">
        <v>21400.8134551148</v>
      </c>
      <c r="E69" s="1">
        <v>42948</v>
      </c>
      <c r="F69" t="s">
        <v>5</v>
      </c>
      <c r="G69">
        <v>1624.87600702133</v>
      </c>
      <c r="H69" s="1">
        <v>42948</v>
      </c>
      <c r="I69" t="s">
        <v>3</v>
      </c>
      <c r="J69">
        <v>154131.13156351499</v>
      </c>
      <c r="K69">
        <f t="shared" si="2"/>
        <v>19775.937448093471</v>
      </c>
      <c r="L69">
        <f t="shared" si="3"/>
        <v>-6054.3624362620903</v>
      </c>
    </row>
    <row r="70" spans="1:12" x14ac:dyDescent="0.3">
      <c r="A70">
        <v>638</v>
      </c>
      <c r="B70" s="1">
        <v>42979</v>
      </c>
      <c r="C70" t="s">
        <v>4</v>
      </c>
      <c r="D70">
        <v>22272.792620287099</v>
      </c>
      <c r="E70" s="1">
        <v>42979</v>
      </c>
      <c r="F70" t="s">
        <v>5</v>
      </c>
      <c r="G70">
        <v>1548.7951512044499</v>
      </c>
      <c r="H70" s="1">
        <v>42979</v>
      </c>
      <c r="I70" t="s">
        <v>3</v>
      </c>
      <c r="J70">
        <v>222597.55763804601</v>
      </c>
      <c r="K70">
        <f t="shared" si="2"/>
        <v>20723.997469082649</v>
      </c>
      <c r="L70">
        <f t="shared" si="3"/>
        <v>-5106.3024152729122</v>
      </c>
    </row>
    <row r="71" spans="1:12" x14ac:dyDescent="0.3">
      <c r="A71">
        <v>641</v>
      </c>
      <c r="B71" s="1">
        <v>43009</v>
      </c>
      <c r="C71" t="s">
        <v>4</v>
      </c>
      <c r="D71">
        <v>26092.6890066794</v>
      </c>
      <c r="E71" s="1">
        <v>43009</v>
      </c>
      <c r="F71" t="s">
        <v>5</v>
      </c>
      <c r="G71">
        <v>1442.0867727350401</v>
      </c>
      <c r="H71" s="1">
        <v>43009</v>
      </c>
      <c r="I71" t="s">
        <v>3</v>
      </c>
      <c r="J71">
        <v>219907.32063878601</v>
      </c>
      <c r="K71">
        <f t="shared" si="2"/>
        <v>24650.602233944359</v>
      </c>
      <c r="L71">
        <f t="shared" si="3"/>
        <v>-1179.6976504112026</v>
      </c>
    </row>
    <row r="72" spans="1:12" x14ac:dyDescent="0.3">
      <c r="A72">
        <v>644</v>
      </c>
      <c r="B72" s="1">
        <v>43040</v>
      </c>
      <c r="C72" t="s">
        <v>4</v>
      </c>
      <c r="D72">
        <v>22742.0711733022</v>
      </c>
      <c r="E72" s="1">
        <v>43040</v>
      </c>
      <c r="F72" t="s">
        <v>5</v>
      </c>
      <c r="G72">
        <v>1389.8543163756999</v>
      </c>
      <c r="H72" s="1">
        <v>43040</v>
      </c>
      <c r="I72" t="s">
        <v>3</v>
      </c>
      <c r="J72">
        <v>203533.790717895</v>
      </c>
      <c r="K72">
        <f t="shared" si="2"/>
        <v>21352.216856926501</v>
      </c>
      <c r="L72">
        <f t="shared" si="3"/>
        <v>-4478.0830274290602</v>
      </c>
    </row>
    <row r="73" spans="1:12" x14ac:dyDescent="0.3">
      <c r="A73">
        <v>647</v>
      </c>
      <c r="B73" s="1">
        <v>43070</v>
      </c>
      <c r="C73" t="s">
        <v>4</v>
      </c>
      <c r="D73">
        <v>24732.302867804301</v>
      </c>
      <c r="E73" s="1">
        <v>43070</v>
      </c>
      <c r="F73" t="s">
        <v>5</v>
      </c>
      <c r="G73">
        <v>1724.9098237593701</v>
      </c>
      <c r="H73" s="1">
        <v>43070</v>
      </c>
      <c r="I73" t="s">
        <v>3</v>
      </c>
      <c r="J73">
        <v>201261.25123533301</v>
      </c>
      <c r="K73">
        <f t="shared" si="2"/>
        <v>23007.393044044929</v>
      </c>
      <c r="L73">
        <f t="shared" si="3"/>
        <v>-2822.9068403106321</v>
      </c>
    </row>
    <row r="74" spans="1:12" x14ac:dyDescent="0.3">
      <c r="A74">
        <v>650</v>
      </c>
      <c r="B74" s="1">
        <v>43101</v>
      </c>
      <c r="C74" t="s">
        <v>4</v>
      </c>
      <c r="D74">
        <v>24558.636501013902</v>
      </c>
      <c r="E74" s="1">
        <v>43101</v>
      </c>
      <c r="F74" t="s">
        <v>5</v>
      </c>
      <c r="G74">
        <v>1887.90793088037</v>
      </c>
      <c r="H74" s="1">
        <v>43101</v>
      </c>
      <c r="I74" t="s">
        <v>3</v>
      </c>
      <c r="J74">
        <v>175109.55319926699</v>
      </c>
      <c r="K74">
        <f t="shared" si="2"/>
        <v>22670.728570133531</v>
      </c>
      <c r="L74">
        <f t="shared" si="3"/>
        <v>-3159.5713142220302</v>
      </c>
    </row>
    <row r="75" spans="1:12" x14ac:dyDescent="0.3">
      <c r="A75">
        <v>653</v>
      </c>
      <c r="B75" s="1">
        <v>43132</v>
      </c>
      <c r="C75" t="s">
        <v>4</v>
      </c>
      <c r="D75">
        <v>21416.2361564003</v>
      </c>
      <c r="E75" s="1">
        <v>43132</v>
      </c>
      <c r="F75" t="s">
        <v>5</v>
      </c>
      <c r="G75">
        <v>1682.0208491148101</v>
      </c>
      <c r="H75" s="1">
        <v>43132</v>
      </c>
      <c r="I75" t="s">
        <v>3</v>
      </c>
      <c r="J75">
        <v>192410.157144275</v>
      </c>
      <c r="K75">
        <f t="shared" si="2"/>
        <v>19734.215307285489</v>
      </c>
      <c r="L75">
        <f t="shared" si="3"/>
        <v>-6096.0845770700726</v>
      </c>
    </row>
    <row r="76" spans="1:12" x14ac:dyDescent="0.3">
      <c r="A76">
        <v>656</v>
      </c>
      <c r="B76" s="1">
        <v>43160</v>
      </c>
      <c r="C76" t="s">
        <v>4</v>
      </c>
      <c r="D76">
        <v>23726.390266750001</v>
      </c>
      <c r="E76" s="1">
        <v>43160</v>
      </c>
      <c r="F76" t="s">
        <v>5</v>
      </c>
      <c r="G76">
        <v>1587.96171379681</v>
      </c>
      <c r="H76" s="1">
        <v>43160</v>
      </c>
      <c r="I76" t="s">
        <v>3</v>
      </c>
      <c r="J76">
        <v>195900.02804294301</v>
      </c>
      <c r="K76">
        <f t="shared" si="2"/>
        <v>22138.428552953192</v>
      </c>
      <c r="L76">
        <f t="shared" si="3"/>
        <v>-3691.8713314023698</v>
      </c>
    </row>
    <row r="77" spans="1:12" x14ac:dyDescent="0.3">
      <c r="A77">
        <v>659</v>
      </c>
      <c r="B77" s="1">
        <v>43191</v>
      </c>
      <c r="C77" t="s">
        <v>4</v>
      </c>
      <c r="D77">
        <v>27752.916301294401</v>
      </c>
      <c r="E77" s="1">
        <v>43191</v>
      </c>
      <c r="F77" t="s">
        <v>5</v>
      </c>
      <c r="G77">
        <v>1742.16398506825</v>
      </c>
      <c r="H77" s="1">
        <v>43191</v>
      </c>
      <c r="I77" t="s">
        <v>3</v>
      </c>
      <c r="J77">
        <v>224506.22044762899</v>
      </c>
      <c r="K77">
        <f t="shared" si="2"/>
        <v>26010.75231622615</v>
      </c>
      <c r="L77">
        <f t="shared" si="3"/>
        <v>180.45243187058804</v>
      </c>
    </row>
    <row r="78" spans="1:12" x14ac:dyDescent="0.3">
      <c r="A78">
        <v>662</v>
      </c>
      <c r="B78" s="1">
        <v>43221</v>
      </c>
      <c r="C78" t="s">
        <v>4</v>
      </c>
      <c r="D78">
        <v>26475.037787088499</v>
      </c>
      <c r="E78" s="1">
        <v>43221</v>
      </c>
      <c r="F78" t="s">
        <v>5</v>
      </c>
      <c r="G78">
        <v>1911.8403023072799</v>
      </c>
      <c r="H78" s="1">
        <v>43221</v>
      </c>
      <c r="I78" t="s">
        <v>3</v>
      </c>
      <c r="J78">
        <v>200018.21160359899</v>
      </c>
      <c r="K78">
        <f t="shared" si="2"/>
        <v>24563.19748478122</v>
      </c>
      <c r="L78">
        <f t="shared" si="3"/>
        <v>-1267.1023995743417</v>
      </c>
    </row>
    <row r="79" spans="1:12" x14ac:dyDescent="0.3">
      <c r="A79">
        <v>665</v>
      </c>
      <c r="B79" s="1">
        <v>43252</v>
      </c>
      <c r="C79" t="s">
        <v>4</v>
      </c>
      <c r="D79">
        <v>25741.601464223699</v>
      </c>
      <c r="E79" s="1">
        <v>43252</v>
      </c>
      <c r="F79" t="s">
        <v>5</v>
      </c>
      <c r="G79">
        <v>1730.6565021594599</v>
      </c>
      <c r="H79" s="1">
        <v>43252</v>
      </c>
      <c r="I79" t="s">
        <v>3</v>
      </c>
      <c r="J79">
        <v>186993.77667002799</v>
      </c>
      <c r="K79">
        <f t="shared" si="2"/>
        <v>24010.944962064237</v>
      </c>
      <c r="L79">
        <f t="shared" si="3"/>
        <v>-1819.3549222913243</v>
      </c>
    </row>
    <row r="80" spans="1:12" x14ac:dyDescent="0.3">
      <c r="A80">
        <v>668</v>
      </c>
      <c r="B80" s="1">
        <v>43282</v>
      </c>
      <c r="C80" t="s">
        <v>4</v>
      </c>
      <c r="D80">
        <v>27702.086530256802</v>
      </c>
      <c r="E80" s="1">
        <v>43282</v>
      </c>
      <c r="F80" t="s">
        <v>5</v>
      </c>
      <c r="G80">
        <v>1871.78664590124</v>
      </c>
      <c r="H80" s="1">
        <v>43282</v>
      </c>
      <c r="I80" t="s">
        <v>3</v>
      </c>
      <c r="J80">
        <v>168336.863451246</v>
      </c>
      <c r="K80">
        <f t="shared" si="2"/>
        <v>25830.299884355562</v>
      </c>
      <c r="L80">
        <f t="shared" si="3"/>
        <v>0</v>
      </c>
    </row>
    <row r="81" spans="1:12" x14ac:dyDescent="0.3">
      <c r="A81">
        <v>671</v>
      </c>
      <c r="B81" s="1">
        <v>43313</v>
      </c>
      <c r="C81" t="s">
        <v>4</v>
      </c>
      <c r="D81">
        <v>23919.5971776435</v>
      </c>
      <c r="E81" s="1">
        <v>43313</v>
      </c>
      <c r="F81" t="s">
        <v>5</v>
      </c>
      <c r="G81">
        <v>2018.85769865765</v>
      </c>
      <c r="H81" s="1">
        <v>43313</v>
      </c>
      <c r="I81" t="s">
        <v>3</v>
      </c>
      <c r="J81">
        <v>153330.97339783199</v>
      </c>
      <c r="K81">
        <f t="shared" si="2"/>
        <v>21900.739478985852</v>
      </c>
      <c r="L81">
        <f t="shared" si="3"/>
        <v>-3929.5604053697098</v>
      </c>
    </row>
    <row r="82" spans="1:12" x14ac:dyDescent="0.3">
      <c r="A82">
        <v>674</v>
      </c>
      <c r="B82" s="1">
        <v>43344</v>
      </c>
      <c r="C82" t="s">
        <v>4</v>
      </c>
      <c r="D82">
        <v>28603.159136602299</v>
      </c>
      <c r="E82" s="1">
        <v>43344</v>
      </c>
      <c r="F82" t="s">
        <v>5</v>
      </c>
      <c r="G82">
        <v>2086.6685804123299</v>
      </c>
      <c r="H82" s="1">
        <v>43344</v>
      </c>
      <c r="I82" t="s">
        <v>3</v>
      </c>
      <c r="J82">
        <v>194805.389560835</v>
      </c>
      <c r="K82">
        <f t="shared" si="2"/>
        <v>26516.490556189969</v>
      </c>
      <c r="L82">
        <f t="shared" si="3"/>
        <v>686.19067183440711</v>
      </c>
    </row>
    <row r="83" spans="1:12" x14ac:dyDescent="0.3">
      <c r="A83">
        <v>677</v>
      </c>
      <c r="B83" s="1">
        <v>43374</v>
      </c>
      <c r="C83" t="s">
        <v>4</v>
      </c>
      <c r="D83">
        <v>30485.8981380595</v>
      </c>
      <c r="E83" s="1">
        <v>43374</v>
      </c>
      <c r="F83" t="s">
        <v>5</v>
      </c>
      <c r="G83">
        <v>1911.5248556628401</v>
      </c>
      <c r="H83" s="1">
        <v>43374</v>
      </c>
      <c r="I83" t="s">
        <v>3</v>
      </c>
      <c r="J83">
        <v>192758.92142877801</v>
      </c>
      <c r="K83">
        <f t="shared" si="2"/>
        <v>28574.37328239666</v>
      </c>
      <c r="L83">
        <f t="shared" si="3"/>
        <v>2744.0733980410987</v>
      </c>
    </row>
    <row r="84" spans="1:12" x14ac:dyDescent="0.3">
      <c r="A84">
        <v>680</v>
      </c>
      <c r="B84" s="1">
        <v>43405</v>
      </c>
      <c r="C84" t="s">
        <v>4</v>
      </c>
      <c r="D84">
        <v>28852.966761557502</v>
      </c>
      <c r="E84" s="1">
        <v>43405</v>
      </c>
      <c r="F84" t="s">
        <v>5</v>
      </c>
      <c r="G84">
        <v>1764.7400960175</v>
      </c>
      <c r="H84" s="1">
        <v>43405</v>
      </c>
      <c r="I84" t="s">
        <v>3</v>
      </c>
      <c r="J84">
        <v>158426.510985317</v>
      </c>
      <c r="K84">
        <f t="shared" si="2"/>
        <v>27088.226665540002</v>
      </c>
      <c r="L84">
        <f t="shared" si="3"/>
        <v>1257.9267811844402</v>
      </c>
    </row>
    <row r="85" spans="1:12" x14ac:dyDescent="0.3">
      <c r="A85">
        <v>683</v>
      </c>
      <c r="B85" s="1">
        <v>43435</v>
      </c>
      <c r="C85" t="s">
        <v>4</v>
      </c>
      <c r="D85">
        <v>27366.303715722199</v>
      </c>
      <c r="E85" s="1">
        <v>43435</v>
      </c>
      <c r="F85" t="s">
        <v>5</v>
      </c>
      <c r="G85">
        <v>2669.1956636076602</v>
      </c>
      <c r="H85" s="1">
        <v>43435</v>
      </c>
      <c r="I85" t="s">
        <v>3</v>
      </c>
      <c r="J85">
        <v>161545.11153617801</v>
      </c>
      <c r="K85">
        <f t="shared" si="2"/>
        <v>24697.108052114538</v>
      </c>
      <c r="L85">
        <f t="shared" si="3"/>
        <v>-1133.1918322410238</v>
      </c>
    </row>
    <row r="86" spans="1:12" x14ac:dyDescent="0.3">
      <c r="A86">
        <v>686</v>
      </c>
      <c r="B86" s="1">
        <v>43466</v>
      </c>
      <c r="C86" t="s">
        <v>4</v>
      </c>
      <c r="D86">
        <v>29091.154905259202</v>
      </c>
      <c r="E86" s="1">
        <v>43466</v>
      </c>
      <c r="F86" t="s">
        <v>5</v>
      </c>
      <c r="G86">
        <v>2803.17241330866</v>
      </c>
      <c r="H86" s="1">
        <v>43466</v>
      </c>
      <c r="I86" t="s">
        <v>3</v>
      </c>
      <c r="J86">
        <v>165317.70809146101</v>
      </c>
      <c r="K86">
        <f t="shared" si="2"/>
        <v>26287.982491950541</v>
      </c>
      <c r="L86">
        <f t="shared" si="3"/>
        <v>457.68260759497934</v>
      </c>
    </row>
    <row r="87" spans="1:12" x14ac:dyDescent="0.3">
      <c r="A87">
        <v>689</v>
      </c>
      <c r="B87" s="1">
        <v>43497</v>
      </c>
      <c r="C87" t="s">
        <v>4</v>
      </c>
      <c r="D87">
        <v>30177.257261124101</v>
      </c>
      <c r="E87" s="1">
        <v>43497</v>
      </c>
      <c r="F87" t="s">
        <v>5</v>
      </c>
      <c r="G87">
        <v>2044.64275282073</v>
      </c>
      <c r="H87" s="1">
        <v>43497</v>
      </c>
      <c r="I87" t="s">
        <v>3</v>
      </c>
      <c r="J87">
        <v>189329.00431061399</v>
      </c>
      <c r="K87">
        <f t="shared" si="2"/>
        <v>28132.61450830337</v>
      </c>
      <c r="L87">
        <f t="shared" si="3"/>
        <v>2302.3146239478083</v>
      </c>
    </row>
    <row r="88" spans="1:12" x14ac:dyDescent="0.3">
      <c r="A88">
        <v>692</v>
      </c>
      <c r="B88" s="1">
        <v>43525</v>
      </c>
      <c r="C88" t="s">
        <v>4</v>
      </c>
      <c r="D88">
        <v>30033.141783015399</v>
      </c>
      <c r="E88" s="1">
        <v>43525</v>
      </c>
      <c r="F88" t="s">
        <v>5</v>
      </c>
      <c r="G88">
        <v>2289.8711207138199</v>
      </c>
      <c r="H88" s="1">
        <v>43525</v>
      </c>
      <c r="I88" t="s">
        <v>3</v>
      </c>
      <c r="J88">
        <v>181374.21406878901</v>
      </c>
      <c r="K88">
        <f t="shared" si="2"/>
        <v>27743.27066230158</v>
      </c>
      <c r="L88">
        <f t="shared" si="3"/>
        <v>1912.9707779460186</v>
      </c>
    </row>
    <row r="89" spans="1:12" x14ac:dyDescent="0.3">
      <c r="A89">
        <v>695</v>
      </c>
      <c r="B89" s="1">
        <v>43556</v>
      </c>
      <c r="C89" t="s">
        <v>4</v>
      </c>
      <c r="D89">
        <v>31513.350164448999</v>
      </c>
      <c r="E89" s="1">
        <v>43556</v>
      </c>
      <c r="F89" t="s">
        <v>5</v>
      </c>
      <c r="G89">
        <v>2468.24734805665</v>
      </c>
      <c r="H89" s="1">
        <v>43556</v>
      </c>
      <c r="I89" t="s">
        <v>3</v>
      </c>
      <c r="J89">
        <v>209235.423105878</v>
      </c>
      <c r="K89">
        <f t="shared" si="2"/>
        <v>29045.102816392347</v>
      </c>
      <c r="L89">
        <f t="shared" si="3"/>
        <v>3214.8029320367859</v>
      </c>
    </row>
    <row r="90" spans="1:12" x14ac:dyDescent="0.3">
      <c r="A90">
        <v>698</v>
      </c>
      <c r="B90" s="1">
        <v>43586</v>
      </c>
      <c r="C90" t="s">
        <v>4</v>
      </c>
      <c r="D90">
        <v>33052.875203848504</v>
      </c>
      <c r="E90" s="1">
        <v>43586</v>
      </c>
      <c r="F90" t="s">
        <v>5</v>
      </c>
      <c r="G90">
        <v>2486.89528773442</v>
      </c>
      <c r="H90" s="1">
        <v>43586</v>
      </c>
      <c r="I90" t="s">
        <v>3</v>
      </c>
      <c r="J90">
        <v>198027.459920391</v>
      </c>
      <c r="K90">
        <f t="shared" si="2"/>
        <v>30565.979916114084</v>
      </c>
      <c r="L90">
        <f t="shared" si="3"/>
        <v>4735.6800317585221</v>
      </c>
    </row>
    <row r="91" spans="1:12" x14ac:dyDescent="0.3">
      <c r="A91">
        <v>701</v>
      </c>
      <c r="B91" s="1">
        <v>43617</v>
      </c>
      <c r="C91" t="s">
        <v>4</v>
      </c>
      <c r="D91">
        <v>32023.4445734254</v>
      </c>
      <c r="E91" s="1">
        <v>43617</v>
      </c>
      <c r="F91" t="s">
        <v>5</v>
      </c>
      <c r="G91">
        <v>2784.4552230489899</v>
      </c>
      <c r="H91" s="1">
        <v>43617</v>
      </c>
      <c r="I91" t="s">
        <v>3</v>
      </c>
      <c r="J91">
        <v>183990.64085163199</v>
      </c>
      <c r="K91">
        <f t="shared" si="2"/>
        <v>29238.989350376411</v>
      </c>
      <c r="L91">
        <f t="shared" si="3"/>
        <v>3408.6894660208491</v>
      </c>
    </row>
    <row r="92" spans="1:12" x14ac:dyDescent="0.3">
      <c r="A92">
        <v>704</v>
      </c>
      <c r="B92" s="1">
        <v>43647</v>
      </c>
      <c r="C92" t="s">
        <v>4</v>
      </c>
      <c r="D92">
        <v>35400.836090268502</v>
      </c>
      <c r="E92" s="1">
        <v>43647</v>
      </c>
      <c r="F92" t="s">
        <v>5</v>
      </c>
      <c r="G92">
        <v>2922.6536583860202</v>
      </c>
      <c r="H92" s="1">
        <v>43647</v>
      </c>
      <c r="I92" t="s">
        <v>3</v>
      </c>
      <c r="J92">
        <v>171589.195606675</v>
      </c>
      <c r="K92">
        <f t="shared" si="2"/>
        <v>32478.18243188248</v>
      </c>
      <c r="L92">
        <f t="shared" si="3"/>
        <v>6647.8825475269186</v>
      </c>
    </row>
    <row r="93" spans="1:12" x14ac:dyDescent="0.3">
      <c r="A93">
        <v>707</v>
      </c>
      <c r="B93" s="1">
        <v>43678</v>
      </c>
      <c r="C93" t="s">
        <v>4</v>
      </c>
      <c r="D93">
        <v>32586.395735782298</v>
      </c>
      <c r="E93" s="1">
        <v>43678</v>
      </c>
      <c r="F93" t="s">
        <v>5</v>
      </c>
      <c r="G93">
        <v>2800.2547204030302</v>
      </c>
      <c r="H93" s="1">
        <v>43678</v>
      </c>
      <c r="I93" t="s">
        <v>3</v>
      </c>
      <c r="J93">
        <v>159376.61287188399</v>
      </c>
      <c r="K93">
        <f t="shared" si="2"/>
        <v>29786.141015379268</v>
      </c>
      <c r="L93">
        <f t="shared" si="3"/>
        <v>3955.8411310237061</v>
      </c>
    </row>
    <row r="94" spans="1:12" x14ac:dyDescent="0.3">
      <c r="A94">
        <v>710</v>
      </c>
      <c r="B94" s="1">
        <v>43709</v>
      </c>
      <c r="C94" t="s">
        <v>4</v>
      </c>
      <c r="D94">
        <v>35456.054512044502</v>
      </c>
      <c r="E94" s="1">
        <v>43709</v>
      </c>
      <c r="F94" t="s">
        <v>5</v>
      </c>
      <c r="G94">
        <v>3482.1610441389598</v>
      </c>
      <c r="H94" s="1">
        <v>43709</v>
      </c>
      <c r="I94" t="s">
        <v>3</v>
      </c>
      <c r="J94">
        <v>198339.02162719399</v>
      </c>
      <c r="K94">
        <f t="shared" si="2"/>
        <v>31973.893467905542</v>
      </c>
      <c r="L94">
        <f t="shared" si="3"/>
        <v>6143.5935835499804</v>
      </c>
    </row>
    <row r="95" spans="1:12" x14ac:dyDescent="0.3">
      <c r="A95">
        <v>713</v>
      </c>
      <c r="B95" s="1">
        <v>43739</v>
      </c>
      <c r="C95" t="s">
        <v>4</v>
      </c>
      <c r="D95">
        <v>35381.481242456102</v>
      </c>
      <c r="E95" s="1">
        <v>43739</v>
      </c>
      <c r="F95" t="s">
        <v>5</v>
      </c>
      <c r="G95">
        <v>3325.46785843819</v>
      </c>
      <c r="H95" s="1">
        <v>43739</v>
      </c>
      <c r="I95" t="s">
        <v>3</v>
      </c>
      <c r="J95">
        <v>218438.81893675399</v>
      </c>
      <c r="K95">
        <f t="shared" si="2"/>
        <v>32056.013384017911</v>
      </c>
      <c r="L95">
        <f t="shared" si="3"/>
        <v>6225.7134996623499</v>
      </c>
    </row>
    <row r="96" spans="1:12" x14ac:dyDescent="0.3">
      <c r="A96">
        <v>716</v>
      </c>
      <c r="B96" s="1">
        <v>43770</v>
      </c>
      <c r="C96" t="s">
        <v>4</v>
      </c>
      <c r="D96">
        <v>33180.002734620299</v>
      </c>
      <c r="E96" s="1">
        <v>43770</v>
      </c>
      <c r="F96" t="s">
        <v>5</v>
      </c>
      <c r="G96">
        <v>3157.3713440942502</v>
      </c>
      <c r="H96" s="1">
        <v>43770</v>
      </c>
      <c r="I96" t="s">
        <v>3</v>
      </c>
      <c r="J96">
        <v>202315.72015503599</v>
      </c>
      <c r="K96">
        <f t="shared" si="2"/>
        <v>30022.631390526047</v>
      </c>
      <c r="L96">
        <f t="shared" si="3"/>
        <v>4192.3315061704852</v>
      </c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</sheetData>
  <sortState xmlns:xlrd2="http://schemas.microsoft.com/office/spreadsheetml/2017/richdata2" ref="A2:D647">
    <sortCondition ref="C1:C6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clean_data_desai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Roy</dc:creator>
  <cp:lastModifiedBy>James Roy</cp:lastModifiedBy>
  <dcterms:created xsi:type="dcterms:W3CDTF">2023-03-29T22:50:09Z</dcterms:created>
  <dcterms:modified xsi:type="dcterms:W3CDTF">2023-03-29T22:50:09Z</dcterms:modified>
</cp:coreProperties>
</file>