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bakalaura_darba\sheets\PERFORMANCE\"/>
    </mc:Choice>
  </mc:AlternateContent>
  <xr:revisionPtr revIDLastSave="0" documentId="13_ncr:1_{A915F739-4F00-4FF8-9BA6-ECBFA606FB05}" xr6:coauthVersionLast="47" xr6:coauthVersionMax="47" xr10:uidLastSave="{00000000-0000-0000-0000-000000000000}"/>
  <bookViews>
    <workbookView xWindow="132" yWindow="-72" windowWidth="23040" windowHeight="13644" firstSheet="3" activeTab="4" xr2:uid="{00000000-000D-0000-FFFF-FFFF00000000}"/>
  </bookViews>
  <sheets>
    <sheet name="original_build_summary" sheetId="1" r:id="rId1"/>
    <sheet name="build_summary" sheetId="2" r:id="rId2"/>
    <sheet name="build_summary_tauri" sheetId="3" r:id="rId3"/>
    <sheet name="build_summary_electronjs" sheetId="4" r:id="rId4"/>
    <sheet name="original_runtime_summary" sheetId="5" r:id="rId5"/>
    <sheet name="original_startup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5" l="1"/>
  <c r="H12" i="5"/>
  <c r="H67" i="5"/>
  <c r="F67" i="5"/>
  <c r="E67" i="5"/>
  <c r="I66" i="5"/>
  <c r="G66" i="5"/>
  <c r="I65" i="5"/>
  <c r="G65" i="5"/>
  <c r="I64" i="5"/>
  <c r="G64" i="5"/>
  <c r="I63" i="5"/>
  <c r="G63" i="5"/>
  <c r="I62" i="5"/>
  <c r="I67" i="5" s="1"/>
  <c r="G62" i="5"/>
  <c r="I61" i="5"/>
  <c r="G61" i="5"/>
  <c r="I60" i="5"/>
  <c r="G60" i="5"/>
  <c r="I59" i="5"/>
  <c r="G59" i="5"/>
  <c r="I58" i="5"/>
  <c r="G58" i="5"/>
  <c r="I57" i="5"/>
  <c r="G57" i="5"/>
  <c r="G67" i="5" s="1"/>
  <c r="H56" i="5"/>
  <c r="F56" i="5"/>
  <c r="E56" i="5"/>
  <c r="I55" i="5"/>
  <c r="G55" i="5"/>
  <c r="I54" i="5"/>
  <c r="G54" i="5"/>
  <c r="I53" i="5"/>
  <c r="G53" i="5"/>
  <c r="I52" i="5"/>
  <c r="G52" i="5"/>
  <c r="I51" i="5"/>
  <c r="G51" i="5"/>
  <c r="I50" i="5"/>
  <c r="G50" i="5"/>
  <c r="I49" i="5"/>
  <c r="G49" i="5"/>
  <c r="I48" i="5"/>
  <c r="G48" i="5"/>
  <c r="I47" i="5"/>
  <c r="G47" i="5"/>
  <c r="G56" i="5" s="1"/>
  <c r="I46" i="5"/>
  <c r="I56" i="5" s="1"/>
  <c r="G46" i="5"/>
  <c r="H45" i="5"/>
  <c r="F45" i="5"/>
  <c r="E45" i="5"/>
  <c r="I44" i="5"/>
  <c r="G44" i="5"/>
  <c r="I43" i="5"/>
  <c r="G43" i="5"/>
  <c r="I42" i="5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G45" i="5" s="1"/>
  <c r="I35" i="5"/>
  <c r="I45" i="5" s="1"/>
  <c r="G35" i="5"/>
  <c r="H34" i="5"/>
  <c r="F34" i="5"/>
  <c r="E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G34" i="5" s="1"/>
  <c r="I25" i="5"/>
  <c r="I34" i="5" s="1"/>
  <c r="G25" i="5"/>
  <c r="I24" i="5"/>
  <c r="G24" i="5"/>
  <c r="F23" i="5"/>
  <c r="E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G23" i="5" s="1"/>
  <c r="I15" i="5"/>
  <c r="G15" i="5"/>
  <c r="I14" i="5"/>
  <c r="G14" i="5"/>
  <c r="I13" i="5"/>
  <c r="I23" i="5" s="1"/>
  <c r="G13" i="5"/>
  <c r="F12" i="5"/>
  <c r="E12" i="5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G12" i="5" s="1"/>
  <c r="I4" i="5"/>
  <c r="I12" i="5" s="1"/>
  <c r="G4" i="5"/>
  <c r="I3" i="5"/>
  <c r="G3" i="5"/>
  <c r="I2" i="5"/>
  <c r="G2" i="5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sharedStrings.xml><?xml version="1.0" encoding="utf-8"?>
<sst xmlns="http://schemas.openxmlformats.org/spreadsheetml/2006/main" count="1313" uniqueCount="74">
  <si>
    <t>framework_name</t>
  </si>
  <si>
    <t>pc_type</t>
  </si>
  <si>
    <t>target_type</t>
  </si>
  <si>
    <t>file_name</t>
  </si>
  <si>
    <t>build_commands_used</t>
  </si>
  <si>
    <t>cargo_clean+delete_dist</t>
  </si>
  <si>
    <t>delete_node_modules</t>
  </si>
  <si>
    <t>npm_install</t>
  </si>
  <si>
    <t>build_duration_s</t>
  </si>
  <si>
    <t>exe_size_bytes</t>
  </si>
  <si>
    <t>msi_size_bytes</t>
  </si>
  <si>
    <t>tauri</t>
  </si>
  <si>
    <t>Stacionārais</t>
  </si>
  <si>
    <t>release</t>
  </si>
  <si>
    <t>01-release-build.json</t>
  </si>
  <si>
    <t>cargo clean; npm install; npm run tauri build</t>
  </si>
  <si>
    <t>02-release-build.json</t>
  </si>
  <si>
    <t>03-release-build.json</t>
  </si>
  <si>
    <t>cargo clean; npm run tauri build</t>
  </si>
  <si>
    <t>04-release-build.json</t>
  </si>
  <si>
    <t>npm install; npm run tauri build</t>
  </si>
  <si>
    <t>05-release-build.json</t>
  </si>
  <si>
    <t>06-release-build.json</t>
  </si>
  <si>
    <t>npm run tauri build</t>
  </si>
  <si>
    <t>debug</t>
  </si>
  <si>
    <t>07-debug-build.json</t>
  </si>
  <si>
    <t>cargo clean; npm install; npm run tauri build -- --debug</t>
  </si>
  <si>
    <t>08-debug-build.json</t>
  </si>
  <si>
    <t>09-debug-build.json</t>
  </si>
  <si>
    <t>cargo clean; npm run tauri build -- --debug</t>
  </si>
  <si>
    <t>10-debug-build.json</t>
  </si>
  <si>
    <t>npm install; npm run tauri build -- --debug</t>
  </si>
  <si>
    <t>11-debug-build.json</t>
  </si>
  <si>
    <t>12-debug-build.json</t>
  </si>
  <si>
    <t>npm run tauri build -- --debug</t>
  </si>
  <si>
    <t>electronjs</t>
  </si>
  <si>
    <t>dist</t>
  </si>
  <si>
    <t>01-dist-build.json</t>
  </si>
  <si>
    <t>npm install; npm run build:win</t>
  </si>
  <si>
    <t>02-dist-build.json</t>
  </si>
  <si>
    <t>03-dist-build.json</t>
  </si>
  <si>
    <t>npm run build:win</t>
  </si>
  <si>
    <t>04-dist-build.json</t>
  </si>
  <si>
    <t>05-dist-build.json</t>
  </si>
  <si>
    <t>06-dist-build.json</t>
  </si>
  <si>
    <t>dist_unpacked</t>
  </si>
  <si>
    <t>07-dist_unpacked-build.json</t>
  </si>
  <si>
    <t>npm install; npm run build:unpack</t>
  </si>
  <si>
    <t>08-dist_unpacked-build.json</t>
  </si>
  <si>
    <t>09-dist_unpacked-build.json</t>
  </si>
  <si>
    <t>npm run build:unpack</t>
  </si>
  <si>
    <t>10-dist_unpacked-build.json</t>
  </si>
  <si>
    <t>11-dist_unpacked-build.json</t>
  </si>
  <si>
    <t>12-dist_unpacked-build.json</t>
  </si>
  <si>
    <t>Portatīvais</t>
  </si>
  <si>
    <t>id</t>
  </si>
  <si>
    <t>exe_size_mb</t>
  </si>
  <si>
    <t>msi_size_mb</t>
  </si>
  <si>
    <t>Jā</t>
  </si>
  <si>
    <t>Nē</t>
  </si>
  <si>
    <t>Prod.</t>
  </si>
  <si>
    <t>Atkļ.</t>
  </si>
  <si>
    <t>Portable</t>
  </si>
  <si>
    <t>-</t>
  </si>
  <si>
    <t>executable_type</t>
  </si>
  <si>
    <t>duration_s</t>
  </si>
  <si>
    <t>cpu_noticed_percent</t>
  </si>
  <si>
    <t>cpu_percent_full</t>
  </si>
  <si>
    <t>ram_bytes</t>
  </si>
  <si>
    <t>ram_mb</t>
  </si>
  <si>
    <t>process_count</t>
  </si>
  <si>
    <t>Vidējais</t>
  </si>
  <si>
    <t>iterations</t>
  </si>
  <si>
    <t>duration_ms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</si>
</sst>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2"/>
      <color rgb="FF0C343D"/>
      <name val="Times New Roman"/>
    </font>
    <font>
      <sz val="12"/>
      <color rgb="FF000000"/>
      <name val="Times New Roman"/>
    </font>
    <font>
      <sz val="10"/>
      <color rgb="FF000000"/>
      <name val="Times New Roman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0" fillId="0" borderId="0" xfId="0" applyNumberFormat="1" applyFont="1" applyAlignment="1"/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zoomScale="10" zoomScaleNormal="10" workbookViewId="0"/>
  </sheetViews>
  <sheetFormatPr defaultColWidth="12.6640625" defaultRowHeight="15.75" customHeight="1" x14ac:dyDescent="0.25"/>
  <cols>
    <col min="1" max="1" width="18.88671875" customWidth="1"/>
    <col min="2" max="2" width="20.77734375" customWidth="1"/>
    <col min="4" max="4" width="22" customWidth="1"/>
    <col min="5" max="5" width="47.44140625" customWidth="1"/>
  </cols>
  <sheetData>
    <row r="1" spans="1:1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ht="15.75" customHeight="1" x14ac:dyDescent="0.3">
      <c r="A2" s="3" t="s">
        <v>11</v>
      </c>
      <c r="B2" s="3" t="s">
        <v>12</v>
      </c>
      <c r="C2" s="3" t="s">
        <v>13</v>
      </c>
      <c r="D2" s="3" t="s">
        <v>14</v>
      </c>
      <c r="E2" s="4" t="s">
        <v>15</v>
      </c>
      <c r="F2" s="3" t="b">
        <v>1</v>
      </c>
      <c r="G2" s="3" t="b">
        <v>1</v>
      </c>
      <c r="H2" s="3" t="b">
        <v>1</v>
      </c>
      <c r="I2" s="3">
        <v>124.49</v>
      </c>
      <c r="J2" s="2">
        <v>21109760</v>
      </c>
      <c r="K2" s="2">
        <v>7266304</v>
      </c>
    </row>
    <row r="3" spans="1:11" ht="15.75" customHeight="1" x14ac:dyDescent="0.3">
      <c r="A3" s="3" t="s">
        <v>11</v>
      </c>
      <c r="B3" s="3" t="s">
        <v>12</v>
      </c>
      <c r="C3" s="3" t="s">
        <v>13</v>
      </c>
      <c r="D3" s="3" t="s">
        <v>16</v>
      </c>
      <c r="E3" s="4" t="s">
        <v>15</v>
      </c>
      <c r="F3" s="3" t="b">
        <v>1</v>
      </c>
      <c r="G3" s="3" t="b">
        <v>0</v>
      </c>
      <c r="H3" s="3" t="b">
        <v>1</v>
      </c>
      <c r="I3" s="3">
        <v>123</v>
      </c>
      <c r="J3" s="2">
        <v>21109760</v>
      </c>
      <c r="K3" s="2">
        <v>7266304</v>
      </c>
    </row>
    <row r="4" spans="1:11" ht="15.75" customHeight="1" x14ac:dyDescent="0.3">
      <c r="A4" s="3" t="s">
        <v>11</v>
      </c>
      <c r="B4" s="3" t="s">
        <v>12</v>
      </c>
      <c r="C4" s="3" t="s">
        <v>13</v>
      </c>
      <c r="D4" s="3" t="s">
        <v>17</v>
      </c>
      <c r="E4" s="4" t="s">
        <v>18</v>
      </c>
      <c r="F4" s="3" t="b">
        <v>1</v>
      </c>
      <c r="G4" s="3" t="b">
        <v>0</v>
      </c>
      <c r="H4" s="3" t="b">
        <v>0</v>
      </c>
      <c r="I4" s="3">
        <v>123.44</v>
      </c>
      <c r="J4" s="2">
        <v>21109760</v>
      </c>
      <c r="K4" s="2">
        <v>7266304</v>
      </c>
    </row>
    <row r="5" spans="1:11" ht="15.75" customHeight="1" x14ac:dyDescent="0.3">
      <c r="A5" s="3" t="s">
        <v>11</v>
      </c>
      <c r="B5" s="3" t="s">
        <v>12</v>
      </c>
      <c r="C5" s="3" t="s">
        <v>13</v>
      </c>
      <c r="D5" s="3" t="s">
        <v>19</v>
      </c>
      <c r="E5" s="4" t="s">
        <v>20</v>
      </c>
      <c r="F5" s="3" t="b">
        <v>0</v>
      </c>
      <c r="G5" s="3" t="b">
        <v>1</v>
      </c>
      <c r="H5" s="3" t="b">
        <v>1</v>
      </c>
      <c r="I5" s="3">
        <v>69.05</v>
      </c>
      <c r="J5" s="2">
        <v>21109760</v>
      </c>
      <c r="K5" s="2">
        <v>7266304</v>
      </c>
    </row>
    <row r="6" spans="1:11" ht="15.75" customHeight="1" x14ac:dyDescent="0.3">
      <c r="A6" s="3" t="s">
        <v>11</v>
      </c>
      <c r="B6" s="3" t="s">
        <v>12</v>
      </c>
      <c r="C6" s="3" t="s">
        <v>13</v>
      </c>
      <c r="D6" s="3" t="s">
        <v>21</v>
      </c>
      <c r="E6" s="4" t="s">
        <v>20</v>
      </c>
      <c r="F6" s="3" t="b">
        <v>0</v>
      </c>
      <c r="G6" s="3" t="b">
        <v>0</v>
      </c>
      <c r="H6" s="3" t="b">
        <v>1</v>
      </c>
      <c r="I6" s="3">
        <v>69.03</v>
      </c>
      <c r="J6" s="2">
        <v>21109760</v>
      </c>
      <c r="K6" s="2">
        <v>7266304</v>
      </c>
    </row>
    <row r="7" spans="1:11" ht="15.75" customHeight="1" x14ac:dyDescent="0.3">
      <c r="A7" s="3" t="s">
        <v>11</v>
      </c>
      <c r="B7" s="3" t="s">
        <v>12</v>
      </c>
      <c r="C7" s="3" t="s">
        <v>13</v>
      </c>
      <c r="D7" s="3" t="s">
        <v>22</v>
      </c>
      <c r="E7" s="4" t="s">
        <v>23</v>
      </c>
      <c r="F7" s="3" t="b">
        <v>0</v>
      </c>
      <c r="G7" s="3" t="b">
        <v>0</v>
      </c>
      <c r="H7" s="3" t="b">
        <v>0</v>
      </c>
      <c r="I7" s="3">
        <v>69.03</v>
      </c>
      <c r="J7" s="2">
        <v>21109760</v>
      </c>
      <c r="K7" s="2">
        <v>7266304</v>
      </c>
    </row>
    <row r="8" spans="1:11" ht="15.75" customHeight="1" x14ac:dyDescent="0.3">
      <c r="A8" s="3" t="s">
        <v>11</v>
      </c>
      <c r="B8" s="3" t="s">
        <v>12</v>
      </c>
      <c r="C8" s="3" t="s">
        <v>24</v>
      </c>
      <c r="D8" s="3" t="s">
        <v>25</v>
      </c>
      <c r="E8" s="4" t="s">
        <v>26</v>
      </c>
      <c r="F8" s="3" t="b">
        <v>1</v>
      </c>
      <c r="G8" s="3" t="b">
        <v>1</v>
      </c>
      <c r="H8" s="3" t="b">
        <v>1</v>
      </c>
      <c r="I8" s="3">
        <v>91.32</v>
      </c>
      <c r="J8" s="2">
        <v>36063744</v>
      </c>
      <c r="K8" s="2">
        <v>10817536</v>
      </c>
    </row>
    <row r="9" spans="1:11" ht="15.75" customHeight="1" x14ac:dyDescent="0.3">
      <c r="A9" s="3" t="s">
        <v>11</v>
      </c>
      <c r="B9" s="3" t="s">
        <v>12</v>
      </c>
      <c r="C9" s="3" t="s">
        <v>24</v>
      </c>
      <c r="D9" s="3" t="s">
        <v>27</v>
      </c>
      <c r="E9" s="4" t="s">
        <v>26</v>
      </c>
      <c r="F9" s="3" t="b">
        <v>1</v>
      </c>
      <c r="G9" s="3" t="b">
        <v>0</v>
      </c>
      <c r="H9" s="3" t="b">
        <v>1</v>
      </c>
      <c r="I9" s="3">
        <v>91.28</v>
      </c>
      <c r="J9" s="2">
        <v>36063744</v>
      </c>
      <c r="K9" s="2">
        <v>10817536</v>
      </c>
    </row>
    <row r="10" spans="1:11" ht="15.75" customHeight="1" x14ac:dyDescent="0.3">
      <c r="A10" s="3" t="s">
        <v>11</v>
      </c>
      <c r="B10" s="3" t="s">
        <v>12</v>
      </c>
      <c r="C10" s="3" t="s">
        <v>24</v>
      </c>
      <c r="D10" s="3" t="s">
        <v>28</v>
      </c>
      <c r="E10" s="4" t="s">
        <v>29</v>
      </c>
      <c r="F10" s="3" t="b">
        <v>1</v>
      </c>
      <c r="G10" s="3" t="b">
        <v>0</v>
      </c>
      <c r="H10" s="3" t="b">
        <v>0</v>
      </c>
      <c r="I10" s="3">
        <v>91.62</v>
      </c>
      <c r="J10" s="2">
        <v>36063744</v>
      </c>
      <c r="K10" s="2">
        <v>10817536</v>
      </c>
    </row>
    <row r="11" spans="1:11" ht="15.75" customHeight="1" x14ac:dyDescent="0.3">
      <c r="A11" s="3" t="s">
        <v>11</v>
      </c>
      <c r="B11" s="3" t="s">
        <v>12</v>
      </c>
      <c r="C11" s="3" t="s">
        <v>24</v>
      </c>
      <c r="D11" s="3" t="s">
        <v>30</v>
      </c>
      <c r="E11" s="4" t="s">
        <v>31</v>
      </c>
      <c r="F11" s="3" t="b">
        <v>0</v>
      </c>
      <c r="G11" s="3" t="b">
        <v>1</v>
      </c>
      <c r="H11" s="3" t="b">
        <v>1</v>
      </c>
      <c r="I11" s="3">
        <v>36.64</v>
      </c>
      <c r="J11" s="2">
        <v>36063744</v>
      </c>
      <c r="K11" s="2">
        <v>10817536</v>
      </c>
    </row>
    <row r="12" spans="1:11" ht="15.75" customHeight="1" x14ac:dyDescent="0.3">
      <c r="A12" s="3" t="s">
        <v>11</v>
      </c>
      <c r="B12" s="3" t="s">
        <v>12</v>
      </c>
      <c r="C12" s="3" t="s">
        <v>24</v>
      </c>
      <c r="D12" s="3" t="s">
        <v>32</v>
      </c>
      <c r="E12" s="4" t="s">
        <v>31</v>
      </c>
      <c r="F12" s="3" t="b">
        <v>0</v>
      </c>
      <c r="G12" s="3" t="b">
        <v>0</v>
      </c>
      <c r="H12" s="3" t="b">
        <v>1</v>
      </c>
      <c r="I12" s="3">
        <v>36.71</v>
      </c>
      <c r="J12" s="2">
        <v>36063744</v>
      </c>
      <c r="K12" s="2">
        <v>10817536</v>
      </c>
    </row>
    <row r="13" spans="1:11" ht="15.75" customHeight="1" x14ac:dyDescent="0.3">
      <c r="A13" s="3" t="s">
        <v>11</v>
      </c>
      <c r="B13" s="3" t="s">
        <v>12</v>
      </c>
      <c r="C13" s="3" t="s">
        <v>24</v>
      </c>
      <c r="D13" s="3" t="s">
        <v>33</v>
      </c>
      <c r="E13" s="4" t="s">
        <v>34</v>
      </c>
      <c r="F13" s="3" t="b">
        <v>0</v>
      </c>
      <c r="G13" s="3" t="b">
        <v>0</v>
      </c>
      <c r="H13" s="3" t="b">
        <v>0</v>
      </c>
      <c r="I13" s="3">
        <v>36.479999999999997</v>
      </c>
      <c r="J13" s="2">
        <v>36063744</v>
      </c>
      <c r="K13" s="2">
        <v>10817536</v>
      </c>
    </row>
    <row r="14" spans="1:11" ht="15.75" customHeight="1" x14ac:dyDescent="0.3">
      <c r="A14" s="3" t="s">
        <v>35</v>
      </c>
      <c r="B14" s="3" t="s">
        <v>12</v>
      </c>
      <c r="C14" s="3" t="s">
        <v>36</v>
      </c>
      <c r="D14" s="3" t="s">
        <v>37</v>
      </c>
      <c r="E14" s="4" t="s">
        <v>38</v>
      </c>
      <c r="F14" s="3" t="b">
        <v>1</v>
      </c>
      <c r="G14" s="3" t="b">
        <v>1</v>
      </c>
      <c r="H14" s="3" t="b">
        <v>1</v>
      </c>
      <c r="I14" s="3">
        <v>79.03</v>
      </c>
      <c r="J14" s="2">
        <v>202056192</v>
      </c>
      <c r="K14" s="2">
        <v>100438016</v>
      </c>
    </row>
    <row r="15" spans="1:11" ht="15.75" customHeight="1" x14ac:dyDescent="0.3">
      <c r="A15" s="3" t="s">
        <v>35</v>
      </c>
      <c r="B15" s="3" t="s">
        <v>12</v>
      </c>
      <c r="C15" s="3" t="s">
        <v>36</v>
      </c>
      <c r="D15" s="3" t="s">
        <v>39</v>
      </c>
      <c r="E15" s="4" t="s">
        <v>38</v>
      </c>
      <c r="F15" s="3" t="b">
        <v>1</v>
      </c>
      <c r="G15" s="3" t="b">
        <v>0</v>
      </c>
      <c r="H15" s="3" t="b">
        <v>1</v>
      </c>
      <c r="I15" s="3">
        <v>79.2</v>
      </c>
      <c r="J15" s="2">
        <v>202056192</v>
      </c>
      <c r="K15" s="2">
        <v>100438016</v>
      </c>
    </row>
    <row r="16" spans="1:11" ht="15.75" customHeight="1" x14ac:dyDescent="0.3">
      <c r="A16" s="3" t="s">
        <v>35</v>
      </c>
      <c r="B16" s="3" t="s">
        <v>12</v>
      </c>
      <c r="C16" s="3" t="s">
        <v>36</v>
      </c>
      <c r="D16" s="3" t="s">
        <v>40</v>
      </c>
      <c r="E16" s="4" t="s">
        <v>41</v>
      </c>
      <c r="F16" s="3" t="b">
        <v>1</v>
      </c>
      <c r="G16" s="3" t="b">
        <v>0</v>
      </c>
      <c r="H16" s="3" t="b">
        <v>0</v>
      </c>
      <c r="I16" s="3">
        <v>78.760000000000005</v>
      </c>
      <c r="J16" s="2">
        <v>202056192</v>
      </c>
      <c r="K16" s="2">
        <v>100438016</v>
      </c>
    </row>
    <row r="17" spans="1:11" ht="15.75" customHeight="1" x14ac:dyDescent="0.3">
      <c r="A17" s="3" t="s">
        <v>35</v>
      </c>
      <c r="B17" s="3" t="s">
        <v>12</v>
      </c>
      <c r="C17" s="3" t="s">
        <v>36</v>
      </c>
      <c r="D17" s="3" t="s">
        <v>42</v>
      </c>
      <c r="E17" s="4" t="s">
        <v>38</v>
      </c>
      <c r="F17" s="3" t="b">
        <v>0</v>
      </c>
      <c r="G17" s="3" t="b">
        <v>1</v>
      </c>
      <c r="H17" s="3" t="b">
        <v>1</v>
      </c>
      <c r="I17" s="3">
        <v>78.930000000000007</v>
      </c>
      <c r="J17" s="2">
        <v>202056192</v>
      </c>
      <c r="K17" s="2">
        <v>100438016</v>
      </c>
    </row>
    <row r="18" spans="1:11" ht="15.75" customHeight="1" x14ac:dyDescent="0.3">
      <c r="A18" s="3" t="s">
        <v>35</v>
      </c>
      <c r="B18" s="3" t="s">
        <v>12</v>
      </c>
      <c r="C18" s="3" t="s">
        <v>36</v>
      </c>
      <c r="D18" s="3" t="s">
        <v>43</v>
      </c>
      <c r="E18" s="4" t="s">
        <v>38</v>
      </c>
      <c r="F18" s="3" t="b">
        <v>0</v>
      </c>
      <c r="G18" s="3" t="b">
        <v>0</v>
      </c>
      <c r="H18" s="3" t="b">
        <v>1</v>
      </c>
      <c r="I18" s="3">
        <v>78.61</v>
      </c>
      <c r="J18" s="2">
        <v>202056192</v>
      </c>
      <c r="K18" s="2">
        <v>100438016</v>
      </c>
    </row>
    <row r="19" spans="1:11" ht="15.75" customHeight="1" x14ac:dyDescent="0.3">
      <c r="A19" s="3" t="s">
        <v>35</v>
      </c>
      <c r="B19" s="3" t="s">
        <v>12</v>
      </c>
      <c r="C19" s="3" t="s">
        <v>36</v>
      </c>
      <c r="D19" s="3" t="s">
        <v>44</v>
      </c>
      <c r="E19" s="4" t="s">
        <v>41</v>
      </c>
      <c r="F19" s="3" t="b">
        <v>0</v>
      </c>
      <c r="G19" s="3" t="b">
        <v>0</v>
      </c>
      <c r="H19" s="3" t="b">
        <v>0</v>
      </c>
      <c r="I19" s="3">
        <v>78.7</v>
      </c>
      <c r="J19" s="2">
        <v>202056192</v>
      </c>
      <c r="K19" s="2">
        <v>100438016</v>
      </c>
    </row>
    <row r="20" spans="1:11" ht="15.75" customHeight="1" x14ac:dyDescent="0.3">
      <c r="A20" s="3" t="s">
        <v>35</v>
      </c>
      <c r="B20" s="3" t="s">
        <v>12</v>
      </c>
      <c r="C20" s="3" t="s">
        <v>45</v>
      </c>
      <c r="D20" s="3" t="s">
        <v>46</v>
      </c>
      <c r="E20" s="4" t="s">
        <v>47</v>
      </c>
      <c r="F20" s="3" t="b">
        <v>1</v>
      </c>
      <c r="G20" s="3" t="b">
        <v>1</v>
      </c>
      <c r="H20" s="3" t="b">
        <v>1</v>
      </c>
      <c r="I20" s="3">
        <v>6.99</v>
      </c>
      <c r="J20" s="2">
        <v>202056192</v>
      </c>
      <c r="K20" s="2">
        <v>0</v>
      </c>
    </row>
    <row r="21" spans="1:11" ht="15.75" customHeight="1" x14ac:dyDescent="0.3">
      <c r="A21" s="3" t="s">
        <v>35</v>
      </c>
      <c r="B21" s="3" t="s">
        <v>12</v>
      </c>
      <c r="C21" s="3" t="s">
        <v>45</v>
      </c>
      <c r="D21" s="3" t="s">
        <v>48</v>
      </c>
      <c r="E21" s="4" t="s">
        <v>47</v>
      </c>
      <c r="F21" s="3" t="b">
        <v>1</v>
      </c>
      <c r="G21" s="3" t="b">
        <v>0</v>
      </c>
      <c r="H21" s="3" t="b">
        <v>1</v>
      </c>
      <c r="I21" s="3">
        <v>6.96</v>
      </c>
      <c r="J21" s="2">
        <v>202056192</v>
      </c>
      <c r="K21" s="2">
        <v>0</v>
      </c>
    </row>
    <row r="22" spans="1:11" ht="15.75" customHeight="1" x14ac:dyDescent="0.3">
      <c r="A22" s="3" t="s">
        <v>35</v>
      </c>
      <c r="B22" s="3" t="s">
        <v>12</v>
      </c>
      <c r="C22" s="3" t="s">
        <v>45</v>
      </c>
      <c r="D22" s="3" t="s">
        <v>49</v>
      </c>
      <c r="E22" s="4" t="s">
        <v>50</v>
      </c>
      <c r="F22" s="3" t="b">
        <v>1</v>
      </c>
      <c r="G22" s="3" t="b">
        <v>0</v>
      </c>
      <c r="H22" s="3" t="b">
        <v>0</v>
      </c>
      <c r="I22" s="3">
        <v>6.99</v>
      </c>
      <c r="J22" s="2">
        <v>202056192</v>
      </c>
      <c r="K22" s="2">
        <v>0</v>
      </c>
    </row>
    <row r="23" spans="1:11" ht="15.75" customHeight="1" x14ac:dyDescent="0.3">
      <c r="A23" s="3" t="s">
        <v>35</v>
      </c>
      <c r="B23" s="3" t="s">
        <v>12</v>
      </c>
      <c r="C23" s="3" t="s">
        <v>45</v>
      </c>
      <c r="D23" s="3" t="s">
        <v>51</v>
      </c>
      <c r="E23" s="4" t="s">
        <v>47</v>
      </c>
      <c r="F23" s="3" t="b">
        <v>0</v>
      </c>
      <c r="G23" s="3" t="b">
        <v>1</v>
      </c>
      <c r="H23" s="3" t="b">
        <v>1</v>
      </c>
      <c r="I23" s="3">
        <v>7.01</v>
      </c>
      <c r="J23" s="2">
        <v>202056192</v>
      </c>
      <c r="K23" s="2">
        <v>0</v>
      </c>
    </row>
    <row r="24" spans="1:11" ht="15.75" customHeight="1" x14ac:dyDescent="0.3">
      <c r="A24" s="3" t="s">
        <v>35</v>
      </c>
      <c r="B24" s="3" t="s">
        <v>12</v>
      </c>
      <c r="C24" s="3" t="s">
        <v>45</v>
      </c>
      <c r="D24" s="3" t="s">
        <v>52</v>
      </c>
      <c r="E24" s="4" t="s">
        <v>47</v>
      </c>
      <c r="F24" s="3" t="b">
        <v>0</v>
      </c>
      <c r="G24" s="3" t="b">
        <v>0</v>
      </c>
      <c r="H24" s="3" t="b">
        <v>1</v>
      </c>
      <c r="I24" s="3">
        <v>6.97</v>
      </c>
      <c r="J24" s="2">
        <v>202056192</v>
      </c>
      <c r="K24" s="2">
        <v>0</v>
      </c>
    </row>
    <row r="25" spans="1:11" ht="15.75" customHeight="1" x14ac:dyDescent="0.3">
      <c r="A25" s="3" t="s">
        <v>35</v>
      </c>
      <c r="B25" s="3" t="s">
        <v>12</v>
      </c>
      <c r="C25" s="3" t="s">
        <v>45</v>
      </c>
      <c r="D25" s="3" t="s">
        <v>53</v>
      </c>
      <c r="E25" s="4" t="s">
        <v>50</v>
      </c>
      <c r="F25" s="3" t="b">
        <v>0</v>
      </c>
      <c r="G25" s="3" t="b">
        <v>0</v>
      </c>
      <c r="H25" s="3" t="b">
        <v>0</v>
      </c>
      <c r="I25" s="3">
        <v>6.93</v>
      </c>
      <c r="J25" s="2">
        <v>202056192</v>
      </c>
      <c r="K25" s="2">
        <v>0</v>
      </c>
    </row>
    <row r="26" spans="1:11" ht="15.75" customHeight="1" x14ac:dyDescent="0.3">
      <c r="A26" s="3" t="s">
        <v>11</v>
      </c>
      <c r="B26" s="2" t="s">
        <v>54</v>
      </c>
      <c r="C26" s="3" t="s">
        <v>13</v>
      </c>
      <c r="D26" s="3" t="s">
        <v>14</v>
      </c>
      <c r="E26" s="4" t="s">
        <v>15</v>
      </c>
      <c r="F26" s="3" t="b">
        <v>1</v>
      </c>
      <c r="G26" s="3" t="b">
        <v>1</v>
      </c>
      <c r="H26" s="3" t="b">
        <v>1</v>
      </c>
      <c r="I26" s="2">
        <v>180.72</v>
      </c>
      <c r="J26" s="2">
        <v>20670464</v>
      </c>
      <c r="K26" s="2">
        <v>7127040</v>
      </c>
    </row>
    <row r="27" spans="1:11" ht="15.75" customHeight="1" x14ac:dyDescent="0.3">
      <c r="A27" s="3" t="s">
        <v>11</v>
      </c>
      <c r="B27" s="2" t="s">
        <v>54</v>
      </c>
      <c r="C27" s="3" t="s">
        <v>13</v>
      </c>
      <c r="D27" s="3" t="s">
        <v>16</v>
      </c>
      <c r="E27" s="4" t="s">
        <v>15</v>
      </c>
      <c r="F27" s="3" t="b">
        <v>1</v>
      </c>
      <c r="G27" s="3" t="b">
        <v>0</v>
      </c>
      <c r="H27" s="3" t="b">
        <v>1</v>
      </c>
      <c r="I27" s="2">
        <v>183.52</v>
      </c>
      <c r="J27" s="2">
        <v>20670464</v>
      </c>
      <c r="K27" s="2">
        <v>7127040</v>
      </c>
    </row>
    <row r="28" spans="1:11" ht="15.75" customHeight="1" x14ac:dyDescent="0.3">
      <c r="A28" s="3" t="s">
        <v>11</v>
      </c>
      <c r="B28" s="2" t="s">
        <v>54</v>
      </c>
      <c r="C28" s="3" t="s">
        <v>13</v>
      </c>
      <c r="D28" s="3" t="s">
        <v>17</v>
      </c>
      <c r="E28" s="4" t="s">
        <v>18</v>
      </c>
      <c r="F28" s="3" t="b">
        <v>1</v>
      </c>
      <c r="G28" s="3" t="b">
        <v>0</v>
      </c>
      <c r="H28" s="3" t="b">
        <v>0</v>
      </c>
      <c r="I28" s="2">
        <v>180.99</v>
      </c>
      <c r="J28" s="2">
        <v>20670464</v>
      </c>
      <c r="K28" s="2">
        <v>7127040</v>
      </c>
    </row>
    <row r="29" spans="1:11" ht="15.75" customHeight="1" x14ac:dyDescent="0.3">
      <c r="A29" s="3" t="s">
        <v>11</v>
      </c>
      <c r="B29" s="2" t="s">
        <v>54</v>
      </c>
      <c r="C29" s="3" t="s">
        <v>13</v>
      </c>
      <c r="D29" s="3" t="s">
        <v>19</v>
      </c>
      <c r="E29" s="4" t="s">
        <v>20</v>
      </c>
      <c r="F29" s="3" t="b">
        <v>0</v>
      </c>
      <c r="G29" s="3" t="b">
        <v>1</v>
      </c>
      <c r="H29" s="3" t="b">
        <v>1</v>
      </c>
      <c r="I29" s="2">
        <v>98.95</v>
      </c>
      <c r="J29" s="2">
        <v>20670464</v>
      </c>
      <c r="K29" s="2">
        <v>7127040</v>
      </c>
    </row>
    <row r="30" spans="1:11" ht="15.75" customHeight="1" x14ac:dyDescent="0.3">
      <c r="A30" s="3" t="s">
        <v>11</v>
      </c>
      <c r="B30" s="2" t="s">
        <v>54</v>
      </c>
      <c r="C30" s="3" t="s">
        <v>13</v>
      </c>
      <c r="D30" s="3" t="s">
        <v>21</v>
      </c>
      <c r="E30" s="4" t="s">
        <v>20</v>
      </c>
      <c r="F30" s="3" t="b">
        <v>0</v>
      </c>
      <c r="G30" s="3" t="b">
        <v>0</v>
      </c>
      <c r="H30" s="3" t="b">
        <v>1</v>
      </c>
      <c r="I30" s="2">
        <v>99.18</v>
      </c>
      <c r="J30" s="2">
        <v>20670464</v>
      </c>
      <c r="K30" s="2">
        <v>7127040</v>
      </c>
    </row>
    <row r="31" spans="1:11" ht="15.75" customHeight="1" x14ac:dyDescent="0.3">
      <c r="A31" s="3" t="s">
        <v>11</v>
      </c>
      <c r="B31" s="2" t="s">
        <v>54</v>
      </c>
      <c r="C31" s="3" t="s">
        <v>13</v>
      </c>
      <c r="D31" s="3" t="s">
        <v>22</v>
      </c>
      <c r="E31" s="4" t="s">
        <v>23</v>
      </c>
      <c r="F31" s="3" t="b">
        <v>0</v>
      </c>
      <c r="G31" s="3" t="b">
        <v>0</v>
      </c>
      <c r="H31" s="3" t="b">
        <v>0</v>
      </c>
      <c r="I31" s="2">
        <v>99.35</v>
      </c>
      <c r="J31" s="2">
        <v>20670464</v>
      </c>
      <c r="K31" s="2">
        <v>7127040</v>
      </c>
    </row>
    <row r="32" spans="1:11" ht="15.75" customHeight="1" x14ac:dyDescent="0.3">
      <c r="A32" s="3" t="s">
        <v>11</v>
      </c>
      <c r="B32" s="2" t="s">
        <v>54</v>
      </c>
      <c r="C32" s="3" t="s">
        <v>24</v>
      </c>
      <c r="D32" s="3" t="s">
        <v>25</v>
      </c>
      <c r="E32" s="4" t="s">
        <v>26</v>
      </c>
      <c r="F32" s="3" t="b">
        <v>1</v>
      </c>
      <c r="G32" s="3" t="b">
        <v>1</v>
      </c>
      <c r="H32" s="3" t="b">
        <v>1</v>
      </c>
      <c r="I32" s="2">
        <v>129.19999999999999</v>
      </c>
      <c r="J32" s="2">
        <v>35885056</v>
      </c>
      <c r="K32" s="2">
        <v>10686464</v>
      </c>
    </row>
    <row r="33" spans="1:11" ht="15.75" customHeight="1" x14ac:dyDescent="0.3">
      <c r="A33" s="3" t="s">
        <v>11</v>
      </c>
      <c r="B33" s="2" t="s">
        <v>54</v>
      </c>
      <c r="C33" s="3" t="s">
        <v>24</v>
      </c>
      <c r="D33" s="3" t="s">
        <v>27</v>
      </c>
      <c r="E33" s="4" t="s">
        <v>26</v>
      </c>
      <c r="F33" s="3" t="b">
        <v>1</v>
      </c>
      <c r="G33" s="3" t="b">
        <v>0</v>
      </c>
      <c r="H33" s="3" t="b">
        <v>1</v>
      </c>
      <c r="I33" s="2">
        <v>128.61000000000001</v>
      </c>
      <c r="J33" s="2">
        <v>35885056</v>
      </c>
      <c r="K33" s="2">
        <v>10686464</v>
      </c>
    </row>
    <row r="34" spans="1:11" ht="15.75" customHeight="1" x14ac:dyDescent="0.3">
      <c r="A34" s="3" t="s">
        <v>11</v>
      </c>
      <c r="B34" s="2" t="s">
        <v>54</v>
      </c>
      <c r="C34" s="3" t="s">
        <v>24</v>
      </c>
      <c r="D34" s="3" t="s">
        <v>28</v>
      </c>
      <c r="E34" s="4" t="s">
        <v>29</v>
      </c>
      <c r="F34" s="3" t="b">
        <v>1</v>
      </c>
      <c r="G34" s="3" t="b">
        <v>0</v>
      </c>
      <c r="H34" s="3" t="b">
        <v>0</v>
      </c>
      <c r="I34" s="2">
        <v>128.86000000000001</v>
      </c>
      <c r="J34" s="2">
        <v>35885056</v>
      </c>
      <c r="K34" s="2">
        <v>10686464</v>
      </c>
    </row>
    <row r="35" spans="1:11" ht="15.75" customHeight="1" x14ac:dyDescent="0.3">
      <c r="A35" s="3" t="s">
        <v>11</v>
      </c>
      <c r="B35" s="2" t="s">
        <v>54</v>
      </c>
      <c r="C35" s="3" t="s">
        <v>24</v>
      </c>
      <c r="D35" s="3" t="s">
        <v>30</v>
      </c>
      <c r="E35" s="4" t="s">
        <v>31</v>
      </c>
      <c r="F35" s="3" t="b">
        <v>0</v>
      </c>
      <c r="G35" s="3" t="b">
        <v>1</v>
      </c>
      <c r="H35" s="3" t="b">
        <v>1</v>
      </c>
      <c r="I35" s="2">
        <v>49.82</v>
      </c>
      <c r="J35" s="2">
        <v>35885056</v>
      </c>
      <c r="K35" s="2">
        <v>10686464</v>
      </c>
    </row>
    <row r="36" spans="1:11" ht="15.75" customHeight="1" x14ac:dyDescent="0.3">
      <c r="A36" s="3" t="s">
        <v>11</v>
      </c>
      <c r="B36" s="2" t="s">
        <v>54</v>
      </c>
      <c r="C36" s="3" t="s">
        <v>24</v>
      </c>
      <c r="D36" s="3" t="s">
        <v>32</v>
      </c>
      <c r="E36" s="4" t="s">
        <v>31</v>
      </c>
      <c r="F36" s="3" t="b">
        <v>0</v>
      </c>
      <c r="G36" s="3" t="b">
        <v>0</v>
      </c>
      <c r="H36" s="3" t="b">
        <v>1</v>
      </c>
      <c r="I36" s="2">
        <v>48.93</v>
      </c>
      <c r="J36" s="2">
        <v>35885056</v>
      </c>
      <c r="K36" s="2">
        <v>10686464</v>
      </c>
    </row>
    <row r="37" spans="1:11" ht="15.75" customHeight="1" x14ac:dyDescent="0.3">
      <c r="A37" s="3" t="s">
        <v>11</v>
      </c>
      <c r="B37" s="2" t="s">
        <v>54</v>
      </c>
      <c r="C37" s="3" t="s">
        <v>24</v>
      </c>
      <c r="D37" s="3" t="s">
        <v>33</v>
      </c>
      <c r="E37" s="4" t="s">
        <v>34</v>
      </c>
      <c r="F37" s="3" t="b">
        <v>0</v>
      </c>
      <c r="G37" s="3" t="b">
        <v>0</v>
      </c>
      <c r="H37" s="3" t="b">
        <v>0</v>
      </c>
      <c r="I37" s="2">
        <v>50.33</v>
      </c>
      <c r="J37" s="2">
        <v>35885056</v>
      </c>
      <c r="K37" s="2">
        <v>10686464</v>
      </c>
    </row>
    <row r="38" spans="1:11" ht="15.75" customHeight="1" x14ac:dyDescent="0.3">
      <c r="A38" s="3" t="s">
        <v>35</v>
      </c>
      <c r="B38" s="2" t="s">
        <v>54</v>
      </c>
      <c r="C38" s="3" t="s">
        <v>36</v>
      </c>
      <c r="D38" s="3" t="s">
        <v>37</v>
      </c>
      <c r="E38" s="4" t="s">
        <v>38</v>
      </c>
      <c r="F38" s="3" t="b">
        <v>1</v>
      </c>
      <c r="G38" s="3" t="b">
        <v>1</v>
      </c>
      <c r="H38" s="3" t="b">
        <v>1</v>
      </c>
      <c r="I38" s="2">
        <v>106.86</v>
      </c>
      <c r="J38" s="2">
        <v>202056192</v>
      </c>
      <c r="K38" s="2">
        <v>100433920</v>
      </c>
    </row>
    <row r="39" spans="1:11" ht="15.75" customHeight="1" x14ac:dyDescent="0.3">
      <c r="A39" s="3" t="s">
        <v>35</v>
      </c>
      <c r="B39" s="2" t="s">
        <v>54</v>
      </c>
      <c r="C39" s="3" t="s">
        <v>36</v>
      </c>
      <c r="D39" s="3" t="s">
        <v>39</v>
      </c>
      <c r="E39" s="4" t="s">
        <v>38</v>
      </c>
      <c r="F39" s="3" t="b">
        <v>1</v>
      </c>
      <c r="G39" s="3" t="b">
        <v>0</v>
      </c>
      <c r="H39" s="3" t="b">
        <v>1</v>
      </c>
      <c r="I39" s="2">
        <v>104.09</v>
      </c>
      <c r="J39" s="2">
        <v>202056192</v>
      </c>
      <c r="K39" s="2">
        <v>100433920</v>
      </c>
    </row>
    <row r="40" spans="1:11" ht="15.75" customHeight="1" x14ac:dyDescent="0.3">
      <c r="A40" s="3" t="s">
        <v>35</v>
      </c>
      <c r="B40" s="2" t="s">
        <v>54</v>
      </c>
      <c r="C40" s="3" t="s">
        <v>36</v>
      </c>
      <c r="D40" s="3" t="s">
        <v>40</v>
      </c>
      <c r="E40" s="4" t="s">
        <v>41</v>
      </c>
      <c r="F40" s="3" t="b">
        <v>1</v>
      </c>
      <c r="G40" s="3" t="b">
        <v>0</v>
      </c>
      <c r="H40" s="3" t="b">
        <v>0</v>
      </c>
      <c r="I40" s="2">
        <v>100.41</v>
      </c>
      <c r="J40" s="2">
        <v>202056192</v>
      </c>
      <c r="K40" s="2">
        <v>100433920</v>
      </c>
    </row>
    <row r="41" spans="1:11" ht="15.75" customHeight="1" x14ac:dyDescent="0.3">
      <c r="A41" s="3" t="s">
        <v>35</v>
      </c>
      <c r="B41" s="2" t="s">
        <v>54</v>
      </c>
      <c r="C41" s="3" t="s">
        <v>36</v>
      </c>
      <c r="D41" s="3" t="s">
        <v>42</v>
      </c>
      <c r="E41" s="4" t="s">
        <v>38</v>
      </c>
      <c r="F41" s="3" t="b">
        <v>0</v>
      </c>
      <c r="G41" s="3" t="b">
        <v>1</v>
      </c>
      <c r="H41" s="3" t="b">
        <v>1</v>
      </c>
      <c r="I41" s="2">
        <v>101.41</v>
      </c>
      <c r="J41" s="2">
        <v>202056192</v>
      </c>
      <c r="K41" s="2">
        <v>100433920</v>
      </c>
    </row>
    <row r="42" spans="1:11" ht="15.75" customHeight="1" x14ac:dyDescent="0.3">
      <c r="A42" s="3" t="s">
        <v>35</v>
      </c>
      <c r="B42" s="2" t="s">
        <v>54</v>
      </c>
      <c r="C42" s="3" t="s">
        <v>36</v>
      </c>
      <c r="D42" s="3" t="s">
        <v>43</v>
      </c>
      <c r="E42" s="4" t="s">
        <v>38</v>
      </c>
      <c r="F42" s="3" t="b">
        <v>0</v>
      </c>
      <c r="G42" s="3" t="b">
        <v>0</v>
      </c>
      <c r="H42" s="3" t="b">
        <v>1</v>
      </c>
      <c r="I42" s="2">
        <v>100.91</v>
      </c>
      <c r="J42" s="2">
        <v>202056192</v>
      </c>
      <c r="K42" s="2">
        <v>100433920</v>
      </c>
    </row>
    <row r="43" spans="1:11" ht="15.75" customHeight="1" x14ac:dyDescent="0.3">
      <c r="A43" s="3" t="s">
        <v>35</v>
      </c>
      <c r="B43" s="2" t="s">
        <v>54</v>
      </c>
      <c r="C43" s="3" t="s">
        <v>36</v>
      </c>
      <c r="D43" s="3" t="s">
        <v>44</v>
      </c>
      <c r="E43" s="4" t="s">
        <v>41</v>
      </c>
      <c r="F43" s="3" t="b">
        <v>0</v>
      </c>
      <c r="G43" s="3" t="b">
        <v>0</v>
      </c>
      <c r="H43" s="3" t="b">
        <v>0</v>
      </c>
      <c r="I43" s="2">
        <v>100.53</v>
      </c>
      <c r="J43" s="2">
        <v>202056192</v>
      </c>
      <c r="K43" s="2">
        <v>100433920</v>
      </c>
    </row>
    <row r="44" spans="1:11" ht="15.75" customHeight="1" x14ac:dyDescent="0.3">
      <c r="A44" s="3" t="s">
        <v>35</v>
      </c>
      <c r="B44" s="2" t="s">
        <v>54</v>
      </c>
      <c r="C44" s="3" t="s">
        <v>45</v>
      </c>
      <c r="D44" s="3" t="s">
        <v>46</v>
      </c>
      <c r="E44" s="4" t="s">
        <v>47</v>
      </c>
      <c r="F44" s="3" t="b">
        <v>1</v>
      </c>
      <c r="G44" s="3" t="b">
        <v>1</v>
      </c>
      <c r="H44" s="3" t="b">
        <v>1</v>
      </c>
      <c r="I44" s="2">
        <v>7.97</v>
      </c>
      <c r="J44" s="2">
        <v>202056192</v>
      </c>
      <c r="K44" s="2">
        <v>0</v>
      </c>
    </row>
    <row r="45" spans="1:11" ht="15.75" customHeight="1" x14ac:dyDescent="0.3">
      <c r="A45" s="3" t="s">
        <v>35</v>
      </c>
      <c r="B45" s="2" t="s">
        <v>54</v>
      </c>
      <c r="C45" s="3" t="s">
        <v>45</v>
      </c>
      <c r="D45" s="3" t="s">
        <v>48</v>
      </c>
      <c r="E45" s="4" t="s">
        <v>47</v>
      </c>
      <c r="F45" s="3" t="b">
        <v>1</v>
      </c>
      <c r="G45" s="3" t="b">
        <v>0</v>
      </c>
      <c r="H45" s="3" t="b">
        <v>1</v>
      </c>
      <c r="I45" s="2">
        <v>7.9</v>
      </c>
      <c r="J45" s="2">
        <v>202056192</v>
      </c>
      <c r="K45" s="2">
        <v>0</v>
      </c>
    </row>
    <row r="46" spans="1:11" ht="15.75" customHeight="1" x14ac:dyDescent="0.3">
      <c r="A46" s="3" t="s">
        <v>35</v>
      </c>
      <c r="B46" s="2" t="s">
        <v>54</v>
      </c>
      <c r="C46" s="3" t="s">
        <v>45</v>
      </c>
      <c r="D46" s="3" t="s">
        <v>49</v>
      </c>
      <c r="E46" s="4" t="s">
        <v>50</v>
      </c>
      <c r="F46" s="3" t="b">
        <v>1</v>
      </c>
      <c r="G46" s="3" t="b">
        <v>0</v>
      </c>
      <c r="H46" s="3" t="b">
        <v>0</v>
      </c>
      <c r="I46" s="2">
        <v>7.95</v>
      </c>
      <c r="J46" s="2">
        <v>202056192</v>
      </c>
      <c r="K46" s="2">
        <v>0</v>
      </c>
    </row>
    <row r="47" spans="1:11" ht="15.75" customHeight="1" x14ac:dyDescent="0.3">
      <c r="A47" s="3" t="s">
        <v>35</v>
      </c>
      <c r="B47" s="2" t="s">
        <v>54</v>
      </c>
      <c r="C47" s="3" t="s">
        <v>45</v>
      </c>
      <c r="D47" s="3" t="s">
        <v>51</v>
      </c>
      <c r="E47" s="4" t="s">
        <v>47</v>
      </c>
      <c r="F47" s="3" t="b">
        <v>0</v>
      </c>
      <c r="G47" s="3" t="b">
        <v>1</v>
      </c>
      <c r="H47" s="3" t="b">
        <v>1</v>
      </c>
      <c r="I47" s="2">
        <v>8.09</v>
      </c>
      <c r="J47" s="2">
        <v>202056192</v>
      </c>
      <c r="K47" s="2">
        <v>0</v>
      </c>
    </row>
    <row r="48" spans="1:11" ht="15.6" x14ac:dyDescent="0.3">
      <c r="A48" s="3" t="s">
        <v>35</v>
      </c>
      <c r="B48" s="2" t="s">
        <v>54</v>
      </c>
      <c r="C48" s="3" t="s">
        <v>45</v>
      </c>
      <c r="D48" s="3" t="s">
        <v>52</v>
      </c>
      <c r="E48" s="4" t="s">
        <v>47</v>
      </c>
      <c r="F48" s="3" t="b">
        <v>0</v>
      </c>
      <c r="G48" s="3" t="b">
        <v>0</v>
      </c>
      <c r="H48" s="3" t="b">
        <v>1</v>
      </c>
      <c r="I48" s="2">
        <v>7.97</v>
      </c>
      <c r="J48" s="2">
        <v>202056192</v>
      </c>
      <c r="K48" s="2">
        <v>0</v>
      </c>
    </row>
    <row r="49" spans="1:11" ht="15.6" x14ac:dyDescent="0.3">
      <c r="A49" s="3" t="s">
        <v>35</v>
      </c>
      <c r="B49" s="2" t="s">
        <v>54</v>
      </c>
      <c r="C49" s="3" t="s">
        <v>45</v>
      </c>
      <c r="D49" s="3" t="s">
        <v>53</v>
      </c>
      <c r="E49" s="4" t="s">
        <v>50</v>
      </c>
      <c r="F49" s="3" t="b">
        <v>0</v>
      </c>
      <c r="G49" s="3" t="b">
        <v>0</v>
      </c>
      <c r="H49" s="3" t="b">
        <v>0</v>
      </c>
      <c r="I49" s="2">
        <v>8.01</v>
      </c>
      <c r="J49" s="2">
        <v>202056192</v>
      </c>
      <c r="K4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9"/>
  <sheetViews>
    <sheetView zoomScale="55" zoomScaleNormal="55" workbookViewId="0">
      <selection activeCell="O25" sqref="O25"/>
    </sheetView>
  </sheetViews>
  <sheetFormatPr defaultColWidth="12.6640625" defaultRowHeight="15.75" customHeight="1" x14ac:dyDescent="0.25"/>
  <sheetData>
    <row r="1" spans="1:14" ht="15.75" customHeight="1" x14ac:dyDescent="0.3">
      <c r="A1" s="2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56</v>
      </c>
      <c r="N1" s="5" t="s">
        <v>57</v>
      </c>
    </row>
    <row r="2" spans="1:14" ht="15.75" customHeight="1" x14ac:dyDescent="0.3">
      <c r="A2" s="2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6" t="s">
        <v>15</v>
      </c>
      <c r="G2" s="7" t="s">
        <v>58</v>
      </c>
      <c r="H2" s="7" t="s">
        <v>58</v>
      </c>
      <c r="I2" s="7" t="s">
        <v>58</v>
      </c>
      <c r="J2" s="3">
        <v>124.49</v>
      </c>
      <c r="K2" s="1">
        <v>21109760</v>
      </c>
      <c r="L2" s="1">
        <v>7266304</v>
      </c>
      <c r="M2" s="8">
        <f t="shared" ref="M2:N2" si="0">K2/1000/1000</f>
        <v>21.109759999999998</v>
      </c>
      <c r="N2" s="8">
        <f t="shared" si="0"/>
        <v>7.2663039999999999</v>
      </c>
    </row>
    <row r="3" spans="1:14" ht="15.75" customHeight="1" x14ac:dyDescent="0.3">
      <c r="A3" s="2">
        <v>2</v>
      </c>
      <c r="B3" s="3" t="s">
        <v>11</v>
      </c>
      <c r="C3" s="3" t="s">
        <v>12</v>
      </c>
      <c r="D3" s="3" t="s">
        <v>13</v>
      </c>
      <c r="E3" s="3" t="s">
        <v>16</v>
      </c>
      <c r="F3" s="6" t="s">
        <v>15</v>
      </c>
      <c r="G3" s="7" t="s">
        <v>58</v>
      </c>
      <c r="H3" s="7" t="s">
        <v>59</v>
      </c>
      <c r="I3" s="7" t="s">
        <v>58</v>
      </c>
      <c r="J3" s="3">
        <v>123</v>
      </c>
      <c r="K3" s="1">
        <v>21109760</v>
      </c>
      <c r="L3" s="1">
        <v>7266304</v>
      </c>
      <c r="M3" s="8">
        <f t="shared" ref="M3:N3" si="1">K3/1000/1000</f>
        <v>21.109759999999998</v>
      </c>
      <c r="N3" s="8">
        <f t="shared" si="1"/>
        <v>7.2663039999999999</v>
      </c>
    </row>
    <row r="4" spans="1:14" ht="15.75" customHeight="1" x14ac:dyDescent="0.3">
      <c r="A4" s="2">
        <v>3</v>
      </c>
      <c r="B4" s="3" t="s">
        <v>11</v>
      </c>
      <c r="C4" s="3" t="s">
        <v>12</v>
      </c>
      <c r="D4" s="3" t="s">
        <v>13</v>
      </c>
      <c r="E4" s="3" t="s">
        <v>17</v>
      </c>
      <c r="F4" s="6" t="s">
        <v>18</v>
      </c>
      <c r="G4" s="7" t="s">
        <v>58</v>
      </c>
      <c r="H4" s="7" t="s">
        <v>59</v>
      </c>
      <c r="I4" s="7" t="s">
        <v>59</v>
      </c>
      <c r="J4" s="3">
        <v>123.44</v>
      </c>
      <c r="K4" s="1">
        <v>21109760</v>
      </c>
      <c r="L4" s="1">
        <v>7266304</v>
      </c>
      <c r="M4" s="8">
        <f t="shared" ref="M4:N4" si="2">K4/1000/1000</f>
        <v>21.109759999999998</v>
      </c>
      <c r="N4" s="8">
        <f t="shared" si="2"/>
        <v>7.2663039999999999</v>
      </c>
    </row>
    <row r="5" spans="1:14" ht="15.75" customHeight="1" x14ac:dyDescent="0.3">
      <c r="A5" s="2">
        <v>4</v>
      </c>
      <c r="B5" s="3" t="s">
        <v>11</v>
      </c>
      <c r="C5" s="3" t="s">
        <v>12</v>
      </c>
      <c r="D5" s="3" t="s">
        <v>13</v>
      </c>
      <c r="E5" s="3" t="s">
        <v>19</v>
      </c>
      <c r="F5" s="6" t="s">
        <v>20</v>
      </c>
      <c r="G5" s="7" t="s">
        <v>59</v>
      </c>
      <c r="H5" s="7" t="s">
        <v>58</v>
      </c>
      <c r="I5" s="7" t="s">
        <v>58</v>
      </c>
      <c r="J5" s="3">
        <v>69.05</v>
      </c>
      <c r="K5" s="1">
        <v>21109760</v>
      </c>
      <c r="L5" s="1">
        <v>7266304</v>
      </c>
      <c r="M5" s="8">
        <f t="shared" ref="M5:N5" si="3">K5/1000/1000</f>
        <v>21.109759999999998</v>
      </c>
      <c r="N5" s="8">
        <f t="shared" si="3"/>
        <v>7.2663039999999999</v>
      </c>
    </row>
    <row r="6" spans="1:14" ht="15.75" customHeight="1" x14ac:dyDescent="0.3">
      <c r="A6" s="2">
        <v>5</v>
      </c>
      <c r="B6" s="3" t="s">
        <v>11</v>
      </c>
      <c r="C6" s="3" t="s">
        <v>12</v>
      </c>
      <c r="D6" s="3" t="s">
        <v>13</v>
      </c>
      <c r="E6" s="3" t="s">
        <v>21</v>
      </c>
      <c r="F6" s="6" t="s">
        <v>20</v>
      </c>
      <c r="G6" s="7" t="s">
        <v>59</v>
      </c>
      <c r="H6" s="7" t="s">
        <v>59</v>
      </c>
      <c r="I6" s="7" t="s">
        <v>58</v>
      </c>
      <c r="J6" s="3">
        <v>69.03</v>
      </c>
      <c r="K6" s="1">
        <v>21109760</v>
      </c>
      <c r="L6" s="1">
        <v>7266304</v>
      </c>
      <c r="M6" s="8">
        <f t="shared" ref="M6:N6" si="4">K6/1000/1000</f>
        <v>21.109759999999998</v>
      </c>
      <c r="N6" s="8">
        <f t="shared" si="4"/>
        <v>7.2663039999999999</v>
      </c>
    </row>
    <row r="7" spans="1:14" ht="15.75" customHeight="1" x14ac:dyDescent="0.3">
      <c r="A7" s="2">
        <v>6</v>
      </c>
      <c r="B7" s="3" t="s">
        <v>11</v>
      </c>
      <c r="C7" s="3" t="s">
        <v>12</v>
      </c>
      <c r="D7" s="3" t="s">
        <v>13</v>
      </c>
      <c r="E7" s="3" t="s">
        <v>22</v>
      </c>
      <c r="F7" s="6" t="s">
        <v>23</v>
      </c>
      <c r="G7" s="7" t="s">
        <v>59</v>
      </c>
      <c r="H7" s="7" t="s">
        <v>59</v>
      </c>
      <c r="I7" s="7" t="s">
        <v>59</v>
      </c>
      <c r="J7" s="3">
        <v>69.03</v>
      </c>
      <c r="K7" s="1">
        <v>21109760</v>
      </c>
      <c r="L7" s="1">
        <v>7266304</v>
      </c>
      <c r="M7" s="8">
        <f t="shared" ref="M7:N7" si="5">K7/1000/1000</f>
        <v>21.109759999999998</v>
      </c>
      <c r="N7" s="8">
        <f t="shared" si="5"/>
        <v>7.2663039999999999</v>
      </c>
    </row>
    <row r="8" spans="1:14" ht="15.75" customHeight="1" x14ac:dyDescent="0.3">
      <c r="A8" s="2">
        <v>7</v>
      </c>
      <c r="B8" s="3" t="s">
        <v>11</v>
      </c>
      <c r="C8" s="3" t="s">
        <v>12</v>
      </c>
      <c r="D8" s="3" t="s">
        <v>24</v>
      </c>
      <c r="E8" s="3" t="s">
        <v>25</v>
      </c>
      <c r="F8" s="6" t="s">
        <v>26</v>
      </c>
      <c r="G8" s="7" t="s">
        <v>58</v>
      </c>
      <c r="H8" s="7" t="s">
        <v>58</v>
      </c>
      <c r="I8" s="7" t="s">
        <v>58</v>
      </c>
      <c r="J8" s="3">
        <v>91.32</v>
      </c>
      <c r="K8" s="1">
        <v>36063744</v>
      </c>
      <c r="L8" s="1">
        <v>10817536</v>
      </c>
      <c r="M8" s="8">
        <f t="shared" ref="M8:N8" si="6">K8/1000/1000</f>
        <v>36.063744</v>
      </c>
      <c r="N8" s="8">
        <f t="shared" si="6"/>
        <v>10.817536</v>
      </c>
    </row>
    <row r="9" spans="1:14" ht="15.75" customHeight="1" x14ac:dyDescent="0.3">
      <c r="A9" s="2">
        <v>8</v>
      </c>
      <c r="B9" s="3" t="s">
        <v>11</v>
      </c>
      <c r="C9" s="3" t="s">
        <v>12</v>
      </c>
      <c r="D9" s="3" t="s">
        <v>24</v>
      </c>
      <c r="E9" s="3" t="s">
        <v>27</v>
      </c>
      <c r="F9" s="6" t="s">
        <v>26</v>
      </c>
      <c r="G9" s="7" t="s">
        <v>58</v>
      </c>
      <c r="H9" s="7" t="s">
        <v>59</v>
      </c>
      <c r="I9" s="7" t="s">
        <v>58</v>
      </c>
      <c r="J9" s="3">
        <v>91.28</v>
      </c>
      <c r="K9" s="1">
        <v>36063744</v>
      </c>
      <c r="L9" s="1">
        <v>10817536</v>
      </c>
      <c r="M9" s="8">
        <f t="shared" ref="M9:N9" si="7">K9/1000/1000</f>
        <v>36.063744</v>
      </c>
      <c r="N9" s="8">
        <f t="shared" si="7"/>
        <v>10.817536</v>
      </c>
    </row>
    <row r="10" spans="1:14" ht="15.75" customHeight="1" x14ac:dyDescent="0.3">
      <c r="A10" s="2">
        <v>9</v>
      </c>
      <c r="B10" s="3" t="s">
        <v>11</v>
      </c>
      <c r="C10" s="3" t="s">
        <v>12</v>
      </c>
      <c r="D10" s="3" t="s">
        <v>24</v>
      </c>
      <c r="E10" s="3" t="s">
        <v>28</v>
      </c>
      <c r="F10" s="6" t="s">
        <v>29</v>
      </c>
      <c r="G10" s="7" t="s">
        <v>58</v>
      </c>
      <c r="H10" s="7" t="s">
        <v>59</v>
      </c>
      <c r="I10" s="7" t="s">
        <v>59</v>
      </c>
      <c r="J10" s="3">
        <v>91.62</v>
      </c>
      <c r="K10" s="1">
        <v>36063744</v>
      </c>
      <c r="L10" s="1">
        <v>10817536</v>
      </c>
      <c r="M10" s="8">
        <f t="shared" ref="M10:N10" si="8">K10/1000/1000</f>
        <v>36.063744</v>
      </c>
      <c r="N10" s="8">
        <f t="shared" si="8"/>
        <v>10.817536</v>
      </c>
    </row>
    <row r="11" spans="1:14" ht="15.75" customHeight="1" x14ac:dyDescent="0.3">
      <c r="A11" s="2">
        <v>10</v>
      </c>
      <c r="B11" s="3" t="s">
        <v>11</v>
      </c>
      <c r="C11" s="3" t="s">
        <v>12</v>
      </c>
      <c r="D11" s="3" t="s">
        <v>24</v>
      </c>
      <c r="E11" s="3" t="s">
        <v>30</v>
      </c>
      <c r="F11" s="6" t="s">
        <v>31</v>
      </c>
      <c r="G11" s="7" t="s">
        <v>59</v>
      </c>
      <c r="H11" s="7" t="s">
        <v>58</v>
      </c>
      <c r="I11" s="7" t="s">
        <v>58</v>
      </c>
      <c r="J11" s="3">
        <v>36.64</v>
      </c>
      <c r="K11" s="1">
        <v>36063744</v>
      </c>
      <c r="L11" s="1">
        <v>10817536</v>
      </c>
      <c r="M11" s="8">
        <f t="shared" ref="M11:N11" si="9">K11/1000/1000</f>
        <v>36.063744</v>
      </c>
      <c r="N11" s="8">
        <f t="shared" si="9"/>
        <v>10.817536</v>
      </c>
    </row>
    <row r="12" spans="1:14" ht="15.75" customHeight="1" x14ac:dyDescent="0.3">
      <c r="A12" s="2">
        <v>11</v>
      </c>
      <c r="B12" s="3" t="s">
        <v>11</v>
      </c>
      <c r="C12" s="3" t="s">
        <v>12</v>
      </c>
      <c r="D12" s="3" t="s">
        <v>24</v>
      </c>
      <c r="E12" s="3" t="s">
        <v>32</v>
      </c>
      <c r="F12" s="6" t="s">
        <v>31</v>
      </c>
      <c r="G12" s="7" t="s">
        <v>59</v>
      </c>
      <c r="H12" s="7" t="s">
        <v>59</v>
      </c>
      <c r="I12" s="7" t="s">
        <v>58</v>
      </c>
      <c r="J12" s="3">
        <v>36.71</v>
      </c>
      <c r="K12" s="1">
        <v>36063744</v>
      </c>
      <c r="L12" s="1">
        <v>10817536</v>
      </c>
      <c r="M12" s="8">
        <f t="shared" ref="M12:N12" si="10">K12/1000/1000</f>
        <v>36.063744</v>
      </c>
      <c r="N12" s="8">
        <f t="shared" si="10"/>
        <v>10.817536</v>
      </c>
    </row>
    <row r="13" spans="1:14" ht="15.75" customHeight="1" x14ac:dyDescent="0.3">
      <c r="A13" s="2">
        <v>12</v>
      </c>
      <c r="B13" s="3" t="s">
        <v>11</v>
      </c>
      <c r="C13" s="3" t="s">
        <v>12</v>
      </c>
      <c r="D13" s="3" t="s">
        <v>24</v>
      </c>
      <c r="E13" s="3" t="s">
        <v>33</v>
      </c>
      <c r="F13" s="6" t="s">
        <v>34</v>
      </c>
      <c r="G13" s="7" t="s">
        <v>59</v>
      </c>
      <c r="H13" s="7" t="s">
        <v>59</v>
      </c>
      <c r="I13" s="7" t="s">
        <v>59</v>
      </c>
      <c r="J13" s="3">
        <v>36.479999999999997</v>
      </c>
      <c r="K13" s="1">
        <v>36063744</v>
      </c>
      <c r="L13" s="1">
        <v>10817536</v>
      </c>
      <c r="M13" s="8">
        <f t="shared" ref="M13:N13" si="11">K13/1000/1000</f>
        <v>36.063744</v>
      </c>
      <c r="N13" s="8">
        <f t="shared" si="11"/>
        <v>10.817536</v>
      </c>
    </row>
    <row r="14" spans="1:14" ht="15.75" customHeight="1" x14ac:dyDescent="0.3">
      <c r="A14" s="2">
        <v>1</v>
      </c>
      <c r="B14" s="3" t="s">
        <v>35</v>
      </c>
      <c r="C14" s="3" t="s">
        <v>12</v>
      </c>
      <c r="D14" s="3" t="s">
        <v>36</v>
      </c>
      <c r="E14" s="3" t="s">
        <v>37</v>
      </c>
      <c r="F14" s="6" t="s">
        <v>38</v>
      </c>
      <c r="G14" s="7" t="s">
        <v>58</v>
      </c>
      <c r="H14" s="7" t="s">
        <v>58</v>
      </c>
      <c r="I14" s="7" t="s">
        <v>58</v>
      </c>
      <c r="J14" s="3">
        <v>79.03</v>
      </c>
      <c r="K14" s="1">
        <v>202056192</v>
      </c>
      <c r="L14" s="1">
        <v>100438016</v>
      </c>
      <c r="M14" s="8">
        <f t="shared" ref="M14:N14" si="12">K14/1000/1000</f>
        <v>202.05619200000001</v>
      </c>
      <c r="N14" s="8">
        <f t="shared" si="12"/>
        <v>100.438016</v>
      </c>
    </row>
    <row r="15" spans="1:14" ht="15.75" customHeight="1" x14ac:dyDescent="0.3">
      <c r="A15" s="2">
        <v>2</v>
      </c>
      <c r="B15" s="3" t="s">
        <v>35</v>
      </c>
      <c r="C15" s="3" t="s">
        <v>12</v>
      </c>
      <c r="D15" s="3" t="s">
        <v>36</v>
      </c>
      <c r="E15" s="3" t="s">
        <v>39</v>
      </c>
      <c r="F15" s="6" t="s">
        <v>38</v>
      </c>
      <c r="G15" s="7" t="s">
        <v>58</v>
      </c>
      <c r="H15" s="7" t="s">
        <v>59</v>
      </c>
      <c r="I15" s="7" t="s">
        <v>58</v>
      </c>
      <c r="J15" s="3">
        <v>79.2</v>
      </c>
      <c r="K15" s="1">
        <v>202056192</v>
      </c>
      <c r="L15" s="1">
        <v>100438016</v>
      </c>
      <c r="M15" s="8">
        <f t="shared" ref="M15:N15" si="13">K15/1000/1000</f>
        <v>202.05619200000001</v>
      </c>
      <c r="N15" s="8">
        <f t="shared" si="13"/>
        <v>100.438016</v>
      </c>
    </row>
    <row r="16" spans="1:14" ht="15.75" customHeight="1" x14ac:dyDescent="0.3">
      <c r="A16" s="2">
        <v>3</v>
      </c>
      <c r="B16" s="3" t="s">
        <v>35</v>
      </c>
      <c r="C16" s="3" t="s">
        <v>12</v>
      </c>
      <c r="D16" s="3" t="s">
        <v>36</v>
      </c>
      <c r="E16" s="3" t="s">
        <v>40</v>
      </c>
      <c r="F16" s="6" t="s">
        <v>41</v>
      </c>
      <c r="G16" s="7" t="s">
        <v>58</v>
      </c>
      <c r="H16" s="7" t="s">
        <v>59</v>
      </c>
      <c r="I16" s="7" t="s">
        <v>59</v>
      </c>
      <c r="J16" s="3">
        <v>78.760000000000005</v>
      </c>
      <c r="K16" s="1">
        <v>202056192</v>
      </c>
      <c r="L16" s="1">
        <v>100438016</v>
      </c>
      <c r="M16" s="8">
        <f t="shared" ref="M16:N16" si="14">K16/1000/1000</f>
        <v>202.05619200000001</v>
      </c>
      <c r="N16" s="8">
        <f t="shared" si="14"/>
        <v>100.438016</v>
      </c>
    </row>
    <row r="17" spans="1:15" ht="15.75" customHeight="1" x14ac:dyDescent="0.3">
      <c r="A17" s="2">
        <v>4</v>
      </c>
      <c r="B17" s="3" t="s">
        <v>35</v>
      </c>
      <c r="C17" s="3" t="s">
        <v>12</v>
      </c>
      <c r="D17" s="3" t="s">
        <v>36</v>
      </c>
      <c r="E17" s="3" t="s">
        <v>42</v>
      </c>
      <c r="F17" s="6" t="s">
        <v>38</v>
      </c>
      <c r="G17" s="7" t="s">
        <v>59</v>
      </c>
      <c r="H17" s="7" t="s">
        <v>58</v>
      </c>
      <c r="I17" s="7" t="s">
        <v>58</v>
      </c>
      <c r="J17" s="3">
        <v>78.930000000000007</v>
      </c>
      <c r="K17" s="1">
        <v>202056192</v>
      </c>
      <c r="L17" s="1">
        <v>100438016</v>
      </c>
      <c r="M17" s="8">
        <f t="shared" ref="M17:N17" si="15">K17/1000/1000</f>
        <v>202.05619200000001</v>
      </c>
      <c r="N17" s="8">
        <f t="shared" si="15"/>
        <v>100.438016</v>
      </c>
    </row>
    <row r="18" spans="1:15" ht="15.75" customHeight="1" x14ac:dyDescent="0.3">
      <c r="A18" s="2">
        <v>5</v>
      </c>
      <c r="B18" s="3" t="s">
        <v>35</v>
      </c>
      <c r="C18" s="3" t="s">
        <v>12</v>
      </c>
      <c r="D18" s="3" t="s">
        <v>36</v>
      </c>
      <c r="E18" s="3" t="s">
        <v>43</v>
      </c>
      <c r="F18" s="6" t="s">
        <v>38</v>
      </c>
      <c r="G18" s="7" t="s">
        <v>59</v>
      </c>
      <c r="H18" s="7" t="s">
        <v>59</v>
      </c>
      <c r="I18" s="7" t="s">
        <v>58</v>
      </c>
      <c r="J18" s="3">
        <v>78.61</v>
      </c>
      <c r="K18" s="1">
        <v>202056192</v>
      </c>
      <c r="L18" s="1">
        <v>100438016</v>
      </c>
      <c r="M18" s="8">
        <f t="shared" ref="M18:N18" si="16">K18/1000/1000</f>
        <v>202.05619200000001</v>
      </c>
      <c r="N18" s="8">
        <f t="shared" si="16"/>
        <v>100.438016</v>
      </c>
    </row>
    <row r="19" spans="1:15" ht="15.75" customHeight="1" x14ac:dyDescent="0.3">
      <c r="A19" s="2">
        <v>6</v>
      </c>
      <c r="B19" s="3" t="s">
        <v>35</v>
      </c>
      <c r="C19" s="3" t="s">
        <v>12</v>
      </c>
      <c r="D19" s="3" t="s">
        <v>36</v>
      </c>
      <c r="E19" s="3" t="s">
        <v>44</v>
      </c>
      <c r="F19" s="6" t="s">
        <v>41</v>
      </c>
      <c r="G19" s="7" t="s">
        <v>59</v>
      </c>
      <c r="H19" s="7" t="s">
        <v>59</v>
      </c>
      <c r="I19" s="7" t="s">
        <v>59</v>
      </c>
      <c r="J19" s="3">
        <v>78.7</v>
      </c>
      <c r="K19" s="1">
        <v>202056192</v>
      </c>
      <c r="L19" s="1">
        <v>100438016</v>
      </c>
      <c r="M19" s="8">
        <f t="shared" ref="M19:N19" si="17">K19/1000/1000</f>
        <v>202.05619200000001</v>
      </c>
      <c r="N19" s="8">
        <f t="shared" si="17"/>
        <v>100.438016</v>
      </c>
    </row>
    <row r="20" spans="1:15" ht="15.75" customHeight="1" x14ac:dyDescent="0.3">
      <c r="A20" s="2">
        <v>7</v>
      </c>
      <c r="B20" s="3" t="s">
        <v>35</v>
      </c>
      <c r="C20" s="3" t="s">
        <v>12</v>
      </c>
      <c r="D20" s="3" t="s">
        <v>45</v>
      </c>
      <c r="E20" s="3" t="s">
        <v>46</v>
      </c>
      <c r="F20" s="6" t="s">
        <v>47</v>
      </c>
      <c r="G20" s="7" t="s">
        <v>58</v>
      </c>
      <c r="H20" s="7" t="s">
        <v>58</v>
      </c>
      <c r="I20" s="7" t="s">
        <v>58</v>
      </c>
      <c r="J20" s="3">
        <v>6.99</v>
      </c>
      <c r="K20" s="1">
        <v>202056192</v>
      </c>
      <c r="L20" s="1">
        <v>0</v>
      </c>
      <c r="M20" s="8">
        <f t="shared" ref="M20:N20" si="18">K20/1000/1000</f>
        <v>202.05619200000001</v>
      </c>
      <c r="N20" s="8">
        <f t="shared" si="18"/>
        <v>0</v>
      </c>
    </row>
    <row r="21" spans="1:15" ht="15.75" customHeight="1" x14ac:dyDescent="0.3">
      <c r="A21" s="2">
        <v>8</v>
      </c>
      <c r="B21" s="3" t="s">
        <v>35</v>
      </c>
      <c r="C21" s="3" t="s">
        <v>12</v>
      </c>
      <c r="D21" s="3" t="s">
        <v>45</v>
      </c>
      <c r="E21" s="3" t="s">
        <v>48</v>
      </c>
      <c r="F21" s="6" t="s">
        <v>47</v>
      </c>
      <c r="G21" s="7" t="s">
        <v>58</v>
      </c>
      <c r="H21" s="7" t="s">
        <v>59</v>
      </c>
      <c r="I21" s="7" t="s">
        <v>58</v>
      </c>
      <c r="J21" s="3">
        <v>6.96</v>
      </c>
      <c r="K21" s="1">
        <v>202056192</v>
      </c>
      <c r="L21" s="1">
        <v>0</v>
      </c>
      <c r="M21" s="8">
        <f t="shared" ref="M21:N21" si="19">K21/1000/1000</f>
        <v>202.05619200000001</v>
      </c>
      <c r="N21" s="8">
        <f t="shared" si="19"/>
        <v>0</v>
      </c>
    </row>
    <row r="22" spans="1:15" ht="15.75" customHeight="1" x14ac:dyDescent="0.3">
      <c r="A22" s="2">
        <v>9</v>
      </c>
      <c r="B22" s="3" t="s">
        <v>35</v>
      </c>
      <c r="C22" s="3" t="s">
        <v>12</v>
      </c>
      <c r="D22" s="3" t="s">
        <v>45</v>
      </c>
      <c r="E22" s="3" t="s">
        <v>49</v>
      </c>
      <c r="F22" s="6" t="s">
        <v>50</v>
      </c>
      <c r="G22" s="7" t="s">
        <v>58</v>
      </c>
      <c r="H22" s="7" t="s">
        <v>59</v>
      </c>
      <c r="I22" s="7" t="s">
        <v>59</v>
      </c>
      <c r="J22" s="3">
        <v>6.99</v>
      </c>
      <c r="K22" s="1">
        <v>202056192</v>
      </c>
      <c r="L22" s="1">
        <v>0</v>
      </c>
      <c r="M22" s="8">
        <f t="shared" ref="M22:N22" si="20">K22/1000/1000</f>
        <v>202.05619200000001</v>
      </c>
      <c r="N22" s="8">
        <f t="shared" si="20"/>
        <v>0</v>
      </c>
    </row>
    <row r="23" spans="1:15" ht="15.75" customHeight="1" x14ac:dyDescent="0.3">
      <c r="A23" s="2">
        <v>10</v>
      </c>
      <c r="B23" s="3" t="s">
        <v>35</v>
      </c>
      <c r="C23" s="3" t="s">
        <v>12</v>
      </c>
      <c r="D23" s="3" t="s">
        <v>45</v>
      </c>
      <c r="E23" s="3" t="s">
        <v>51</v>
      </c>
      <c r="F23" s="6" t="s">
        <v>47</v>
      </c>
      <c r="G23" s="7" t="s">
        <v>59</v>
      </c>
      <c r="H23" s="7" t="s">
        <v>58</v>
      </c>
      <c r="I23" s="7" t="s">
        <v>58</v>
      </c>
      <c r="J23" s="3">
        <v>7.01</v>
      </c>
      <c r="K23" s="1">
        <v>202056192</v>
      </c>
      <c r="L23" s="1">
        <v>0</v>
      </c>
      <c r="M23" s="8">
        <f t="shared" ref="M23:N23" si="21">K23/1000/1000</f>
        <v>202.05619200000001</v>
      </c>
      <c r="N23" s="8">
        <f t="shared" si="21"/>
        <v>0</v>
      </c>
    </row>
    <row r="24" spans="1:15" ht="15.75" customHeight="1" x14ac:dyDescent="0.3">
      <c r="A24" s="2">
        <v>11</v>
      </c>
      <c r="B24" s="3" t="s">
        <v>35</v>
      </c>
      <c r="C24" s="3" t="s">
        <v>12</v>
      </c>
      <c r="D24" s="3" t="s">
        <v>45</v>
      </c>
      <c r="E24" s="3" t="s">
        <v>52</v>
      </c>
      <c r="F24" s="6" t="s">
        <v>47</v>
      </c>
      <c r="G24" s="7" t="s">
        <v>59</v>
      </c>
      <c r="H24" s="7" t="s">
        <v>59</v>
      </c>
      <c r="I24" s="7" t="s">
        <v>58</v>
      </c>
      <c r="J24" s="3">
        <v>6.97</v>
      </c>
      <c r="K24" s="1">
        <v>202056192</v>
      </c>
      <c r="L24" s="1">
        <v>0</v>
      </c>
      <c r="M24" s="8">
        <f t="shared" ref="M24:N24" si="22">K24/1000/1000</f>
        <v>202.05619200000001</v>
      </c>
      <c r="N24" s="8">
        <f t="shared" si="22"/>
        <v>0</v>
      </c>
    </row>
    <row r="25" spans="1:15" ht="15.75" customHeight="1" x14ac:dyDescent="0.3">
      <c r="A25" s="2">
        <v>12</v>
      </c>
      <c r="B25" s="3" t="s">
        <v>35</v>
      </c>
      <c r="C25" s="3" t="s">
        <v>12</v>
      </c>
      <c r="D25" s="3" t="s">
        <v>45</v>
      </c>
      <c r="E25" s="3" t="s">
        <v>53</v>
      </c>
      <c r="F25" s="6" t="s">
        <v>50</v>
      </c>
      <c r="G25" s="7" t="s">
        <v>59</v>
      </c>
      <c r="H25" s="7" t="s">
        <v>59</v>
      </c>
      <c r="I25" s="7" t="s">
        <v>59</v>
      </c>
      <c r="J25" s="3">
        <v>6.93</v>
      </c>
      <c r="K25" s="1">
        <v>202056192</v>
      </c>
      <c r="L25" s="1">
        <v>0</v>
      </c>
      <c r="M25" s="8">
        <f t="shared" ref="M25:N25" si="23">K25/1000/1000</f>
        <v>202.05619200000001</v>
      </c>
      <c r="N25" s="8">
        <f t="shared" si="23"/>
        <v>0</v>
      </c>
    </row>
    <row r="26" spans="1:15" ht="15.75" customHeight="1" x14ac:dyDescent="0.3">
      <c r="A26" s="2">
        <v>1</v>
      </c>
      <c r="B26" s="3" t="s">
        <v>11</v>
      </c>
      <c r="C26" s="1" t="s">
        <v>54</v>
      </c>
      <c r="D26" s="3" t="s">
        <v>13</v>
      </c>
      <c r="E26" s="3" t="s">
        <v>14</v>
      </c>
      <c r="F26" s="6" t="s">
        <v>15</v>
      </c>
      <c r="G26" s="7" t="s">
        <v>58</v>
      </c>
      <c r="H26" s="7" t="s">
        <v>58</v>
      </c>
      <c r="I26" s="7" t="s">
        <v>58</v>
      </c>
      <c r="J26" s="1">
        <v>180.72</v>
      </c>
      <c r="K26" s="1">
        <v>20670464</v>
      </c>
      <c r="L26" s="1">
        <v>7127040</v>
      </c>
      <c r="M26" s="8">
        <f t="shared" ref="M26:N26" si="24">K26/1000/1000</f>
        <v>20.670463999999999</v>
      </c>
      <c r="N26" s="8">
        <f t="shared" si="24"/>
        <v>7.12704</v>
      </c>
    </row>
    <row r="27" spans="1:15" ht="15.75" customHeight="1" x14ac:dyDescent="0.3">
      <c r="A27" s="2">
        <v>2</v>
      </c>
      <c r="B27" s="3" t="s">
        <v>11</v>
      </c>
      <c r="C27" s="1" t="s">
        <v>54</v>
      </c>
      <c r="D27" s="3" t="s">
        <v>13</v>
      </c>
      <c r="E27" s="3" t="s">
        <v>16</v>
      </c>
      <c r="F27" s="6" t="s">
        <v>15</v>
      </c>
      <c r="G27" s="7" t="s">
        <v>58</v>
      </c>
      <c r="H27" s="7" t="s">
        <v>59</v>
      </c>
      <c r="I27" s="7" t="s">
        <v>58</v>
      </c>
      <c r="J27" s="1">
        <v>183.52</v>
      </c>
      <c r="K27" s="1">
        <v>20670464</v>
      </c>
      <c r="L27" s="1">
        <v>7127040</v>
      </c>
      <c r="M27" s="8">
        <f t="shared" ref="M27:N27" si="25">K27/1000/1000</f>
        <v>20.670463999999999</v>
      </c>
      <c r="N27" s="8">
        <f t="shared" si="25"/>
        <v>7.12704</v>
      </c>
      <c r="O27" s="13"/>
    </row>
    <row r="28" spans="1:15" ht="15.75" customHeight="1" x14ac:dyDescent="0.3">
      <c r="A28" s="2">
        <v>3</v>
      </c>
      <c r="B28" s="3" t="s">
        <v>11</v>
      </c>
      <c r="C28" s="1" t="s">
        <v>54</v>
      </c>
      <c r="D28" s="3" t="s">
        <v>13</v>
      </c>
      <c r="E28" s="3" t="s">
        <v>17</v>
      </c>
      <c r="F28" s="6" t="s">
        <v>18</v>
      </c>
      <c r="G28" s="7" t="s">
        <v>58</v>
      </c>
      <c r="H28" s="7" t="s">
        <v>59</v>
      </c>
      <c r="I28" s="7" t="s">
        <v>59</v>
      </c>
      <c r="J28" s="1">
        <v>180.99</v>
      </c>
      <c r="K28" s="1">
        <v>20670464</v>
      </c>
      <c r="L28" s="1">
        <v>7127040</v>
      </c>
      <c r="M28" s="8">
        <f t="shared" ref="M28:N28" si="26">K28/1000/1000</f>
        <v>20.670463999999999</v>
      </c>
      <c r="N28" s="8">
        <f t="shared" si="26"/>
        <v>7.12704</v>
      </c>
    </row>
    <row r="29" spans="1:15" ht="15.75" customHeight="1" x14ac:dyDescent="0.3">
      <c r="A29" s="2">
        <v>4</v>
      </c>
      <c r="B29" s="3" t="s">
        <v>11</v>
      </c>
      <c r="C29" s="1" t="s">
        <v>54</v>
      </c>
      <c r="D29" s="3" t="s">
        <v>13</v>
      </c>
      <c r="E29" s="3" t="s">
        <v>19</v>
      </c>
      <c r="F29" s="6" t="s">
        <v>20</v>
      </c>
      <c r="G29" s="7" t="s">
        <v>59</v>
      </c>
      <c r="H29" s="7" t="s">
        <v>58</v>
      </c>
      <c r="I29" s="7" t="s">
        <v>58</v>
      </c>
      <c r="J29" s="1">
        <v>98.95</v>
      </c>
      <c r="K29" s="1">
        <v>20670464</v>
      </c>
      <c r="L29" s="1">
        <v>7127040</v>
      </c>
      <c r="M29" s="8">
        <f t="shared" ref="M29:N29" si="27">K29/1000/1000</f>
        <v>20.670463999999999</v>
      </c>
      <c r="N29" s="8">
        <f t="shared" si="27"/>
        <v>7.12704</v>
      </c>
    </row>
    <row r="30" spans="1:15" ht="15.75" customHeight="1" x14ac:dyDescent="0.3">
      <c r="A30" s="2">
        <v>5</v>
      </c>
      <c r="B30" s="3" t="s">
        <v>11</v>
      </c>
      <c r="C30" s="1" t="s">
        <v>54</v>
      </c>
      <c r="D30" s="3" t="s">
        <v>13</v>
      </c>
      <c r="E30" s="3" t="s">
        <v>21</v>
      </c>
      <c r="F30" s="6" t="s">
        <v>20</v>
      </c>
      <c r="G30" s="7" t="s">
        <v>59</v>
      </c>
      <c r="H30" s="7" t="s">
        <v>59</v>
      </c>
      <c r="I30" s="7" t="s">
        <v>58</v>
      </c>
      <c r="J30" s="1">
        <v>99.18</v>
      </c>
      <c r="K30" s="1">
        <v>20670464</v>
      </c>
      <c r="L30" s="1">
        <v>7127040</v>
      </c>
      <c r="M30" s="8">
        <f t="shared" ref="M30:N30" si="28">K30/1000/1000</f>
        <v>20.670463999999999</v>
      </c>
      <c r="N30" s="8">
        <f t="shared" si="28"/>
        <v>7.12704</v>
      </c>
    </row>
    <row r="31" spans="1:15" ht="15.75" customHeight="1" x14ac:dyDescent="0.3">
      <c r="A31" s="2">
        <v>6</v>
      </c>
      <c r="B31" s="3" t="s">
        <v>11</v>
      </c>
      <c r="C31" s="1" t="s">
        <v>54</v>
      </c>
      <c r="D31" s="3" t="s">
        <v>13</v>
      </c>
      <c r="E31" s="3" t="s">
        <v>22</v>
      </c>
      <c r="F31" s="6" t="s">
        <v>23</v>
      </c>
      <c r="G31" s="7" t="s">
        <v>59</v>
      </c>
      <c r="H31" s="7" t="s">
        <v>59</v>
      </c>
      <c r="I31" s="7" t="s">
        <v>59</v>
      </c>
      <c r="J31" s="1">
        <v>99.35</v>
      </c>
      <c r="K31" s="1">
        <v>20670464</v>
      </c>
      <c r="L31" s="1">
        <v>7127040</v>
      </c>
      <c r="M31" s="8">
        <f t="shared" ref="M31:N31" si="29">K31/1000/1000</f>
        <v>20.670463999999999</v>
      </c>
      <c r="N31" s="8">
        <f t="shared" si="29"/>
        <v>7.12704</v>
      </c>
    </row>
    <row r="32" spans="1:15" ht="15.75" customHeight="1" x14ac:dyDescent="0.3">
      <c r="A32" s="2">
        <v>7</v>
      </c>
      <c r="B32" s="3" t="s">
        <v>11</v>
      </c>
      <c r="C32" s="1" t="s">
        <v>54</v>
      </c>
      <c r="D32" s="3" t="s">
        <v>24</v>
      </c>
      <c r="E32" s="3" t="s">
        <v>25</v>
      </c>
      <c r="F32" s="6" t="s">
        <v>26</v>
      </c>
      <c r="G32" s="7" t="s">
        <v>58</v>
      </c>
      <c r="H32" s="7" t="s">
        <v>58</v>
      </c>
      <c r="I32" s="7" t="s">
        <v>58</v>
      </c>
      <c r="J32" s="1">
        <v>129.19999999999999</v>
      </c>
      <c r="K32" s="1">
        <v>35885056</v>
      </c>
      <c r="L32" s="1">
        <v>10686464</v>
      </c>
      <c r="M32" s="8">
        <f t="shared" ref="M32:N32" si="30">K32/1000/1000</f>
        <v>35.885055999999999</v>
      </c>
      <c r="N32" s="8">
        <f t="shared" si="30"/>
        <v>10.686463999999999</v>
      </c>
    </row>
    <row r="33" spans="1:14" ht="15.75" customHeight="1" x14ac:dyDescent="0.3">
      <c r="A33" s="2">
        <v>8</v>
      </c>
      <c r="B33" s="3" t="s">
        <v>11</v>
      </c>
      <c r="C33" s="1" t="s">
        <v>54</v>
      </c>
      <c r="D33" s="3" t="s">
        <v>24</v>
      </c>
      <c r="E33" s="3" t="s">
        <v>27</v>
      </c>
      <c r="F33" s="6" t="s">
        <v>26</v>
      </c>
      <c r="G33" s="7" t="s">
        <v>58</v>
      </c>
      <c r="H33" s="7" t="s">
        <v>59</v>
      </c>
      <c r="I33" s="7" t="s">
        <v>58</v>
      </c>
      <c r="J33" s="1">
        <v>128.61000000000001</v>
      </c>
      <c r="K33" s="1">
        <v>35885056</v>
      </c>
      <c r="L33" s="1">
        <v>10686464</v>
      </c>
      <c r="M33" s="8">
        <f t="shared" ref="M33:N33" si="31">K33/1000/1000</f>
        <v>35.885055999999999</v>
      </c>
      <c r="N33" s="8">
        <f t="shared" si="31"/>
        <v>10.686463999999999</v>
      </c>
    </row>
    <row r="34" spans="1:14" ht="15.75" customHeight="1" x14ac:dyDescent="0.3">
      <c r="A34" s="2">
        <v>9</v>
      </c>
      <c r="B34" s="3" t="s">
        <v>11</v>
      </c>
      <c r="C34" s="1" t="s">
        <v>54</v>
      </c>
      <c r="D34" s="3" t="s">
        <v>24</v>
      </c>
      <c r="E34" s="3" t="s">
        <v>28</v>
      </c>
      <c r="F34" s="6" t="s">
        <v>29</v>
      </c>
      <c r="G34" s="7" t="s">
        <v>58</v>
      </c>
      <c r="H34" s="7" t="s">
        <v>59</v>
      </c>
      <c r="I34" s="7" t="s">
        <v>59</v>
      </c>
      <c r="J34" s="1">
        <v>128.86000000000001</v>
      </c>
      <c r="K34" s="1">
        <v>35885056</v>
      </c>
      <c r="L34" s="1">
        <v>10686464</v>
      </c>
      <c r="M34" s="8">
        <f t="shared" ref="M34:N34" si="32">K34/1000/1000</f>
        <v>35.885055999999999</v>
      </c>
      <c r="N34" s="8">
        <f t="shared" si="32"/>
        <v>10.686463999999999</v>
      </c>
    </row>
    <row r="35" spans="1:14" ht="15.75" customHeight="1" x14ac:dyDescent="0.3">
      <c r="A35" s="2">
        <v>10</v>
      </c>
      <c r="B35" s="3" t="s">
        <v>11</v>
      </c>
      <c r="C35" s="1" t="s">
        <v>54</v>
      </c>
      <c r="D35" s="3" t="s">
        <v>24</v>
      </c>
      <c r="E35" s="3" t="s">
        <v>30</v>
      </c>
      <c r="F35" s="6" t="s">
        <v>31</v>
      </c>
      <c r="G35" s="7" t="s">
        <v>59</v>
      </c>
      <c r="H35" s="7" t="s">
        <v>58</v>
      </c>
      <c r="I35" s="7" t="s">
        <v>58</v>
      </c>
      <c r="J35" s="1">
        <v>49.82</v>
      </c>
      <c r="K35" s="1">
        <v>35885056</v>
      </c>
      <c r="L35" s="1">
        <v>10686464</v>
      </c>
      <c r="M35" s="8">
        <f t="shared" ref="M35:N35" si="33">K35/1000/1000</f>
        <v>35.885055999999999</v>
      </c>
      <c r="N35" s="8">
        <f t="shared" si="33"/>
        <v>10.686463999999999</v>
      </c>
    </row>
    <row r="36" spans="1:14" ht="15.75" customHeight="1" x14ac:dyDescent="0.3">
      <c r="A36" s="2">
        <v>11</v>
      </c>
      <c r="B36" s="3" t="s">
        <v>11</v>
      </c>
      <c r="C36" s="1" t="s">
        <v>54</v>
      </c>
      <c r="D36" s="3" t="s">
        <v>24</v>
      </c>
      <c r="E36" s="3" t="s">
        <v>32</v>
      </c>
      <c r="F36" s="6" t="s">
        <v>31</v>
      </c>
      <c r="G36" s="7" t="s">
        <v>59</v>
      </c>
      <c r="H36" s="7" t="s">
        <v>59</v>
      </c>
      <c r="I36" s="7" t="s">
        <v>58</v>
      </c>
      <c r="J36" s="1">
        <v>48.93</v>
      </c>
      <c r="K36" s="1">
        <v>35885056</v>
      </c>
      <c r="L36" s="1">
        <v>10686464</v>
      </c>
      <c r="M36" s="8">
        <f t="shared" ref="M36:N36" si="34">K36/1000/1000</f>
        <v>35.885055999999999</v>
      </c>
      <c r="N36" s="8">
        <f t="shared" si="34"/>
        <v>10.686463999999999</v>
      </c>
    </row>
    <row r="37" spans="1:14" ht="15.75" customHeight="1" x14ac:dyDescent="0.3">
      <c r="A37" s="2">
        <v>12</v>
      </c>
      <c r="B37" s="3" t="s">
        <v>11</v>
      </c>
      <c r="C37" s="1" t="s">
        <v>54</v>
      </c>
      <c r="D37" s="3" t="s">
        <v>24</v>
      </c>
      <c r="E37" s="3" t="s">
        <v>33</v>
      </c>
      <c r="F37" s="6" t="s">
        <v>34</v>
      </c>
      <c r="G37" s="7" t="s">
        <v>59</v>
      </c>
      <c r="H37" s="7" t="s">
        <v>59</v>
      </c>
      <c r="I37" s="7" t="s">
        <v>59</v>
      </c>
      <c r="J37" s="1">
        <v>50.33</v>
      </c>
      <c r="K37" s="1">
        <v>35885056</v>
      </c>
      <c r="L37" s="1">
        <v>10686464</v>
      </c>
      <c r="M37" s="8">
        <f t="shared" ref="M37:N37" si="35">K37/1000/1000</f>
        <v>35.885055999999999</v>
      </c>
      <c r="N37" s="8">
        <f t="shared" si="35"/>
        <v>10.686463999999999</v>
      </c>
    </row>
    <row r="38" spans="1:14" ht="15.75" customHeight="1" x14ac:dyDescent="0.3">
      <c r="A38" s="2">
        <v>1</v>
      </c>
      <c r="B38" s="3" t="s">
        <v>35</v>
      </c>
      <c r="C38" s="1" t="s">
        <v>54</v>
      </c>
      <c r="D38" s="3" t="s">
        <v>36</v>
      </c>
      <c r="E38" s="3" t="s">
        <v>37</v>
      </c>
      <c r="F38" s="6" t="s">
        <v>38</v>
      </c>
      <c r="G38" s="7" t="s">
        <v>58</v>
      </c>
      <c r="H38" s="7" t="s">
        <v>58</v>
      </c>
      <c r="I38" s="7" t="s">
        <v>58</v>
      </c>
      <c r="J38" s="1">
        <v>106.86</v>
      </c>
      <c r="K38" s="1">
        <v>202056192</v>
      </c>
      <c r="L38" s="1">
        <v>100433920</v>
      </c>
      <c r="M38" s="8">
        <f t="shared" ref="M38:N38" si="36">K38/1000/1000</f>
        <v>202.05619200000001</v>
      </c>
      <c r="N38" s="8">
        <f t="shared" si="36"/>
        <v>100.43392</v>
      </c>
    </row>
    <row r="39" spans="1:14" ht="15.75" customHeight="1" x14ac:dyDescent="0.3">
      <c r="A39" s="2">
        <v>2</v>
      </c>
      <c r="B39" s="3" t="s">
        <v>35</v>
      </c>
      <c r="C39" s="1" t="s">
        <v>54</v>
      </c>
      <c r="D39" s="3" t="s">
        <v>36</v>
      </c>
      <c r="E39" s="3" t="s">
        <v>39</v>
      </c>
      <c r="F39" s="6" t="s">
        <v>38</v>
      </c>
      <c r="G39" s="7" t="s">
        <v>58</v>
      </c>
      <c r="H39" s="7" t="s">
        <v>59</v>
      </c>
      <c r="I39" s="7" t="s">
        <v>58</v>
      </c>
      <c r="J39" s="1">
        <v>104.09</v>
      </c>
      <c r="K39" s="1">
        <v>202056192</v>
      </c>
      <c r="L39" s="1">
        <v>100433920</v>
      </c>
      <c r="M39" s="8">
        <f t="shared" ref="M39:N39" si="37">K39/1000/1000</f>
        <v>202.05619200000001</v>
      </c>
      <c r="N39" s="8">
        <f t="shared" si="37"/>
        <v>100.43392</v>
      </c>
    </row>
    <row r="40" spans="1:14" ht="15.75" customHeight="1" x14ac:dyDescent="0.3">
      <c r="A40" s="2">
        <v>3</v>
      </c>
      <c r="B40" s="3" t="s">
        <v>35</v>
      </c>
      <c r="C40" s="1" t="s">
        <v>54</v>
      </c>
      <c r="D40" s="3" t="s">
        <v>36</v>
      </c>
      <c r="E40" s="3" t="s">
        <v>40</v>
      </c>
      <c r="F40" s="6" t="s">
        <v>41</v>
      </c>
      <c r="G40" s="7" t="s">
        <v>58</v>
      </c>
      <c r="H40" s="7" t="s">
        <v>59</v>
      </c>
      <c r="I40" s="7" t="s">
        <v>59</v>
      </c>
      <c r="J40" s="1">
        <v>100.41</v>
      </c>
      <c r="K40" s="1">
        <v>202056192</v>
      </c>
      <c r="L40" s="1">
        <v>100433920</v>
      </c>
      <c r="M40" s="8">
        <f t="shared" ref="M40:N40" si="38">K40/1000/1000</f>
        <v>202.05619200000001</v>
      </c>
      <c r="N40" s="8">
        <f t="shared" si="38"/>
        <v>100.43392</v>
      </c>
    </row>
    <row r="41" spans="1:14" ht="15.75" customHeight="1" x14ac:dyDescent="0.3">
      <c r="A41" s="2">
        <v>4</v>
      </c>
      <c r="B41" s="3" t="s">
        <v>35</v>
      </c>
      <c r="C41" s="1" t="s">
        <v>54</v>
      </c>
      <c r="D41" s="3" t="s">
        <v>36</v>
      </c>
      <c r="E41" s="3" t="s">
        <v>42</v>
      </c>
      <c r="F41" s="6" t="s">
        <v>38</v>
      </c>
      <c r="G41" s="7" t="s">
        <v>59</v>
      </c>
      <c r="H41" s="7" t="s">
        <v>58</v>
      </c>
      <c r="I41" s="7" t="s">
        <v>58</v>
      </c>
      <c r="J41" s="1">
        <v>101.41</v>
      </c>
      <c r="K41" s="1">
        <v>202056192</v>
      </c>
      <c r="L41" s="1">
        <v>100433920</v>
      </c>
      <c r="M41" s="8">
        <f t="shared" ref="M41:N41" si="39">K41/1000/1000</f>
        <v>202.05619200000001</v>
      </c>
      <c r="N41" s="8">
        <f t="shared" si="39"/>
        <v>100.43392</v>
      </c>
    </row>
    <row r="42" spans="1:14" ht="15.75" customHeight="1" x14ac:dyDescent="0.3">
      <c r="A42" s="2">
        <v>5</v>
      </c>
      <c r="B42" s="3" t="s">
        <v>35</v>
      </c>
      <c r="C42" s="1" t="s">
        <v>54</v>
      </c>
      <c r="D42" s="3" t="s">
        <v>36</v>
      </c>
      <c r="E42" s="3" t="s">
        <v>43</v>
      </c>
      <c r="F42" s="6" t="s">
        <v>38</v>
      </c>
      <c r="G42" s="7" t="s">
        <v>59</v>
      </c>
      <c r="H42" s="7" t="s">
        <v>59</v>
      </c>
      <c r="I42" s="7" t="s">
        <v>58</v>
      </c>
      <c r="J42" s="1">
        <v>100.91</v>
      </c>
      <c r="K42" s="1">
        <v>202056192</v>
      </c>
      <c r="L42" s="1">
        <v>100433920</v>
      </c>
      <c r="M42" s="8">
        <f t="shared" ref="M42:N42" si="40">K42/1000/1000</f>
        <v>202.05619200000001</v>
      </c>
      <c r="N42" s="8">
        <f t="shared" si="40"/>
        <v>100.43392</v>
      </c>
    </row>
    <row r="43" spans="1:14" ht="15.75" customHeight="1" x14ac:dyDescent="0.3">
      <c r="A43" s="2">
        <v>6</v>
      </c>
      <c r="B43" s="3" t="s">
        <v>35</v>
      </c>
      <c r="C43" s="1" t="s">
        <v>54</v>
      </c>
      <c r="D43" s="3" t="s">
        <v>36</v>
      </c>
      <c r="E43" s="3" t="s">
        <v>44</v>
      </c>
      <c r="F43" s="6" t="s">
        <v>41</v>
      </c>
      <c r="G43" s="7" t="s">
        <v>59</v>
      </c>
      <c r="H43" s="7" t="s">
        <v>59</v>
      </c>
      <c r="I43" s="7" t="s">
        <v>59</v>
      </c>
      <c r="J43" s="1">
        <v>100.53</v>
      </c>
      <c r="K43" s="1">
        <v>202056192</v>
      </c>
      <c r="L43" s="1">
        <v>100433920</v>
      </c>
      <c r="M43" s="8">
        <f t="shared" ref="M43:N43" si="41">K43/1000/1000</f>
        <v>202.05619200000001</v>
      </c>
      <c r="N43" s="8">
        <f t="shared" si="41"/>
        <v>100.43392</v>
      </c>
    </row>
    <row r="44" spans="1:14" ht="15.75" customHeight="1" x14ac:dyDescent="0.3">
      <c r="A44" s="2">
        <v>7</v>
      </c>
      <c r="B44" s="3" t="s">
        <v>35</v>
      </c>
      <c r="C44" s="1" t="s">
        <v>54</v>
      </c>
      <c r="D44" s="3" t="s">
        <v>45</v>
      </c>
      <c r="E44" s="3" t="s">
        <v>46</v>
      </c>
      <c r="F44" s="6" t="s">
        <v>47</v>
      </c>
      <c r="G44" s="7" t="s">
        <v>58</v>
      </c>
      <c r="H44" s="7" t="s">
        <v>58</v>
      </c>
      <c r="I44" s="7" t="s">
        <v>58</v>
      </c>
      <c r="J44" s="1">
        <v>7.97</v>
      </c>
      <c r="K44" s="1">
        <v>202056192</v>
      </c>
      <c r="L44" s="1">
        <v>0</v>
      </c>
      <c r="M44" s="8">
        <f t="shared" ref="M44:N44" si="42">K44/1000/1000</f>
        <v>202.05619200000001</v>
      </c>
      <c r="N44" s="8">
        <f t="shared" si="42"/>
        <v>0</v>
      </c>
    </row>
    <row r="45" spans="1:14" ht="15.75" customHeight="1" x14ac:dyDescent="0.3">
      <c r="A45" s="2">
        <v>8</v>
      </c>
      <c r="B45" s="3" t="s">
        <v>35</v>
      </c>
      <c r="C45" s="1" t="s">
        <v>54</v>
      </c>
      <c r="D45" s="3" t="s">
        <v>45</v>
      </c>
      <c r="E45" s="3" t="s">
        <v>48</v>
      </c>
      <c r="F45" s="6" t="s">
        <v>47</v>
      </c>
      <c r="G45" s="7" t="s">
        <v>58</v>
      </c>
      <c r="H45" s="7" t="s">
        <v>59</v>
      </c>
      <c r="I45" s="7" t="s">
        <v>58</v>
      </c>
      <c r="J45" s="1">
        <v>7.9</v>
      </c>
      <c r="K45" s="1">
        <v>202056192</v>
      </c>
      <c r="L45" s="1">
        <v>0</v>
      </c>
      <c r="M45" s="8">
        <f t="shared" ref="M45:N45" si="43">K45/1000/1000</f>
        <v>202.05619200000001</v>
      </c>
      <c r="N45" s="8">
        <f t="shared" si="43"/>
        <v>0</v>
      </c>
    </row>
    <row r="46" spans="1:14" ht="15.75" customHeight="1" x14ac:dyDescent="0.3">
      <c r="A46" s="2">
        <v>9</v>
      </c>
      <c r="B46" s="3" t="s">
        <v>35</v>
      </c>
      <c r="C46" s="1" t="s">
        <v>54</v>
      </c>
      <c r="D46" s="3" t="s">
        <v>45</v>
      </c>
      <c r="E46" s="3" t="s">
        <v>49</v>
      </c>
      <c r="F46" s="6" t="s">
        <v>50</v>
      </c>
      <c r="G46" s="7" t="s">
        <v>58</v>
      </c>
      <c r="H46" s="7" t="s">
        <v>59</v>
      </c>
      <c r="I46" s="7" t="s">
        <v>59</v>
      </c>
      <c r="J46" s="1">
        <v>7.95</v>
      </c>
      <c r="K46" s="1">
        <v>202056192</v>
      </c>
      <c r="L46" s="1">
        <v>0</v>
      </c>
      <c r="M46" s="8">
        <f t="shared" ref="M46:N46" si="44">K46/1000/1000</f>
        <v>202.05619200000001</v>
      </c>
      <c r="N46" s="8">
        <f t="shared" si="44"/>
        <v>0</v>
      </c>
    </row>
    <row r="47" spans="1:14" ht="15.75" customHeight="1" x14ac:dyDescent="0.3">
      <c r="A47" s="2">
        <v>10</v>
      </c>
      <c r="B47" s="3" t="s">
        <v>35</v>
      </c>
      <c r="C47" s="1" t="s">
        <v>54</v>
      </c>
      <c r="D47" s="3" t="s">
        <v>45</v>
      </c>
      <c r="E47" s="3" t="s">
        <v>51</v>
      </c>
      <c r="F47" s="6" t="s">
        <v>47</v>
      </c>
      <c r="G47" s="7" t="s">
        <v>59</v>
      </c>
      <c r="H47" s="7" t="s">
        <v>58</v>
      </c>
      <c r="I47" s="7" t="s">
        <v>58</v>
      </c>
      <c r="J47" s="1">
        <v>8.09</v>
      </c>
      <c r="K47" s="1">
        <v>202056192</v>
      </c>
      <c r="L47" s="1">
        <v>0</v>
      </c>
      <c r="M47" s="8">
        <f t="shared" ref="M47:N47" si="45">K47/1000/1000</f>
        <v>202.05619200000001</v>
      </c>
      <c r="N47" s="8">
        <f t="shared" si="45"/>
        <v>0</v>
      </c>
    </row>
    <row r="48" spans="1:14" ht="15.6" x14ac:dyDescent="0.3">
      <c r="A48" s="2">
        <v>11</v>
      </c>
      <c r="B48" s="3" t="s">
        <v>35</v>
      </c>
      <c r="C48" s="1" t="s">
        <v>54</v>
      </c>
      <c r="D48" s="3" t="s">
        <v>45</v>
      </c>
      <c r="E48" s="3" t="s">
        <v>52</v>
      </c>
      <c r="F48" s="6" t="s">
        <v>47</v>
      </c>
      <c r="G48" s="7" t="s">
        <v>59</v>
      </c>
      <c r="H48" s="7" t="s">
        <v>59</v>
      </c>
      <c r="I48" s="7" t="s">
        <v>58</v>
      </c>
      <c r="J48" s="1">
        <v>7.97</v>
      </c>
      <c r="K48" s="1">
        <v>202056192</v>
      </c>
      <c r="L48" s="1">
        <v>0</v>
      </c>
      <c r="M48" s="8">
        <f t="shared" ref="M48:N48" si="46">K48/1000/1000</f>
        <v>202.05619200000001</v>
      </c>
      <c r="N48" s="8">
        <f t="shared" si="46"/>
        <v>0</v>
      </c>
    </row>
    <row r="49" spans="1:14" ht="15.6" x14ac:dyDescent="0.3">
      <c r="A49" s="2">
        <v>12</v>
      </c>
      <c r="B49" s="3" t="s">
        <v>35</v>
      </c>
      <c r="C49" s="1" t="s">
        <v>54</v>
      </c>
      <c r="D49" s="3" t="s">
        <v>45</v>
      </c>
      <c r="E49" s="3" t="s">
        <v>53</v>
      </c>
      <c r="F49" s="6" t="s">
        <v>50</v>
      </c>
      <c r="G49" s="7" t="s">
        <v>59</v>
      </c>
      <c r="H49" s="7" t="s">
        <v>59</v>
      </c>
      <c r="I49" s="7" t="s">
        <v>59</v>
      </c>
      <c r="J49" s="1">
        <v>8.01</v>
      </c>
      <c r="K49" s="1">
        <v>202056192</v>
      </c>
      <c r="L49" s="1">
        <v>0</v>
      </c>
      <c r="M49" s="8">
        <f t="shared" ref="M49:N49" si="47">K49/1000/1000</f>
        <v>202.05619200000001</v>
      </c>
      <c r="N49" s="8">
        <f t="shared" si="4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25"/>
  <sheetViews>
    <sheetView zoomScale="70" zoomScaleNormal="70" workbookViewId="0"/>
  </sheetViews>
  <sheetFormatPr defaultColWidth="12.6640625" defaultRowHeight="15.75" customHeight="1" x14ac:dyDescent="0.25"/>
  <sheetData>
    <row r="1" spans="1:14" ht="15.75" customHeight="1" x14ac:dyDescent="0.3">
      <c r="A1" s="2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56</v>
      </c>
      <c r="N1" s="5" t="s">
        <v>57</v>
      </c>
    </row>
    <row r="2" spans="1:14" ht="15.75" customHeight="1" x14ac:dyDescent="0.3">
      <c r="A2" s="2">
        <v>1</v>
      </c>
      <c r="B2" s="3" t="s">
        <v>11</v>
      </c>
      <c r="C2" s="3" t="s">
        <v>12</v>
      </c>
      <c r="D2" s="7" t="s">
        <v>60</v>
      </c>
      <c r="E2" s="3" t="s">
        <v>14</v>
      </c>
      <c r="F2" s="6" t="s">
        <v>15</v>
      </c>
      <c r="G2" s="7" t="s">
        <v>58</v>
      </c>
      <c r="H2" s="7" t="s">
        <v>58</v>
      </c>
      <c r="I2" s="7" t="s">
        <v>58</v>
      </c>
      <c r="J2" s="3">
        <v>124.49</v>
      </c>
      <c r="K2" s="1">
        <v>21109760</v>
      </c>
      <c r="L2" s="1">
        <v>7266304</v>
      </c>
      <c r="M2" s="8">
        <f t="shared" ref="M2:N2" si="0">K2/1000/1000</f>
        <v>21.109759999999998</v>
      </c>
      <c r="N2" s="8">
        <f t="shared" si="0"/>
        <v>7.2663039999999999</v>
      </c>
    </row>
    <row r="3" spans="1:14" ht="15.75" customHeight="1" x14ac:dyDescent="0.3">
      <c r="A3" s="2">
        <v>2</v>
      </c>
      <c r="B3" s="3" t="s">
        <v>11</v>
      </c>
      <c r="C3" s="3" t="s">
        <v>12</v>
      </c>
      <c r="D3" s="7" t="s">
        <v>60</v>
      </c>
      <c r="E3" s="3" t="s">
        <v>16</v>
      </c>
      <c r="F3" s="6" t="s">
        <v>15</v>
      </c>
      <c r="G3" s="7" t="s">
        <v>58</v>
      </c>
      <c r="H3" s="7" t="s">
        <v>59</v>
      </c>
      <c r="I3" s="7" t="s">
        <v>58</v>
      </c>
      <c r="J3" s="3">
        <v>123</v>
      </c>
      <c r="K3" s="1">
        <v>21109760</v>
      </c>
      <c r="L3" s="1">
        <v>7266304</v>
      </c>
      <c r="M3" s="8">
        <f t="shared" ref="M3:N3" si="1">K3/1000/1000</f>
        <v>21.109759999999998</v>
      </c>
      <c r="N3" s="8">
        <f t="shared" si="1"/>
        <v>7.2663039999999999</v>
      </c>
    </row>
    <row r="4" spans="1:14" ht="15.75" customHeight="1" x14ac:dyDescent="0.3">
      <c r="A4" s="2">
        <v>3</v>
      </c>
      <c r="B4" s="3" t="s">
        <v>11</v>
      </c>
      <c r="C4" s="3" t="s">
        <v>12</v>
      </c>
      <c r="D4" s="7" t="s">
        <v>60</v>
      </c>
      <c r="E4" s="3" t="s">
        <v>17</v>
      </c>
      <c r="F4" s="6" t="s">
        <v>18</v>
      </c>
      <c r="G4" s="7" t="s">
        <v>58</v>
      </c>
      <c r="H4" s="7" t="s">
        <v>59</v>
      </c>
      <c r="I4" s="7" t="s">
        <v>59</v>
      </c>
      <c r="J4" s="3">
        <v>123.44</v>
      </c>
      <c r="K4" s="1">
        <v>21109760</v>
      </c>
      <c r="L4" s="1">
        <v>7266304</v>
      </c>
      <c r="M4" s="8">
        <f t="shared" ref="M4:N4" si="2">K4/1000/1000</f>
        <v>21.109759999999998</v>
      </c>
      <c r="N4" s="8">
        <f t="shared" si="2"/>
        <v>7.2663039999999999</v>
      </c>
    </row>
    <row r="5" spans="1:14" ht="15.75" customHeight="1" x14ac:dyDescent="0.3">
      <c r="A5" s="2">
        <v>4</v>
      </c>
      <c r="B5" s="3" t="s">
        <v>11</v>
      </c>
      <c r="C5" s="3" t="s">
        <v>12</v>
      </c>
      <c r="D5" s="7" t="s">
        <v>60</v>
      </c>
      <c r="E5" s="3" t="s">
        <v>19</v>
      </c>
      <c r="F5" s="6" t="s">
        <v>20</v>
      </c>
      <c r="G5" s="7" t="s">
        <v>59</v>
      </c>
      <c r="H5" s="7" t="s">
        <v>58</v>
      </c>
      <c r="I5" s="7" t="s">
        <v>58</v>
      </c>
      <c r="J5" s="3">
        <v>69.05</v>
      </c>
      <c r="K5" s="1">
        <v>21109760</v>
      </c>
      <c r="L5" s="1">
        <v>7266304</v>
      </c>
      <c r="M5" s="8">
        <f t="shared" ref="M5:N5" si="3">K5/1000/1000</f>
        <v>21.109759999999998</v>
      </c>
      <c r="N5" s="8">
        <f t="shared" si="3"/>
        <v>7.2663039999999999</v>
      </c>
    </row>
    <row r="6" spans="1:14" ht="15.75" customHeight="1" x14ac:dyDescent="0.3">
      <c r="A6" s="2">
        <v>5</v>
      </c>
      <c r="B6" s="3" t="s">
        <v>11</v>
      </c>
      <c r="C6" s="3" t="s">
        <v>12</v>
      </c>
      <c r="D6" s="7" t="s">
        <v>60</v>
      </c>
      <c r="E6" s="3" t="s">
        <v>21</v>
      </c>
      <c r="F6" s="6" t="s">
        <v>20</v>
      </c>
      <c r="G6" s="7" t="s">
        <v>59</v>
      </c>
      <c r="H6" s="7" t="s">
        <v>59</v>
      </c>
      <c r="I6" s="7" t="s">
        <v>58</v>
      </c>
      <c r="J6" s="3">
        <v>69.03</v>
      </c>
      <c r="K6" s="1">
        <v>21109760</v>
      </c>
      <c r="L6" s="1">
        <v>7266304</v>
      </c>
      <c r="M6" s="8">
        <f t="shared" ref="M6:N6" si="4">K6/1000/1000</f>
        <v>21.109759999999998</v>
      </c>
      <c r="N6" s="8">
        <f t="shared" si="4"/>
        <v>7.2663039999999999</v>
      </c>
    </row>
    <row r="7" spans="1:14" ht="15.75" customHeight="1" x14ac:dyDescent="0.3">
      <c r="A7" s="2">
        <v>6</v>
      </c>
      <c r="B7" s="3" t="s">
        <v>11</v>
      </c>
      <c r="C7" s="3" t="s">
        <v>12</v>
      </c>
      <c r="D7" s="7" t="s">
        <v>60</v>
      </c>
      <c r="E7" s="3" t="s">
        <v>22</v>
      </c>
      <c r="F7" s="6" t="s">
        <v>23</v>
      </c>
      <c r="G7" s="7" t="s">
        <v>59</v>
      </c>
      <c r="H7" s="7" t="s">
        <v>59</v>
      </c>
      <c r="I7" s="7" t="s">
        <v>59</v>
      </c>
      <c r="J7" s="3">
        <v>69.03</v>
      </c>
      <c r="K7" s="1">
        <v>21109760</v>
      </c>
      <c r="L7" s="1">
        <v>7266304</v>
      </c>
      <c r="M7" s="8">
        <f t="shared" ref="M7:N7" si="5">K7/1000/1000</f>
        <v>21.109759999999998</v>
      </c>
      <c r="N7" s="8">
        <f t="shared" si="5"/>
        <v>7.2663039999999999</v>
      </c>
    </row>
    <row r="8" spans="1:14" ht="15.75" customHeight="1" x14ac:dyDescent="0.3">
      <c r="A8" s="2">
        <v>7</v>
      </c>
      <c r="B8" s="3" t="s">
        <v>11</v>
      </c>
      <c r="C8" s="3" t="s">
        <v>12</v>
      </c>
      <c r="D8" s="7" t="s">
        <v>61</v>
      </c>
      <c r="E8" s="3" t="s">
        <v>25</v>
      </c>
      <c r="F8" s="6" t="s">
        <v>26</v>
      </c>
      <c r="G8" s="7" t="s">
        <v>58</v>
      </c>
      <c r="H8" s="7" t="s">
        <v>58</v>
      </c>
      <c r="I8" s="7" t="s">
        <v>58</v>
      </c>
      <c r="J8" s="3">
        <v>91.32</v>
      </c>
      <c r="K8" s="1">
        <v>36063744</v>
      </c>
      <c r="L8" s="1">
        <v>10817536</v>
      </c>
      <c r="M8" s="8">
        <f t="shared" ref="M8:N8" si="6">K8/1000/1000</f>
        <v>36.063744</v>
      </c>
      <c r="N8" s="8">
        <f t="shared" si="6"/>
        <v>10.817536</v>
      </c>
    </row>
    <row r="9" spans="1:14" ht="15.75" customHeight="1" x14ac:dyDescent="0.3">
      <c r="A9" s="2">
        <v>8</v>
      </c>
      <c r="B9" s="3" t="s">
        <v>11</v>
      </c>
      <c r="C9" s="3" t="s">
        <v>12</v>
      </c>
      <c r="D9" s="7" t="s">
        <v>61</v>
      </c>
      <c r="E9" s="3" t="s">
        <v>27</v>
      </c>
      <c r="F9" s="6" t="s">
        <v>26</v>
      </c>
      <c r="G9" s="7" t="s">
        <v>58</v>
      </c>
      <c r="H9" s="7" t="s">
        <v>59</v>
      </c>
      <c r="I9" s="7" t="s">
        <v>58</v>
      </c>
      <c r="J9" s="3">
        <v>91.28</v>
      </c>
      <c r="K9" s="1">
        <v>36063744</v>
      </c>
      <c r="L9" s="1">
        <v>10817536</v>
      </c>
      <c r="M9" s="8">
        <f t="shared" ref="M9:N9" si="7">K9/1000/1000</f>
        <v>36.063744</v>
      </c>
      <c r="N9" s="8">
        <f t="shared" si="7"/>
        <v>10.817536</v>
      </c>
    </row>
    <row r="10" spans="1:14" ht="15.75" customHeight="1" x14ac:dyDescent="0.3">
      <c r="A10" s="2">
        <v>9</v>
      </c>
      <c r="B10" s="3" t="s">
        <v>11</v>
      </c>
      <c r="C10" s="3" t="s">
        <v>12</v>
      </c>
      <c r="D10" s="7" t="s">
        <v>61</v>
      </c>
      <c r="E10" s="3" t="s">
        <v>28</v>
      </c>
      <c r="F10" s="6" t="s">
        <v>29</v>
      </c>
      <c r="G10" s="7" t="s">
        <v>58</v>
      </c>
      <c r="H10" s="7" t="s">
        <v>59</v>
      </c>
      <c r="I10" s="7" t="s">
        <v>59</v>
      </c>
      <c r="J10" s="3">
        <v>91.62</v>
      </c>
      <c r="K10" s="1">
        <v>36063744</v>
      </c>
      <c r="L10" s="1">
        <v>10817536</v>
      </c>
      <c r="M10" s="8">
        <f t="shared" ref="M10:N10" si="8">K10/1000/1000</f>
        <v>36.063744</v>
      </c>
      <c r="N10" s="8">
        <f t="shared" si="8"/>
        <v>10.817536</v>
      </c>
    </row>
    <row r="11" spans="1:14" ht="15.75" customHeight="1" x14ac:dyDescent="0.3">
      <c r="A11" s="2">
        <v>10</v>
      </c>
      <c r="B11" s="3" t="s">
        <v>11</v>
      </c>
      <c r="C11" s="3" t="s">
        <v>12</v>
      </c>
      <c r="D11" s="7" t="s">
        <v>61</v>
      </c>
      <c r="E11" s="3" t="s">
        <v>30</v>
      </c>
      <c r="F11" s="6" t="s">
        <v>31</v>
      </c>
      <c r="G11" s="7" t="s">
        <v>59</v>
      </c>
      <c r="H11" s="7" t="s">
        <v>58</v>
      </c>
      <c r="I11" s="7" t="s">
        <v>58</v>
      </c>
      <c r="J11" s="3">
        <v>36.64</v>
      </c>
      <c r="K11" s="1">
        <v>36063744</v>
      </c>
      <c r="L11" s="1">
        <v>10817536</v>
      </c>
      <c r="M11" s="8">
        <f t="shared" ref="M11:N11" si="9">K11/1000/1000</f>
        <v>36.063744</v>
      </c>
      <c r="N11" s="8">
        <f t="shared" si="9"/>
        <v>10.817536</v>
      </c>
    </row>
    <row r="12" spans="1:14" ht="15.75" customHeight="1" x14ac:dyDescent="0.3">
      <c r="A12" s="2">
        <v>11</v>
      </c>
      <c r="B12" s="3" t="s">
        <v>11</v>
      </c>
      <c r="C12" s="3" t="s">
        <v>12</v>
      </c>
      <c r="D12" s="7" t="s">
        <v>61</v>
      </c>
      <c r="E12" s="3" t="s">
        <v>32</v>
      </c>
      <c r="F12" s="6" t="s">
        <v>31</v>
      </c>
      <c r="G12" s="7" t="s">
        <v>59</v>
      </c>
      <c r="H12" s="7" t="s">
        <v>59</v>
      </c>
      <c r="I12" s="7" t="s">
        <v>58</v>
      </c>
      <c r="J12" s="3">
        <v>36.71</v>
      </c>
      <c r="K12" s="1">
        <v>36063744</v>
      </c>
      <c r="L12" s="1">
        <v>10817536</v>
      </c>
      <c r="M12" s="8">
        <f t="shared" ref="M12:N12" si="10">K12/1000/1000</f>
        <v>36.063744</v>
      </c>
      <c r="N12" s="8">
        <f t="shared" si="10"/>
        <v>10.817536</v>
      </c>
    </row>
    <row r="13" spans="1:14" ht="15.75" customHeight="1" x14ac:dyDescent="0.3">
      <c r="A13" s="2">
        <v>12</v>
      </c>
      <c r="B13" s="3" t="s">
        <v>11</v>
      </c>
      <c r="C13" s="3" t="s">
        <v>12</v>
      </c>
      <c r="D13" s="7" t="s">
        <v>61</v>
      </c>
      <c r="E13" s="3" t="s">
        <v>33</v>
      </c>
      <c r="F13" s="6" t="s">
        <v>34</v>
      </c>
      <c r="G13" s="7" t="s">
        <v>59</v>
      </c>
      <c r="H13" s="7" t="s">
        <v>59</v>
      </c>
      <c r="I13" s="7" t="s">
        <v>59</v>
      </c>
      <c r="J13" s="3">
        <v>36.479999999999997</v>
      </c>
      <c r="K13" s="1">
        <v>36063744</v>
      </c>
      <c r="L13" s="1">
        <v>10817536</v>
      </c>
      <c r="M13" s="8">
        <f t="shared" ref="M13:N13" si="11">K13/1000/1000</f>
        <v>36.063744</v>
      </c>
      <c r="N13" s="8">
        <f t="shared" si="11"/>
        <v>10.817536</v>
      </c>
    </row>
    <row r="14" spans="1:14" ht="15.75" customHeight="1" x14ac:dyDescent="0.3">
      <c r="A14" s="2">
        <v>1</v>
      </c>
      <c r="B14" s="3" t="s">
        <v>11</v>
      </c>
      <c r="C14" s="1" t="s">
        <v>54</v>
      </c>
      <c r="D14" s="7" t="s">
        <v>60</v>
      </c>
      <c r="E14" s="3" t="s">
        <v>14</v>
      </c>
      <c r="F14" s="6" t="s">
        <v>15</v>
      </c>
      <c r="G14" s="7" t="s">
        <v>58</v>
      </c>
      <c r="H14" s="7" t="s">
        <v>58</v>
      </c>
      <c r="I14" s="7" t="s">
        <v>58</v>
      </c>
      <c r="J14" s="1">
        <v>180.72</v>
      </c>
      <c r="K14" s="1">
        <v>20670464</v>
      </c>
      <c r="L14" s="1">
        <v>7127040</v>
      </c>
      <c r="M14" s="8">
        <f t="shared" ref="M14:N14" si="12">K14/1000/1000</f>
        <v>20.670463999999999</v>
      </c>
      <c r="N14" s="8">
        <f t="shared" si="12"/>
        <v>7.12704</v>
      </c>
    </row>
    <row r="15" spans="1:14" ht="15.75" customHeight="1" x14ac:dyDescent="0.3">
      <c r="A15" s="2">
        <v>2</v>
      </c>
      <c r="B15" s="3" t="s">
        <v>11</v>
      </c>
      <c r="C15" s="1" t="s">
        <v>54</v>
      </c>
      <c r="D15" s="7" t="s">
        <v>60</v>
      </c>
      <c r="E15" s="3" t="s">
        <v>16</v>
      </c>
      <c r="F15" s="6" t="s">
        <v>15</v>
      </c>
      <c r="G15" s="7" t="s">
        <v>58</v>
      </c>
      <c r="H15" s="7" t="s">
        <v>59</v>
      </c>
      <c r="I15" s="7" t="s">
        <v>58</v>
      </c>
      <c r="J15" s="1">
        <v>183.52</v>
      </c>
      <c r="K15" s="1">
        <v>20670464</v>
      </c>
      <c r="L15" s="1">
        <v>7127040</v>
      </c>
      <c r="M15" s="8">
        <f t="shared" ref="M15:N15" si="13">K15/1000/1000</f>
        <v>20.670463999999999</v>
      </c>
      <c r="N15" s="8">
        <f t="shared" si="13"/>
        <v>7.12704</v>
      </c>
    </row>
    <row r="16" spans="1:14" ht="15.75" customHeight="1" x14ac:dyDescent="0.3">
      <c r="A16" s="2">
        <v>3</v>
      </c>
      <c r="B16" s="3" t="s">
        <v>11</v>
      </c>
      <c r="C16" s="1" t="s">
        <v>54</v>
      </c>
      <c r="D16" s="7" t="s">
        <v>60</v>
      </c>
      <c r="E16" s="3" t="s">
        <v>17</v>
      </c>
      <c r="F16" s="6" t="s">
        <v>18</v>
      </c>
      <c r="G16" s="7" t="s">
        <v>58</v>
      </c>
      <c r="H16" s="7" t="s">
        <v>59</v>
      </c>
      <c r="I16" s="7" t="s">
        <v>59</v>
      </c>
      <c r="J16" s="1">
        <v>180.99</v>
      </c>
      <c r="K16" s="1">
        <v>20670464</v>
      </c>
      <c r="L16" s="1">
        <v>7127040</v>
      </c>
      <c r="M16" s="8">
        <f t="shared" ref="M16:N16" si="14">K16/1000/1000</f>
        <v>20.670463999999999</v>
      </c>
      <c r="N16" s="8">
        <f t="shared" si="14"/>
        <v>7.12704</v>
      </c>
    </row>
    <row r="17" spans="1:14" ht="15.75" customHeight="1" x14ac:dyDescent="0.3">
      <c r="A17" s="2">
        <v>4</v>
      </c>
      <c r="B17" s="3" t="s">
        <v>11</v>
      </c>
      <c r="C17" s="1" t="s">
        <v>54</v>
      </c>
      <c r="D17" s="7" t="s">
        <v>60</v>
      </c>
      <c r="E17" s="3" t="s">
        <v>19</v>
      </c>
      <c r="F17" s="6" t="s">
        <v>20</v>
      </c>
      <c r="G17" s="7" t="s">
        <v>59</v>
      </c>
      <c r="H17" s="7" t="s">
        <v>58</v>
      </c>
      <c r="I17" s="7" t="s">
        <v>58</v>
      </c>
      <c r="J17" s="1">
        <v>98.95</v>
      </c>
      <c r="K17" s="1">
        <v>20670464</v>
      </c>
      <c r="L17" s="1">
        <v>7127040</v>
      </c>
      <c r="M17" s="8">
        <f t="shared" ref="M17:N17" si="15">K17/1000/1000</f>
        <v>20.670463999999999</v>
      </c>
      <c r="N17" s="8">
        <f t="shared" si="15"/>
        <v>7.12704</v>
      </c>
    </row>
    <row r="18" spans="1:14" ht="15.75" customHeight="1" x14ac:dyDescent="0.3">
      <c r="A18" s="2">
        <v>5</v>
      </c>
      <c r="B18" s="3" t="s">
        <v>11</v>
      </c>
      <c r="C18" s="1" t="s">
        <v>54</v>
      </c>
      <c r="D18" s="7" t="s">
        <v>60</v>
      </c>
      <c r="E18" s="3" t="s">
        <v>21</v>
      </c>
      <c r="F18" s="6" t="s">
        <v>20</v>
      </c>
      <c r="G18" s="7" t="s">
        <v>59</v>
      </c>
      <c r="H18" s="7" t="s">
        <v>59</v>
      </c>
      <c r="I18" s="7" t="s">
        <v>58</v>
      </c>
      <c r="J18" s="1">
        <v>99.18</v>
      </c>
      <c r="K18" s="1">
        <v>20670464</v>
      </c>
      <c r="L18" s="1">
        <v>7127040</v>
      </c>
      <c r="M18" s="8">
        <f t="shared" ref="M18:N18" si="16">K18/1000/1000</f>
        <v>20.670463999999999</v>
      </c>
      <c r="N18" s="8">
        <f t="shared" si="16"/>
        <v>7.12704</v>
      </c>
    </row>
    <row r="19" spans="1:14" ht="15.75" customHeight="1" x14ac:dyDescent="0.3">
      <c r="A19" s="2">
        <v>6</v>
      </c>
      <c r="B19" s="3" t="s">
        <v>11</v>
      </c>
      <c r="C19" s="1" t="s">
        <v>54</v>
      </c>
      <c r="D19" s="7" t="s">
        <v>60</v>
      </c>
      <c r="E19" s="3" t="s">
        <v>22</v>
      </c>
      <c r="F19" s="6" t="s">
        <v>23</v>
      </c>
      <c r="G19" s="7" t="s">
        <v>59</v>
      </c>
      <c r="H19" s="7" t="s">
        <v>59</v>
      </c>
      <c r="I19" s="7" t="s">
        <v>59</v>
      </c>
      <c r="J19" s="1">
        <v>99.35</v>
      </c>
      <c r="K19" s="1">
        <v>20670464</v>
      </c>
      <c r="L19" s="1">
        <v>7127040</v>
      </c>
      <c r="M19" s="8">
        <f t="shared" ref="M19:N19" si="17">K19/1000/1000</f>
        <v>20.670463999999999</v>
      </c>
      <c r="N19" s="8">
        <f t="shared" si="17"/>
        <v>7.12704</v>
      </c>
    </row>
    <row r="20" spans="1:14" ht="15.75" customHeight="1" x14ac:dyDescent="0.3">
      <c r="A20" s="2">
        <v>7</v>
      </c>
      <c r="B20" s="3" t="s">
        <v>11</v>
      </c>
      <c r="C20" s="1" t="s">
        <v>54</v>
      </c>
      <c r="D20" s="7" t="s">
        <v>61</v>
      </c>
      <c r="E20" s="3" t="s">
        <v>25</v>
      </c>
      <c r="F20" s="6" t="s">
        <v>26</v>
      </c>
      <c r="G20" s="7" t="s">
        <v>58</v>
      </c>
      <c r="H20" s="7" t="s">
        <v>58</v>
      </c>
      <c r="I20" s="7" t="s">
        <v>58</v>
      </c>
      <c r="J20" s="1">
        <v>129.19999999999999</v>
      </c>
      <c r="K20" s="1">
        <v>35885056</v>
      </c>
      <c r="L20" s="1">
        <v>10686464</v>
      </c>
      <c r="M20" s="8">
        <f t="shared" ref="M20:N20" si="18">K20/1000/1000</f>
        <v>35.885055999999999</v>
      </c>
      <c r="N20" s="8">
        <f t="shared" si="18"/>
        <v>10.686463999999999</v>
      </c>
    </row>
    <row r="21" spans="1:14" ht="15.75" customHeight="1" x14ac:dyDescent="0.3">
      <c r="A21" s="2">
        <v>8</v>
      </c>
      <c r="B21" s="3" t="s">
        <v>11</v>
      </c>
      <c r="C21" s="1" t="s">
        <v>54</v>
      </c>
      <c r="D21" s="7" t="s">
        <v>61</v>
      </c>
      <c r="E21" s="3" t="s">
        <v>27</v>
      </c>
      <c r="F21" s="6" t="s">
        <v>26</v>
      </c>
      <c r="G21" s="7" t="s">
        <v>58</v>
      </c>
      <c r="H21" s="7" t="s">
        <v>59</v>
      </c>
      <c r="I21" s="7" t="s">
        <v>58</v>
      </c>
      <c r="J21" s="1">
        <v>128.61000000000001</v>
      </c>
      <c r="K21" s="1">
        <v>35885056</v>
      </c>
      <c r="L21" s="1">
        <v>10686464</v>
      </c>
      <c r="M21" s="8">
        <f t="shared" ref="M21:N21" si="19">K21/1000/1000</f>
        <v>35.885055999999999</v>
      </c>
      <c r="N21" s="8">
        <f t="shared" si="19"/>
        <v>10.686463999999999</v>
      </c>
    </row>
    <row r="22" spans="1:14" ht="15.75" customHeight="1" x14ac:dyDescent="0.3">
      <c r="A22" s="2">
        <v>9</v>
      </c>
      <c r="B22" s="3" t="s">
        <v>11</v>
      </c>
      <c r="C22" s="1" t="s">
        <v>54</v>
      </c>
      <c r="D22" s="7" t="s">
        <v>61</v>
      </c>
      <c r="E22" s="3" t="s">
        <v>28</v>
      </c>
      <c r="F22" s="6" t="s">
        <v>29</v>
      </c>
      <c r="G22" s="7" t="s">
        <v>58</v>
      </c>
      <c r="H22" s="7" t="s">
        <v>59</v>
      </c>
      <c r="I22" s="7" t="s">
        <v>59</v>
      </c>
      <c r="J22" s="1">
        <v>128.86000000000001</v>
      </c>
      <c r="K22" s="1">
        <v>35885056</v>
      </c>
      <c r="L22" s="1">
        <v>10686464</v>
      </c>
      <c r="M22" s="8">
        <f t="shared" ref="M22:N22" si="20">K22/1000/1000</f>
        <v>35.885055999999999</v>
      </c>
      <c r="N22" s="8">
        <f t="shared" si="20"/>
        <v>10.686463999999999</v>
      </c>
    </row>
    <row r="23" spans="1:14" ht="15.75" customHeight="1" x14ac:dyDescent="0.3">
      <c r="A23" s="2">
        <v>10</v>
      </c>
      <c r="B23" s="3" t="s">
        <v>11</v>
      </c>
      <c r="C23" s="1" t="s">
        <v>54</v>
      </c>
      <c r="D23" s="7" t="s">
        <v>61</v>
      </c>
      <c r="E23" s="3" t="s">
        <v>30</v>
      </c>
      <c r="F23" s="6" t="s">
        <v>31</v>
      </c>
      <c r="G23" s="7" t="s">
        <v>59</v>
      </c>
      <c r="H23" s="7" t="s">
        <v>58</v>
      </c>
      <c r="I23" s="7" t="s">
        <v>58</v>
      </c>
      <c r="J23" s="1">
        <v>49.82</v>
      </c>
      <c r="K23" s="1">
        <v>35885056</v>
      </c>
      <c r="L23" s="1">
        <v>10686464</v>
      </c>
      <c r="M23" s="8">
        <f t="shared" ref="M23:N23" si="21">K23/1000/1000</f>
        <v>35.885055999999999</v>
      </c>
      <c r="N23" s="8">
        <f t="shared" si="21"/>
        <v>10.686463999999999</v>
      </c>
    </row>
    <row r="24" spans="1:14" ht="15.75" customHeight="1" x14ac:dyDescent="0.3">
      <c r="A24" s="2">
        <v>11</v>
      </c>
      <c r="B24" s="3" t="s">
        <v>11</v>
      </c>
      <c r="C24" s="1" t="s">
        <v>54</v>
      </c>
      <c r="D24" s="7" t="s">
        <v>61</v>
      </c>
      <c r="E24" s="3" t="s">
        <v>32</v>
      </c>
      <c r="F24" s="6" t="s">
        <v>31</v>
      </c>
      <c r="G24" s="7" t="s">
        <v>59</v>
      </c>
      <c r="H24" s="7" t="s">
        <v>59</v>
      </c>
      <c r="I24" s="7" t="s">
        <v>58</v>
      </c>
      <c r="J24" s="1">
        <v>48.93</v>
      </c>
      <c r="K24" s="1">
        <v>35885056</v>
      </c>
      <c r="L24" s="1">
        <v>10686464</v>
      </c>
      <c r="M24" s="8">
        <f t="shared" ref="M24:N24" si="22">K24/1000/1000</f>
        <v>35.885055999999999</v>
      </c>
      <c r="N24" s="8">
        <f t="shared" si="22"/>
        <v>10.686463999999999</v>
      </c>
    </row>
    <row r="25" spans="1:14" ht="15.75" customHeight="1" x14ac:dyDescent="0.3">
      <c r="A25" s="2">
        <v>12</v>
      </c>
      <c r="B25" s="3" t="s">
        <v>11</v>
      </c>
      <c r="C25" s="1" t="s">
        <v>54</v>
      </c>
      <c r="D25" s="7" t="s">
        <v>61</v>
      </c>
      <c r="E25" s="3" t="s">
        <v>33</v>
      </c>
      <c r="F25" s="6" t="s">
        <v>34</v>
      </c>
      <c r="G25" s="7" t="s">
        <v>59</v>
      </c>
      <c r="H25" s="7" t="s">
        <v>59</v>
      </c>
      <c r="I25" s="7" t="s">
        <v>59</v>
      </c>
      <c r="J25" s="1">
        <v>50.33</v>
      </c>
      <c r="K25" s="1">
        <v>35885056</v>
      </c>
      <c r="L25" s="1">
        <v>10686464</v>
      </c>
      <c r="M25" s="8">
        <f t="shared" ref="M25:N25" si="23">K25/1000/1000</f>
        <v>35.885055999999999</v>
      </c>
      <c r="N25" s="8">
        <f t="shared" si="23"/>
        <v>10.686463999999999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8"/>
  <sheetViews>
    <sheetView zoomScale="40" zoomScaleNormal="40" workbookViewId="0"/>
  </sheetViews>
  <sheetFormatPr defaultColWidth="12.6640625" defaultRowHeight="15.75" customHeight="1" x14ac:dyDescent="0.25"/>
  <cols>
    <col min="4" max="4" width="31" customWidth="1"/>
  </cols>
  <sheetData>
    <row r="1" spans="1:14" ht="15.75" customHeight="1" x14ac:dyDescent="0.3">
      <c r="A1" s="2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5" t="s">
        <v>56</v>
      </c>
      <c r="N1" s="5" t="s">
        <v>57</v>
      </c>
    </row>
    <row r="2" spans="1:14" ht="15.75" customHeight="1" x14ac:dyDescent="0.3">
      <c r="A2" s="2">
        <v>1</v>
      </c>
      <c r="B2" s="3" t="s">
        <v>35</v>
      </c>
      <c r="C2" s="3" t="s">
        <v>12</v>
      </c>
      <c r="D2" s="7" t="s">
        <v>60</v>
      </c>
      <c r="E2" s="3" t="s">
        <v>37</v>
      </c>
      <c r="F2" s="6" t="s">
        <v>38</v>
      </c>
      <c r="G2" s="7" t="s">
        <v>58</v>
      </c>
      <c r="H2" s="7" t="s">
        <v>58</v>
      </c>
      <c r="I2" s="7" t="s">
        <v>58</v>
      </c>
      <c r="J2" s="3">
        <v>79.03</v>
      </c>
      <c r="K2" s="1">
        <v>202056192</v>
      </c>
      <c r="L2" s="1">
        <v>100438016</v>
      </c>
      <c r="M2" s="8">
        <f t="shared" ref="M2:N2" si="0">K2/1000/1000</f>
        <v>202.05619200000001</v>
      </c>
      <c r="N2" s="8">
        <f t="shared" si="0"/>
        <v>100.438016</v>
      </c>
    </row>
    <row r="3" spans="1:14" ht="15.75" customHeight="1" x14ac:dyDescent="0.3">
      <c r="A3" s="2">
        <v>2</v>
      </c>
      <c r="B3" s="3" t="s">
        <v>35</v>
      </c>
      <c r="C3" s="3" t="s">
        <v>12</v>
      </c>
      <c r="D3" s="7" t="s">
        <v>60</v>
      </c>
      <c r="E3" s="3" t="s">
        <v>39</v>
      </c>
      <c r="F3" s="6" t="s">
        <v>38</v>
      </c>
      <c r="G3" s="7" t="s">
        <v>58</v>
      </c>
      <c r="H3" s="7" t="s">
        <v>59</v>
      </c>
      <c r="I3" s="7" t="s">
        <v>58</v>
      </c>
      <c r="J3" s="3">
        <v>79.2</v>
      </c>
      <c r="K3" s="1">
        <v>202056192</v>
      </c>
      <c r="L3" s="1">
        <v>100438016</v>
      </c>
      <c r="M3" s="8">
        <f t="shared" ref="M3:N3" si="1">K3/1000/1000</f>
        <v>202.05619200000001</v>
      </c>
      <c r="N3" s="8">
        <f t="shared" si="1"/>
        <v>100.438016</v>
      </c>
    </row>
    <row r="4" spans="1:14" ht="15.75" customHeight="1" x14ac:dyDescent="0.3">
      <c r="A4" s="2">
        <v>3</v>
      </c>
      <c r="B4" s="3" t="s">
        <v>35</v>
      </c>
      <c r="C4" s="3" t="s">
        <v>12</v>
      </c>
      <c r="D4" s="7" t="s">
        <v>60</v>
      </c>
      <c r="E4" s="3" t="s">
        <v>40</v>
      </c>
      <c r="F4" s="6" t="s">
        <v>41</v>
      </c>
      <c r="G4" s="7" t="s">
        <v>58</v>
      </c>
      <c r="H4" s="7" t="s">
        <v>59</v>
      </c>
      <c r="I4" s="7" t="s">
        <v>59</v>
      </c>
      <c r="J4" s="3">
        <v>78.760000000000005</v>
      </c>
      <c r="K4" s="1">
        <v>202056192</v>
      </c>
      <c r="L4" s="1">
        <v>100438016</v>
      </c>
      <c r="M4" s="8">
        <f t="shared" ref="M4:N4" si="2">K4/1000/1000</f>
        <v>202.05619200000001</v>
      </c>
      <c r="N4" s="8">
        <f t="shared" si="2"/>
        <v>100.438016</v>
      </c>
    </row>
    <row r="5" spans="1:14" ht="15.75" customHeight="1" x14ac:dyDescent="0.3">
      <c r="A5" s="2">
        <v>4</v>
      </c>
      <c r="B5" s="3" t="s">
        <v>35</v>
      </c>
      <c r="C5" s="3" t="s">
        <v>12</v>
      </c>
      <c r="D5" s="7" t="s">
        <v>60</v>
      </c>
      <c r="E5" s="3" t="s">
        <v>42</v>
      </c>
      <c r="F5" s="6" t="s">
        <v>38</v>
      </c>
      <c r="G5" s="7" t="s">
        <v>59</v>
      </c>
      <c r="H5" s="7" t="s">
        <v>58</v>
      </c>
      <c r="I5" s="7" t="s">
        <v>58</v>
      </c>
      <c r="J5" s="3">
        <v>78.930000000000007</v>
      </c>
      <c r="K5" s="1">
        <v>202056192</v>
      </c>
      <c r="L5" s="1">
        <v>100438016</v>
      </c>
      <c r="M5" s="8">
        <f t="shared" ref="M5:N5" si="3">K5/1000/1000</f>
        <v>202.05619200000001</v>
      </c>
      <c r="N5" s="8">
        <f t="shared" si="3"/>
        <v>100.438016</v>
      </c>
    </row>
    <row r="6" spans="1:14" ht="15.75" customHeight="1" x14ac:dyDescent="0.3">
      <c r="A6" s="2">
        <v>5</v>
      </c>
      <c r="B6" s="3" t="s">
        <v>35</v>
      </c>
      <c r="C6" s="3" t="s">
        <v>12</v>
      </c>
      <c r="D6" s="7" t="s">
        <v>60</v>
      </c>
      <c r="E6" s="3" t="s">
        <v>43</v>
      </c>
      <c r="F6" s="6" t="s">
        <v>38</v>
      </c>
      <c r="G6" s="7" t="s">
        <v>59</v>
      </c>
      <c r="H6" s="7" t="s">
        <v>59</v>
      </c>
      <c r="I6" s="7" t="s">
        <v>58</v>
      </c>
      <c r="J6" s="3">
        <v>78.61</v>
      </c>
      <c r="K6" s="1">
        <v>202056192</v>
      </c>
      <c r="L6" s="1">
        <v>100438016</v>
      </c>
      <c r="M6" s="8">
        <f t="shared" ref="M6:N6" si="4">K6/1000/1000</f>
        <v>202.05619200000001</v>
      </c>
      <c r="N6" s="8">
        <f t="shared" si="4"/>
        <v>100.438016</v>
      </c>
    </row>
    <row r="7" spans="1:14" ht="15.75" customHeight="1" x14ac:dyDescent="0.3">
      <c r="A7" s="2">
        <v>6</v>
      </c>
      <c r="B7" s="3" t="s">
        <v>35</v>
      </c>
      <c r="C7" s="3" t="s">
        <v>12</v>
      </c>
      <c r="D7" s="7" t="s">
        <v>60</v>
      </c>
      <c r="E7" s="3" t="s">
        <v>44</v>
      </c>
      <c r="F7" s="6" t="s">
        <v>41</v>
      </c>
      <c r="G7" s="7" t="s">
        <v>59</v>
      </c>
      <c r="H7" s="7" t="s">
        <v>59</v>
      </c>
      <c r="I7" s="7" t="s">
        <v>59</v>
      </c>
      <c r="J7" s="3">
        <v>78.7</v>
      </c>
      <c r="K7" s="1">
        <v>202056192</v>
      </c>
      <c r="L7" s="1">
        <v>100438016</v>
      </c>
      <c r="M7" s="8">
        <f t="shared" ref="M7:N7" si="5">K7/1000/1000</f>
        <v>202.05619200000001</v>
      </c>
      <c r="N7" s="8">
        <f t="shared" si="5"/>
        <v>100.438016</v>
      </c>
    </row>
    <row r="8" spans="1:14" ht="15.75" customHeight="1" x14ac:dyDescent="0.3">
      <c r="A8" s="2">
        <v>7</v>
      </c>
      <c r="B8" s="3" t="s">
        <v>35</v>
      </c>
      <c r="C8" s="3" t="s">
        <v>12</v>
      </c>
      <c r="D8" s="7" t="s">
        <v>62</v>
      </c>
      <c r="E8" s="3" t="s">
        <v>46</v>
      </c>
      <c r="F8" s="6" t="s">
        <v>47</v>
      </c>
      <c r="G8" s="7" t="s">
        <v>58</v>
      </c>
      <c r="H8" s="7" t="s">
        <v>58</v>
      </c>
      <c r="I8" s="7" t="s">
        <v>58</v>
      </c>
      <c r="J8" s="3">
        <v>6.99</v>
      </c>
      <c r="K8" s="1">
        <v>202056192</v>
      </c>
      <c r="L8" s="1">
        <v>0</v>
      </c>
      <c r="M8" s="8">
        <f t="shared" ref="M8:N8" si="6">K8/1000/1000</f>
        <v>202.05619200000001</v>
      </c>
      <c r="N8" s="8">
        <f t="shared" si="6"/>
        <v>0</v>
      </c>
    </row>
    <row r="9" spans="1:14" ht="15.75" customHeight="1" x14ac:dyDescent="0.3">
      <c r="A9" s="2">
        <v>8</v>
      </c>
      <c r="B9" s="3" t="s">
        <v>35</v>
      </c>
      <c r="C9" s="3" t="s">
        <v>12</v>
      </c>
      <c r="D9" s="7" t="s">
        <v>62</v>
      </c>
      <c r="E9" s="3" t="s">
        <v>48</v>
      </c>
      <c r="F9" s="6" t="s">
        <v>47</v>
      </c>
      <c r="G9" s="7" t="s">
        <v>58</v>
      </c>
      <c r="H9" s="7" t="s">
        <v>59</v>
      </c>
      <c r="I9" s="7" t="s">
        <v>58</v>
      </c>
      <c r="J9" s="3">
        <v>6.96</v>
      </c>
      <c r="K9" s="1">
        <v>202056192</v>
      </c>
      <c r="L9" s="1">
        <v>0</v>
      </c>
      <c r="M9" s="8">
        <f t="shared" ref="M9:N9" si="7">K9/1000/1000</f>
        <v>202.05619200000001</v>
      </c>
      <c r="N9" s="8">
        <f t="shared" si="7"/>
        <v>0</v>
      </c>
    </row>
    <row r="10" spans="1:14" ht="15.75" customHeight="1" x14ac:dyDescent="0.3">
      <c r="A10" s="2">
        <v>9</v>
      </c>
      <c r="B10" s="3" t="s">
        <v>35</v>
      </c>
      <c r="C10" s="3" t="s">
        <v>12</v>
      </c>
      <c r="D10" s="7" t="s">
        <v>62</v>
      </c>
      <c r="E10" s="3" t="s">
        <v>49</v>
      </c>
      <c r="F10" s="6" t="s">
        <v>50</v>
      </c>
      <c r="G10" s="7" t="s">
        <v>58</v>
      </c>
      <c r="H10" s="7" t="s">
        <v>59</v>
      </c>
      <c r="I10" s="7" t="s">
        <v>59</v>
      </c>
      <c r="J10" s="3">
        <v>6.99</v>
      </c>
      <c r="K10" s="1">
        <v>202056192</v>
      </c>
      <c r="L10" s="1">
        <v>0</v>
      </c>
      <c r="M10" s="8">
        <f t="shared" ref="M10:N10" si="8">K10/1000/1000</f>
        <v>202.05619200000001</v>
      </c>
      <c r="N10" s="8">
        <f t="shared" si="8"/>
        <v>0</v>
      </c>
    </row>
    <row r="11" spans="1:14" ht="15.75" customHeight="1" x14ac:dyDescent="0.3">
      <c r="A11" s="2">
        <v>10</v>
      </c>
      <c r="B11" s="3" t="s">
        <v>35</v>
      </c>
      <c r="C11" s="3" t="s">
        <v>12</v>
      </c>
      <c r="D11" s="7" t="s">
        <v>62</v>
      </c>
      <c r="E11" s="3" t="s">
        <v>51</v>
      </c>
      <c r="F11" s="6" t="s">
        <v>47</v>
      </c>
      <c r="G11" s="7" t="s">
        <v>59</v>
      </c>
      <c r="H11" s="7" t="s">
        <v>58</v>
      </c>
      <c r="I11" s="7" t="s">
        <v>58</v>
      </c>
      <c r="J11" s="3">
        <v>7.01</v>
      </c>
      <c r="K11" s="1">
        <v>202056192</v>
      </c>
      <c r="L11" s="1">
        <v>0</v>
      </c>
      <c r="M11" s="8">
        <f t="shared" ref="M11:N11" si="9">K11/1000/1000</f>
        <v>202.05619200000001</v>
      </c>
      <c r="N11" s="8">
        <f t="shared" si="9"/>
        <v>0</v>
      </c>
    </row>
    <row r="12" spans="1:14" ht="15.75" customHeight="1" x14ac:dyDescent="0.3">
      <c r="A12" s="2">
        <v>11</v>
      </c>
      <c r="B12" s="3" t="s">
        <v>35</v>
      </c>
      <c r="C12" s="3" t="s">
        <v>12</v>
      </c>
      <c r="D12" s="7" t="s">
        <v>62</v>
      </c>
      <c r="E12" s="3" t="s">
        <v>52</v>
      </c>
      <c r="F12" s="6" t="s">
        <v>47</v>
      </c>
      <c r="G12" s="7" t="s">
        <v>59</v>
      </c>
      <c r="H12" s="7" t="s">
        <v>59</v>
      </c>
      <c r="I12" s="7" t="s">
        <v>58</v>
      </c>
      <c r="J12" s="3">
        <v>6.97</v>
      </c>
      <c r="K12" s="1">
        <v>202056192</v>
      </c>
      <c r="L12" s="1">
        <v>0</v>
      </c>
      <c r="M12" s="8">
        <f t="shared" ref="M12:N12" si="10">K12/1000/1000</f>
        <v>202.05619200000001</v>
      </c>
      <c r="N12" s="8">
        <f t="shared" si="10"/>
        <v>0</v>
      </c>
    </row>
    <row r="13" spans="1:14" ht="15.75" customHeight="1" x14ac:dyDescent="0.3">
      <c r="A13" s="2">
        <v>12</v>
      </c>
      <c r="B13" s="3" t="s">
        <v>35</v>
      </c>
      <c r="C13" s="3" t="s">
        <v>12</v>
      </c>
      <c r="D13" s="7" t="s">
        <v>62</v>
      </c>
      <c r="E13" s="3" t="s">
        <v>53</v>
      </c>
      <c r="F13" s="6" t="s">
        <v>50</v>
      </c>
      <c r="G13" s="7" t="s">
        <v>59</v>
      </c>
      <c r="H13" s="7" t="s">
        <v>59</v>
      </c>
      <c r="I13" s="7" t="s">
        <v>59</v>
      </c>
      <c r="J13" s="3">
        <v>6.93</v>
      </c>
      <c r="K13" s="1">
        <v>202056192</v>
      </c>
      <c r="L13" s="1">
        <v>0</v>
      </c>
      <c r="M13" s="8">
        <f t="shared" ref="M13:N13" si="11">K13/1000/1000</f>
        <v>202.05619200000001</v>
      </c>
      <c r="N13" s="8">
        <f t="shared" si="11"/>
        <v>0</v>
      </c>
    </row>
    <row r="14" spans="1:14" ht="15.75" customHeight="1" x14ac:dyDescent="0.3">
      <c r="A14" s="2">
        <v>1</v>
      </c>
      <c r="B14" s="3" t="s">
        <v>35</v>
      </c>
      <c r="C14" s="1" t="s">
        <v>54</v>
      </c>
      <c r="D14" s="7" t="s">
        <v>60</v>
      </c>
      <c r="E14" s="3" t="s">
        <v>37</v>
      </c>
      <c r="F14" s="6" t="s">
        <v>38</v>
      </c>
      <c r="G14" s="7" t="s">
        <v>58</v>
      </c>
      <c r="H14" s="7" t="s">
        <v>58</v>
      </c>
      <c r="I14" s="7" t="s">
        <v>58</v>
      </c>
      <c r="J14" s="1">
        <v>106.86</v>
      </c>
      <c r="K14" s="1">
        <v>202056192</v>
      </c>
      <c r="L14" s="1">
        <v>100433920</v>
      </c>
      <c r="M14" s="8">
        <f t="shared" ref="M14:N14" si="12">K14/1000/1000</f>
        <v>202.05619200000001</v>
      </c>
      <c r="N14" s="8">
        <f t="shared" si="12"/>
        <v>100.43392</v>
      </c>
    </row>
    <row r="15" spans="1:14" ht="15.75" customHeight="1" x14ac:dyDescent="0.3">
      <c r="A15" s="2">
        <v>2</v>
      </c>
      <c r="B15" s="3" t="s">
        <v>35</v>
      </c>
      <c r="C15" s="1" t="s">
        <v>54</v>
      </c>
      <c r="D15" s="7" t="s">
        <v>60</v>
      </c>
      <c r="E15" s="3" t="s">
        <v>39</v>
      </c>
      <c r="F15" s="6" t="s">
        <v>38</v>
      </c>
      <c r="G15" s="7" t="s">
        <v>58</v>
      </c>
      <c r="H15" s="7" t="s">
        <v>59</v>
      </c>
      <c r="I15" s="7" t="s">
        <v>58</v>
      </c>
      <c r="J15" s="1">
        <v>104.09</v>
      </c>
      <c r="K15" s="1">
        <v>202056192</v>
      </c>
      <c r="L15" s="1">
        <v>100433920</v>
      </c>
      <c r="M15" s="8">
        <f t="shared" ref="M15:N15" si="13">K15/1000/1000</f>
        <v>202.05619200000001</v>
      </c>
      <c r="N15" s="8">
        <f t="shared" si="13"/>
        <v>100.43392</v>
      </c>
    </row>
    <row r="16" spans="1:14" ht="15.75" customHeight="1" x14ac:dyDescent="0.3">
      <c r="A16" s="2">
        <v>3</v>
      </c>
      <c r="B16" s="3" t="s">
        <v>35</v>
      </c>
      <c r="C16" s="1" t="s">
        <v>54</v>
      </c>
      <c r="D16" s="7" t="s">
        <v>60</v>
      </c>
      <c r="E16" s="3" t="s">
        <v>40</v>
      </c>
      <c r="F16" s="6" t="s">
        <v>41</v>
      </c>
      <c r="G16" s="7" t="s">
        <v>58</v>
      </c>
      <c r="H16" s="7" t="s">
        <v>59</v>
      </c>
      <c r="I16" s="7" t="s">
        <v>59</v>
      </c>
      <c r="J16" s="1">
        <v>100.41</v>
      </c>
      <c r="K16" s="1">
        <v>202056192</v>
      </c>
      <c r="L16" s="1">
        <v>100433920</v>
      </c>
      <c r="M16" s="8">
        <f t="shared" ref="M16:N16" si="14">K16/1000/1000</f>
        <v>202.05619200000001</v>
      </c>
      <c r="N16" s="8">
        <f t="shared" si="14"/>
        <v>100.43392</v>
      </c>
    </row>
    <row r="17" spans="1:14" ht="15.75" customHeight="1" x14ac:dyDescent="0.3">
      <c r="A17" s="2">
        <v>4</v>
      </c>
      <c r="B17" s="3" t="s">
        <v>35</v>
      </c>
      <c r="C17" s="1" t="s">
        <v>54</v>
      </c>
      <c r="D17" s="7" t="s">
        <v>60</v>
      </c>
      <c r="E17" s="3" t="s">
        <v>42</v>
      </c>
      <c r="F17" s="6" t="s">
        <v>38</v>
      </c>
      <c r="G17" s="7" t="s">
        <v>59</v>
      </c>
      <c r="H17" s="7" t="s">
        <v>58</v>
      </c>
      <c r="I17" s="7" t="s">
        <v>58</v>
      </c>
      <c r="J17" s="1">
        <v>101.41</v>
      </c>
      <c r="K17" s="1">
        <v>202056192</v>
      </c>
      <c r="L17" s="1">
        <v>100433920</v>
      </c>
      <c r="M17" s="8">
        <f t="shared" ref="M17:N17" si="15">K17/1000/1000</f>
        <v>202.05619200000001</v>
      </c>
      <c r="N17" s="8">
        <f t="shared" si="15"/>
        <v>100.43392</v>
      </c>
    </row>
    <row r="18" spans="1:14" ht="15.75" customHeight="1" x14ac:dyDescent="0.3">
      <c r="A18" s="2">
        <v>5</v>
      </c>
      <c r="B18" s="3" t="s">
        <v>35</v>
      </c>
      <c r="C18" s="1" t="s">
        <v>54</v>
      </c>
      <c r="D18" s="7" t="s">
        <v>60</v>
      </c>
      <c r="E18" s="3" t="s">
        <v>43</v>
      </c>
      <c r="F18" s="6" t="s">
        <v>38</v>
      </c>
      <c r="G18" s="7" t="s">
        <v>59</v>
      </c>
      <c r="H18" s="7" t="s">
        <v>59</v>
      </c>
      <c r="I18" s="7" t="s">
        <v>58</v>
      </c>
      <c r="J18" s="1">
        <v>100.91</v>
      </c>
      <c r="K18" s="1">
        <v>202056192</v>
      </c>
      <c r="L18" s="1">
        <v>100433920</v>
      </c>
      <c r="M18" s="8">
        <f t="shared" ref="M18:N18" si="16">K18/1000/1000</f>
        <v>202.05619200000001</v>
      </c>
      <c r="N18" s="8">
        <f t="shared" si="16"/>
        <v>100.43392</v>
      </c>
    </row>
    <row r="19" spans="1:14" ht="15.75" customHeight="1" x14ac:dyDescent="0.3">
      <c r="A19" s="2">
        <v>6</v>
      </c>
      <c r="B19" s="3" t="s">
        <v>35</v>
      </c>
      <c r="C19" s="1" t="s">
        <v>54</v>
      </c>
      <c r="D19" s="7" t="s">
        <v>60</v>
      </c>
      <c r="E19" s="3" t="s">
        <v>44</v>
      </c>
      <c r="F19" s="6" t="s">
        <v>41</v>
      </c>
      <c r="G19" s="7" t="s">
        <v>59</v>
      </c>
      <c r="H19" s="7" t="s">
        <v>59</v>
      </c>
      <c r="I19" s="7" t="s">
        <v>59</v>
      </c>
      <c r="J19" s="1">
        <v>100.53</v>
      </c>
      <c r="K19" s="1">
        <v>202056192</v>
      </c>
      <c r="L19" s="1">
        <v>100433920</v>
      </c>
      <c r="M19" s="8">
        <f t="shared" ref="M19:N19" si="17">K19/1000/1000</f>
        <v>202.05619200000001</v>
      </c>
      <c r="N19" s="8">
        <f t="shared" si="17"/>
        <v>100.43392</v>
      </c>
    </row>
    <row r="20" spans="1:14" ht="15.75" customHeight="1" x14ac:dyDescent="0.3">
      <c r="A20" s="2">
        <v>7</v>
      </c>
      <c r="B20" s="3" t="s">
        <v>35</v>
      </c>
      <c r="C20" s="1" t="s">
        <v>54</v>
      </c>
      <c r="D20" s="7" t="s">
        <v>62</v>
      </c>
      <c r="E20" s="3" t="s">
        <v>46</v>
      </c>
      <c r="F20" s="6" t="s">
        <v>47</v>
      </c>
      <c r="G20" s="7" t="s">
        <v>58</v>
      </c>
      <c r="H20" s="7" t="s">
        <v>58</v>
      </c>
      <c r="I20" s="7" t="s">
        <v>58</v>
      </c>
      <c r="J20" s="1">
        <v>7.97</v>
      </c>
      <c r="K20" s="1">
        <v>202056192</v>
      </c>
      <c r="L20" s="1">
        <v>0</v>
      </c>
      <c r="M20" s="8">
        <f t="shared" ref="M20:N20" si="18">K20/1000/1000</f>
        <v>202.05619200000001</v>
      </c>
      <c r="N20" s="8">
        <f t="shared" si="18"/>
        <v>0</v>
      </c>
    </row>
    <row r="21" spans="1:14" ht="15.75" customHeight="1" x14ac:dyDescent="0.3">
      <c r="A21" s="2">
        <v>8</v>
      </c>
      <c r="B21" s="3" t="s">
        <v>35</v>
      </c>
      <c r="C21" s="1" t="s">
        <v>54</v>
      </c>
      <c r="D21" s="7" t="s">
        <v>62</v>
      </c>
      <c r="E21" s="3" t="s">
        <v>48</v>
      </c>
      <c r="F21" s="6" t="s">
        <v>47</v>
      </c>
      <c r="G21" s="7" t="s">
        <v>58</v>
      </c>
      <c r="H21" s="7" t="s">
        <v>59</v>
      </c>
      <c r="I21" s="7" t="s">
        <v>58</v>
      </c>
      <c r="J21" s="1">
        <v>7.9</v>
      </c>
      <c r="K21" s="1">
        <v>202056192</v>
      </c>
      <c r="L21" s="1">
        <v>0</v>
      </c>
      <c r="M21" s="8">
        <f t="shared" ref="M21:N21" si="19">K21/1000/1000</f>
        <v>202.05619200000001</v>
      </c>
      <c r="N21" s="8">
        <f t="shared" si="19"/>
        <v>0</v>
      </c>
    </row>
    <row r="22" spans="1:14" ht="15.75" customHeight="1" x14ac:dyDescent="0.3">
      <c r="A22" s="2">
        <v>9</v>
      </c>
      <c r="B22" s="3" t="s">
        <v>35</v>
      </c>
      <c r="C22" s="1" t="s">
        <v>54</v>
      </c>
      <c r="D22" s="7" t="s">
        <v>62</v>
      </c>
      <c r="E22" s="3" t="s">
        <v>49</v>
      </c>
      <c r="F22" s="6" t="s">
        <v>50</v>
      </c>
      <c r="G22" s="7" t="s">
        <v>58</v>
      </c>
      <c r="H22" s="7" t="s">
        <v>59</v>
      </c>
      <c r="I22" s="7" t="s">
        <v>59</v>
      </c>
      <c r="J22" s="1">
        <v>7.95</v>
      </c>
      <c r="K22" s="1">
        <v>202056192</v>
      </c>
      <c r="L22" s="1">
        <v>0</v>
      </c>
      <c r="M22" s="8">
        <f t="shared" ref="M22:N22" si="20">K22/1000/1000</f>
        <v>202.05619200000001</v>
      </c>
      <c r="N22" s="8">
        <f t="shared" si="20"/>
        <v>0</v>
      </c>
    </row>
    <row r="23" spans="1:14" ht="15.75" customHeight="1" x14ac:dyDescent="0.3">
      <c r="A23" s="2">
        <v>10</v>
      </c>
      <c r="B23" s="3" t="s">
        <v>35</v>
      </c>
      <c r="C23" s="1" t="s">
        <v>54</v>
      </c>
      <c r="D23" s="7" t="s">
        <v>62</v>
      </c>
      <c r="E23" s="3" t="s">
        <v>51</v>
      </c>
      <c r="F23" s="6" t="s">
        <v>47</v>
      </c>
      <c r="G23" s="7" t="s">
        <v>59</v>
      </c>
      <c r="H23" s="7" t="s">
        <v>58</v>
      </c>
      <c r="I23" s="7" t="s">
        <v>58</v>
      </c>
      <c r="J23" s="1">
        <v>8.09</v>
      </c>
      <c r="K23" s="1">
        <v>202056192</v>
      </c>
      <c r="L23" s="1">
        <v>0</v>
      </c>
      <c r="M23" s="8">
        <f t="shared" ref="M23:N23" si="21">K23/1000/1000</f>
        <v>202.05619200000001</v>
      </c>
      <c r="N23" s="8">
        <f t="shared" si="21"/>
        <v>0</v>
      </c>
    </row>
    <row r="24" spans="1:14" ht="15.75" customHeight="1" x14ac:dyDescent="0.3">
      <c r="A24" s="2">
        <v>11</v>
      </c>
      <c r="B24" s="3" t="s">
        <v>35</v>
      </c>
      <c r="C24" s="1" t="s">
        <v>54</v>
      </c>
      <c r="D24" s="7" t="s">
        <v>62</v>
      </c>
      <c r="E24" s="3" t="s">
        <v>52</v>
      </c>
      <c r="F24" s="6" t="s">
        <v>47</v>
      </c>
      <c r="G24" s="7" t="s">
        <v>59</v>
      </c>
      <c r="H24" s="7" t="s">
        <v>59</v>
      </c>
      <c r="I24" s="7" t="s">
        <v>58</v>
      </c>
      <c r="J24" s="1">
        <v>7.97</v>
      </c>
      <c r="K24" s="1">
        <v>202056192</v>
      </c>
      <c r="L24" s="1">
        <v>0</v>
      </c>
      <c r="M24" s="8">
        <f t="shared" ref="M24:N24" si="22">K24/1000/1000</f>
        <v>202.05619200000001</v>
      </c>
      <c r="N24" s="8">
        <f t="shared" si="22"/>
        <v>0</v>
      </c>
    </row>
    <row r="25" spans="1:14" ht="15.75" customHeight="1" x14ac:dyDescent="0.3">
      <c r="A25" s="2">
        <v>12</v>
      </c>
      <c r="B25" s="3" t="s">
        <v>35</v>
      </c>
      <c r="C25" s="1" t="s">
        <v>54</v>
      </c>
      <c r="D25" s="7" t="s">
        <v>62</v>
      </c>
      <c r="E25" s="3" t="s">
        <v>53</v>
      </c>
      <c r="F25" s="6" t="s">
        <v>50</v>
      </c>
      <c r="G25" s="7" t="s">
        <v>59</v>
      </c>
      <c r="H25" s="7" t="s">
        <v>59</v>
      </c>
      <c r="I25" s="7" t="s">
        <v>59</v>
      </c>
      <c r="J25" s="1">
        <v>8.01</v>
      </c>
      <c r="K25" s="1">
        <v>202056192</v>
      </c>
      <c r="L25" s="1">
        <v>0</v>
      </c>
      <c r="M25" s="8">
        <f t="shared" ref="M25:N25" si="23">K25/1000/1000</f>
        <v>202.05619200000001</v>
      </c>
      <c r="N25" s="8">
        <f t="shared" si="23"/>
        <v>0</v>
      </c>
    </row>
    <row r="30" spans="1:14" ht="15.75" customHeight="1" x14ac:dyDescent="0.3">
      <c r="E30" s="9" t="s">
        <v>0</v>
      </c>
      <c r="F30" s="9" t="s">
        <v>1</v>
      </c>
      <c r="G30" s="9" t="s">
        <v>2</v>
      </c>
      <c r="H30" s="10" t="s">
        <v>56</v>
      </c>
      <c r="I30" s="10" t="s">
        <v>57</v>
      </c>
    </row>
    <row r="31" spans="1:14" ht="15.75" customHeight="1" x14ac:dyDescent="0.3">
      <c r="E31" s="9" t="s">
        <v>11</v>
      </c>
      <c r="F31" s="9" t="s">
        <v>12</v>
      </c>
      <c r="G31" s="10" t="s">
        <v>60</v>
      </c>
      <c r="H31" s="11">
        <v>21.11</v>
      </c>
      <c r="I31" s="11">
        <v>7.27</v>
      </c>
    </row>
    <row r="32" spans="1:14" ht="15.75" customHeight="1" x14ac:dyDescent="0.3">
      <c r="E32" s="9" t="s">
        <v>11</v>
      </c>
      <c r="F32" s="9" t="s">
        <v>12</v>
      </c>
      <c r="G32" s="10" t="s">
        <v>61</v>
      </c>
      <c r="H32" s="11">
        <v>36.06</v>
      </c>
      <c r="I32" s="11">
        <v>10.82</v>
      </c>
    </row>
    <row r="33" spans="5:9" ht="15.75" customHeight="1" x14ac:dyDescent="0.3">
      <c r="E33" s="9" t="s">
        <v>11</v>
      </c>
      <c r="F33" s="9" t="s">
        <v>54</v>
      </c>
      <c r="G33" s="10" t="s">
        <v>60</v>
      </c>
      <c r="H33" s="11">
        <v>20.67</v>
      </c>
      <c r="I33" s="11">
        <v>7.13</v>
      </c>
    </row>
    <row r="34" spans="5:9" ht="15.75" customHeight="1" x14ac:dyDescent="0.3">
      <c r="E34" s="9" t="s">
        <v>11</v>
      </c>
      <c r="F34" s="9" t="s">
        <v>54</v>
      </c>
      <c r="G34" s="10" t="s">
        <v>61</v>
      </c>
      <c r="H34" s="11">
        <v>35.89</v>
      </c>
      <c r="I34" s="11">
        <v>10.69</v>
      </c>
    </row>
    <row r="35" spans="5:9" ht="15.75" customHeight="1" x14ac:dyDescent="0.3">
      <c r="E35" s="9" t="s">
        <v>35</v>
      </c>
      <c r="F35" s="9" t="s">
        <v>12</v>
      </c>
      <c r="G35" s="10" t="s">
        <v>60</v>
      </c>
      <c r="H35" s="12">
        <v>202.05619200000001</v>
      </c>
      <c r="I35" s="12">
        <v>100.438016</v>
      </c>
    </row>
    <row r="36" spans="5:9" ht="15.75" customHeight="1" x14ac:dyDescent="0.3">
      <c r="E36" s="9" t="s">
        <v>35</v>
      </c>
      <c r="F36" s="9" t="s">
        <v>12</v>
      </c>
      <c r="G36" s="10" t="s">
        <v>62</v>
      </c>
      <c r="H36" s="12">
        <v>202.05619200000001</v>
      </c>
      <c r="I36" s="11" t="s">
        <v>63</v>
      </c>
    </row>
    <row r="37" spans="5:9" ht="15.75" customHeight="1" x14ac:dyDescent="0.3">
      <c r="E37" s="9" t="s">
        <v>35</v>
      </c>
      <c r="F37" s="9" t="s">
        <v>54</v>
      </c>
      <c r="G37" s="10" t="s">
        <v>60</v>
      </c>
      <c r="H37" s="12">
        <v>202.05619200000001</v>
      </c>
      <c r="I37" s="12">
        <v>100.43392</v>
      </c>
    </row>
    <row r="38" spans="5:9" ht="15.75" customHeight="1" x14ac:dyDescent="0.3">
      <c r="E38" s="9" t="s">
        <v>35</v>
      </c>
      <c r="F38" s="9" t="s">
        <v>54</v>
      </c>
      <c r="G38" s="10" t="s">
        <v>62</v>
      </c>
      <c r="H38" s="12">
        <v>202.05619200000001</v>
      </c>
      <c r="I38" s="1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67"/>
  <sheetViews>
    <sheetView tabSelected="1" zoomScale="70" zoomScaleNormal="70" workbookViewId="0">
      <selection activeCell="H24" sqref="H24"/>
    </sheetView>
  </sheetViews>
  <sheetFormatPr defaultColWidth="12.6640625" defaultRowHeight="15.75" customHeight="1" x14ac:dyDescent="0.25"/>
  <cols>
    <col min="8" max="8" width="15" bestFit="1" customWidth="1"/>
  </cols>
  <sheetData>
    <row r="1" spans="1:10" ht="15.75" customHeight="1" x14ac:dyDescent="0.3">
      <c r="A1" s="14" t="s">
        <v>55</v>
      </c>
      <c r="B1" s="14" t="s">
        <v>0</v>
      </c>
      <c r="C1" s="14" t="s">
        <v>1</v>
      </c>
      <c r="D1" s="14" t="s">
        <v>64</v>
      </c>
      <c r="E1" s="14" t="s">
        <v>65</v>
      </c>
      <c r="F1" s="14" t="s">
        <v>66</v>
      </c>
      <c r="G1" s="14" t="s">
        <v>67</v>
      </c>
      <c r="H1" s="14" t="s">
        <v>68</v>
      </c>
      <c r="I1" s="14" t="s">
        <v>69</v>
      </c>
      <c r="J1" s="14" t="s">
        <v>70</v>
      </c>
    </row>
    <row r="2" spans="1:10" ht="15.75" customHeight="1" x14ac:dyDescent="0.3">
      <c r="A2" s="14">
        <v>1</v>
      </c>
      <c r="B2" s="14" t="s">
        <v>11</v>
      </c>
      <c r="C2" s="14" t="s">
        <v>12</v>
      </c>
      <c r="D2" s="14" t="s">
        <v>60</v>
      </c>
      <c r="E2" s="15">
        <v>60.39</v>
      </c>
      <c r="F2" s="15">
        <v>0</v>
      </c>
      <c r="G2" s="15">
        <f t="shared" ref="G2:G11" si="0">F2/60</f>
        <v>0</v>
      </c>
      <c r="H2" s="14">
        <v>134749388.80000001</v>
      </c>
      <c r="I2" s="15">
        <f t="shared" ref="I2:I11" si="1">H2/1000/1000</f>
        <v>134.74938880000002</v>
      </c>
      <c r="J2" s="14">
        <v>7</v>
      </c>
    </row>
    <row r="3" spans="1:10" ht="15.75" customHeight="1" x14ac:dyDescent="0.3">
      <c r="A3" s="14">
        <v>2</v>
      </c>
      <c r="B3" s="14" t="s">
        <v>11</v>
      </c>
      <c r="C3" s="14" t="s">
        <v>12</v>
      </c>
      <c r="D3" s="14" t="s">
        <v>60</v>
      </c>
      <c r="E3" s="15">
        <v>60.41</v>
      </c>
      <c r="F3" s="15">
        <v>53.65</v>
      </c>
      <c r="G3" s="15">
        <f t="shared" si="0"/>
        <v>0.89416666666666667</v>
      </c>
      <c r="H3" s="14">
        <v>131448832</v>
      </c>
      <c r="I3" s="15">
        <f t="shared" si="1"/>
        <v>131.44883199999998</v>
      </c>
      <c r="J3" s="14">
        <v>7</v>
      </c>
    </row>
    <row r="4" spans="1:10" ht="15.75" customHeight="1" x14ac:dyDescent="0.3">
      <c r="A4" s="14">
        <v>3</v>
      </c>
      <c r="B4" s="14" t="s">
        <v>11</v>
      </c>
      <c r="C4" s="14" t="s">
        <v>12</v>
      </c>
      <c r="D4" s="14" t="s">
        <v>60</v>
      </c>
      <c r="E4" s="15">
        <v>60.4</v>
      </c>
      <c r="F4" s="15">
        <v>0</v>
      </c>
      <c r="G4" s="15">
        <f t="shared" si="0"/>
        <v>0</v>
      </c>
      <c r="H4" s="14">
        <v>131745996.8</v>
      </c>
      <c r="I4" s="15">
        <f t="shared" si="1"/>
        <v>131.7459968</v>
      </c>
      <c r="J4" s="14">
        <v>7</v>
      </c>
    </row>
    <row r="5" spans="1:10" ht="15.75" customHeight="1" x14ac:dyDescent="0.3">
      <c r="A5" s="14">
        <v>4</v>
      </c>
      <c r="B5" s="14" t="s">
        <v>11</v>
      </c>
      <c r="C5" s="14" t="s">
        <v>12</v>
      </c>
      <c r="D5" s="14" t="s">
        <v>60</v>
      </c>
      <c r="E5" s="15">
        <v>60.41</v>
      </c>
      <c r="F5" s="15">
        <v>0</v>
      </c>
      <c r="G5" s="15">
        <f t="shared" si="0"/>
        <v>0</v>
      </c>
      <c r="H5" s="14">
        <v>133249433.59999999</v>
      </c>
      <c r="I5" s="15">
        <f t="shared" si="1"/>
        <v>133.2494336</v>
      </c>
      <c r="J5" s="14">
        <v>7</v>
      </c>
    </row>
    <row r="6" spans="1:10" ht="15.75" customHeight="1" x14ac:dyDescent="0.3">
      <c r="A6" s="14">
        <v>5</v>
      </c>
      <c r="B6" s="14" t="s">
        <v>11</v>
      </c>
      <c r="C6" s="14" t="s">
        <v>12</v>
      </c>
      <c r="D6" s="14" t="s">
        <v>60</v>
      </c>
      <c r="E6" s="15">
        <v>60.38</v>
      </c>
      <c r="F6" s="15">
        <v>0</v>
      </c>
      <c r="G6" s="15">
        <f t="shared" si="0"/>
        <v>0</v>
      </c>
      <c r="H6" s="14">
        <v>131016294.40000001</v>
      </c>
      <c r="I6" s="15">
        <f t="shared" si="1"/>
        <v>131.01629439999999</v>
      </c>
      <c r="J6" s="14">
        <v>7</v>
      </c>
    </row>
    <row r="7" spans="1:10" ht="15.75" customHeight="1" x14ac:dyDescent="0.3">
      <c r="A7" s="14">
        <v>6</v>
      </c>
      <c r="B7" s="14" t="s">
        <v>11</v>
      </c>
      <c r="C7" s="14" t="s">
        <v>12</v>
      </c>
      <c r="D7" s="14" t="s">
        <v>60</v>
      </c>
      <c r="E7" s="15">
        <v>60.45</v>
      </c>
      <c r="F7" s="15">
        <v>1.5</v>
      </c>
      <c r="G7" s="15">
        <f t="shared" si="0"/>
        <v>2.5000000000000001E-2</v>
      </c>
      <c r="H7" s="14">
        <v>132295953.06999999</v>
      </c>
      <c r="I7" s="15">
        <f t="shared" si="1"/>
        <v>132.29595307</v>
      </c>
      <c r="J7" s="14">
        <v>7</v>
      </c>
    </row>
    <row r="8" spans="1:10" ht="15.75" customHeight="1" x14ac:dyDescent="0.3">
      <c r="A8" s="14">
        <v>7</v>
      </c>
      <c r="B8" s="14" t="s">
        <v>11</v>
      </c>
      <c r="C8" s="14" t="s">
        <v>12</v>
      </c>
      <c r="D8" s="14" t="s">
        <v>60</v>
      </c>
      <c r="E8" s="15">
        <v>60.42</v>
      </c>
      <c r="F8" s="15">
        <v>0</v>
      </c>
      <c r="G8" s="15">
        <f t="shared" si="0"/>
        <v>0</v>
      </c>
      <c r="H8" s="14">
        <v>133403648</v>
      </c>
      <c r="I8" s="15">
        <f t="shared" si="1"/>
        <v>133.40364799999998</v>
      </c>
      <c r="J8" s="14">
        <v>7</v>
      </c>
    </row>
    <row r="9" spans="1:10" ht="15.75" customHeight="1" x14ac:dyDescent="0.3">
      <c r="A9" s="14">
        <v>8</v>
      </c>
      <c r="B9" s="14" t="s">
        <v>11</v>
      </c>
      <c r="C9" s="14" t="s">
        <v>12</v>
      </c>
      <c r="D9" s="14" t="s">
        <v>60</v>
      </c>
      <c r="E9" s="15">
        <v>60.42</v>
      </c>
      <c r="F9" s="15">
        <v>97.7</v>
      </c>
      <c r="G9" s="15">
        <f t="shared" si="0"/>
        <v>1.6283333333333334</v>
      </c>
      <c r="H9" s="14">
        <v>131151394.13</v>
      </c>
      <c r="I9" s="15">
        <f t="shared" si="1"/>
        <v>131.15139413</v>
      </c>
      <c r="J9" s="14">
        <v>7</v>
      </c>
    </row>
    <row r="10" spans="1:10" ht="15.75" customHeight="1" x14ac:dyDescent="0.3">
      <c r="A10" s="14">
        <v>9</v>
      </c>
      <c r="B10" s="14" t="s">
        <v>11</v>
      </c>
      <c r="C10" s="14" t="s">
        <v>12</v>
      </c>
      <c r="D10" s="14" t="s">
        <v>60</v>
      </c>
      <c r="E10" s="15">
        <v>60.42</v>
      </c>
      <c r="F10" s="15">
        <v>0</v>
      </c>
      <c r="G10" s="15">
        <f t="shared" si="0"/>
        <v>0</v>
      </c>
      <c r="H10" s="14">
        <v>131202252.8</v>
      </c>
      <c r="I10" s="15">
        <f t="shared" si="1"/>
        <v>131.2022528</v>
      </c>
      <c r="J10" s="14">
        <v>7</v>
      </c>
    </row>
    <row r="11" spans="1:10" ht="15.75" customHeight="1" x14ac:dyDescent="0.3">
      <c r="A11" s="14">
        <v>10</v>
      </c>
      <c r="B11" s="14" t="s">
        <v>11</v>
      </c>
      <c r="C11" s="14" t="s">
        <v>12</v>
      </c>
      <c r="D11" s="14" t="s">
        <v>60</v>
      </c>
      <c r="E11" s="15">
        <v>60.38</v>
      </c>
      <c r="F11" s="15">
        <v>0</v>
      </c>
      <c r="G11" s="15">
        <f t="shared" si="0"/>
        <v>0</v>
      </c>
      <c r="H11" s="14">
        <v>132914176</v>
      </c>
      <c r="I11" s="15">
        <f t="shared" si="1"/>
        <v>132.914176</v>
      </c>
      <c r="J11" s="14">
        <v>7</v>
      </c>
    </row>
    <row r="12" spans="1:10" ht="15.75" customHeight="1" x14ac:dyDescent="0.3">
      <c r="A12" s="14" t="s">
        <v>71</v>
      </c>
      <c r="B12" s="14"/>
      <c r="C12" s="14"/>
      <c r="D12" s="14"/>
      <c r="E12" s="15">
        <f t="shared" ref="E12:I12" si="2">SUM(E2:E11)/COUNTA(E2:E11)</f>
        <v>60.408000000000001</v>
      </c>
      <c r="F12" s="15">
        <f t="shared" si="2"/>
        <v>15.285</v>
      </c>
      <c r="G12" s="15">
        <f t="shared" si="2"/>
        <v>0.25475000000000003</v>
      </c>
      <c r="H12" s="15">
        <f>SUM(H2:H11)/COUNTA(H2:H11)</f>
        <v>132317736.96000001</v>
      </c>
      <c r="I12" s="15">
        <f t="shared" si="2"/>
        <v>132.31773695999999</v>
      </c>
      <c r="J12" s="14">
        <v>7</v>
      </c>
    </row>
    <row r="13" spans="1:10" ht="15.75" customHeight="1" x14ac:dyDescent="0.3">
      <c r="A13" s="14">
        <v>1</v>
      </c>
      <c r="B13" s="14" t="s">
        <v>11</v>
      </c>
      <c r="C13" s="14" t="s">
        <v>12</v>
      </c>
      <c r="D13" s="14" t="s">
        <v>61</v>
      </c>
      <c r="E13" s="15">
        <v>60.45</v>
      </c>
      <c r="F13" s="15">
        <v>0</v>
      </c>
      <c r="G13" s="15">
        <f t="shared" ref="G13:G22" si="3">F13/60</f>
        <v>0</v>
      </c>
      <c r="H13" s="14">
        <v>140069137.06999999</v>
      </c>
      <c r="I13" s="15">
        <f t="shared" ref="I13:I22" si="4">H13/1000/1000</f>
        <v>140.06913707000001</v>
      </c>
      <c r="J13" s="14">
        <v>7</v>
      </c>
    </row>
    <row r="14" spans="1:10" ht="15.75" customHeight="1" x14ac:dyDescent="0.3">
      <c r="A14" s="14">
        <v>2</v>
      </c>
      <c r="B14" s="14" t="s">
        <v>11</v>
      </c>
      <c r="C14" s="14" t="s">
        <v>12</v>
      </c>
      <c r="D14" s="14" t="s">
        <v>61</v>
      </c>
      <c r="E14" s="15">
        <v>60.37</v>
      </c>
      <c r="F14" s="15">
        <v>104.2</v>
      </c>
      <c r="G14" s="15">
        <f t="shared" si="3"/>
        <v>1.7366666666666668</v>
      </c>
      <c r="H14" s="14">
        <v>140595609.59999999</v>
      </c>
      <c r="I14" s="15">
        <f t="shared" si="4"/>
        <v>140.59560959999999</v>
      </c>
      <c r="J14" s="14">
        <v>7</v>
      </c>
    </row>
    <row r="15" spans="1:10" ht="15.75" customHeight="1" x14ac:dyDescent="0.3">
      <c r="A15" s="14">
        <v>3</v>
      </c>
      <c r="B15" s="14" t="s">
        <v>11</v>
      </c>
      <c r="C15" s="14" t="s">
        <v>12</v>
      </c>
      <c r="D15" s="14" t="s">
        <v>61</v>
      </c>
      <c r="E15" s="15">
        <v>60.35</v>
      </c>
      <c r="F15" s="15">
        <v>1.6</v>
      </c>
      <c r="G15" s="15">
        <f t="shared" si="3"/>
        <v>2.6666666666666668E-2</v>
      </c>
      <c r="H15" s="14">
        <v>142394231.47</v>
      </c>
      <c r="I15" s="15">
        <f t="shared" si="4"/>
        <v>142.39423146999999</v>
      </c>
      <c r="J15" s="14">
        <v>7</v>
      </c>
    </row>
    <row r="16" spans="1:10" ht="15.75" customHeight="1" x14ac:dyDescent="0.3">
      <c r="A16" s="14">
        <v>4</v>
      </c>
      <c r="B16" s="14" t="s">
        <v>11</v>
      </c>
      <c r="C16" s="14" t="s">
        <v>12</v>
      </c>
      <c r="D16" s="14" t="s">
        <v>61</v>
      </c>
      <c r="E16" s="15">
        <v>60.47</v>
      </c>
      <c r="F16" s="15">
        <v>2.35</v>
      </c>
      <c r="G16" s="15">
        <f t="shared" si="3"/>
        <v>3.9166666666666669E-2</v>
      </c>
      <c r="H16" s="14">
        <v>139764667.72999999</v>
      </c>
      <c r="I16" s="15">
        <f t="shared" si="4"/>
        <v>139.76466772999999</v>
      </c>
      <c r="J16" s="14">
        <v>7</v>
      </c>
    </row>
    <row r="17" spans="1:10" ht="15.75" customHeight="1" x14ac:dyDescent="0.3">
      <c r="A17" s="14">
        <v>5</v>
      </c>
      <c r="B17" s="14" t="s">
        <v>11</v>
      </c>
      <c r="C17" s="14" t="s">
        <v>12</v>
      </c>
      <c r="D17" s="14" t="s">
        <v>61</v>
      </c>
      <c r="E17" s="15">
        <v>60.45</v>
      </c>
      <c r="F17" s="15">
        <v>1.5</v>
      </c>
      <c r="G17" s="15">
        <f t="shared" si="3"/>
        <v>2.5000000000000001E-2</v>
      </c>
      <c r="H17" s="14">
        <v>139977728</v>
      </c>
      <c r="I17" s="15">
        <f t="shared" si="4"/>
        <v>139.97772800000001</v>
      </c>
      <c r="J17" s="14">
        <v>7</v>
      </c>
    </row>
    <row r="18" spans="1:10" ht="15.75" customHeight="1" x14ac:dyDescent="0.3">
      <c r="A18" s="14">
        <v>6</v>
      </c>
      <c r="B18" s="14" t="s">
        <v>11</v>
      </c>
      <c r="C18" s="14" t="s">
        <v>12</v>
      </c>
      <c r="D18" s="14" t="s">
        <v>61</v>
      </c>
      <c r="E18" s="15">
        <v>60.45</v>
      </c>
      <c r="F18" s="15">
        <v>0</v>
      </c>
      <c r="G18" s="15">
        <f t="shared" si="3"/>
        <v>0</v>
      </c>
      <c r="H18" s="14">
        <v>141826594.13</v>
      </c>
      <c r="I18" s="15">
        <f t="shared" si="4"/>
        <v>141.82659412999999</v>
      </c>
      <c r="J18" s="14">
        <v>7</v>
      </c>
    </row>
    <row r="19" spans="1:10" ht="15.75" customHeight="1" x14ac:dyDescent="0.3">
      <c r="A19" s="14">
        <v>7</v>
      </c>
      <c r="B19" s="14" t="s">
        <v>11</v>
      </c>
      <c r="C19" s="14" t="s">
        <v>12</v>
      </c>
      <c r="D19" s="14" t="s">
        <v>61</v>
      </c>
      <c r="E19" s="15">
        <v>60.41</v>
      </c>
      <c r="F19" s="15">
        <v>1.5</v>
      </c>
      <c r="G19" s="15">
        <f t="shared" si="3"/>
        <v>2.5000000000000001E-2</v>
      </c>
      <c r="H19" s="14">
        <v>139445998.93000001</v>
      </c>
      <c r="I19" s="15">
        <f t="shared" si="4"/>
        <v>139.44599893</v>
      </c>
      <c r="J19" s="14">
        <v>7</v>
      </c>
    </row>
    <row r="20" spans="1:10" ht="15.75" customHeight="1" x14ac:dyDescent="0.3">
      <c r="A20" s="14">
        <v>8</v>
      </c>
      <c r="B20" s="14" t="s">
        <v>11</v>
      </c>
      <c r="C20" s="14" t="s">
        <v>12</v>
      </c>
      <c r="D20" s="14" t="s">
        <v>61</v>
      </c>
      <c r="E20" s="15">
        <v>60.4</v>
      </c>
      <c r="F20" s="15">
        <v>1.5</v>
      </c>
      <c r="G20" s="15">
        <f t="shared" si="3"/>
        <v>2.5000000000000001E-2</v>
      </c>
      <c r="H20" s="14">
        <v>139698312.53</v>
      </c>
      <c r="I20" s="15">
        <f t="shared" si="4"/>
        <v>139.69831253000001</v>
      </c>
      <c r="J20" s="14">
        <v>7</v>
      </c>
    </row>
    <row r="21" spans="1:10" ht="15.75" customHeight="1" x14ac:dyDescent="0.3">
      <c r="A21" s="14">
        <v>9</v>
      </c>
      <c r="B21" s="14" t="s">
        <v>11</v>
      </c>
      <c r="C21" s="14" t="s">
        <v>12</v>
      </c>
      <c r="D21" s="14" t="s">
        <v>61</v>
      </c>
      <c r="E21" s="15">
        <v>60.44</v>
      </c>
      <c r="F21" s="15">
        <v>1.5</v>
      </c>
      <c r="G21" s="15">
        <f t="shared" si="3"/>
        <v>2.5000000000000001E-2</v>
      </c>
      <c r="H21" s="14">
        <v>139474193.06999999</v>
      </c>
      <c r="I21" s="15">
        <f t="shared" si="4"/>
        <v>139.47419306999998</v>
      </c>
      <c r="J21" s="14">
        <v>7</v>
      </c>
    </row>
    <row r="22" spans="1:10" ht="15.75" customHeight="1" x14ac:dyDescent="0.3">
      <c r="A22" s="14">
        <v>10</v>
      </c>
      <c r="B22" s="14" t="s">
        <v>11</v>
      </c>
      <c r="C22" s="14" t="s">
        <v>12</v>
      </c>
      <c r="D22" s="14" t="s">
        <v>61</v>
      </c>
      <c r="E22" s="15">
        <v>60.4</v>
      </c>
      <c r="F22" s="15">
        <v>3.1</v>
      </c>
      <c r="G22" s="15">
        <f t="shared" si="3"/>
        <v>5.1666666666666666E-2</v>
      </c>
      <c r="H22" s="14">
        <v>140017664</v>
      </c>
      <c r="I22" s="15">
        <f t="shared" si="4"/>
        <v>140.017664</v>
      </c>
      <c r="J22" s="14">
        <v>7</v>
      </c>
    </row>
    <row r="23" spans="1:10" ht="15.75" customHeight="1" x14ac:dyDescent="0.3">
      <c r="A23" s="14" t="s">
        <v>71</v>
      </c>
      <c r="B23" s="14"/>
      <c r="C23" s="14"/>
      <c r="D23" s="14"/>
      <c r="E23" s="15">
        <f t="shared" ref="E23:I23" si="5">SUM(E13:E22)/COUNTA(E13:E22)</f>
        <v>60.418999999999997</v>
      </c>
      <c r="F23" s="15">
        <f t="shared" si="5"/>
        <v>11.724999999999998</v>
      </c>
      <c r="G23" s="15">
        <f t="shared" si="5"/>
        <v>0.19541666666666663</v>
      </c>
      <c r="H23" s="15">
        <f>SUM(H13:H22)/COUNTA(H13:H22)</f>
        <v>140326413.653</v>
      </c>
      <c r="I23" s="15">
        <f t="shared" si="5"/>
        <v>140.326413653</v>
      </c>
      <c r="J23" s="14">
        <v>7</v>
      </c>
    </row>
    <row r="24" spans="1:10" ht="15.75" customHeight="1" x14ac:dyDescent="0.3">
      <c r="A24" s="14">
        <v>1</v>
      </c>
      <c r="B24" s="14" t="s">
        <v>35</v>
      </c>
      <c r="C24" s="14" t="s">
        <v>12</v>
      </c>
      <c r="D24" s="14" t="s">
        <v>62</v>
      </c>
      <c r="E24" s="15">
        <v>60.37</v>
      </c>
      <c r="F24" s="15">
        <v>4.7</v>
      </c>
      <c r="G24" s="15">
        <f t="shared" ref="G24:G33" si="6">F24/60</f>
        <v>7.8333333333333338E-2</v>
      </c>
      <c r="H24" s="14">
        <v>107943594.67</v>
      </c>
      <c r="I24" s="15">
        <f t="shared" ref="I24:I33" si="7">H24/1000/1000</f>
        <v>107.94359467000001</v>
      </c>
      <c r="J24" s="14">
        <v>4</v>
      </c>
    </row>
    <row r="25" spans="1:10" ht="15.75" customHeight="1" x14ac:dyDescent="0.3">
      <c r="A25" s="14">
        <v>2</v>
      </c>
      <c r="B25" s="14" t="s">
        <v>35</v>
      </c>
      <c r="C25" s="14" t="s">
        <v>12</v>
      </c>
      <c r="D25" s="14" t="s">
        <v>62</v>
      </c>
      <c r="E25" s="15">
        <v>60.37</v>
      </c>
      <c r="F25" s="15">
        <v>7.7</v>
      </c>
      <c r="G25" s="15">
        <f t="shared" si="6"/>
        <v>0.12833333333333333</v>
      </c>
      <c r="H25" s="14">
        <v>107652915.2</v>
      </c>
      <c r="I25" s="15">
        <f t="shared" si="7"/>
        <v>107.65291520000001</v>
      </c>
      <c r="J25" s="14">
        <v>4</v>
      </c>
    </row>
    <row r="26" spans="1:10" ht="15.75" customHeight="1" x14ac:dyDescent="0.3">
      <c r="A26" s="14">
        <v>3</v>
      </c>
      <c r="B26" s="14" t="s">
        <v>35</v>
      </c>
      <c r="C26" s="14" t="s">
        <v>12</v>
      </c>
      <c r="D26" s="14" t="s">
        <v>62</v>
      </c>
      <c r="E26" s="15">
        <v>60.39</v>
      </c>
      <c r="F26" s="15">
        <v>16.899999999999999</v>
      </c>
      <c r="G26" s="15">
        <f t="shared" si="6"/>
        <v>0.28166666666666662</v>
      </c>
      <c r="H26" s="14">
        <v>107782075.73</v>
      </c>
      <c r="I26" s="15">
        <f t="shared" si="7"/>
        <v>107.78207573000002</v>
      </c>
      <c r="J26" s="14">
        <v>4</v>
      </c>
    </row>
    <row r="27" spans="1:10" ht="15.75" customHeight="1" x14ac:dyDescent="0.3">
      <c r="A27" s="14">
        <v>4</v>
      </c>
      <c r="B27" s="14" t="s">
        <v>35</v>
      </c>
      <c r="C27" s="14" t="s">
        <v>12</v>
      </c>
      <c r="D27" s="14" t="s">
        <v>62</v>
      </c>
      <c r="E27" s="15">
        <v>60.35</v>
      </c>
      <c r="F27" s="15">
        <v>10.8</v>
      </c>
      <c r="G27" s="15">
        <f t="shared" si="6"/>
        <v>0.18000000000000002</v>
      </c>
      <c r="H27" s="14">
        <v>107851434.67</v>
      </c>
      <c r="I27" s="15">
        <f t="shared" si="7"/>
        <v>107.85143467</v>
      </c>
      <c r="J27" s="14">
        <v>4</v>
      </c>
    </row>
    <row r="28" spans="1:10" ht="15.75" customHeight="1" x14ac:dyDescent="0.3">
      <c r="A28" s="14">
        <v>5</v>
      </c>
      <c r="B28" s="14" t="s">
        <v>35</v>
      </c>
      <c r="C28" s="14" t="s">
        <v>12</v>
      </c>
      <c r="D28" s="14" t="s">
        <v>62</v>
      </c>
      <c r="E28" s="15">
        <v>60.38</v>
      </c>
      <c r="F28" s="15">
        <v>6.2</v>
      </c>
      <c r="G28" s="15">
        <f t="shared" si="6"/>
        <v>0.10333333333333333</v>
      </c>
      <c r="H28" s="14">
        <v>107453644.8</v>
      </c>
      <c r="I28" s="15">
        <f t="shared" si="7"/>
        <v>107.45364479999999</v>
      </c>
      <c r="J28" s="14">
        <v>4</v>
      </c>
    </row>
    <row r="29" spans="1:10" ht="15.75" customHeight="1" x14ac:dyDescent="0.3">
      <c r="A29" s="14">
        <v>6</v>
      </c>
      <c r="B29" s="14" t="s">
        <v>35</v>
      </c>
      <c r="C29" s="14" t="s">
        <v>12</v>
      </c>
      <c r="D29" s="14" t="s">
        <v>62</v>
      </c>
      <c r="E29" s="15">
        <v>60.35</v>
      </c>
      <c r="F29" s="15">
        <v>10.9</v>
      </c>
      <c r="G29" s="15">
        <f t="shared" si="6"/>
        <v>0.18166666666666667</v>
      </c>
      <c r="H29" s="14">
        <v>107946530.13</v>
      </c>
      <c r="I29" s="15">
        <f t="shared" si="7"/>
        <v>107.94653013</v>
      </c>
      <c r="J29" s="14">
        <v>4</v>
      </c>
    </row>
    <row r="30" spans="1:10" ht="15.75" customHeight="1" x14ac:dyDescent="0.3">
      <c r="A30" s="14">
        <v>7</v>
      </c>
      <c r="B30" s="14" t="s">
        <v>35</v>
      </c>
      <c r="C30" s="14" t="s">
        <v>12</v>
      </c>
      <c r="D30" s="14" t="s">
        <v>62</v>
      </c>
      <c r="E30" s="15">
        <v>60.34</v>
      </c>
      <c r="F30" s="15">
        <v>6.2</v>
      </c>
      <c r="G30" s="15">
        <f t="shared" si="6"/>
        <v>0.10333333333333333</v>
      </c>
      <c r="H30" s="14">
        <v>108050295.47</v>
      </c>
      <c r="I30" s="15">
        <f t="shared" si="7"/>
        <v>108.05029546999999</v>
      </c>
      <c r="J30" s="14">
        <v>4</v>
      </c>
    </row>
    <row r="31" spans="1:10" ht="15.75" customHeight="1" x14ac:dyDescent="0.3">
      <c r="A31" s="14">
        <v>8</v>
      </c>
      <c r="B31" s="14" t="s">
        <v>35</v>
      </c>
      <c r="C31" s="14" t="s">
        <v>12</v>
      </c>
      <c r="D31" s="14" t="s">
        <v>62</v>
      </c>
      <c r="E31" s="15">
        <v>60.37</v>
      </c>
      <c r="F31" s="15">
        <v>12.3</v>
      </c>
      <c r="G31" s="15">
        <f t="shared" si="6"/>
        <v>0.20500000000000002</v>
      </c>
      <c r="H31" s="14">
        <v>107615368.53</v>
      </c>
      <c r="I31" s="15">
        <f t="shared" si="7"/>
        <v>107.61536853000001</v>
      </c>
      <c r="J31" s="14">
        <v>4</v>
      </c>
    </row>
    <row r="32" spans="1:10" ht="15.75" customHeight="1" x14ac:dyDescent="0.3">
      <c r="A32" s="14">
        <v>9</v>
      </c>
      <c r="B32" s="14" t="s">
        <v>35</v>
      </c>
      <c r="C32" s="14" t="s">
        <v>12</v>
      </c>
      <c r="D32" s="14" t="s">
        <v>62</v>
      </c>
      <c r="E32" s="15">
        <v>60.42</v>
      </c>
      <c r="F32" s="15">
        <v>9.1999999999999993</v>
      </c>
      <c r="G32" s="15">
        <f t="shared" si="6"/>
        <v>0.15333333333333332</v>
      </c>
      <c r="H32" s="14">
        <v>107891916.8</v>
      </c>
      <c r="I32" s="15">
        <f t="shared" si="7"/>
        <v>107.89191679999999</v>
      </c>
      <c r="J32" s="14">
        <v>4</v>
      </c>
    </row>
    <row r="33" spans="1:10" ht="15.75" customHeight="1" x14ac:dyDescent="0.3">
      <c r="A33" s="14">
        <v>10</v>
      </c>
      <c r="B33" s="14" t="s">
        <v>35</v>
      </c>
      <c r="C33" s="14" t="s">
        <v>12</v>
      </c>
      <c r="D33" s="14" t="s">
        <v>62</v>
      </c>
      <c r="E33" s="15">
        <v>60.39</v>
      </c>
      <c r="F33" s="15">
        <v>58.45</v>
      </c>
      <c r="G33" s="15">
        <f t="shared" si="6"/>
        <v>0.97416666666666674</v>
      </c>
      <c r="H33" s="14">
        <v>107746986.67</v>
      </c>
      <c r="I33" s="15">
        <f t="shared" si="7"/>
        <v>107.74698667</v>
      </c>
      <c r="J33" s="14">
        <v>4</v>
      </c>
    </row>
    <row r="34" spans="1:10" ht="15.75" customHeight="1" x14ac:dyDescent="0.3">
      <c r="A34" s="14" t="s">
        <v>71</v>
      </c>
      <c r="B34" s="14"/>
      <c r="C34" s="14"/>
      <c r="D34" s="14"/>
      <c r="E34" s="15">
        <f t="shared" ref="E34:I34" si="8">SUM(E24:E33)/COUNTA(E24:E33)</f>
        <v>60.373000000000005</v>
      </c>
      <c r="F34" s="15">
        <f t="shared" si="8"/>
        <v>14.335000000000003</v>
      </c>
      <c r="G34" s="15">
        <f t="shared" si="8"/>
        <v>0.23891666666666667</v>
      </c>
      <c r="H34" s="15">
        <f t="shared" si="8"/>
        <v>107793476.267</v>
      </c>
      <c r="I34" s="15">
        <f t="shared" si="8"/>
        <v>107.79347626700003</v>
      </c>
      <c r="J34" s="14">
        <v>4</v>
      </c>
    </row>
    <row r="35" spans="1:10" ht="15.75" customHeight="1" x14ac:dyDescent="0.3">
      <c r="A35" s="14">
        <v>1</v>
      </c>
      <c r="B35" s="14" t="s">
        <v>11</v>
      </c>
      <c r="C35" s="14" t="s">
        <v>54</v>
      </c>
      <c r="D35" s="14" t="s">
        <v>60</v>
      </c>
      <c r="E35" s="15">
        <v>60.52</v>
      </c>
      <c r="F35" s="15">
        <v>1.5</v>
      </c>
      <c r="G35" s="15">
        <f t="shared" ref="G35:G44" si="9">F35/60</f>
        <v>2.5000000000000001E-2</v>
      </c>
      <c r="H35" s="14">
        <v>168300066.13</v>
      </c>
      <c r="I35" s="15">
        <f t="shared" ref="I35:I44" si="10">H35/1000/1000</f>
        <v>168.30006613</v>
      </c>
      <c r="J35" s="14">
        <v>7</v>
      </c>
    </row>
    <row r="36" spans="1:10" ht="15.75" customHeight="1" x14ac:dyDescent="0.3">
      <c r="A36" s="14">
        <v>2</v>
      </c>
      <c r="B36" s="14" t="s">
        <v>11</v>
      </c>
      <c r="C36" s="14" t="s">
        <v>54</v>
      </c>
      <c r="D36" s="14" t="s">
        <v>60</v>
      </c>
      <c r="E36" s="15">
        <v>60.46</v>
      </c>
      <c r="F36" s="15">
        <v>1.6</v>
      </c>
      <c r="G36" s="15">
        <f t="shared" si="9"/>
        <v>2.6666666666666668E-2</v>
      </c>
      <c r="H36" s="14">
        <v>166364023.47</v>
      </c>
      <c r="I36" s="15">
        <f t="shared" si="10"/>
        <v>166.36402346999998</v>
      </c>
      <c r="J36" s="14">
        <v>7</v>
      </c>
    </row>
    <row r="37" spans="1:10" ht="15.75" customHeight="1" x14ac:dyDescent="0.3">
      <c r="A37" s="14">
        <v>3</v>
      </c>
      <c r="B37" s="14" t="s">
        <v>11</v>
      </c>
      <c r="C37" s="14" t="s">
        <v>54</v>
      </c>
      <c r="D37" s="14" t="s">
        <v>60</v>
      </c>
      <c r="E37" s="15">
        <v>60.44</v>
      </c>
      <c r="F37" s="15">
        <v>0</v>
      </c>
      <c r="G37" s="15">
        <f t="shared" si="9"/>
        <v>0</v>
      </c>
      <c r="H37" s="14">
        <v>166145911.47</v>
      </c>
      <c r="I37" s="15">
        <f t="shared" si="10"/>
        <v>166.14591146999999</v>
      </c>
      <c r="J37" s="14">
        <v>7</v>
      </c>
    </row>
    <row r="38" spans="1:10" ht="15.75" customHeight="1" x14ac:dyDescent="0.3">
      <c r="A38" s="14">
        <v>4</v>
      </c>
      <c r="B38" s="14" t="s">
        <v>11</v>
      </c>
      <c r="C38" s="14" t="s">
        <v>54</v>
      </c>
      <c r="D38" s="14" t="s">
        <v>60</v>
      </c>
      <c r="E38" s="15">
        <v>60.52</v>
      </c>
      <c r="F38" s="15">
        <v>50.4</v>
      </c>
      <c r="G38" s="15">
        <f t="shared" si="9"/>
        <v>0.84</v>
      </c>
      <c r="H38" s="14">
        <v>169265834.66999999</v>
      </c>
      <c r="I38" s="15">
        <f t="shared" si="10"/>
        <v>169.26583466999998</v>
      </c>
      <c r="J38" s="14">
        <v>7</v>
      </c>
    </row>
    <row r="39" spans="1:10" ht="15.75" customHeight="1" x14ac:dyDescent="0.3">
      <c r="A39" s="14">
        <v>5</v>
      </c>
      <c r="B39" s="14" t="s">
        <v>11</v>
      </c>
      <c r="C39" s="14" t="s">
        <v>54</v>
      </c>
      <c r="D39" s="14" t="s">
        <v>60</v>
      </c>
      <c r="E39" s="15">
        <v>60.49</v>
      </c>
      <c r="F39" s="15">
        <v>26</v>
      </c>
      <c r="G39" s="15">
        <f t="shared" si="9"/>
        <v>0.43333333333333335</v>
      </c>
      <c r="H39" s="14">
        <v>167480046.93000001</v>
      </c>
      <c r="I39" s="15">
        <f t="shared" si="10"/>
        <v>167.48004693000001</v>
      </c>
      <c r="J39" s="14">
        <v>7</v>
      </c>
    </row>
    <row r="40" spans="1:10" ht="15.75" customHeight="1" x14ac:dyDescent="0.3">
      <c r="A40" s="14">
        <v>6</v>
      </c>
      <c r="B40" s="14" t="s">
        <v>11</v>
      </c>
      <c r="C40" s="14" t="s">
        <v>54</v>
      </c>
      <c r="D40" s="14" t="s">
        <v>60</v>
      </c>
      <c r="E40" s="15">
        <v>60.49</v>
      </c>
      <c r="F40" s="15">
        <v>1.6</v>
      </c>
      <c r="G40" s="15">
        <f t="shared" si="9"/>
        <v>2.6666666666666668E-2</v>
      </c>
      <c r="H40" s="14">
        <v>167197696</v>
      </c>
      <c r="I40" s="15">
        <f t="shared" si="10"/>
        <v>167.19769600000001</v>
      </c>
      <c r="J40" s="14">
        <v>7</v>
      </c>
    </row>
    <row r="41" spans="1:10" ht="15.75" customHeight="1" x14ac:dyDescent="0.3">
      <c r="A41" s="14">
        <v>7</v>
      </c>
      <c r="B41" s="14" t="s">
        <v>11</v>
      </c>
      <c r="C41" s="14" t="s">
        <v>54</v>
      </c>
      <c r="D41" s="14" t="s">
        <v>60</v>
      </c>
      <c r="E41" s="15">
        <v>60.44</v>
      </c>
      <c r="F41" s="15">
        <v>0</v>
      </c>
      <c r="G41" s="15">
        <f t="shared" si="9"/>
        <v>0</v>
      </c>
      <c r="H41" s="14">
        <v>167552750.93000001</v>
      </c>
      <c r="I41" s="15">
        <f t="shared" si="10"/>
        <v>167.55275093</v>
      </c>
      <c r="J41" s="14">
        <v>7</v>
      </c>
    </row>
    <row r="42" spans="1:10" ht="15.75" customHeight="1" x14ac:dyDescent="0.3">
      <c r="A42" s="14">
        <v>8</v>
      </c>
      <c r="B42" s="14" t="s">
        <v>11</v>
      </c>
      <c r="C42" s="14" t="s">
        <v>54</v>
      </c>
      <c r="D42" s="14" t="s">
        <v>60</v>
      </c>
      <c r="E42" s="15">
        <v>60.44</v>
      </c>
      <c r="F42" s="15">
        <v>1.6</v>
      </c>
      <c r="G42" s="15">
        <f t="shared" si="9"/>
        <v>2.6666666666666668E-2</v>
      </c>
      <c r="H42" s="14">
        <v>167180697.59999999</v>
      </c>
      <c r="I42" s="15">
        <f t="shared" si="10"/>
        <v>167.18069759999997</v>
      </c>
      <c r="J42" s="14">
        <v>7</v>
      </c>
    </row>
    <row r="43" spans="1:10" ht="15.75" customHeight="1" x14ac:dyDescent="0.3">
      <c r="A43" s="14">
        <v>9</v>
      </c>
      <c r="B43" s="14" t="s">
        <v>11</v>
      </c>
      <c r="C43" s="14" t="s">
        <v>54</v>
      </c>
      <c r="D43" s="14" t="s">
        <v>60</v>
      </c>
      <c r="E43" s="15">
        <v>60.49</v>
      </c>
      <c r="F43" s="15">
        <v>0</v>
      </c>
      <c r="G43" s="15">
        <f t="shared" si="9"/>
        <v>0</v>
      </c>
      <c r="H43" s="14">
        <v>167285623.47</v>
      </c>
      <c r="I43" s="15">
        <f t="shared" si="10"/>
        <v>167.28562346999999</v>
      </c>
      <c r="J43" s="14">
        <v>7</v>
      </c>
    </row>
    <row r="44" spans="1:10" ht="15.75" customHeight="1" x14ac:dyDescent="0.3">
      <c r="A44" s="14">
        <v>10</v>
      </c>
      <c r="B44" s="14" t="s">
        <v>11</v>
      </c>
      <c r="C44" s="14" t="s">
        <v>54</v>
      </c>
      <c r="D44" s="14" t="s">
        <v>60</v>
      </c>
      <c r="E44" s="15">
        <v>60.48</v>
      </c>
      <c r="F44" s="15">
        <v>53.65</v>
      </c>
      <c r="G44" s="15">
        <f t="shared" si="9"/>
        <v>0.89416666666666667</v>
      </c>
      <c r="H44" s="14">
        <v>167627161.59999999</v>
      </c>
      <c r="I44" s="15">
        <f t="shared" si="10"/>
        <v>167.62716159999999</v>
      </c>
      <c r="J44" s="14">
        <v>7</v>
      </c>
    </row>
    <row r="45" spans="1:10" ht="15.75" customHeight="1" x14ac:dyDescent="0.3">
      <c r="A45" s="14" t="s">
        <v>71</v>
      </c>
      <c r="B45" s="14"/>
      <c r="C45" s="14"/>
      <c r="D45" s="14"/>
      <c r="E45" s="15">
        <f t="shared" ref="E45:I45" si="11">SUM(E35:E44)/COUNTA(E35:E44)</f>
        <v>60.476999999999997</v>
      </c>
      <c r="F45" s="15">
        <f t="shared" si="11"/>
        <v>13.635</v>
      </c>
      <c r="G45" s="15">
        <f t="shared" si="11"/>
        <v>0.22725000000000001</v>
      </c>
      <c r="H45" s="15">
        <f t="shared" si="11"/>
        <v>167439981.227</v>
      </c>
      <c r="I45" s="15">
        <f t="shared" si="11"/>
        <v>167.439981227</v>
      </c>
      <c r="J45" s="14">
        <v>7</v>
      </c>
    </row>
    <row r="46" spans="1:10" ht="15.75" customHeight="1" x14ac:dyDescent="0.3">
      <c r="A46" s="14">
        <v>1</v>
      </c>
      <c r="B46" s="14" t="s">
        <v>11</v>
      </c>
      <c r="C46" s="14" t="s">
        <v>54</v>
      </c>
      <c r="D46" s="14" t="s">
        <v>61</v>
      </c>
      <c r="E46" s="15">
        <v>60.44</v>
      </c>
      <c r="F46" s="15">
        <v>53.65</v>
      </c>
      <c r="G46" s="15">
        <f t="shared" ref="G46:G55" si="12">F46/60</f>
        <v>0.89416666666666667</v>
      </c>
      <c r="H46" s="14">
        <v>175440076.80000001</v>
      </c>
      <c r="I46" s="15">
        <f t="shared" ref="I46:I55" si="13">H46/1000/1000</f>
        <v>175.44007680000001</v>
      </c>
      <c r="J46" s="14">
        <v>7</v>
      </c>
    </row>
    <row r="47" spans="1:10" ht="15.75" customHeight="1" x14ac:dyDescent="0.3">
      <c r="A47" s="14">
        <v>2</v>
      </c>
      <c r="B47" s="14" t="s">
        <v>11</v>
      </c>
      <c r="C47" s="14" t="s">
        <v>54</v>
      </c>
      <c r="D47" s="14" t="s">
        <v>61</v>
      </c>
      <c r="E47" s="15">
        <v>60.48</v>
      </c>
      <c r="F47" s="15">
        <v>53.7</v>
      </c>
      <c r="G47" s="15">
        <f t="shared" si="12"/>
        <v>0.89500000000000002</v>
      </c>
      <c r="H47" s="14">
        <v>175411746.13</v>
      </c>
      <c r="I47" s="15">
        <f t="shared" si="13"/>
        <v>175.41174612999998</v>
      </c>
      <c r="J47" s="14">
        <v>7</v>
      </c>
    </row>
    <row r="48" spans="1:10" ht="15.6" x14ac:dyDescent="0.3">
      <c r="A48" s="14">
        <v>3</v>
      </c>
      <c r="B48" s="14" t="s">
        <v>11</v>
      </c>
      <c r="C48" s="14" t="s">
        <v>54</v>
      </c>
      <c r="D48" s="14" t="s">
        <v>61</v>
      </c>
      <c r="E48" s="15">
        <v>60.51</v>
      </c>
      <c r="F48" s="15">
        <v>1.6</v>
      </c>
      <c r="G48" s="15">
        <f t="shared" si="12"/>
        <v>2.6666666666666668E-2</v>
      </c>
      <c r="H48" s="14">
        <v>177180467.19999999</v>
      </c>
      <c r="I48" s="15">
        <f t="shared" si="13"/>
        <v>177.18046719999998</v>
      </c>
      <c r="J48" s="14">
        <v>7</v>
      </c>
    </row>
    <row r="49" spans="1:10" ht="15.6" x14ac:dyDescent="0.3">
      <c r="A49" s="14">
        <v>4</v>
      </c>
      <c r="B49" s="14" t="s">
        <v>11</v>
      </c>
      <c r="C49" s="14" t="s">
        <v>54</v>
      </c>
      <c r="D49" s="14" t="s">
        <v>61</v>
      </c>
      <c r="E49" s="15">
        <v>60.48</v>
      </c>
      <c r="F49" s="15">
        <v>0</v>
      </c>
      <c r="G49" s="15">
        <f t="shared" si="12"/>
        <v>0</v>
      </c>
      <c r="H49" s="14">
        <v>175035460.27000001</v>
      </c>
      <c r="I49" s="15">
        <f t="shared" si="13"/>
        <v>175.03546027000002</v>
      </c>
      <c r="J49" s="14">
        <v>7</v>
      </c>
    </row>
    <row r="50" spans="1:10" ht="15.6" x14ac:dyDescent="0.3">
      <c r="A50" s="14">
        <v>5</v>
      </c>
      <c r="B50" s="14" t="s">
        <v>11</v>
      </c>
      <c r="C50" s="14" t="s">
        <v>54</v>
      </c>
      <c r="D50" s="14" t="s">
        <v>61</v>
      </c>
      <c r="E50" s="15">
        <v>60.49</v>
      </c>
      <c r="F50" s="15">
        <v>25.2</v>
      </c>
      <c r="G50" s="15">
        <f t="shared" si="12"/>
        <v>0.42</v>
      </c>
      <c r="H50" s="14">
        <v>175512302.93000001</v>
      </c>
      <c r="I50" s="15">
        <f t="shared" si="13"/>
        <v>175.51230293</v>
      </c>
      <c r="J50" s="14">
        <v>7</v>
      </c>
    </row>
    <row r="51" spans="1:10" ht="15.6" x14ac:dyDescent="0.3">
      <c r="A51" s="14">
        <v>6</v>
      </c>
      <c r="B51" s="14" t="s">
        <v>11</v>
      </c>
      <c r="C51" s="14" t="s">
        <v>54</v>
      </c>
      <c r="D51" s="14" t="s">
        <v>61</v>
      </c>
      <c r="E51" s="15">
        <v>60.43</v>
      </c>
      <c r="F51" s="15">
        <v>3.1</v>
      </c>
      <c r="G51" s="15">
        <f t="shared" si="12"/>
        <v>5.1666666666666666E-2</v>
      </c>
      <c r="H51" s="14">
        <v>175499195.72999999</v>
      </c>
      <c r="I51" s="15">
        <f t="shared" si="13"/>
        <v>175.49919572999997</v>
      </c>
      <c r="J51" s="14">
        <v>7</v>
      </c>
    </row>
    <row r="52" spans="1:10" ht="15.6" x14ac:dyDescent="0.3">
      <c r="A52" s="14">
        <v>7</v>
      </c>
      <c r="B52" s="14" t="s">
        <v>11</v>
      </c>
      <c r="C52" s="14" t="s">
        <v>54</v>
      </c>
      <c r="D52" s="14" t="s">
        <v>61</v>
      </c>
      <c r="E52" s="15">
        <v>60.37</v>
      </c>
      <c r="F52" s="15">
        <v>3.1</v>
      </c>
      <c r="G52" s="15">
        <f t="shared" si="12"/>
        <v>5.1666666666666666E-2</v>
      </c>
      <c r="H52" s="14">
        <v>175813085.87</v>
      </c>
      <c r="I52" s="15">
        <f t="shared" si="13"/>
        <v>175.81308587000001</v>
      </c>
      <c r="J52" s="14">
        <v>7</v>
      </c>
    </row>
    <row r="53" spans="1:10" ht="15.6" x14ac:dyDescent="0.3">
      <c r="A53" s="14">
        <v>8</v>
      </c>
      <c r="B53" s="14" t="s">
        <v>11</v>
      </c>
      <c r="C53" s="14" t="s">
        <v>54</v>
      </c>
      <c r="D53" s="14" t="s">
        <v>61</v>
      </c>
      <c r="E53" s="15">
        <v>60.43</v>
      </c>
      <c r="F53" s="15">
        <v>50.35</v>
      </c>
      <c r="G53" s="15">
        <f t="shared" si="12"/>
        <v>0.83916666666666673</v>
      </c>
      <c r="H53" s="14">
        <v>175419050.66999999</v>
      </c>
      <c r="I53" s="15">
        <f t="shared" si="13"/>
        <v>175.41905066999999</v>
      </c>
      <c r="J53" s="14">
        <v>7</v>
      </c>
    </row>
    <row r="54" spans="1:10" ht="15.6" x14ac:dyDescent="0.3">
      <c r="A54" s="14">
        <v>9</v>
      </c>
      <c r="B54" s="14" t="s">
        <v>11</v>
      </c>
      <c r="C54" s="14" t="s">
        <v>54</v>
      </c>
      <c r="D54" s="14" t="s">
        <v>61</v>
      </c>
      <c r="E54" s="15">
        <v>60.46</v>
      </c>
      <c r="F54" s="15">
        <v>0</v>
      </c>
      <c r="G54" s="15">
        <f t="shared" si="12"/>
        <v>0</v>
      </c>
      <c r="H54" s="14">
        <v>177149201.06999999</v>
      </c>
      <c r="I54" s="15">
        <f t="shared" si="13"/>
        <v>177.14920106999998</v>
      </c>
      <c r="J54" s="14">
        <v>7</v>
      </c>
    </row>
    <row r="55" spans="1:10" ht="15.6" x14ac:dyDescent="0.3">
      <c r="A55" s="14">
        <v>10</v>
      </c>
      <c r="B55" s="14" t="s">
        <v>11</v>
      </c>
      <c r="C55" s="14" t="s">
        <v>54</v>
      </c>
      <c r="D55" s="14" t="s">
        <v>61</v>
      </c>
      <c r="E55" s="15">
        <v>60.43</v>
      </c>
      <c r="F55" s="15">
        <v>26</v>
      </c>
      <c r="G55" s="15">
        <f t="shared" si="12"/>
        <v>0.43333333333333335</v>
      </c>
      <c r="H55" s="14">
        <v>175198003.19999999</v>
      </c>
      <c r="I55" s="15">
        <f t="shared" si="13"/>
        <v>175.19800319999999</v>
      </c>
      <c r="J55" s="14">
        <v>7</v>
      </c>
    </row>
    <row r="56" spans="1:10" ht="15.6" x14ac:dyDescent="0.3">
      <c r="A56" s="14" t="s">
        <v>71</v>
      </c>
      <c r="B56" s="14"/>
      <c r="C56" s="14"/>
      <c r="D56" s="14"/>
      <c r="E56" s="15">
        <f t="shared" ref="E56:I56" si="14">SUM(E46:E55)/COUNTA(E46:E55)</f>
        <v>60.451999999999998</v>
      </c>
      <c r="F56" s="15">
        <f t="shared" si="14"/>
        <v>21.669999999999995</v>
      </c>
      <c r="G56" s="15">
        <f t="shared" si="14"/>
        <v>0.36116666666666675</v>
      </c>
      <c r="H56" s="15">
        <f t="shared" si="14"/>
        <v>175765858.98699999</v>
      </c>
      <c r="I56" s="15">
        <f t="shared" si="14"/>
        <v>175.76585898699994</v>
      </c>
      <c r="J56" s="14">
        <v>7</v>
      </c>
    </row>
    <row r="57" spans="1:10" ht="15.6" x14ac:dyDescent="0.3">
      <c r="A57" s="14">
        <v>1</v>
      </c>
      <c r="B57" s="14" t="s">
        <v>35</v>
      </c>
      <c r="C57" s="14" t="s">
        <v>54</v>
      </c>
      <c r="D57" s="14" t="s">
        <v>62</v>
      </c>
      <c r="E57" s="15">
        <v>60.41</v>
      </c>
      <c r="F57" s="15">
        <v>5.55</v>
      </c>
      <c r="G57" s="15">
        <f t="shared" ref="G57:G66" si="15">F57/60</f>
        <v>9.2499999999999999E-2</v>
      </c>
      <c r="H57" s="14">
        <v>154625911.47</v>
      </c>
      <c r="I57" s="15">
        <f t="shared" ref="I57:I66" si="16">H57/1000/1000</f>
        <v>154.62591147000001</v>
      </c>
      <c r="J57" s="14">
        <v>4</v>
      </c>
    </row>
    <row r="58" spans="1:10" ht="15.6" x14ac:dyDescent="0.3">
      <c r="A58" s="14">
        <v>2</v>
      </c>
      <c r="B58" s="14" t="s">
        <v>35</v>
      </c>
      <c r="C58" s="14" t="s">
        <v>54</v>
      </c>
      <c r="D58" s="14" t="s">
        <v>62</v>
      </c>
      <c r="E58" s="15">
        <v>60.4</v>
      </c>
      <c r="F58" s="15">
        <v>5.5</v>
      </c>
      <c r="G58" s="15">
        <f t="shared" si="15"/>
        <v>9.166666666666666E-2</v>
      </c>
      <c r="H58" s="14">
        <v>140363366.40000001</v>
      </c>
      <c r="I58" s="15">
        <f t="shared" si="16"/>
        <v>140.36336639999999</v>
      </c>
      <c r="J58" s="14">
        <v>4</v>
      </c>
    </row>
    <row r="59" spans="1:10" ht="15.6" x14ac:dyDescent="0.3">
      <c r="A59" s="14">
        <v>3</v>
      </c>
      <c r="B59" s="14" t="s">
        <v>35</v>
      </c>
      <c r="C59" s="14" t="s">
        <v>54</v>
      </c>
      <c r="D59" s="14" t="s">
        <v>62</v>
      </c>
      <c r="E59" s="15">
        <v>60.41</v>
      </c>
      <c r="F59" s="15">
        <v>15.4</v>
      </c>
      <c r="G59" s="15">
        <f t="shared" si="15"/>
        <v>0.25666666666666665</v>
      </c>
      <c r="H59" s="14">
        <v>139752379.72999999</v>
      </c>
      <c r="I59" s="15">
        <f t="shared" si="16"/>
        <v>139.75237972999997</v>
      </c>
      <c r="J59" s="14">
        <v>4</v>
      </c>
    </row>
    <row r="60" spans="1:10" ht="15.6" x14ac:dyDescent="0.3">
      <c r="A60" s="14">
        <v>4</v>
      </c>
      <c r="B60" s="14" t="s">
        <v>35</v>
      </c>
      <c r="C60" s="14" t="s">
        <v>54</v>
      </c>
      <c r="D60" s="14" t="s">
        <v>62</v>
      </c>
      <c r="E60" s="15">
        <v>60.5</v>
      </c>
      <c r="F60" s="15">
        <v>7.7</v>
      </c>
      <c r="G60" s="15">
        <f t="shared" si="15"/>
        <v>0.12833333333333333</v>
      </c>
      <c r="H60" s="14">
        <v>139987763.19999999</v>
      </c>
      <c r="I60" s="15">
        <f t="shared" si="16"/>
        <v>139.98776319999999</v>
      </c>
      <c r="J60" s="14">
        <v>4</v>
      </c>
    </row>
    <row r="61" spans="1:10" ht="15.6" x14ac:dyDescent="0.3">
      <c r="A61" s="14">
        <v>5</v>
      </c>
      <c r="B61" s="14" t="s">
        <v>35</v>
      </c>
      <c r="C61" s="14" t="s">
        <v>54</v>
      </c>
      <c r="D61" s="14" t="s">
        <v>62</v>
      </c>
      <c r="E61" s="15">
        <v>60.48</v>
      </c>
      <c r="F61" s="15">
        <v>12.3</v>
      </c>
      <c r="G61" s="15">
        <f t="shared" si="15"/>
        <v>0.20500000000000002</v>
      </c>
      <c r="H61" s="14">
        <v>139699473.06999999</v>
      </c>
      <c r="I61" s="15">
        <f t="shared" si="16"/>
        <v>139.69947307000001</v>
      </c>
      <c r="J61" s="14">
        <v>4</v>
      </c>
    </row>
    <row r="62" spans="1:10" ht="15.6" x14ac:dyDescent="0.3">
      <c r="A62" s="14">
        <v>6</v>
      </c>
      <c r="B62" s="14" t="s">
        <v>35</v>
      </c>
      <c r="C62" s="14" t="s">
        <v>54</v>
      </c>
      <c r="D62" s="14" t="s">
        <v>62</v>
      </c>
      <c r="E62" s="15">
        <v>60.43</v>
      </c>
      <c r="F62" s="15">
        <v>20.3</v>
      </c>
      <c r="G62" s="15">
        <f t="shared" si="15"/>
        <v>0.33833333333333332</v>
      </c>
      <c r="H62" s="14">
        <v>140499694.93000001</v>
      </c>
      <c r="I62" s="15">
        <f t="shared" si="16"/>
        <v>140.49969493</v>
      </c>
      <c r="J62" s="14">
        <v>4</v>
      </c>
    </row>
    <row r="63" spans="1:10" ht="15.6" x14ac:dyDescent="0.3">
      <c r="A63" s="14">
        <v>7</v>
      </c>
      <c r="B63" s="14" t="s">
        <v>35</v>
      </c>
      <c r="C63" s="14" t="s">
        <v>54</v>
      </c>
      <c r="D63" s="14" t="s">
        <v>62</v>
      </c>
      <c r="E63" s="15">
        <v>60.37</v>
      </c>
      <c r="F63" s="15">
        <v>16.899999999999999</v>
      </c>
      <c r="G63" s="15">
        <f t="shared" si="15"/>
        <v>0.28166666666666662</v>
      </c>
      <c r="H63" s="14">
        <v>140552738.13</v>
      </c>
      <c r="I63" s="15">
        <f t="shared" si="16"/>
        <v>140.55273812999999</v>
      </c>
      <c r="J63" s="14">
        <v>4</v>
      </c>
    </row>
    <row r="64" spans="1:10" ht="15.6" x14ac:dyDescent="0.3">
      <c r="A64" s="14">
        <v>8</v>
      </c>
      <c r="B64" s="14" t="s">
        <v>35</v>
      </c>
      <c r="C64" s="14" t="s">
        <v>54</v>
      </c>
      <c r="D64" s="14" t="s">
        <v>62</v>
      </c>
      <c r="E64" s="15">
        <v>60.45</v>
      </c>
      <c r="F64" s="15">
        <v>23.4</v>
      </c>
      <c r="G64" s="15">
        <f t="shared" si="15"/>
        <v>0.38999999999999996</v>
      </c>
      <c r="H64" s="14">
        <v>140554922.66999999</v>
      </c>
      <c r="I64" s="15">
        <f t="shared" si="16"/>
        <v>140.55492267</v>
      </c>
      <c r="J64" s="14">
        <v>4</v>
      </c>
    </row>
    <row r="65" spans="1:10" ht="15.6" x14ac:dyDescent="0.3">
      <c r="A65" s="14">
        <v>9</v>
      </c>
      <c r="B65" s="14" t="s">
        <v>35</v>
      </c>
      <c r="C65" s="14" t="s">
        <v>54</v>
      </c>
      <c r="D65" s="14" t="s">
        <v>62</v>
      </c>
      <c r="E65" s="15">
        <v>60.4</v>
      </c>
      <c r="F65" s="15">
        <v>17.2</v>
      </c>
      <c r="G65" s="15">
        <f t="shared" si="15"/>
        <v>0.28666666666666668</v>
      </c>
      <c r="H65" s="14">
        <v>140220893.87</v>
      </c>
      <c r="I65" s="15">
        <f t="shared" si="16"/>
        <v>140.22089387</v>
      </c>
      <c r="J65" s="14">
        <v>4</v>
      </c>
    </row>
    <row r="66" spans="1:10" ht="15.6" x14ac:dyDescent="0.3">
      <c r="A66" s="14">
        <v>10</v>
      </c>
      <c r="B66" s="14" t="s">
        <v>35</v>
      </c>
      <c r="C66" s="14" t="s">
        <v>54</v>
      </c>
      <c r="D66" s="14" t="s">
        <v>62</v>
      </c>
      <c r="E66" s="15">
        <v>60.4</v>
      </c>
      <c r="F66" s="15">
        <v>61.55</v>
      </c>
      <c r="G66" s="15">
        <f t="shared" si="15"/>
        <v>1.0258333333333334</v>
      </c>
      <c r="H66" s="14">
        <v>140145390.93000001</v>
      </c>
      <c r="I66" s="15">
        <f t="shared" si="16"/>
        <v>140.14539092999999</v>
      </c>
      <c r="J66" s="14">
        <v>4</v>
      </c>
    </row>
    <row r="67" spans="1:10" ht="15.6" x14ac:dyDescent="0.3">
      <c r="A67" s="14" t="s">
        <v>71</v>
      </c>
      <c r="B67" s="14"/>
      <c r="C67" s="14"/>
      <c r="D67" s="14"/>
      <c r="E67" s="15">
        <f t="shared" ref="E67:I67" si="17">SUM(E57:E66)/COUNTA(E57:E66)</f>
        <v>60.424999999999997</v>
      </c>
      <c r="F67" s="15">
        <f t="shared" si="17"/>
        <v>18.580000000000002</v>
      </c>
      <c r="G67" s="15">
        <f t="shared" si="17"/>
        <v>0.30966666666666665</v>
      </c>
      <c r="H67" s="15">
        <f t="shared" si="17"/>
        <v>141640253.44</v>
      </c>
      <c r="I67" s="15">
        <f t="shared" si="17"/>
        <v>141.64025343999998</v>
      </c>
      <c r="J67" s="14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7"/>
  <sheetViews>
    <sheetView workbookViewId="0"/>
  </sheetViews>
  <sheetFormatPr defaultColWidth="12.6640625" defaultRowHeight="15.75" customHeight="1" x14ac:dyDescent="0.25"/>
  <sheetData>
    <row r="1" spans="1:7" ht="15.75" customHeight="1" x14ac:dyDescent="0.3">
      <c r="A1" s="2" t="s">
        <v>55</v>
      </c>
      <c r="B1" s="9" t="s">
        <v>0</v>
      </c>
      <c r="C1" s="9" t="s">
        <v>1</v>
      </c>
      <c r="D1" s="2" t="s">
        <v>64</v>
      </c>
      <c r="E1" s="2" t="s">
        <v>72</v>
      </c>
      <c r="F1" s="2" t="s">
        <v>73</v>
      </c>
      <c r="G1" s="2" t="s">
        <v>65</v>
      </c>
    </row>
    <row r="2" spans="1:7" ht="15.75" customHeight="1" x14ac:dyDescent="0.3">
      <c r="A2" s="2">
        <v>1</v>
      </c>
      <c r="B2" s="2" t="s">
        <v>11</v>
      </c>
      <c r="C2" s="9" t="s">
        <v>12</v>
      </c>
      <c r="D2" s="2" t="s">
        <v>60</v>
      </c>
      <c r="E2" s="2">
        <v>50</v>
      </c>
      <c r="F2" s="2">
        <v>1129.68</v>
      </c>
      <c r="G2" s="2">
        <v>1.1299999999999999</v>
      </c>
    </row>
    <row r="3" spans="1:7" ht="15.75" customHeight="1" x14ac:dyDescent="0.3">
      <c r="A3" s="2">
        <v>2</v>
      </c>
      <c r="B3" s="2" t="s">
        <v>11</v>
      </c>
      <c r="C3" s="9" t="s">
        <v>12</v>
      </c>
      <c r="D3" s="2" t="s">
        <v>61</v>
      </c>
      <c r="E3" s="2">
        <v>50</v>
      </c>
      <c r="F3" s="2">
        <v>1129.0999999999999</v>
      </c>
      <c r="G3" s="2">
        <v>1.1299999999999999</v>
      </c>
    </row>
    <row r="4" spans="1:7" ht="15.75" customHeight="1" x14ac:dyDescent="0.3">
      <c r="A4" s="2">
        <v>1</v>
      </c>
      <c r="B4" s="2" t="s">
        <v>35</v>
      </c>
      <c r="C4" s="9" t="s">
        <v>12</v>
      </c>
      <c r="D4" s="2" t="s">
        <v>62</v>
      </c>
      <c r="E4" s="2">
        <v>50</v>
      </c>
      <c r="F4" s="2">
        <v>2011.66</v>
      </c>
      <c r="G4" s="2">
        <v>2.0099999999999998</v>
      </c>
    </row>
    <row r="5" spans="1:7" ht="15.75" customHeight="1" x14ac:dyDescent="0.3">
      <c r="A5" s="2">
        <v>1</v>
      </c>
      <c r="B5" s="2" t="s">
        <v>11</v>
      </c>
      <c r="C5" s="9" t="s">
        <v>54</v>
      </c>
      <c r="D5" s="2" t="s">
        <v>60</v>
      </c>
      <c r="E5" s="2">
        <v>50</v>
      </c>
      <c r="F5" s="2">
        <v>1561.48</v>
      </c>
      <c r="G5" s="2">
        <v>1.56</v>
      </c>
    </row>
    <row r="6" spans="1:7" ht="15.75" customHeight="1" x14ac:dyDescent="0.3">
      <c r="A6" s="2">
        <v>2</v>
      </c>
      <c r="B6" s="2" t="s">
        <v>11</v>
      </c>
      <c r="C6" s="9" t="s">
        <v>54</v>
      </c>
      <c r="D6" s="2" t="s">
        <v>61</v>
      </c>
      <c r="E6" s="2">
        <v>50</v>
      </c>
      <c r="F6" s="2">
        <v>1580.88</v>
      </c>
      <c r="G6" s="2">
        <v>1.58</v>
      </c>
    </row>
    <row r="7" spans="1:7" ht="15.75" customHeight="1" x14ac:dyDescent="0.3">
      <c r="A7" s="2">
        <v>1</v>
      </c>
      <c r="B7" s="2" t="s">
        <v>35</v>
      </c>
      <c r="C7" s="9" t="s">
        <v>54</v>
      </c>
      <c r="D7" s="2" t="s">
        <v>62</v>
      </c>
      <c r="E7" s="2">
        <v>50</v>
      </c>
      <c r="F7" s="2">
        <v>2032.84</v>
      </c>
      <c r="G7" s="2">
        <v>2.0299999999999998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original_build_summary</vt:lpstr>
      <vt:lpstr>build_summary</vt:lpstr>
      <vt:lpstr>build_summary_tauri</vt:lpstr>
      <vt:lpstr>build_summary_electronjs</vt:lpstr>
      <vt:lpstr>original_runtime_summary</vt:lpstr>
      <vt:lpstr>original_startup_summary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Johans Justs Eris</cp:lastModifiedBy>
  <dcterms:modified xsi:type="dcterms:W3CDTF">2025-06-01T18:39:57Z</dcterms:modified>
</cp:coreProperties>
</file>