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xplore\"/>
    </mc:Choice>
  </mc:AlternateContent>
  <xr:revisionPtr revIDLastSave="0" documentId="13_ncr:1_{6C1E3E16-0484-47BB-807A-F2628C30A9EE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原始数据 " sheetId="1" r:id="rId1"/>
    <sheet name="2的幂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3" i="2" l="1"/>
  <c r="P23" i="2"/>
  <c r="O23" i="2"/>
  <c r="N23" i="2"/>
  <c r="M23" i="2"/>
  <c r="L23" i="2"/>
  <c r="K23" i="2"/>
  <c r="Q22" i="2"/>
  <c r="P22" i="2"/>
  <c r="O22" i="2"/>
  <c r="N22" i="2"/>
  <c r="M22" i="2"/>
  <c r="L22" i="2"/>
  <c r="K22" i="2"/>
  <c r="Q21" i="2"/>
  <c r="P21" i="2"/>
  <c r="O21" i="2"/>
  <c r="N21" i="2"/>
  <c r="M21" i="2"/>
  <c r="L21" i="2"/>
  <c r="K21" i="2"/>
</calcChain>
</file>

<file path=xl/sharedStrings.xml><?xml version="1.0" encoding="utf-8"?>
<sst xmlns="http://schemas.openxmlformats.org/spreadsheetml/2006/main" count="27" uniqueCount="10">
  <si>
    <t>运行时间</t>
  </si>
  <si>
    <t>失败</t>
  </si>
  <si>
    <t>Registers</t>
  </si>
  <si>
    <t>Logic utilization(234720)</t>
  </si>
  <si>
    <r>
      <rPr>
        <sz val="11"/>
        <color rgb="FF000000"/>
        <rFont val="Arial"/>
        <family val="1"/>
        <charset val="1"/>
      </rPr>
      <t>DSP(256)</t>
    </r>
    <r>
      <rPr>
        <sz val="11"/>
        <color rgb="FF000000"/>
        <rFont val="Noto Sans CJK SC"/>
        <family val="2"/>
        <charset val="1"/>
      </rPr>
      <t>和</t>
    </r>
    <r>
      <rPr>
        <sz val="11"/>
        <color rgb="FF000000"/>
        <rFont val="Arial"/>
        <family val="1"/>
        <charset val="1"/>
      </rPr>
      <t>report</t>
    </r>
    <r>
      <rPr>
        <sz val="11"/>
        <color rgb="FF000000"/>
        <rFont val="Noto Sans CJK SC"/>
        <family val="2"/>
        <charset val="1"/>
      </rPr>
      <t>相差很大</t>
    </r>
  </si>
  <si>
    <t>DSP-VEC_SIZE*LANE_NUM/2</t>
  </si>
  <si>
    <t>Memory bits(52428800)</t>
  </si>
  <si>
    <r>
      <rPr>
        <sz val="11"/>
        <color rgb="FF000000"/>
        <rFont val="Arial"/>
        <family val="1"/>
        <charset val="1"/>
      </rPr>
      <t>RAM blocks(2560)</t>
    </r>
    <r>
      <rPr>
        <sz val="11"/>
        <color rgb="FF000000"/>
        <rFont val="Noto Sans CJK SC"/>
        <family val="2"/>
        <charset val="1"/>
      </rPr>
      <t>和</t>
    </r>
    <r>
      <rPr>
        <sz val="11"/>
        <color rgb="FF000000"/>
        <rFont val="Arial"/>
        <family val="1"/>
        <charset val="1"/>
      </rPr>
      <t>report</t>
    </r>
    <r>
      <rPr>
        <sz val="11"/>
        <color rgb="FF000000"/>
        <rFont val="Noto Sans CJK SC"/>
        <family val="2"/>
        <charset val="1"/>
      </rPr>
      <t>相近</t>
    </r>
  </si>
  <si>
    <t>Actual clock freq</t>
  </si>
  <si>
    <t>Logic utilization(234720)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</si>
</sst>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Arial"/>
      <family val="1"/>
      <charset val="1"/>
    </font>
    <font>
      <sz val="10"/>
      <color rgb="FFFFFFFF"/>
      <name val="Arial"/>
      <family val="1"/>
      <charset val="1"/>
    </font>
    <font>
      <b/>
      <sz val="10"/>
      <color rgb="FF000000"/>
      <name val="Arial"/>
      <family val="1"/>
      <charset val="1"/>
    </font>
    <font>
      <sz val="10"/>
      <color rgb="FFCC0000"/>
      <name val="Arial"/>
      <family val="1"/>
      <charset val="1"/>
    </font>
    <font>
      <b/>
      <sz val="10"/>
      <color rgb="FFFFFFFF"/>
      <name val="Arial"/>
      <family val="1"/>
      <charset val="1"/>
    </font>
    <font>
      <i/>
      <sz val="10"/>
      <color rgb="FF808080"/>
      <name val="Arial"/>
      <family val="1"/>
      <charset val="1"/>
    </font>
    <font>
      <sz val="10"/>
      <color rgb="FF006600"/>
      <name val="Arial"/>
      <family val="1"/>
      <charset val="1"/>
    </font>
    <font>
      <sz val="18"/>
      <color rgb="FF000000"/>
      <name val="Arial"/>
      <family val="1"/>
      <charset val="1"/>
    </font>
    <font>
      <b/>
      <sz val="24"/>
      <color rgb="FF000000"/>
      <name val="Arial"/>
      <family val="1"/>
      <charset val="1"/>
    </font>
    <font>
      <sz val="12"/>
      <color rgb="FF000000"/>
      <name val="Arial"/>
      <family val="1"/>
      <charset val="1"/>
    </font>
    <font>
      <u/>
      <sz val="10"/>
      <color rgb="FF0000EE"/>
      <name val="Arial"/>
      <family val="1"/>
      <charset val="1"/>
    </font>
    <font>
      <sz val="10"/>
      <color rgb="FF996600"/>
      <name val="Arial"/>
      <family val="1"/>
      <charset val="1"/>
    </font>
    <font>
      <sz val="10"/>
      <color rgb="FF333333"/>
      <name val="Arial"/>
      <family val="1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Arial"/>
      <family val="1"/>
      <charset val="1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A5A5A5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A6"/>
      </patternFill>
    </fill>
    <fill>
      <patternFill patternType="solid">
        <fgColor rgb="FF81D41A"/>
        <bgColor rgb="FF92D050"/>
      </patternFill>
    </fill>
    <fill>
      <patternFill patternType="solid">
        <fgColor rgb="FFFFFFA6"/>
        <bgColor rgb="FFFFFFCC"/>
      </patternFill>
    </fill>
    <fill>
      <patternFill patternType="solid">
        <fgColor rgb="FF92D050"/>
        <bgColor rgb="FF81D41A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8">
    <xf numFmtId="0" fontId="0" fillId="0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2" fillId="4" borderId="0">
      <alignment vertical="center"/>
    </xf>
    <xf numFmtId="0" fontId="2" fillId="0" borderId="0">
      <alignment vertical="center"/>
    </xf>
    <xf numFmtId="0" fontId="3" fillId="5" borderId="0">
      <alignment vertical="center"/>
    </xf>
    <xf numFmtId="0" fontId="4" fillId="6" borderId="0">
      <alignment vertical="center"/>
    </xf>
    <xf numFmtId="0" fontId="5" fillId="0" borderId="0">
      <alignment vertical="center"/>
    </xf>
    <xf numFmtId="0" fontId="6" fillId="7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8" borderId="0">
      <alignment vertical="center"/>
    </xf>
    <xf numFmtId="0" fontId="12" fillId="8" borderId="1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0" fillId="9" borderId="0" xfId="0" applyFill="1">
      <alignment vertical="center"/>
    </xf>
    <xf numFmtId="0" fontId="13" fillId="0" borderId="0" xfId="0" applyFont="1">
      <alignment vertical="center"/>
    </xf>
    <xf numFmtId="0" fontId="0" fillId="0" borderId="0" xfId="0" applyBorder="1">
      <alignment vertical="center"/>
    </xf>
    <xf numFmtId="0" fontId="0" fillId="10" borderId="2" xfId="0" applyFill="1" applyBorder="1">
      <alignment vertical="center"/>
    </xf>
    <xf numFmtId="0" fontId="0" fillId="0" borderId="2" xfId="0" applyBorder="1">
      <alignment vertical="center"/>
    </xf>
    <xf numFmtId="0" fontId="0" fillId="9" borderId="2" xfId="0" applyFill="1" applyBorder="1">
      <alignment vertical="center"/>
    </xf>
    <xf numFmtId="0" fontId="13" fillId="0" borderId="2" xfId="0" applyFont="1" applyBorder="1">
      <alignment vertical="center"/>
    </xf>
    <xf numFmtId="0" fontId="0" fillId="11" borderId="0" xfId="0" applyFill="1">
      <alignment vertical="center"/>
    </xf>
    <xf numFmtId="0" fontId="0" fillId="11" borderId="2" xfId="0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0" borderId="2" xfId="0" applyFont="1" applyBorder="1">
      <alignment vertical="center"/>
    </xf>
  </cellXfs>
  <cellStyles count="18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te 17" xfId="14" xr:uid="{00000000-0005-0000-0000-000013000000}"/>
    <cellStyle name="Status 18" xfId="15" xr:uid="{00000000-0005-0000-0000-000014000000}"/>
    <cellStyle name="Text 19" xfId="16" xr:uid="{00000000-0005-0000-0000-000015000000}"/>
    <cellStyle name="Warning 20" xfId="17" xr:uid="{00000000-0005-0000-0000-000016000000}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2D050"/>
      <rgbColor rgb="FFFF99CC"/>
      <rgbColor rgb="FFCC99FF"/>
      <rgbColor rgb="FFFFCCCC"/>
      <rgbColor rgb="FF4472C4"/>
      <rgbColor rgb="FF33CCCC"/>
      <rgbColor rgb="FF81D41A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VEC=4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'原始数据 '!$B$8:$J$8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22</c:v>
                </c:pt>
                <c:pt idx="5">
                  <c:v>28</c:v>
                </c:pt>
                <c:pt idx="6">
                  <c:v>32</c:v>
                </c:pt>
                <c:pt idx="7">
                  <c:v>34</c:v>
                </c:pt>
                <c:pt idx="8">
                  <c:v>48</c:v>
                </c:pt>
              </c:numCache>
            </c:numRef>
          </c:cat>
          <c:val>
            <c:numRef>
              <c:f>'原始数据 '!$B$9:$I$9</c:f>
              <c:numCache>
                <c:formatCode>General</c:formatCode>
                <c:ptCount val="8"/>
                <c:pt idx="0">
                  <c:v>107335</c:v>
                </c:pt>
                <c:pt idx="1">
                  <c:v>110672</c:v>
                </c:pt>
                <c:pt idx="2">
                  <c:v>117516</c:v>
                </c:pt>
                <c:pt idx="3">
                  <c:v>134833</c:v>
                </c:pt>
                <c:pt idx="4">
                  <c:v>181162</c:v>
                </c:pt>
                <c:pt idx="5">
                  <c:v>186761</c:v>
                </c:pt>
                <c:pt idx="6">
                  <c:v>156796</c:v>
                </c:pt>
                <c:pt idx="7">
                  <c:v>222443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8-4D94-9F72-7184CE454D72}"/>
            </c:ext>
          </c:extLst>
        </c:ser>
        <c:ser>
          <c:idx val="1"/>
          <c:order val="1"/>
          <c:tx>
            <c:v>VEC=8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'原始数据 '!$B$8:$J$8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22</c:v>
                </c:pt>
                <c:pt idx="5">
                  <c:v>28</c:v>
                </c:pt>
                <c:pt idx="6">
                  <c:v>32</c:v>
                </c:pt>
                <c:pt idx="7">
                  <c:v>34</c:v>
                </c:pt>
                <c:pt idx="8">
                  <c:v>48</c:v>
                </c:pt>
              </c:numCache>
            </c:numRef>
          </c:cat>
          <c:val>
            <c:numRef>
              <c:f>'原始数据 '!$B$10:$H$10</c:f>
              <c:numCache>
                <c:formatCode>General</c:formatCode>
                <c:ptCount val="7"/>
                <c:pt idx="0">
                  <c:v>109272</c:v>
                </c:pt>
                <c:pt idx="1">
                  <c:v>113628</c:v>
                </c:pt>
                <c:pt idx="2">
                  <c:v>126033</c:v>
                </c:pt>
                <c:pt idx="3">
                  <c:v>145785</c:v>
                </c:pt>
                <c:pt idx="4">
                  <c:v>211310</c:v>
                </c:pt>
                <c:pt idx="5">
                  <c:v>222559</c:v>
                </c:pt>
                <c:pt idx="6">
                  <c:v>171163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8-4D94-9F72-7184CE454D72}"/>
            </c:ext>
          </c:extLst>
        </c:ser>
        <c:ser>
          <c:idx val="2"/>
          <c:order val="2"/>
          <c:tx>
            <c:v>VEC=16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'原始数据 '!$B$8:$J$8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22</c:v>
                </c:pt>
                <c:pt idx="5">
                  <c:v>28</c:v>
                </c:pt>
                <c:pt idx="6">
                  <c:v>32</c:v>
                </c:pt>
                <c:pt idx="7">
                  <c:v>34</c:v>
                </c:pt>
                <c:pt idx="8">
                  <c:v>48</c:v>
                </c:pt>
              </c:numCache>
            </c:numRef>
          </c:cat>
          <c:val>
            <c:numRef>
              <c:f>'原始数据 '!$B$11:$F$11</c:f>
              <c:numCache>
                <c:formatCode>General</c:formatCode>
                <c:ptCount val="5"/>
                <c:pt idx="0">
                  <c:v>113222</c:v>
                </c:pt>
                <c:pt idx="1">
                  <c:v>123409</c:v>
                </c:pt>
                <c:pt idx="2">
                  <c:v>138008</c:v>
                </c:pt>
                <c:pt idx="3">
                  <c:v>167184</c:v>
                </c:pt>
                <c:pt idx="4">
                  <c:v>267454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8-4D94-9F72-7184CE454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6086108"/>
        <c:axId val="73047462"/>
      </c:lineChart>
      <c:dateAx>
        <c:axId val="360861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73047462"/>
        <c:crosses val="autoZero"/>
        <c:auto val="0"/>
        <c:lblOffset val="100"/>
        <c:baseTimeUnit val="days"/>
        <c:majorUnit val="2"/>
        <c:majorTimeUnit val="days"/>
      </c:dateAx>
      <c:valAx>
        <c:axId val="730474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3608610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600" b="1" strike="noStrike" spc="111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111">
                <a:solidFill>
                  <a:srgbClr val="595959"/>
                </a:solidFill>
                <a:latin typeface="Calibri"/>
              </a:rPr>
              <a:t>Frequency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VEC=4</c:v>
          </c:tx>
          <c:spPr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'2的幂'!$B$8:$F$8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'2的幂'!$B$39:$F$39</c:f>
              <c:numCache>
                <c:formatCode>General</c:formatCode>
                <c:ptCount val="5"/>
                <c:pt idx="0">
                  <c:v>249.3</c:v>
                </c:pt>
                <c:pt idx="1">
                  <c:v>249.4</c:v>
                </c:pt>
                <c:pt idx="2">
                  <c:v>240.6</c:v>
                </c:pt>
                <c:pt idx="3">
                  <c:v>238.1</c:v>
                </c:pt>
                <c:pt idx="4">
                  <c:v>216.5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A-423E-B7E3-447B6D948A75}"/>
            </c:ext>
          </c:extLst>
        </c:ser>
        <c:ser>
          <c:idx val="1"/>
          <c:order val="1"/>
          <c:tx>
            <c:v>VEC=8</c:v>
          </c:tx>
          <c:spPr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'2的幂'!$B$8:$F$8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'2的幂'!$B$40:$F$40</c:f>
              <c:numCache>
                <c:formatCode>General</c:formatCode>
                <c:ptCount val="5"/>
                <c:pt idx="0">
                  <c:v>254.1</c:v>
                </c:pt>
                <c:pt idx="1">
                  <c:v>252.9</c:v>
                </c:pt>
                <c:pt idx="2">
                  <c:v>241.1</c:v>
                </c:pt>
                <c:pt idx="3">
                  <c:v>225.6</c:v>
                </c:pt>
                <c:pt idx="4">
                  <c:v>198.9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A-423E-B7E3-447B6D948A75}"/>
            </c:ext>
          </c:extLst>
        </c:ser>
        <c:ser>
          <c:idx val="2"/>
          <c:order val="2"/>
          <c:tx>
            <c:v>VEC=16</c:v>
          </c:tx>
          <c:spPr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'2的幂'!$B$8:$F$8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'2的幂'!$B$41:$F$41</c:f>
              <c:numCache>
                <c:formatCode>General</c:formatCode>
                <c:ptCount val="5"/>
                <c:pt idx="0">
                  <c:v>264.7</c:v>
                </c:pt>
                <c:pt idx="1">
                  <c:v>248.9</c:v>
                </c:pt>
                <c:pt idx="2">
                  <c:v>232.3</c:v>
                </c:pt>
                <c:pt idx="3">
                  <c:v>229.1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A-423E-B7E3-447B6D948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4768234"/>
        <c:axId val="16196738"/>
      </c:lineChart>
      <c:dateAx>
        <c:axId val="647682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0" strike="noStrike" spc="11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6196738"/>
        <c:crosses val="autoZero"/>
        <c:auto val="0"/>
        <c:lblOffset val="100"/>
        <c:baseTimeUnit val="days"/>
        <c:majorUnit val="2"/>
        <c:majorTimeUnit val="days"/>
      </c:dateAx>
      <c:valAx>
        <c:axId val="1619673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64768234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'原始数据 '!$B$14:$I$14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22</c:v>
                </c:pt>
                <c:pt idx="5">
                  <c:v>28</c:v>
                </c:pt>
                <c:pt idx="6">
                  <c:v>32</c:v>
                </c:pt>
                <c:pt idx="7">
                  <c:v>34</c:v>
                </c:pt>
              </c:numCache>
            </c:numRef>
          </c:cat>
          <c:val>
            <c:numRef>
              <c:f>'原始数据 '!$B$15:$I$15</c:f>
              <c:numCache>
                <c:formatCode>General</c:formatCode>
                <c:ptCount val="8"/>
                <c:pt idx="0">
                  <c:v>65720</c:v>
                </c:pt>
                <c:pt idx="1">
                  <c:v>67458</c:v>
                </c:pt>
                <c:pt idx="2">
                  <c:v>71333</c:v>
                </c:pt>
                <c:pt idx="3">
                  <c:v>80006</c:v>
                </c:pt>
                <c:pt idx="4">
                  <c:v>110956</c:v>
                </c:pt>
                <c:pt idx="5">
                  <c:v>110353</c:v>
                </c:pt>
                <c:pt idx="6">
                  <c:v>93312</c:v>
                </c:pt>
                <c:pt idx="7">
                  <c:v>145180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9-4D2E-86DB-43C56F4512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'原始数据 '!$B$14:$I$14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22</c:v>
                </c:pt>
                <c:pt idx="5">
                  <c:v>28</c:v>
                </c:pt>
                <c:pt idx="6">
                  <c:v>32</c:v>
                </c:pt>
                <c:pt idx="7">
                  <c:v>34</c:v>
                </c:pt>
              </c:numCache>
            </c:numRef>
          </c:cat>
          <c:val>
            <c:numRef>
              <c:f>'原始数据 '!$B$16:$I$16</c:f>
              <c:numCache>
                <c:formatCode>General</c:formatCode>
                <c:ptCount val="8"/>
                <c:pt idx="0">
                  <c:v>66497</c:v>
                </c:pt>
                <c:pt idx="1">
                  <c:v>68819</c:v>
                </c:pt>
                <c:pt idx="2">
                  <c:v>74879</c:v>
                </c:pt>
                <c:pt idx="3">
                  <c:v>84854</c:v>
                </c:pt>
                <c:pt idx="4">
                  <c:v>129729</c:v>
                </c:pt>
                <c:pt idx="5">
                  <c:v>128917</c:v>
                </c:pt>
                <c:pt idx="6">
                  <c:v>99876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9-4D2E-86DB-43C56F4512B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'原始数据 '!$B$14:$I$14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22</c:v>
                </c:pt>
                <c:pt idx="5">
                  <c:v>28</c:v>
                </c:pt>
                <c:pt idx="6">
                  <c:v>32</c:v>
                </c:pt>
                <c:pt idx="7">
                  <c:v>34</c:v>
                </c:pt>
              </c:numCache>
            </c:numRef>
          </c:cat>
          <c:val>
            <c:numRef>
              <c:f>'原始数据 '!$B$17:$I$17</c:f>
              <c:numCache>
                <c:formatCode>General</c:formatCode>
                <c:ptCount val="8"/>
                <c:pt idx="0">
                  <c:v>68148</c:v>
                </c:pt>
                <c:pt idx="1">
                  <c:v>72702</c:v>
                </c:pt>
                <c:pt idx="2">
                  <c:v>79915</c:v>
                </c:pt>
                <c:pt idx="3">
                  <c:v>94201</c:v>
                </c:pt>
                <c:pt idx="4">
                  <c:v>156244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9-4D2E-86DB-43C56F451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828831"/>
        <c:axId val="749353247"/>
      </c:lineChart>
      <c:dateAx>
        <c:axId val="75182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353247"/>
        <c:crosses val="autoZero"/>
        <c:auto val="0"/>
        <c:lblOffset val="100"/>
        <c:baseTimeUnit val="days"/>
        <c:majorUnit val="2"/>
        <c:majorTimeUnit val="days"/>
      </c:dateAx>
      <c:valAx>
        <c:axId val="7493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82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dsp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VEC=4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'原始数据 '!$B$8:$J$8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22</c:v>
                </c:pt>
                <c:pt idx="5">
                  <c:v>28</c:v>
                </c:pt>
                <c:pt idx="6">
                  <c:v>32</c:v>
                </c:pt>
                <c:pt idx="7">
                  <c:v>34</c:v>
                </c:pt>
                <c:pt idx="8">
                  <c:v>48</c:v>
                </c:pt>
              </c:numCache>
            </c:numRef>
          </c:cat>
          <c:val>
            <c:numRef>
              <c:f>'原始数据 '!$B$21:$I$21</c:f>
              <c:numCache>
                <c:formatCode>General</c:formatCode>
                <c:ptCount val="8"/>
                <c:pt idx="0">
                  <c:v>55</c:v>
                </c:pt>
                <c:pt idx="1">
                  <c:v>58</c:v>
                </c:pt>
                <c:pt idx="2">
                  <c:v>67</c:v>
                </c:pt>
                <c:pt idx="3">
                  <c:v>83</c:v>
                </c:pt>
                <c:pt idx="4">
                  <c:v>96</c:v>
                </c:pt>
                <c:pt idx="5">
                  <c:v>108</c:v>
                </c:pt>
                <c:pt idx="6">
                  <c:v>115</c:v>
                </c:pt>
                <c:pt idx="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D-4F5C-B43D-89021790607E}"/>
            </c:ext>
          </c:extLst>
        </c:ser>
        <c:ser>
          <c:idx val="1"/>
          <c:order val="1"/>
          <c:tx>
            <c:v>VEC=8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'原始数据 '!$B$8:$J$8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22</c:v>
                </c:pt>
                <c:pt idx="5">
                  <c:v>28</c:v>
                </c:pt>
                <c:pt idx="6">
                  <c:v>32</c:v>
                </c:pt>
                <c:pt idx="7">
                  <c:v>34</c:v>
                </c:pt>
                <c:pt idx="8">
                  <c:v>48</c:v>
                </c:pt>
              </c:numCache>
            </c:numRef>
          </c:cat>
          <c:val>
            <c:numRef>
              <c:f>'原始数据 '!$B$22:$H$22</c:f>
              <c:numCache>
                <c:formatCode>General</c:formatCode>
                <c:ptCount val="7"/>
                <c:pt idx="0">
                  <c:v>59</c:v>
                </c:pt>
                <c:pt idx="1">
                  <c:v>67</c:v>
                </c:pt>
                <c:pt idx="2">
                  <c:v>82</c:v>
                </c:pt>
                <c:pt idx="3">
                  <c:v>115</c:v>
                </c:pt>
                <c:pt idx="4">
                  <c:v>140</c:v>
                </c:pt>
                <c:pt idx="5">
                  <c:v>164</c:v>
                </c:pt>
                <c:pt idx="6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D-4F5C-B43D-89021790607E}"/>
            </c:ext>
          </c:extLst>
        </c:ser>
        <c:ser>
          <c:idx val="2"/>
          <c:order val="2"/>
          <c:tx>
            <c:v>VEC=16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'原始数据 '!$B$8:$J$8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22</c:v>
                </c:pt>
                <c:pt idx="5">
                  <c:v>28</c:v>
                </c:pt>
                <c:pt idx="6">
                  <c:v>32</c:v>
                </c:pt>
                <c:pt idx="7">
                  <c:v>34</c:v>
                </c:pt>
                <c:pt idx="8">
                  <c:v>48</c:v>
                </c:pt>
              </c:numCache>
            </c:numRef>
          </c:cat>
          <c:val>
            <c:numRef>
              <c:f>'原始数据 '!$B$23:$F$23</c:f>
              <c:numCache>
                <c:formatCode>General</c:formatCode>
                <c:ptCount val="5"/>
                <c:pt idx="0">
                  <c:v>67</c:v>
                </c:pt>
                <c:pt idx="1">
                  <c:v>83</c:v>
                </c:pt>
                <c:pt idx="2">
                  <c:v>115</c:v>
                </c:pt>
                <c:pt idx="3">
                  <c:v>178</c:v>
                </c:pt>
                <c:pt idx="4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D-4F5C-B43D-890217906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6086108"/>
        <c:axId val="73047462"/>
      </c:lineChart>
      <c:dateAx>
        <c:axId val="360861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73047462"/>
        <c:crosses val="autoZero"/>
        <c:auto val="0"/>
        <c:lblOffset val="100"/>
        <c:baseTimeUnit val="days"/>
        <c:majorUnit val="2"/>
        <c:majorTimeUnit val="days"/>
      </c:dateAx>
      <c:valAx>
        <c:axId val="730474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3608610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ram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VEC=4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'原始数据 '!$B$8:$J$8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22</c:v>
                </c:pt>
                <c:pt idx="5">
                  <c:v>28</c:v>
                </c:pt>
                <c:pt idx="6">
                  <c:v>32</c:v>
                </c:pt>
                <c:pt idx="7">
                  <c:v>34</c:v>
                </c:pt>
                <c:pt idx="8">
                  <c:v>48</c:v>
                </c:pt>
              </c:numCache>
            </c:numRef>
          </c:cat>
          <c:val>
            <c:numRef>
              <c:f>'原始数据 '!$B$33:$I$33</c:f>
              <c:numCache>
                <c:formatCode>General</c:formatCode>
                <c:ptCount val="8"/>
                <c:pt idx="0">
                  <c:v>604</c:v>
                </c:pt>
                <c:pt idx="1">
                  <c:v>617</c:v>
                </c:pt>
                <c:pt idx="2">
                  <c:v>645</c:v>
                </c:pt>
                <c:pt idx="3">
                  <c:v>699</c:v>
                </c:pt>
                <c:pt idx="4">
                  <c:v>825</c:v>
                </c:pt>
                <c:pt idx="5">
                  <c:v>830</c:v>
                </c:pt>
                <c:pt idx="6">
                  <c:v>855</c:v>
                </c:pt>
                <c:pt idx="7">
                  <c:v>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3-439D-B76E-F0517CAF52B3}"/>
            </c:ext>
          </c:extLst>
        </c:ser>
        <c:ser>
          <c:idx val="1"/>
          <c:order val="1"/>
          <c:tx>
            <c:v>VEC=8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'原始数据 '!$B$8:$J$8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22</c:v>
                </c:pt>
                <c:pt idx="5">
                  <c:v>28</c:v>
                </c:pt>
                <c:pt idx="6">
                  <c:v>32</c:v>
                </c:pt>
                <c:pt idx="7">
                  <c:v>34</c:v>
                </c:pt>
                <c:pt idx="8">
                  <c:v>48</c:v>
                </c:pt>
              </c:numCache>
            </c:numRef>
          </c:cat>
          <c:val>
            <c:numRef>
              <c:f>'原始数据 '!$B$34:$H$34</c:f>
              <c:numCache>
                <c:formatCode>General</c:formatCode>
                <c:ptCount val="7"/>
                <c:pt idx="0">
                  <c:v>599</c:v>
                </c:pt>
                <c:pt idx="1">
                  <c:v>612</c:v>
                </c:pt>
                <c:pt idx="2">
                  <c:v>639</c:v>
                </c:pt>
                <c:pt idx="3">
                  <c:v>735</c:v>
                </c:pt>
                <c:pt idx="4">
                  <c:v>947</c:v>
                </c:pt>
                <c:pt idx="5">
                  <c:v>963</c:v>
                </c:pt>
                <c:pt idx="6">
                  <c:v>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3-439D-B76E-F0517CAF52B3}"/>
            </c:ext>
          </c:extLst>
        </c:ser>
        <c:ser>
          <c:idx val="2"/>
          <c:order val="2"/>
          <c:tx>
            <c:v>VEC=16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'原始数据 '!$B$8:$J$8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22</c:v>
                </c:pt>
                <c:pt idx="5">
                  <c:v>28</c:v>
                </c:pt>
                <c:pt idx="6">
                  <c:v>32</c:v>
                </c:pt>
                <c:pt idx="7">
                  <c:v>34</c:v>
                </c:pt>
                <c:pt idx="8">
                  <c:v>48</c:v>
                </c:pt>
              </c:numCache>
            </c:numRef>
          </c:cat>
          <c:val>
            <c:numRef>
              <c:f>'原始数据 '!$B$35:$F$35</c:f>
              <c:numCache>
                <c:formatCode>General</c:formatCode>
                <c:ptCount val="5"/>
                <c:pt idx="0">
                  <c:v>601</c:v>
                </c:pt>
                <c:pt idx="1">
                  <c:v>613</c:v>
                </c:pt>
                <c:pt idx="2">
                  <c:v>682</c:v>
                </c:pt>
                <c:pt idx="3">
                  <c:v>814</c:v>
                </c:pt>
                <c:pt idx="4">
                  <c:v>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3-439D-B76E-F0517CAF5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6086108"/>
        <c:axId val="73047462"/>
      </c:lineChart>
      <c:dateAx>
        <c:axId val="360861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73047462"/>
        <c:crosses val="autoZero"/>
        <c:auto val="0"/>
        <c:lblOffset val="100"/>
        <c:baseTimeUnit val="days"/>
        <c:majorUnit val="2"/>
        <c:majorTimeUnit val="days"/>
      </c:dateAx>
      <c:valAx>
        <c:axId val="730474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3608610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600" b="1" strike="noStrike" spc="111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111">
                <a:solidFill>
                  <a:srgbClr val="595959"/>
                </a:solidFill>
                <a:latin typeface="Calibri"/>
              </a:rPr>
              <a:t>Register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VEC=4</c:v>
          </c:tx>
          <c:spPr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'2的幂'!$B$8:$F$8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'2的幂'!$B$9:$F$9</c:f>
              <c:numCache>
                <c:formatCode>General</c:formatCode>
                <c:ptCount val="5"/>
                <c:pt idx="0">
                  <c:v>107335</c:v>
                </c:pt>
                <c:pt idx="1">
                  <c:v>110672</c:v>
                </c:pt>
                <c:pt idx="2">
                  <c:v>117516</c:v>
                </c:pt>
                <c:pt idx="3">
                  <c:v>134833</c:v>
                </c:pt>
                <c:pt idx="4">
                  <c:v>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9-4239-AAAC-77E1C38DFBC6}"/>
            </c:ext>
          </c:extLst>
        </c:ser>
        <c:ser>
          <c:idx val="1"/>
          <c:order val="1"/>
          <c:tx>
            <c:v>VEC=8</c:v>
          </c:tx>
          <c:spPr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'2的幂'!$B$8:$F$8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'2的幂'!$B$10:$F$10</c:f>
              <c:numCache>
                <c:formatCode>General</c:formatCode>
                <c:ptCount val="5"/>
                <c:pt idx="0">
                  <c:v>109272</c:v>
                </c:pt>
                <c:pt idx="1">
                  <c:v>113628</c:v>
                </c:pt>
                <c:pt idx="2">
                  <c:v>126033</c:v>
                </c:pt>
                <c:pt idx="3">
                  <c:v>145785</c:v>
                </c:pt>
                <c:pt idx="4">
                  <c:v>171163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9-4239-AAAC-77E1C38DFBC6}"/>
            </c:ext>
          </c:extLst>
        </c:ser>
        <c:ser>
          <c:idx val="2"/>
          <c:order val="2"/>
          <c:tx>
            <c:v>VEC=16</c:v>
          </c:tx>
          <c:spPr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'2的幂'!$B$8:$F$8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'2的幂'!$B$11:$E$11</c:f>
              <c:numCache>
                <c:formatCode>General</c:formatCode>
                <c:ptCount val="4"/>
                <c:pt idx="0">
                  <c:v>113222</c:v>
                </c:pt>
                <c:pt idx="1">
                  <c:v>123409</c:v>
                </c:pt>
                <c:pt idx="2">
                  <c:v>138008</c:v>
                </c:pt>
                <c:pt idx="3">
                  <c:v>167184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9-4239-AAAC-77E1C38DF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911266"/>
        <c:axId val="84139989"/>
      </c:lineChart>
      <c:dateAx>
        <c:axId val="59112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0" strike="noStrike" spc="11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4139989"/>
        <c:crosses val="autoZero"/>
        <c:auto val="0"/>
        <c:lblOffset val="100"/>
        <c:baseTimeUnit val="days"/>
        <c:majorUnit val="2"/>
        <c:majorTimeUnit val="days"/>
      </c:dateAx>
      <c:valAx>
        <c:axId val="84139989"/>
        <c:scaling>
          <c:orientation val="minMax"/>
          <c:min val="10000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5911266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600" b="1" strike="noStrike" spc="111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111">
                <a:solidFill>
                  <a:srgbClr val="595959"/>
                </a:solidFill>
                <a:latin typeface="Calibri"/>
              </a:rPr>
              <a:t>Logic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VEC=4</c:v>
          </c:tx>
          <c:spPr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'2的幂'!$B$14:$F$14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'2的幂'!$B$15:$F$15</c:f>
              <c:numCache>
                <c:formatCode>General</c:formatCode>
                <c:ptCount val="5"/>
                <c:pt idx="0">
                  <c:v>65720</c:v>
                </c:pt>
                <c:pt idx="1">
                  <c:v>67458</c:v>
                </c:pt>
                <c:pt idx="2">
                  <c:v>71333</c:v>
                </c:pt>
                <c:pt idx="3">
                  <c:v>80006</c:v>
                </c:pt>
                <c:pt idx="4">
                  <c:v>93312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4-4EF0-8A72-112B1CBEDB49}"/>
            </c:ext>
          </c:extLst>
        </c:ser>
        <c:ser>
          <c:idx val="1"/>
          <c:order val="1"/>
          <c:tx>
            <c:v>VEC=8</c:v>
          </c:tx>
          <c:spPr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'2的幂'!$B$14:$F$14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'2的幂'!$B$16:$F$16</c:f>
              <c:numCache>
                <c:formatCode>General</c:formatCode>
                <c:ptCount val="5"/>
                <c:pt idx="0">
                  <c:v>66497</c:v>
                </c:pt>
                <c:pt idx="1">
                  <c:v>68819</c:v>
                </c:pt>
                <c:pt idx="2">
                  <c:v>74879</c:v>
                </c:pt>
                <c:pt idx="3">
                  <c:v>84854</c:v>
                </c:pt>
                <c:pt idx="4">
                  <c:v>99876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4-4EF0-8A72-112B1CBEDB49}"/>
            </c:ext>
          </c:extLst>
        </c:ser>
        <c:ser>
          <c:idx val="2"/>
          <c:order val="2"/>
          <c:tx>
            <c:v>VEC=16</c:v>
          </c:tx>
          <c:spPr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'2的幂'!$B$14:$F$14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'2的幂'!$B$17:$F$17</c:f>
              <c:numCache>
                <c:formatCode>General</c:formatCode>
                <c:ptCount val="5"/>
                <c:pt idx="0">
                  <c:v>68148</c:v>
                </c:pt>
                <c:pt idx="1">
                  <c:v>72702</c:v>
                </c:pt>
                <c:pt idx="2">
                  <c:v>79915</c:v>
                </c:pt>
                <c:pt idx="3">
                  <c:v>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4-4EF0-8A72-112B1CBED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0294900"/>
        <c:axId val="67443443"/>
      </c:lineChart>
      <c:dateAx>
        <c:axId val="502949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0" strike="noStrike" spc="11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67443443"/>
        <c:crosses val="autoZero"/>
        <c:auto val="0"/>
        <c:lblOffset val="100"/>
        <c:baseTimeUnit val="days"/>
        <c:majorUnit val="2"/>
        <c:majorTimeUnit val="days"/>
      </c:dateAx>
      <c:valAx>
        <c:axId val="67443443"/>
        <c:scaling>
          <c:orientation val="minMax"/>
          <c:min val="6000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50294900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600" b="1" strike="noStrike" spc="111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111">
                <a:solidFill>
                  <a:srgbClr val="595959"/>
                </a:solidFill>
                <a:latin typeface="Calibri"/>
              </a:rPr>
              <a:t>DSP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VEC=4</c:v>
          </c:tx>
          <c:spPr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'2的幂'!$B$8:$F$8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'2的幂'!$B$21:$F$21</c:f>
              <c:numCache>
                <c:formatCode>General</c:formatCode>
                <c:ptCount val="5"/>
                <c:pt idx="0">
                  <c:v>55</c:v>
                </c:pt>
                <c:pt idx="1">
                  <c:v>58</c:v>
                </c:pt>
                <c:pt idx="2">
                  <c:v>67</c:v>
                </c:pt>
                <c:pt idx="3">
                  <c:v>83</c:v>
                </c:pt>
                <c:pt idx="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9-4FFC-BF37-BEFFBABFA397}"/>
            </c:ext>
          </c:extLst>
        </c:ser>
        <c:ser>
          <c:idx val="1"/>
          <c:order val="1"/>
          <c:tx>
            <c:v>VEC=8</c:v>
          </c:tx>
          <c:spPr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'2的幂'!$B$8:$F$8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'2的幂'!$B$22:$F$22</c:f>
              <c:numCache>
                <c:formatCode>General</c:formatCode>
                <c:ptCount val="5"/>
                <c:pt idx="0">
                  <c:v>59</c:v>
                </c:pt>
                <c:pt idx="1">
                  <c:v>67</c:v>
                </c:pt>
                <c:pt idx="2">
                  <c:v>82</c:v>
                </c:pt>
                <c:pt idx="3">
                  <c:v>115</c:v>
                </c:pt>
                <c:pt idx="4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9-4FFC-BF37-BEFFBABFA397}"/>
            </c:ext>
          </c:extLst>
        </c:ser>
        <c:ser>
          <c:idx val="2"/>
          <c:order val="2"/>
          <c:tx>
            <c:v>VEC=16</c:v>
          </c:tx>
          <c:spPr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'2的幂'!$B$8:$F$8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'2的幂'!$B$23:$F$23</c:f>
              <c:numCache>
                <c:formatCode>General</c:formatCode>
                <c:ptCount val="5"/>
                <c:pt idx="0">
                  <c:v>67</c:v>
                </c:pt>
                <c:pt idx="1">
                  <c:v>83</c:v>
                </c:pt>
                <c:pt idx="2">
                  <c:v>115</c:v>
                </c:pt>
                <c:pt idx="3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9-4FFC-BF37-BEFFBABF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7203131"/>
        <c:axId val="75732804"/>
      </c:lineChart>
      <c:dateAx>
        <c:axId val="872031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0" strike="noStrike" spc="11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75732804"/>
        <c:crosses val="autoZero"/>
        <c:auto val="0"/>
        <c:lblOffset val="100"/>
        <c:baseTimeUnit val="days"/>
        <c:majorUnit val="2"/>
        <c:majorTimeUnit val="days"/>
      </c:dateAx>
      <c:valAx>
        <c:axId val="757328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7203131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600" b="1" strike="noStrike" spc="111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111">
                <a:solidFill>
                  <a:srgbClr val="595959"/>
                </a:solidFill>
                <a:latin typeface="Calibri"/>
              </a:rPr>
              <a:t>Memory bits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VEC=4</c:v>
          </c:tx>
          <c:spPr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'2的幂'!$B$8:$F$8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'2的幂'!$B$27:$F$27</c:f>
              <c:numCache>
                <c:formatCode>General</c:formatCode>
                <c:ptCount val="5"/>
                <c:pt idx="0">
                  <c:v>5696084</c:v>
                </c:pt>
                <c:pt idx="1">
                  <c:v>5957876</c:v>
                </c:pt>
                <c:pt idx="2">
                  <c:v>6481972</c:v>
                </c:pt>
                <c:pt idx="3">
                  <c:v>7527668</c:v>
                </c:pt>
                <c:pt idx="4">
                  <c:v>10288884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8-4383-B25F-443A1825CE2D}"/>
            </c:ext>
          </c:extLst>
        </c:ser>
        <c:ser>
          <c:idx val="1"/>
          <c:order val="1"/>
          <c:tx>
            <c:v>VEC=8</c:v>
          </c:tx>
          <c:spPr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'2的幂'!$B$8:$F$8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'2的幂'!$B$28:$F$28</c:f>
              <c:numCache>
                <c:formatCode>General</c:formatCode>
                <c:ptCount val="5"/>
                <c:pt idx="0">
                  <c:v>5692282</c:v>
                </c:pt>
                <c:pt idx="1">
                  <c:v>5954074</c:v>
                </c:pt>
                <c:pt idx="2">
                  <c:v>6475098</c:v>
                </c:pt>
                <c:pt idx="3">
                  <c:v>8185242</c:v>
                </c:pt>
                <c:pt idx="4">
                  <c:v>12136346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8-4383-B25F-443A1825CE2D}"/>
            </c:ext>
          </c:extLst>
        </c:ser>
        <c:ser>
          <c:idx val="2"/>
          <c:order val="2"/>
          <c:tx>
            <c:v>VEC=16</c:v>
          </c:tx>
          <c:spPr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'2的幂'!$B$8:$F$8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'2的幂'!$B$29:$F$29</c:f>
              <c:numCache>
                <c:formatCode>General</c:formatCode>
                <c:ptCount val="5"/>
                <c:pt idx="0">
                  <c:v>5715408</c:v>
                </c:pt>
                <c:pt idx="1">
                  <c:v>5974128</c:v>
                </c:pt>
                <c:pt idx="2">
                  <c:v>7159600</c:v>
                </c:pt>
                <c:pt idx="3">
                  <c:v>10058864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8-4383-B25F-443A1825C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211313"/>
        <c:axId val="12086130"/>
      </c:lineChart>
      <c:dateAx>
        <c:axId val="92113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0" strike="noStrike" spc="11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2086130"/>
        <c:crosses val="autoZero"/>
        <c:auto val="0"/>
        <c:lblOffset val="100"/>
        <c:baseTimeUnit val="days"/>
        <c:majorUnit val="2"/>
        <c:majorTimeUnit val="days"/>
      </c:dateAx>
      <c:valAx>
        <c:axId val="1208613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9211313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600" b="1" strike="noStrike" spc="111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111">
                <a:solidFill>
                  <a:srgbClr val="595959"/>
                </a:solidFill>
                <a:latin typeface="Calibri"/>
              </a:rPr>
              <a:t>RAM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VEC=4</c:v>
          </c:tx>
          <c:spPr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'2的幂'!$B$8:$F$8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'2的幂'!$B$33:$F$33</c:f>
              <c:numCache>
                <c:formatCode>General</c:formatCode>
                <c:ptCount val="5"/>
                <c:pt idx="0">
                  <c:v>604</c:v>
                </c:pt>
                <c:pt idx="1">
                  <c:v>617</c:v>
                </c:pt>
                <c:pt idx="2">
                  <c:v>645</c:v>
                </c:pt>
                <c:pt idx="3">
                  <c:v>699</c:v>
                </c:pt>
                <c:pt idx="4">
                  <c:v>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9-4CAD-9AF2-0F7909DB9AC0}"/>
            </c:ext>
          </c:extLst>
        </c:ser>
        <c:ser>
          <c:idx val="1"/>
          <c:order val="1"/>
          <c:tx>
            <c:v>VEC=8</c:v>
          </c:tx>
          <c:spPr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'2的幂'!$B$8:$F$8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'2的幂'!$B$34:$F$34</c:f>
              <c:numCache>
                <c:formatCode>General</c:formatCode>
                <c:ptCount val="5"/>
                <c:pt idx="0">
                  <c:v>599</c:v>
                </c:pt>
                <c:pt idx="1">
                  <c:v>612</c:v>
                </c:pt>
                <c:pt idx="2">
                  <c:v>639</c:v>
                </c:pt>
                <c:pt idx="3">
                  <c:v>735</c:v>
                </c:pt>
                <c:pt idx="4">
                  <c:v>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9-4CAD-9AF2-0F7909DB9AC0}"/>
            </c:ext>
          </c:extLst>
        </c:ser>
        <c:ser>
          <c:idx val="2"/>
          <c:order val="2"/>
          <c:tx>
            <c:v>VEC=16</c:v>
          </c:tx>
          <c:spPr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'2的幂'!$B$8:$F$8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'2的幂'!$B$35:$E$35</c:f>
              <c:numCache>
                <c:formatCode>General</c:formatCode>
                <c:ptCount val="4"/>
                <c:pt idx="0">
                  <c:v>601</c:v>
                </c:pt>
                <c:pt idx="1">
                  <c:v>613</c:v>
                </c:pt>
                <c:pt idx="2">
                  <c:v>682</c:v>
                </c:pt>
                <c:pt idx="3">
                  <c:v>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9-4CAD-9AF2-0F7909DB9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6806152"/>
        <c:axId val="92591941"/>
      </c:lineChart>
      <c:dateAx>
        <c:axId val="568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0" strike="noStrike" spc="11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92591941"/>
        <c:crosses val="autoZero"/>
        <c:auto val="0"/>
        <c:lblOffset val="100"/>
        <c:baseTimeUnit val="days"/>
        <c:majorUnit val="2"/>
        <c:majorTimeUnit val="days"/>
      </c:dateAx>
      <c:valAx>
        <c:axId val="92591941"/>
        <c:scaling>
          <c:orientation val="minMax"/>
          <c:min val="50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56806152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432360</xdr:colOff>
      <xdr:row>2</xdr:row>
      <xdr:rowOff>-360</xdr:rowOff>
    </xdr:from>
    <xdr:to>
      <xdr:col>18</xdr:col>
      <xdr:colOff>396360</xdr:colOff>
      <xdr:row>17</xdr:row>
      <xdr:rowOff>20520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278946</xdr:colOff>
      <xdr:row>1</xdr:row>
      <xdr:rowOff>145596</xdr:rowOff>
    </xdr:from>
    <xdr:to>
      <xdr:col>25</xdr:col>
      <xdr:colOff>278946</xdr:colOff>
      <xdr:row>17</xdr:row>
      <xdr:rowOff>58510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081CCD-8550-4335-8E23-62A453B24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476250</xdr:colOff>
      <xdr:row>18</xdr:row>
      <xdr:rowOff>54429</xdr:rowOff>
    </xdr:from>
    <xdr:to>
      <xdr:col>18</xdr:col>
      <xdr:colOff>440250</xdr:colOff>
      <xdr:row>33</xdr:row>
      <xdr:rowOff>75309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FFFF4B2-E1BD-4696-9C7B-CC8EFB418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0</xdr:colOff>
      <xdr:row>35</xdr:row>
      <xdr:rowOff>0</xdr:rowOff>
    </xdr:from>
    <xdr:to>
      <xdr:col>18</xdr:col>
      <xdr:colOff>617143</xdr:colOff>
      <xdr:row>50</xdr:row>
      <xdr:rowOff>20880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1821456-FF28-494B-81F0-584A14D64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196920</xdr:colOff>
      <xdr:row>1</xdr:row>
      <xdr:rowOff>9720</xdr:rowOff>
    </xdr:from>
    <xdr:to>
      <xdr:col>19</xdr:col>
      <xdr:colOff>162360</xdr:colOff>
      <xdr:row>16</xdr:row>
      <xdr:rowOff>36720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257040</xdr:colOff>
      <xdr:row>1</xdr:row>
      <xdr:rowOff>41040</xdr:rowOff>
    </xdr:from>
    <xdr:to>
      <xdr:col>25</xdr:col>
      <xdr:colOff>190080</xdr:colOff>
      <xdr:row>16</xdr:row>
      <xdr:rowOff>39600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261000</xdr:colOff>
      <xdr:row>17</xdr:row>
      <xdr:rowOff>133200</xdr:rowOff>
    </xdr:from>
    <xdr:to>
      <xdr:col>19</xdr:col>
      <xdr:colOff>226440</xdr:colOff>
      <xdr:row>32</xdr:row>
      <xdr:rowOff>160920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269280</xdr:colOff>
      <xdr:row>17</xdr:row>
      <xdr:rowOff>102240</xdr:rowOff>
    </xdr:from>
    <xdr:to>
      <xdr:col>25</xdr:col>
      <xdr:colOff>235440</xdr:colOff>
      <xdr:row>32</xdr:row>
      <xdr:rowOff>129960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268200</xdr:colOff>
      <xdr:row>33</xdr:row>
      <xdr:rowOff>154800</xdr:rowOff>
    </xdr:from>
    <xdr:to>
      <xdr:col>19</xdr:col>
      <xdr:colOff>228960</xdr:colOff>
      <xdr:row>49</xdr:row>
      <xdr:rowOff>720</xdr:rowOff>
    </xdr:to>
    <xdr:graphicFrame macro="">
      <xdr:nvGraphicFramePr>
        <xdr:cNvPr id="6" name="图表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327030</xdr:colOff>
      <xdr:row>33</xdr:row>
      <xdr:rowOff>142875</xdr:rowOff>
    </xdr:from>
    <xdr:to>
      <xdr:col>25</xdr:col>
      <xdr:colOff>288510</xdr:colOff>
      <xdr:row>48</xdr:row>
      <xdr:rowOff>167355</xdr:rowOff>
    </xdr:to>
    <xdr:graphicFrame macro="">
      <xdr:nvGraphicFramePr>
        <xdr:cNvPr id="7" name="图表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topLeftCell="B15" zoomScale="70" zoomScaleNormal="70" workbookViewId="0">
      <selection activeCell="U29" sqref="U29"/>
    </sheetView>
  </sheetViews>
  <sheetFormatPr defaultColWidth="8.625" defaultRowHeight="14.25"/>
  <cols>
    <col min="1" max="8" width="12.125" customWidth="1"/>
    <col min="9" max="9" width="10.625" bestFit="1" customWidth="1"/>
    <col min="10" max="10" width="10.5" customWidth="1"/>
    <col min="11" max="11" width="10.375" customWidth="1"/>
  </cols>
  <sheetData>
    <row r="1" spans="1:13">
      <c r="A1" s="11" t="s">
        <v>0</v>
      </c>
      <c r="B1" s="11"/>
      <c r="C1" s="11"/>
      <c r="D1" s="11"/>
      <c r="E1" s="11"/>
      <c r="F1" s="11"/>
      <c r="G1" s="11"/>
      <c r="H1" s="11"/>
    </row>
    <row r="2" spans="1:13">
      <c r="A2" s="1"/>
      <c r="B2" s="1">
        <v>2</v>
      </c>
      <c r="C2" s="1">
        <v>4</v>
      </c>
      <c r="D2" s="1">
        <v>8</v>
      </c>
      <c r="E2" s="1">
        <v>16</v>
      </c>
      <c r="F2" s="1">
        <v>22</v>
      </c>
      <c r="G2" s="1">
        <v>28</v>
      </c>
      <c r="H2" s="1">
        <v>32</v>
      </c>
      <c r="I2" s="1">
        <v>34</v>
      </c>
      <c r="J2" s="1">
        <v>48</v>
      </c>
      <c r="K2" s="1">
        <v>64</v>
      </c>
    </row>
    <row r="3" spans="1:13">
      <c r="A3">
        <v>4</v>
      </c>
    </row>
    <row r="4" spans="1:13">
      <c r="A4">
        <v>8</v>
      </c>
      <c r="C4">
        <v>114.143</v>
      </c>
      <c r="D4">
        <v>60.067999999999998</v>
      </c>
      <c r="E4">
        <v>34.247</v>
      </c>
      <c r="F4">
        <v>38.265000000000001</v>
      </c>
      <c r="G4">
        <v>30.603999999999999</v>
      </c>
      <c r="H4">
        <v>21.541</v>
      </c>
      <c r="I4" s="2" t="s">
        <v>1</v>
      </c>
      <c r="J4">
        <v>22.474</v>
      </c>
      <c r="M4" s="3"/>
    </row>
    <row r="5" spans="1:13">
      <c r="A5">
        <v>16</v>
      </c>
      <c r="C5">
        <v>77.105999999999995</v>
      </c>
      <c r="D5">
        <v>43.360999999999997</v>
      </c>
      <c r="E5">
        <v>24.2</v>
      </c>
      <c r="F5">
        <v>67.432000000000002</v>
      </c>
      <c r="G5" s="2" t="s">
        <v>1</v>
      </c>
    </row>
    <row r="7" spans="1:13">
      <c r="A7" s="10" t="s">
        <v>2</v>
      </c>
      <c r="B7" s="10"/>
      <c r="C7" s="10"/>
      <c r="D7" s="10"/>
      <c r="E7" s="10"/>
      <c r="F7" s="10"/>
      <c r="G7" s="10"/>
      <c r="H7" s="10"/>
    </row>
    <row r="8" spans="1:13">
      <c r="A8" s="1"/>
      <c r="B8" s="1">
        <v>2</v>
      </c>
      <c r="C8" s="1">
        <v>4</v>
      </c>
      <c r="D8" s="1">
        <v>8</v>
      </c>
      <c r="E8" s="1">
        <v>16</v>
      </c>
      <c r="F8" s="1">
        <v>22</v>
      </c>
      <c r="G8" s="1">
        <v>28</v>
      </c>
      <c r="H8" s="1">
        <v>32</v>
      </c>
      <c r="I8" s="1">
        <v>34</v>
      </c>
      <c r="J8" s="1">
        <v>48</v>
      </c>
      <c r="K8" s="1">
        <v>64</v>
      </c>
    </row>
    <row r="9" spans="1:13">
      <c r="A9">
        <v>4</v>
      </c>
      <c r="B9">
        <v>107335</v>
      </c>
      <c r="C9">
        <v>110672</v>
      </c>
      <c r="D9">
        <v>117516</v>
      </c>
      <c r="E9">
        <v>134833</v>
      </c>
      <c r="F9">
        <v>181162</v>
      </c>
      <c r="G9">
        <v>186761</v>
      </c>
      <c r="H9">
        <v>156796</v>
      </c>
      <c r="I9">
        <v>222443</v>
      </c>
      <c r="K9">
        <v>207961</v>
      </c>
    </row>
    <row r="10" spans="1:13">
      <c r="A10">
        <v>8</v>
      </c>
      <c r="B10">
        <v>109272</v>
      </c>
      <c r="C10">
        <v>113628</v>
      </c>
      <c r="D10">
        <v>126033</v>
      </c>
      <c r="E10">
        <v>145785</v>
      </c>
      <c r="F10">
        <v>211310</v>
      </c>
      <c r="G10">
        <v>222559</v>
      </c>
      <c r="H10">
        <v>171163</v>
      </c>
      <c r="I10" s="2" t="s">
        <v>1</v>
      </c>
      <c r="J10">
        <v>258840</v>
      </c>
    </row>
    <row r="11" spans="1:13">
      <c r="A11">
        <v>16</v>
      </c>
      <c r="B11">
        <v>113222</v>
      </c>
      <c r="C11">
        <v>123409</v>
      </c>
      <c r="D11">
        <v>138008</v>
      </c>
      <c r="E11">
        <v>167184</v>
      </c>
      <c r="F11">
        <v>267454</v>
      </c>
      <c r="G11" s="2" t="s">
        <v>1</v>
      </c>
    </row>
    <row r="13" spans="1:13">
      <c r="A13" s="10" t="s">
        <v>3</v>
      </c>
      <c r="B13" s="10"/>
      <c r="C13" s="10"/>
      <c r="D13" s="10"/>
      <c r="E13" s="10"/>
      <c r="F13" s="10"/>
      <c r="G13" s="10"/>
      <c r="H13" s="10"/>
    </row>
    <row r="14" spans="1:13">
      <c r="A14" s="1"/>
      <c r="B14" s="1">
        <v>2</v>
      </c>
      <c r="C14" s="1">
        <v>4</v>
      </c>
      <c r="D14" s="1">
        <v>8</v>
      </c>
      <c r="E14" s="1">
        <v>16</v>
      </c>
      <c r="F14" s="1">
        <v>22</v>
      </c>
      <c r="G14" s="1">
        <v>28</v>
      </c>
      <c r="H14" s="1">
        <v>32</v>
      </c>
      <c r="I14" s="1">
        <v>34</v>
      </c>
      <c r="J14" s="1">
        <v>48</v>
      </c>
      <c r="K14" s="1">
        <v>64</v>
      </c>
    </row>
    <row r="15" spans="1:13">
      <c r="A15">
        <v>4</v>
      </c>
      <c r="B15">
        <v>65720</v>
      </c>
      <c r="C15">
        <v>67458</v>
      </c>
      <c r="D15">
        <v>71333</v>
      </c>
      <c r="E15">
        <v>80006</v>
      </c>
      <c r="F15">
        <v>110956</v>
      </c>
      <c r="G15">
        <v>110353</v>
      </c>
      <c r="H15">
        <v>93312</v>
      </c>
      <c r="I15">
        <v>145180</v>
      </c>
      <c r="K15">
        <v>121584</v>
      </c>
    </row>
    <row r="16" spans="1:13">
      <c r="A16">
        <v>8</v>
      </c>
      <c r="B16">
        <v>66497</v>
      </c>
      <c r="C16">
        <v>68819</v>
      </c>
      <c r="D16">
        <v>74879</v>
      </c>
      <c r="E16">
        <v>84854</v>
      </c>
      <c r="F16">
        <v>129729</v>
      </c>
      <c r="G16">
        <v>128917</v>
      </c>
      <c r="H16">
        <v>99876</v>
      </c>
      <c r="J16">
        <v>136668</v>
      </c>
    </row>
    <row r="17" spans="1:22">
      <c r="A17">
        <v>16</v>
      </c>
      <c r="B17">
        <v>68148</v>
      </c>
      <c r="C17">
        <v>72702</v>
      </c>
      <c r="D17">
        <v>79915</v>
      </c>
      <c r="E17">
        <v>94201</v>
      </c>
      <c r="F17">
        <v>156244</v>
      </c>
    </row>
    <row r="19" spans="1:22">
      <c r="A19" s="12" t="s">
        <v>4</v>
      </c>
      <c r="B19" s="12"/>
      <c r="C19" s="12"/>
      <c r="D19" s="12"/>
      <c r="E19" s="12"/>
      <c r="F19" s="12"/>
      <c r="G19" s="12"/>
      <c r="H19" s="12"/>
      <c r="I19" s="4"/>
      <c r="J19" s="4"/>
      <c r="K19" s="4"/>
      <c r="L19" s="3"/>
      <c r="M19" s="5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6"/>
      <c r="B20" s="6">
        <v>2</v>
      </c>
      <c r="C20" s="6">
        <v>4</v>
      </c>
      <c r="D20" s="6">
        <v>8</v>
      </c>
      <c r="E20" s="6">
        <v>16</v>
      </c>
      <c r="F20" s="6">
        <v>22</v>
      </c>
      <c r="G20" s="6">
        <v>28</v>
      </c>
      <c r="H20" s="6">
        <v>32</v>
      </c>
      <c r="I20" s="6">
        <v>34</v>
      </c>
      <c r="J20" s="6">
        <v>48</v>
      </c>
      <c r="K20" s="6">
        <v>64</v>
      </c>
      <c r="L20" s="3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>
      <c r="A21" s="5">
        <v>4</v>
      </c>
      <c r="B21" s="5">
        <v>55</v>
      </c>
      <c r="C21" s="5">
        <v>58</v>
      </c>
      <c r="D21" s="5">
        <v>67</v>
      </c>
      <c r="E21" s="5">
        <v>83</v>
      </c>
      <c r="F21" s="5">
        <v>96</v>
      </c>
      <c r="G21" s="5">
        <v>108</v>
      </c>
      <c r="H21" s="5">
        <v>115</v>
      </c>
      <c r="I21" s="5">
        <v>120</v>
      </c>
      <c r="J21" s="5"/>
      <c r="K21" s="5">
        <v>179</v>
      </c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>
      <c r="A22" s="5">
        <v>8</v>
      </c>
      <c r="B22" s="5">
        <v>59</v>
      </c>
      <c r="C22" s="5">
        <v>67</v>
      </c>
      <c r="D22" s="5">
        <v>82</v>
      </c>
      <c r="E22" s="5">
        <v>115</v>
      </c>
      <c r="F22" s="5">
        <v>140</v>
      </c>
      <c r="G22" s="5">
        <v>164</v>
      </c>
      <c r="H22" s="5">
        <v>179</v>
      </c>
      <c r="I22" s="2" t="s">
        <v>1</v>
      </c>
      <c r="J22" s="5">
        <v>244</v>
      </c>
      <c r="K22" s="5"/>
      <c r="L22" s="3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>
      <c r="A23" s="5">
        <v>16</v>
      </c>
      <c r="B23" s="5">
        <v>67</v>
      </c>
      <c r="C23" s="5">
        <v>83</v>
      </c>
      <c r="D23" s="5">
        <v>115</v>
      </c>
      <c r="E23" s="5">
        <v>178</v>
      </c>
      <c r="F23" s="5">
        <v>228</v>
      </c>
      <c r="G23" s="7" t="s">
        <v>1</v>
      </c>
      <c r="H23" s="5"/>
      <c r="I23" s="5"/>
      <c r="J23" s="5"/>
      <c r="K23" s="5"/>
      <c r="L23" s="3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s="3" customFormat="1"/>
    <row r="25" spans="1:22">
      <c r="A25" s="10" t="s">
        <v>6</v>
      </c>
      <c r="B25" s="10"/>
      <c r="C25" s="10"/>
      <c r="D25" s="10"/>
      <c r="E25" s="10"/>
      <c r="F25" s="10"/>
      <c r="G25" s="10"/>
      <c r="H25" s="10"/>
    </row>
    <row r="26" spans="1:22">
      <c r="A26" s="1"/>
      <c r="B26" s="1">
        <v>2</v>
      </c>
      <c r="C26" s="1">
        <v>4</v>
      </c>
      <c r="D26" s="1">
        <v>8</v>
      </c>
      <c r="E26" s="1">
        <v>16</v>
      </c>
      <c r="F26" s="1">
        <v>22</v>
      </c>
      <c r="G26" s="1">
        <v>28</v>
      </c>
      <c r="H26" s="1">
        <v>32</v>
      </c>
      <c r="I26" s="1">
        <v>34</v>
      </c>
      <c r="J26" s="1">
        <v>48</v>
      </c>
      <c r="K26" s="1">
        <v>64</v>
      </c>
    </row>
    <row r="27" spans="1:22">
      <c r="A27">
        <v>4</v>
      </c>
      <c r="B27">
        <v>5696084</v>
      </c>
      <c r="C27">
        <v>5957876</v>
      </c>
      <c r="D27">
        <v>6481972</v>
      </c>
      <c r="E27">
        <v>7527668</v>
      </c>
      <c r="F27">
        <v>9056628</v>
      </c>
      <c r="G27">
        <v>9178484</v>
      </c>
      <c r="H27">
        <v>10288884</v>
      </c>
      <c r="I27">
        <v>13663348</v>
      </c>
      <c r="K27">
        <v>16339316</v>
      </c>
    </row>
    <row r="28" spans="1:22">
      <c r="A28">
        <v>8</v>
      </c>
      <c r="B28">
        <v>5692282</v>
      </c>
      <c r="C28">
        <v>5954074</v>
      </c>
      <c r="D28">
        <v>6475098</v>
      </c>
      <c r="E28">
        <v>8185242</v>
      </c>
      <c r="F28">
        <v>11720346</v>
      </c>
      <c r="G28">
        <v>11968154</v>
      </c>
      <c r="H28">
        <v>12136346</v>
      </c>
      <c r="I28" s="2" t="s">
        <v>1</v>
      </c>
      <c r="J28">
        <v>26429762</v>
      </c>
    </row>
    <row r="29" spans="1:22">
      <c r="A29">
        <v>16</v>
      </c>
      <c r="B29">
        <v>5715408</v>
      </c>
      <c r="C29">
        <v>5974128</v>
      </c>
      <c r="D29">
        <v>7159600</v>
      </c>
      <c r="E29">
        <v>10058864</v>
      </c>
      <c r="F29">
        <v>16750996</v>
      </c>
      <c r="G29" s="2" t="s">
        <v>1</v>
      </c>
    </row>
    <row r="31" spans="1:22">
      <c r="A31" s="10" t="s">
        <v>7</v>
      </c>
      <c r="B31" s="10"/>
      <c r="C31" s="10"/>
      <c r="D31" s="10"/>
      <c r="E31" s="10"/>
      <c r="F31" s="10"/>
      <c r="G31" s="10"/>
      <c r="H31" s="10"/>
    </row>
    <row r="32" spans="1:22">
      <c r="A32" s="1"/>
      <c r="B32" s="1">
        <v>2</v>
      </c>
      <c r="C32" s="1">
        <v>4</v>
      </c>
      <c r="D32" s="1">
        <v>8</v>
      </c>
      <c r="E32" s="1">
        <v>16</v>
      </c>
      <c r="F32" s="1">
        <v>22</v>
      </c>
      <c r="G32" s="1">
        <v>28</v>
      </c>
      <c r="H32" s="1">
        <v>32</v>
      </c>
      <c r="I32" s="1">
        <v>34</v>
      </c>
      <c r="J32" s="1">
        <v>48</v>
      </c>
      <c r="K32" s="1">
        <v>64</v>
      </c>
    </row>
    <row r="33" spans="1:11">
      <c r="A33">
        <v>4</v>
      </c>
      <c r="B33">
        <v>604</v>
      </c>
      <c r="C33">
        <v>617</v>
      </c>
      <c r="D33">
        <v>645</v>
      </c>
      <c r="E33">
        <v>699</v>
      </c>
      <c r="F33">
        <v>825</v>
      </c>
      <c r="G33">
        <v>830</v>
      </c>
      <c r="H33">
        <v>855</v>
      </c>
      <c r="I33">
        <v>1067</v>
      </c>
      <c r="K33">
        <v>1148</v>
      </c>
    </row>
    <row r="34" spans="1:11">
      <c r="A34">
        <v>8</v>
      </c>
      <c r="B34">
        <v>599</v>
      </c>
      <c r="C34">
        <v>612</v>
      </c>
      <c r="D34">
        <v>639</v>
      </c>
      <c r="E34">
        <v>735</v>
      </c>
      <c r="F34">
        <v>947</v>
      </c>
      <c r="G34">
        <v>963</v>
      </c>
      <c r="H34">
        <v>927</v>
      </c>
      <c r="I34" s="2" t="s">
        <v>1</v>
      </c>
      <c r="J34">
        <v>2044</v>
      </c>
    </row>
    <row r="35" spans="1:11">
      <c r="A35">
        <v>16</v>
      </c>
      <c r="B35">
        <v>601</v>
      </c>
      <c r="C35">
        <v>613</v>
      </c>
      <c r="D35">
        <v>682</v>
      </c>
      <c r="E35">
        <v>814</v>
      </c>
      <c r="F35">
        <v>1716</v>
      </c>
      <c r="G35" s="2" t="s">
        <v>1</v>
      </c>
    </row>
    <row r="37" spans="1:11">
      <c r="A37" s="10" t="s">
        <v>8</v>
      </c>
      <c r="B37" s="10"/>
      <c r="C37" s="10"/>
      <c r="D37" s="10"/>
      <c r="E37" s="10"/>
      <c r="F37" s="10"/>
      <c r="G37" s="10"/>
      <c r="H37" s="10"/>
    </row>
    <row r="38" spans="1:11">
      <c r="A38" s="1"/>
      <c r="B38" s="1">
        <v>2</v>
      </c>
      <c r="C38" s="1">
        <v>4</v>
      </c>
      <c r="D38" s="1">
        <v>8</v>
      </c>
      <c r="E38" s="1">
        <v>16</v>
      </c>
      <c r="F38" s="1">
        <v>22</v>
      </c>
      <c r="G38" s="1">
        <v>28</v>
      </c>
      <c r="H38" s="1">
        <v>32</v>
      </c>
      <c r="I38" s="1">
        <v>34</v>
      </c>
      <c r="J38" s="1">
        <v>48</v>
      </c>
      <c r="K38" s="1">
        <v>64</v>
      </c>
    </row>
    <row r="39" spans="1:11">
      <c r="A39">
        <v>4</v>
      </c>
      <c r="B39">
        <v>249.3</v>
      </c>
      <c r="C39">
        <v>249.4</v>
      </c>
      <c r="D39">
        <v>240.6</v>
      </c>
      <c r="E39">
        <v>238.1</v>
      </c>
      <c r="F39">
        <v>222.3</v>
      </c>
      <c r="G39">
        <v>208.6</v>
      </c>
      <c r="H39">
        <v>216.5</v>
      </c>
      <c r="I39">
        <v>179.2</v>
      </c>
      <c r="K39">
        <v>204.2</v>
      </c>
    </row>
    <row r="40" spans="1:11">
      <c r="A40">
        <v>8</v>
      </c>
      <c r="B40">
        <v>254.1</v>
      </c>
      <c r="C40">
        <v>252.9</v>
      </c>
      <c r="D40">
        <v>241.1</v>
      </c>
      <c r="E40">
        <v>225.6</v>
      </c>
      <c r="F40">
        <v>188</v>
      </c>
      <c r="G40">
        <v>195.5</v>
      </c>
      <c r="H40">
        <v>198.9</v>
      </c>
      <c r="I40" s="2" t="s">
        <v>1</v>
      </c>
      <c r="J40">
        <v>155.9</v>
      </c>
    </row>
    <row r="41" spans="1:11">
      <c r="A41">
        <v>16</v>
      </c>
      <c r="B41">
        <v>264.7</v>
      </c>
      <c r="C41">
        <v>248.9</v>
      </c>
      <c r="D41">
        <v>232.3</v>
      </c>
      <c r="E41">
        <v>229.1</v>
      </c>
      <c r="F41">
        <v>78.760000000000005</v>
      </c>
      <c r="G41" s="2" t="s">
        <v>1</v>
      </c>
    </row>
  </sheetData>
  <mergeCells count="8">
    <mergeCell ref="N19:V19"/>
    <mergeCell ref="A25:H25"/>
    <mergeCell ref="A31:H31"/>
    <mergeCell ref="A37:H37"/>
    <mergeCell ref="A1:H1"/>
    <mergeCell ref="A7:H7"/>
    <mergeCell ref="A13:H13"/>
    <mergeCell ref="A19:H19"/>
  </mergeCells>
  <phoneticPr fontId="15" type="noConversion"/>
  <pageMargins left="0" right="0" top="0.39374999999999999" bottom="0.39374999999999999" header="0" footer="0"/>
  <pageSetup paperSize="9" firstPageNumber="0" orientation="portrait" horizontalDpi="300" verticalDpi="30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"/>
  <sheetViews>
    <sheetView zoomScale="55" zoomScaleNormal="55" workbookViewId="0">
      <selection activeCell="J7" sqref="J7"/>
    </sheetView>
  </sheetViews>
  <sheetFormatPr defaultColWidth="8.625" defaultRowHeight="14.25"/>
  <cols>
    <col min="1" max="6" width="12.125" customWidth="1"/>
    <col min="7" max="7" width="10.375" customWidth="1"/>
  </cols>
  <sheetData>
    <row r="1" spans="1:8">
      <c r="A1" s="11" t="s">
        <v>0</v>
      </c>
      <c r="B1" s="11"/>
      <c r="C1" s="11"/>
      <c r="D1" s="11"/>
      <c r="E1" s="11"/>
      <c r="F1" s="11"/>
    </row>
    <row r="2" spans="1:8">
      <c r="A2" s="8"/>
      <c r="B2" s="8">
        <v>2</v>
      </c>
      <c r="C2" s="8">
        <v>4</v>
      </c>
      <c r="D2" s="8">
        <v>8</v>
      </c>
      <c r="E2" s="8">
        <v>16</v>
      </c>
      <c r="F2" s="8">
        <v>32</v>
      </c>
      <c r="G2" s="8">
        <v>64</v>
      </c>
      <c r="H2" s="8"/>
    </row>
    <row r="3" spans="1:8">
      <c r="A3" s="8">
        <v>4</v>
      </c>
    </row>
    <row r="4" spans="1:8">
      <c r="A4" s="8">
        <v>8</v>
      </c>
      <c r="C4">
        <v>114.143</v>
      </c>
      <c r="D4">
        <v>60.067999999999998</v>
      </c>
      <c r="E4">
        <v>34.247</v>
      </c>
      <c r="F4">
        <v>21.541</v>
      </c>
    </row>
    <row r="5" spans="1:8">
      <c r="A5" s="8">
        <v>16</v>
      </c>
      <c r="C5">
        <v>77.105999999999995</v>
      </c>
      <c r="D5">
        <v>43.360999999999997</v>
      </c>
      <c r="E5">
        <v>24.2</v>
      </c>
    </row>
    <row r="7" spans="1:8">
      <c r="A7" s="10" t="s">
        <v>2</v>
      </c>
      <c r="B7" s="10"/>
      <c r="C7" s="10"/>
      <c r="D7" s="10"/>
      <c r="E7" s="10"/>
      <c r="F7" s="10"/>
    </row>
    <row r="8" spans="1:8">
      <c r="A8" s="8"/>
      <c r="B8" s="8">
        <v>2</v>
      </c>
      <c r="C8" s="8">
        <v>4</v>
      </c>
      <c r="D8" s="8">
        <v>8</v>
      </c>
      <c r="E8" s="8">
        <v>16</v>
      </c>
      <c r="F8" s="8">
        <v>32</v>
      </c>
      <c r="G8" s="8">
        <v>64</v>
      </c>
      <c r="H8" s="8"/>
    </row>
    <row r="9" spans="1:8">
      <c r="A9" s="8">
        <v>4</v>
      </c>
      <c r="B9">
        <v>107335</v>
      </c>
      <c r="C9">
        <v>110672</v>
      </c>
      <c r="D9">
        <v>117516</v>
      </c>
      <c r="E9">
        <v>134833</v>
      </c>
      <c r="F9">
        <v>156796</v>
      </c>
      <c r="G9">
        <v>207961</v>
      </c>
    </row>
    <row r="10" spans="1:8">
      <c r="A10" s="8">
        <v>8</v>
      </c>
      <c r="B10">
        <v>109272</v>
      </c>
      <c r="C10">
        <v>113628</v>
      </c>
      <c r="D10">
        <v>126033</v>
      </c>
      <c r="E10">
        <v>145785</v>
      </c>
      <c r="F10">
        <v>171163</v>
      </c>
    </row>
    <row r="11" spans="1:8">
      <c r="A11" s="8">
        <v>16</v>
      </c>
      <c r="B11">
        <v>113222</v>
      </c>
      <c r="C11">
        <v>123409</v>
      </c>
      <c r="D11">
        <v>138008</v>
      </c>
      <c r="E11">
        <v>167184</v>
      </c>
    </row>
    <row r="13" spans="1:8">
      <c r="A13" s="10" t="s">
        <v>9</v>
      </c>
      <c r="B13" s="10"/>
      <c r="C13" s="10"/>
      <c r="D13" s="10"/>
      <c r="E13" s="10"/>
      <c r="F13" s="10"/>
    </row>
    <row r="14" spans="1:8">
      <c r="A14" s="8"/>
      <c r="B14" s="8">
        <v>2</v>
      </c>
      <c r="C14" s="8">
        <v>4</v>
      </c>
      <c r="D14" s="8">
        <v>8</v>
      </c>
      <c r="E14" s="8">
        <v>16</v>
      </c>
      <c r="F14" s="8">
        <v>32</v>
      </c>
      <c r="G14" s="8">
        <v>64</v>
      </c>
      <c r="H14" s="8"/>
    </row>
    <row r="15" spans="1:8">
      <c r="A15" s="8">
        <v>4</v>
      </c>
      <c r="B15">
        <v>65720</v>
      </c>
      <c r="C15">
        <v>67458</v>
      </c>
      <c r="D15">
        <v>71333</v>
      </c>
      <c r="E15">
        <v>80006</v>
      </c>
      <c r="F15">
        <v>93312</v>
      </c>
      <c r="G15">
        <v>121584</v>
      </c>
    </row>
    <row r="16" spans="1:8">
      <c r="A16" s="8">
        <v>8</v>
      </c>
      <c r="B16">
        <v>66497</v>
      </c>
      <c r="C16">
        <v>68819</v>
      </c>
      <c r="D16">
        <v>74879</v>
      </c>
      <c r="E16">
        <v>84854</v>
      </c>
      <c r="F16">
        <v>99876</v>
      </c>
    </row>
    <row r="17" spans="1:17">
      <c r="A17" s="8">
        <v>16</v>
      </c>
      <c r="B17">
        <v>68148</v>
      </c>
      <c r="C17">
        <v>72702</v>
      </c>
      <c r="D17">
        <v>79915</v>
      </c>
      <c r="E17">
        <v>94201</v>
      </c>
    </row>
    <row r="19" spans="1:17">
      <c r="A19" s="12" t="s">
        <v>4</v>
      </c>
      <c r="B19" s="12"/>
      <c r="C19" s="12"/>
      <c r="D19" s="12"/>
      <c r="E19" s="12"/>
      <c r="F19" s="12"/>
      <c r="G19" s="4"/>
      <c r="H19" s="4"/>
      <c r="J19" s="5"/>
      <c r="K19" s="13" t="s">
        <v>5</v>
      </c>
      <c r="L19" s="13"/>
      <c r="M19" s="13"/>
      <c r="N19" s="13"/>
      <c r="O19" s="13"/>
      <c r="P19" s="13"/>
      <c r="Q19" s="13"/>
    </row>
    <row r="20" spans="1:17">
      <c r="A20" s="9"/>
      <c r="B20" s="9">
        <v>2</v>
      </c>
      <c r="C20" s="9">
        <v>4</v>
      </c>
      <c r="D20" s="9">
        <v>8</v>
      </c>
      <c r="E20" s="9">
        <v>16</v>
      </c>
      <c r="F20" s="9">
        <v>32</v>
      </c>
      <c r="G20" s="9">
        <v>64</v>
      </c>
      <c r="H20" s="9"/>
      <c r="J20" s="9"/>
      <c r="K20" s="9">
        <v>2</v>
      </c>
      <c r="L20" s="9">
        <v>4</v>
      </c>
      <c r="M20" s="9">
        <v>8</v>
      </c>
      <c r="N20" s="9">
        <v>16</v>
      </c>
      <c r="O20" s="9">
        <v>32</v>
      </c>
      <c r="P20" s="9">
        <v>34</v>
      </c>
      <c r="Q20" s="9">
        <v>48</v>
      </c>
    </row>
    <row r="21" spans="1:17">
      <c r="A21" s="9">
        <v>4</v>
      </c>
      <c r="B21" s="5">
        <v>55</v>
      </c>
      <c r="C21" s="5">
        <v>58</v>
      </c>
      <c r="D21" s="5">
        <v>67</v>
      </c>
      <c r="E21" s="5">
        <v>83</v>
      </c>
      <c r="F21" s="5">
        <v>115</v>
      </c>
      <c r="G21" s="5">
        <v>179</v>
      </c>
      <c r="H21" s="5"/>
      <c r="J21" s="9">
        <v>4</v>
      </c>
      <c r="K21" s="5">
        <f t="shared" ref="K21:Q23" si="0">B21-B$20*$A21/2</f>
        <v>51</v>
      </c>
      <c r="L21" s="5">
        <f t="shared" si="0"/>
        <v>50</v>
      </c>
      <c r="M21" s="5">
        <f t="shared" si="0"/>
        <v>51</v>
      </c>
      <c r="N21" s="5">
        <f t="shared" si="0"/>
        <v>51</v>
      </c>
      <c r="O21" s="5">
        <f t="shared" si="0"/>
        <v>51</v>
      </c>
      <c r="P21" s="5">
        <f t="shared" si="0"/>
        <v>51</v>
      </c>
      <c r="Q21" s="5">
        <f t="shared" si="0"/>
        <v>0</v>
      </c>
    </row>
    <row r="22" spans="1:17">
      <c r="A22" s="9">
        <v>8</v>
      </c>
      <c r="B22" s="5">
        <v>59</v>
      </c>
      <c r="C22" s="5">
        <v>67</v>
      </c>
      <c r="D22" s="5">
        <v>82</v>
      </c>
      <c r="E22" s="5">
        <v>115</v>
      </c>
      <c r="F22" s="5">
        <v>179</v>
      </c>
      <c r="G22" s="5"/>
      <c r="H22" s="5"/>
      <c r="J22" s="9">
        <v>8</v>
      </c>
      <c r="K22" s="5">
        <f t="shared" si="0"/>
        <v>51</v>
      </c>
      <c r="L22" s="5">
        <f t="shared" si="0"/>
        <v>51</v>
      </c>
      <c r="M22" s="5">
        <f t="shared" si="0"/>
        <v>50</v>
      </c>
      <c r="N22" s="5">
        <f t="shared" si="0"/>
        <v>51</v>
      </c>
      <c r="O22" s="5">
        <f t="shared" si="0"/>
        <v>51</v>
      </c>
      <c r="P22" s="5">
        <f t="shared" si="0"/>
        <v>-256</v>
      </c>
      <c r="Q22" s="5">
        <f t="shared" si="0"/>
        <v>0</v>
      </c>
    </row>
    <row r="23" spans="1:17">
      <c r="A23" s="9">
        <v>16</v>
      </c>
      <c r="B23" s="5">
        <v>67</v>
      </c>
      <c r="C23" s="5">
        <v>83</v>
      </c>
      <c r="D23" s="5">
        <v>115</v>
      </c>
      <c r="E23" s="5">
        <v>178</v>
      </c>
      <c r="F23" s="5"/>
      <c r="G23" s="5"/>
      <c r="H23" s="5"/>
      <c r="J23" s="9">
        <v>16</v>
      </c>
      <c r="K23" s="5">
        <f t="shared" si="0"/>
        <v>51</v>
      </c>
      <c r="L23" s="5">
        <f t="shared" si="0"/>
        <v>51</v>
      </c>
      <c r="M23" s="5">
        <f t="shared" si="0"/>
        <v>51</v>
      </c>
      <c r="N23" s="5">
        <f t="shared" si="0"/>
        <v>50</v>
      </c>
      <c r="O23" s="5">
        <f t="shared" si="0"/>
        <v>-256</v>
      </c>
      <c r="P23" s="5">
        <f t="shared" si="0"/>
        <v>-512</v>
      </c>
      <c r="Q23" s="5">
        <f t="shared" si="0"/>
        <v>0</v>
      </c>
    </row>
    <row r="24" spans="1:17" s="3" customFormat="1">
      <c r="I24"/>
    </row>
    <row r="25" spans="1:17">
      <c r="A25" s="10" t="s">
        <v>6</v>
      </c>
      <c r="B25" s="10"/>
      <c r="C25" s="10"/>
      <c r="D25" s="10"/>
      <c r="E25" s="10"/>
      <c r="F25" s="10"/>
    </row>
    <row r="26" spans="1:17">
      <c r="A26" s="8"/>
      <c r="B26" s="8">
        <v>2</v>
      </c>
      <c r="C26" s="8">
        <v>4</v>
      </c>
      <c r="D26" s="8">
        <v>8</v>
      </c>
      <c r="E26" s="8">
        <v>16</v>
      </c>
      <c r="F26" s="8">
        <v>32</v>
      </c>
      <c r="G26" s="8">
        <v>64</v>
      </c>
      <c r="H26" s="8"/>
    </row>
    <row r="27" spans="1:17">
      <c r="A27" s="8">
        <v>4</v>
      </c>
      <c r="B27">
        <v>5696084</v>
      </c>
      <c r="C27">
        <v>5957876</v>
      </c>
      <c r="D27">
        <v>6481972</v>
      </c>
      <c r="E27">
        <v>7527668</v>
      </c>
      <c r="F27">
        <v>10288884</v>
      </c>
      <c r="G27">
        <v>16339316</v>
      </c>
    </row>
    <row r="28" spans="1:17">
      <c r="A28" s="8">
        <v>8</v>
      </c>
      <c r="B28">
        <v>5692282</v>
      </c>
      <c r="C28">
        <v>5954074</v>
      </c>
      <c r="D28">
        <v>6475098</v>
      </c>
      <c r="E28">
        <v>8185242</v>
      </c>
      <c r="F28">
        <v>12136346</v>
      </c>
    </row>
    <row r="29" spans="1:17">
      <c r="A29" s="8">
        <v>16</v>
      </c>
      <c r="B29">
        <v>5715408</v>
      </c>
      <c r="C29">
        <v>5974128</v>
      </c>
      <c r="D29">
        <v>7159600</v>
      </c>
      <c r="E29">
        <v>10058864</v>
      </c>
    </row>
    <row r="31" spans="1:17">
      <c r="A31" s="10" t="s">
        <v>7</v>
      </c>
      <c r="B31" s="10"/>
      <c r="C31" s="10"/>
      <c r="D31" s="10"/>
      <c r="E31" s="10"/>
      <c r="F31" s="10"/>
    </row>
    <row r="32" spans="1:17">
      <c r="A32" s="8"/>
      <c r="B32" s="8">
        <v>2</v>
      </c>
      <c r="C32" s="8">
        <v>4</v>
      </c>
      <c r="D32" s="8">
        <v>8</v>
      </c>
      <c r="E32" s="8">
        <v>16</v>
      </c>
      <c r="F32" s="8">
        <v>32</v>
      </c>
      <c r="G32" s="8">
        <v>64</v>
      </c>
      <c r="H32" s="8"/>
    </row>
    <row r="33" spans="1:7">
      <c r="A33" s="8">
        <v>4</v>
      </c>
      <c r="B33">
        <v>604</v>
      </c>
      <c r="C33">
        <v>617</v>
      </c>
      <c r="D33">
        <v>645</v>
      </c>
      <c r="E33">
        <v>699</v>
      </c>
      <c r="F33">
        <v>855</v>
      </c>
      <c r="G33">
        <v>1148</v>
      </c>
    </row>
    <row r="34" spans="1:7">
      <c r="A34" s="8">
        <v>8</v>
      </c>
      <c r="B34">
        <v>599</v>
      </c>
      <c r="C34">
        <v>612</v>
      </c>
      <c r="D34">
        <v>639</v>
      </c>
      <c r="E34">
        <v>735</v>
      </c>
      <c r="F34">
        <v>927</v>
      </c>
    </row>
    <row r="35" spans="1:7">
      <c r="A35" s="8">
        <v>16</v>
      </c>
      <c r="B35">
        <v>601</v>
      </c>
      <c r="C35">
        <v>613</v>
      </c>
      <c r="D35">
        <v>682</v>
      </c>
      <c r="E35">
        <v>814</v>
      </c>
    </row>
    <row r="37" spans="1:7">
      <c r="A37" s="10" t="s">
        <v>8</v>
      </c>
      <c r="B37" s="10"/>
      <c r="C37" s="10"/>
      <c r="D37" s="10"/>
      <c r="E37" s="10"/>
      <c r="F37" s="10"/>
    </row>
    <row r="38" spans="1:7">
      <c r="B38">
        <v>2</v>
      </c>
      <c r="C38">
        <v>4</v>
      </c>
      <c r="D38">
        <v>8</v>
      </c>
      <c r="E38">
        <v>16</v>
      </c>
      <c r="F38">
        <v>32</v>
      </c>
      <c r="G38">
        <v>64</v>
      </c>
    </row>
    <row r="39" spans="1:7">
      <c r="A39">
        <v>4</v>
      </c>
      <c r="B39">
        <v>249.3</v>
      </c>
      <c r="C39">
        <v>249.4</v>
      </c>
      <c r="D39">
        <v>240.6</v>
      </c>
      <c r="E39">
        <v>238.1</v>
      </c>
      <c r="F39">
        <v>216.5</v>
      </c>
      <c r="G39">
        <v>204.2</v>
      </c>
    </row>
    <row r="40" spans="1:7">
      <c r="A40">
        <v>8</v>
      </c>
      <c r="B40">
        <v>254.1</v>
      </c>
      <c r="C40">
        <v>252.9</v>
      </c>
      <c r="D40">
        <v>241.1</v>
      </c>
      <c r="E40">
        <v>225.6</v>
      </c>
      <c r="F40">
        <v>198.9</v>
      </c>
    </row>
    <row r="41" spans="1:7">
      <c r="A41">
        <v>16</v>
      </c>
      <c r="B41">
        <v>264.7</v>
      </c>
      <c r="C41">
        <v>248.9</v>
      </c>
      <c r="D41">
        <v>232.3</v>
      </c>
      <c r="E41">
        <v>229.1</v>
      </c>
    </row>
  </sheetData>
  <mergeCells count="8">
    <mergeCell ref="K19:Q19"/>
    <mergeCell ref="A25:F25"/>
    <mergeCell ref="A31:F31"/>
    <mergeCell ref="A37:F37"/>
    <mergeCell ref="A1:F1"/>
    <mergeCell ref="A7:F7"/>
    <mergeCell ref="A13:F13"/>
    <mergeCell ref="A19:F19"/>
  </mergeCells>
  <phoneticPr fontId="15" type="noConversion"/>
  <pageMargins left="0" right="0" top="0.39374999999999999" bottom="0.39374999999999999" header="0" footer="0"/>
  <pageSetup paperSize="9" firstPageNumber="0" orientation="portrait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 </vt:lpstr>
      <vt:lpstr>2的幂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</dc:creator>
  <dc:description/>
  <cp:lastModifiedBy>dee</cp:lastModifiedBy>
  <cp:revision>52</cp:revision>
  <dcterms:created xsi:type="dcterms:W3CDTF">2019-11-18T13:25:29Z</dcterms:created>
  <dcterms:modified xsi:type="dcterms:W3CDTF">2019-11-25T08:07:34Z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