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jholman_jaramillo_groupm_com/Documents/2019/TABLEAU 20190827/DASHBOARD/BUDGET ROLL UP SOURCE/"/>
    </mc:Choice>
  </mc:AlternateContent>
  <xr:revisionPtr revIDLastSave="0" documentId="8_{5AFAA660-4515-4654-842C-2B099976DB05}" xr6:coauthVersionLast="36" xr6:coauthVersionMax="36" xr10:uidLastSave="{00000000-0000-0000-0000-000000000000}"/>
  <bookViews>
    <workbookView xWindow="0" yWindow="0" windowWidth="20490" windowHeight="7545" xr2:uid="{D0F6E5F0-C54E-4B19-81DF-11B8BC66B327}"/>
  </bookViews>
  <sheets>
    <sheet name="Hoja1" sheetId="1" r:id="rId1"/>
  </sheets>
  <definedNames>
    <definedName name="_xlnm._FilterDatabase" localSheetId="0" hidden="1">Hoja1!$A$1:$N$96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</calcChain>
</file>

<file path=xl/sharedStrings.xml><?xml version="1.0" encoding="utf-8"?>
<sst xmlns="http://schemas.openxmlformats.org/spreadsheetml/2006/main" count="901" uniqueCount="79">
  <si>
    <t>Region</t>
  </si>
  <si>
    <t>Market</t>
  </si>
  <si>
    <t>Year</t>
  </si>
  <si>
    <t>Category</t>
  </si>
  <si>
    <t>Segment Macro</t>
  </si>
  <si>
    <t>Brand</t>
  </si>
  <si>
    <t>Segment (Toothpaste &amp; OC only)</t>
  </si>
  <si>
    <t>Product (Detail needed for Equity only)</t>
  </si>
  <si>
    <t>Campaign Categorization</t>
  </si>
  <si>
    <t>Macro Channel</t>
  </si>
  <si>
    <t>Channel</t>
  </si>
  <si>
    <t>Budget (USD)</t>
  </si>
  <si>
    <t>Brand Equity</t>
  </si>
  <si>
    <t>Paid Search</t>
  </si>
  <si>
    <t>OC</t>
  </si>
  <si>
    <t>Toothpaste</t>
  </si>
  <si>
    <t>Total</t>
  </si>
  <si>
    <t>Multi Benefit</t>
  </si>
  <si>
    <t>Base Sub-Brand Support</t>
  </si>
  <si>
    <t>Facebook</t>
  </si>
  <si>
    <t>Toothbrush</t>
  </si>
  <si>
    <t>TV</t>
  </si>
  <si>
    <t>Other</t>
  </si>
  <si>
    <t>Other Digital</t>
  </si>
  <si>
    <t>OLV/Preroll/VOD</t>
  </si>
  <si>
    <t>China</t>
  </si>
  <si>
    <t>Online Display</t>
  </si>
  <si>
    <t>Print</t>
  </si>
  <si>
    <t>Brand Building/Equity</t>
  </si>
  <si>
    <t>Programmatic</t>
  </si>
  <si>
    <t>Other Social</t>
  </si>
  <si>
    <t>Mobile Display</t>
  </si>
  <si>
    <t>PR/Influencers</t>
  </si>
  <si>
    <t>Online Partnership</t>
  </si>
  <si>
    <t>Innovation/Variant/LX</t>
  </si>
  <si>
    <t>Mexico</t>
  </si>
  <si>
    <t>Other - LATAM</t>
  </si>
  <si>
    <t>YouTube</t>
  </si>
  <si>
    <t>GDN Display</t>
  </si>
  <si>
    <t>Slimsoft</t>
  </si>
  <si>
    <t>Whitening Pen</t>
  </si>
  <si>
    <t>SAN/SAC</t>
  </si>
  <si>
    <t>Anti Cavity</t>
  </si>
  <si>
    <t>Youtube</t>
  </si>
  <si>
    <t>Scholarship</t>
  </si>
  <si>
    <t>OHM</t>
  </si>
  <si>
    <t>Colgate</t>
  </si>
  <si>
    <t>Save Water</t>
  </si>
  <si>
    <t>BSBF</t>
  </si>
  <si>
    <t>CSPR</t>
  </si>
  <si>
    <t>Sensitivity</t>
  </si>
  <si>
    <t>Colgate Naturals Extracts</t>
  </si>
  <si>
    <t>Elmex</t>
  </si>
  <si>
    <t>OW/MW/PW</t>
  </si>
  <si>
    <t>Kids</t>
  </si>
  <si>
    <t>Whitening</t>
  </si>
  <si>
    <t>Luminous</t>
  </si>
  <si>
    <t>YOUTUBE</t>
  </si>
  <si>
    <t>Max Fresh</t>
  </si>
  <si>
    <t>Freshness</t>
  </si>
  <si>
    <t>ProClinical</t>
  </si>
  <si>
    <t>Triple Action</t>
  </si>
  <si>
    <t>B150</t>
  </si>
  <si>
    <t>E1</t>
  </si>
  <si>
    <t>TOOTHPASTE</t>
  </si>
  <si>
    <t>BASE SUB-BRAND SUPPORT</t>
  </si>
  <si>
    <t>TOTAL</t>
  </si>
  <si>
    <t>KIDS</t>
  </si>
  <si>
    <t>BRAND BUILDING/EQUITY</t>
  </si>
  <si>
    <t>FACEBOOK</t>
  </si>
  <si>
    <t>TOOTHBRUSH</t>
  </si>
  <si>
    <t>Scholarship (Futuros Billantes)</t>
  </si>
  <si>
    <t>LUMINOUS</t>
  </si>
  <si>
    <t>Support Name</t>
  </si>
  <si>
    <t>Social</t>
  </si>
  <si>
    <t>Display &amp; Others</t>
  </si>
  <si>
    <t>Asia Pacific</t>
  </si>
  <si>
    <t>Latin America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</si>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</sst>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1" applyNumberFormat="1" applyFont="1"/>
    <xf numFmtId="2" fontId="1" fillId="0" borderId="0" xfId="1" applyNumberFormat="1" applyFont="1"/>
    <xf numFmtId="14" fontId="1" fillId="0" borderId="0" xfId="0" applyNumberFormat="1" applyFont="1"/>
    <xf numFmtId="14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F7B4-6F2F-4010-A27E-470CE0FF24F2}">
  <dimension ref="A1:N96"/>
  <sheetViews>
    <sheetView tabSelected="1" workbookViewId="0"/>
  </sheetViews>
  <sheetFormatPr baseColWidth="10" defaultRowHeight="15" x14ac:dyDescent="0.25"/>
  <cols>
    <col min="1" max="1" width="13.85546875" bestFit="1" customWidth="1"/>
    <col min="2" max="2" width="18.7109375" bestFit="1" customWidth="1"/>
    <col min="3" max="3" width="5" bestFit="1" customWidth="1"/>
    <col min="4" max="4" width="9.7109375" bestFit="1" customWidth="1"/>
    <col min="5" max="5" width="26.5703125" bestFit="1" customWidth="1"/>
    <col min="6" max="6" width="23.7109375" style="7" bestFit="1" customWidth="1"/>
    <col min="7" max="7" width="30.28515625" bestFit="1" customWidth="1"/>
    <col min="8" max="8" width="36.140625" bestFit="1" customWidth="1"/>
    <col min="9" max="9" width="36.140625" customWidth="1"/>
    <col min="10" max="10" width="25.140625" bestFit="1" customWidth="1"/>
    <col min="11" max="11" width="16.5703125" bestFit="1" customWidth="1"/>
    <col min="12" max="12" width="17.85546875" bestFit="1" customWidth="1"/>
    <col min="13" max="13" width="16.28515625" style="2" bestFit="1" customWidth="1"/>
    <col min="14" max="14" width="12.7109375" style="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73</v>
      </c>
      <c r="J1" s="1" t="s">
        <v>8</v>
      </c>
      <c r="K1" s="1" t="s">
        <v>9</v>
      </c>
      <c r="L1" s="1" t="s">
        <v>10</v>
      </c>
      <c r="M1" s="3" t="s">
        <v>11</v>
      </c>
      <c r="N1" s="4" t="s">
        <v>78</v>
      </c>
    </row>
    <row r="2" spans="1:14" x14ac:dyDescent="0.25">
      <c r="A2" t="s">
        <v>76</v>
      </c>
      <c r="B2" t="s">
        <v>25</v>
      </c>
      <c r="C2">
        <v>2017</v>
      </c>
      <c r="D2" t="s">
        <v>14</v>
      </c>
      <c r="E2" t="s">
        <v>15</v>
      </c>
      <c r="F2" s="7">
        <v>360</v>
      </c>
      <c r="G2" t="s">
        <v>28</v>
      </c>
      <c r="H2" t="s">
        <v>22</v>
      </c>
      <c r="I2" t="str">
        <f t="shared" ref="I2:I9" si="0">IF(J2="Brand Equity","Master Brand Point of View","Hero Product Contribution")</f>
        <v>Master Brand Point of View</v>
      </c>
      <c r="J2" t="s">
        <v>12</v>
      </c>
      <c r="K2" t="s">
        <v>75</v>
      </c>
      <c r="L2" t="s">
        <v>29</v>
      </c>
      <c r="M2" s="2">
        <v>503768.11594202893</v>
      </c>
      <c r="N2" s="5">
        <v>42736</v>
      </c>
    </row>
    <row r="3" spans="1:14" x14ac:dyDescent="0.25">
      <c r="A3" t="s">
        <v>76</v>
      </c>
      <c r="B3" t="s">
        <v>25</v>
      </c>
      <c r="C3">
        <v>2017</v>
      </c>
      <c r="D3" t="s">
        <v>14</v>
      </c>
      <c r="E3" t="s">
        <v>15</v>
      </c>
      <c r="F3" s="7">
        <v>360</v>
      </c>
      <c r="G3" t="s">
        <v>28</v>
      </c>
      <c r="H3" t="s">
        <v>22</v>
      </c>
      <c r="I3" t="str">
        <f t="shared" si="0"/>
        <v>Master Brand Point of View</v>
      </c>
      <c r="J3" t="s">
        <v>12</v>
      </c>
      <c r="K3" t="s">
        <v>74</v>
      </c>
      <c r="L3" t="s">
        <v>30</v>
      </c>
      <c r="M3" s="2">
        <v>467246.37681159418</v>
      </c>
      <c r="N3" s="5">
        <v>42736</v>
      </c>
    </row>
    <row r="4" spans="1:14" x14ac:dyDescent="0.25">
      <c r="A4" t="s">
        <v>76</v>
      </c>
      <c r="B4" t="s">
        <v>25</v>
      </c>
      <c r="C4">
        <v>2017</v>
      </c>
      <c r="D4" t="s">
        <v>14</v>
      </c>
      <c r="E4" t="s">
        <v>15</v>
      </c>
      <c r="F4" s="7">
        <v>360</v>
      </c>
      <c r="G4" t="s">
        <v>28</v>
      </c>
      <c r="I4" t="str">
        <f t="shared" si="0"/>
        <v>Hero Product Contribution</v>
      </c>
      <c r="J4" t="s">
        <v>18</v>
      </c>
      <c r="K4" t="s">
        <v>75</v>
      </c>
      <c r="L4" t="s">
        <v>23</v>
      </c>
      <c r="M4" s="2">
        <v>410338.68820717611</v>
      </c>
      <c r="N4" s="5">
        <v>42736</v>
      </c>
    </row>
    <row r="5" spans="1:14" x14ac:dyDescent="0.25">
      <c r="A5" t="s">
        <v>76</v>
      </c>
      <c r="B5" t="s">
        <v>25</v>
      </c>
      <c r="C5">
        <v>2017</v>
      </c>
      <c r="D5" t="s">
        <v>14</v>
      </c>
      <c r="E5" t="s">
        <v>15</v>
      </c>
      <c r="F5" s="7">
        <v>360</v>
      </c>
      <c r="G5" t="s">
        <v>28</v>
      </c>
      <c r="H5" t="s">
        <v>22</v>
      </c>
      <c r="I5" t="str">
        <f t="shared" si="0"/>
        <v>Master Brand Point of View</v>
      </c>
      <c r="J5" t="s">
        <v>12</v>
      </c>
      <c r="K5" t="s">
        <v>75</v>
      </c>
      <c r="L5" t="s">
        <v>31</v>
      </c>
      <c r="M5" s="2">
        <v>397826.08695652173</v>
      </c>
      <c r="N5" s="5">
        <v>42736</v>
      </c>
    </row>
    <row r="6" spans="1:14" x14ac:dyDescent="0.25">
      <c r="A6" t="s">
        <v>76</v>
      </c>
      <c r="B6" t="s">
        <v>25</v>
      </c>
      <c r="C6">
        <v>2017</v>
      </c>
      <c r="D6" t="s">
        <v>14</v>
      </c>
      <c r="E6" t="s">
        <v>15</v>
      </c>
      <c r="F6" s="7">
        <v>360</v>
      </c>
      <c r="G6" t="s">
        <v>28</v>
      </c>
      <c r="H6" t="s">
        <v>22</v>
      </c>
      <c r="I6" t="str">
        <f t="shared" si="0"/>
        <v>Master Brand Point of View</v>
      </c>
      <c r="J6" t="s">
        <v>12</v>
      </c>
      <c r="K6" t="s">
        <v>75</v>
      </c>
      <c r="L6" t="s">
        <v>32</v>
      </c>
      <c r="M6" s="2">
        <v>356956.52173913043</v>
      </c>
      <c r="N6" s="5">
        <v>42736</v>
      </c>
    </row>
    <row r="7" spans="1:14" x14ac:dyDescent="0.25">
      <c r="A7" t="s">
        <v>76</v>
      </c>
      <c r="B7" t="s">
        <v>25</v>
      </c>
      <c r="C7">
        <v>2017</v>
      </c>
      <c r="D7" t="s">
        <v>14</v>
      </c>
      <c r="E7" t="s">
        <v>15</v>
      </c>
      <c r="F7" s="7">
        <v>360</v>
      </c>
      <c r="G7" t="s">
        <v>28</v>
      </c>
      <c r="I7" t="str">
        <f t="shared" si="0"/>
        <v>Hero Product Contribution</v>
      </c>
      <c r="J7" t="s">
        <v>18</v>
      </c>
      <c r="K7" t="s">
        <v>75</v>
      </c>
      <c r="L7" t="s">
        <v>33</v>
      </c>
      <c r="M7" s="2">
        <v>226583.26072487439</v>
      </c>
      <c r="N7" s="5">
        <v>42736</v>
      </c>
    </row>
    <row r="8" spans="1:14" x14ac:dyDescent="0.25">
      <c r="A8" t="s">
        <v>76</v>
      </c>
      <c r="B8" t="s">
        <v>25</v>
      </c>
      <c r="C8">
        <v>2017</v>
      </c>
      <c r="D8" t="s">
        <v>14</v>
      </c>
      <c r="E8" t="s">
        <v>15</v>
      </c>
      <c r="F8" s="7">
        <v>360</v>
      </c>
      <c r="G8" t="s">
        <v>28</v>
      </c>
      <c r="H8" t="s">
        <v>22</v>
      </c>
      <c r="I8" t="str">
        <f t="shared" si="0"/>
        <v>Master Brand Point of View</v>
      </c>
      <c r="J8" t="s">
        <v>12</v>
      </c>
      <c r="K8" t="s">
        <v>75</v>
      </c>
      <c r="L8" t="s">
        <v>24</v>
      </c>
      <c r="M8" s="2">
        <v>3288533.3249324346</v>
      </c>
      <c r="N8" s="5">
        <v>42736</v>
      </c>
    </row>
    <row r="9" spans="1:14" x14ac:dyDescent="0.25">
      <c r="A9" t="s">
        <v>76</v>
      </c>
      <c r="B9" t="s">
        <v>25</v>
      </c>
      <c r="C9">
        <v>2017</v>
      </c>
      <c r="D9" t="s">
        <v>14</v>
      </c>
      <c r="E9" t="s">
        <v>15</v>
      </c>
      <c r="F9" s="7">
        <v>360</v>
      </c>
      <c r="G9" t="s">
        <v>28</v>
      </c>
      <c r="H9" t="s">
        <v>22</v>
      </c>
      <c r="I9" t="str">
        <f t="shared" si="0"/>
        <v>Master Brand Point of View</v>
      </c>
      <c r="J9" t="s">
        <v>12</v>
      </c>
      <c r="K9" t="s">
        <v>21</v>
      </c>
      <c r="L9" t="s">
        <v>21</v>
      </c>
      <c r="M9" s="2">
        <v>6440118.528985492</v>
      </c>
      <c r="N9" s="5">
        <v>42736</v>
      </c>
    </row>
    <row r="10" spans="1:14" x14ac:dyDescent="0.25">
      <c r="A10" t="s">
        <v>77</v>
      </c>
      <c r="B10" t="s">
        <v>35</v>
      </c>
      <c r="C10">
        <v>2017</v>
      </c>
      <c r="D10" t="s">
        <v>14</v>
      </c>
      <c r="E10" t="s">
        <v>20</v>
      </c>
      <c r="F10" s="7">
        <v>360</v>
      </c>
      <c r="H10" t="s">
        <v>36</v>
      </c>
      <c r="I10" t="str">
        <f t="shared" ref="I10" si="1">IF(J10="Brand Equity","Master Brand Point of View","Hero Product Contribution")</f>
        <v>Hero Product Contribution</v>
      </c>
      <c r="J10" t="s">
        <v>34</v>
      </c>
      <c r="K10" t="s">
        <v>75</v>
      </c>
      <c r="L10" t="s">
        <v>13</v>
      </c>
      <c r="M10" s="2">
        <v>3319.0371379999997</v>
      </c>
      <c r="N10" s="5">
        <v>42736</v>
      </c>
    </row>
    <row r="11" spans="1:14" x14ac:dyDescent="0.25">
      <c r="A11" t="s">
        <v>77</v>
      </c>
      <c r="B11" t="s">
        <v>35</v>
      </c>
      <c r="C11">
        <v>2017</v>
      </c>
      <c r="D11" t="s">
        <v>14</v>
      </c>
      <c r="E11" t="s">
        <v>20</v>
      </c>
      <c r="F11" s="7">
        <v>360</v>
      </c>
      <c r="H11" t="s">
        <v>36</v>
      </c>
      <c r="I11" t="str">
        <f t="shared" ref="I11" si="2">IF(J11="Brand Equity","Master Brand Point of View","Hero Product Contribution")</f>
        <v>Hero Product Contribution</v>
      </c>
      <c r="J11" t="s">
        <v>34</v>
      </c>
      <c r="K11" t="s">
        <v>21</v>
      </c>
      <c r="L11" t="s">
        <v>21</v>
      </c>
      <c r="M11" s="2">
        <v>181871.95601818516</v>
      </c>
      <c r="N11" s="5">
        <v>42736</v>
      </c>
    </row>
    <row r="12" spans="1:14" x14ac:dyDescent="0.25">
      <c r="A12" t="s">
        <v>76</v>
      </c>
      <c r="B12" t="s">
        <v>25</v>
      </c>
      <c r="C12">
        <v>2017</v>
      </c>
      <c r="D12" t="s">
        <v>14</v>
      </c>
      <c r="E12" t="s">
        <v>15</v>
      </c>
      <c r="F12" s="7" t="s">
        <v>51</v>
      </c>
      <c r="G12" t="s">
        <v>17</v>
      </c>
      <c r="I12" t="str">
        <f t="shared" ref="I12:I13" si="3">IF(J12="Brand Equity","Master Brand Point of View","Hero Product Contribution")</f>
        <v>Hero Product Contribution</v>
      </c>
      <c r="J12" t="s">
        <v>34</v>
      </c>
      <c r="K12" t="s">
        <v>75</v>
      </c>
      <c r="L12" t="s">
        <v>23</v>
      </c>
      <c r="M12" s="2">
        <v>99581.593755672526</v>
      </c>
      <c r="N12" s="5">
        <v>42736</v>
      </c>
    </row>
    <row r="13" spans="1:14" x14ac:dyDescent="0.25">
      <c r="A13" t="s">
        <v>76</v>
      </c>
      <c r="B13" t="s">
        <v>25</v>
      </c>
      <c r="C13">
        <v>2017</v>
      </c>
      <c r="D13" t="s">
        <v>14</v>
      </c>
      <c r="E13" t="s">
        <v>15</v>
      </c>
      <c r="F13" s="7" t="s">
        <v>51</v>
      </c>
      <c r="G13" t="s">
        <v>17</v>
      </c>
      <c r="I13" t="str">
        <f t="shared" si="3"/>
        <v>Hero Product Contribution</v>
      </c>
      <c r="J13" t="s">
        <v>34</v>
      </c>
      <c r="K13" t="s">
        <v>21</v>
      </c>
      <c r="L13" t="s">
        <v>21</v>
      </c>
      <c r="M13" s="2">
        <v>113450.71700853149</v>
      </c>
      <c r="N13" s="5">
        <v>42736</v>
      </c>
    </row>
    <row r="14" spans="1:14" x14ac:dyDescent="0.25">
      <c r="A14" t="s">
        <v>77</v>
      </c>
      <c r="B14" t="s">
        <v>35</v>
      </c>
      <c r="C14">
        <v>2017</v>
      </c>
      <c r="D14" t="s">
        <v>14</v>
      </c>
      <c r="E14" t="s">
        <v>15</v>
      </c>
      <c r="F14" s="7" t="s">
        <v>49</v>
      </c>
      <c r="G14" t="s">
        <v>50</v>
      </c>
      <c r="H14" t="s">
        <v>36</v>
      </c>
      <c r="I14" t="str">
        <f t="shared" ref="I14" si="4">IF(J14="Brand Equity","Master Brand Point of View","Hero Product Contribution")</f>
        <v>Hero Product Contribution</v>
      </c>
      <c r="J14" t="s">
        <v>18</v>
      </c>
      <c r="K14" t="s">
        <v>75</v>
      </c>
      <c r="L14" t="s">
        <v>38</v>
      </c>
      <c r="M14" s="2">
        <v>0</v>
      </c>
      <c r="N14" s="5">
        <v>42736</v>
      </c>
    </row>
    <row r="15" spans="1:14" x14ac:dyDescent="0.25">
      <c r="A15" t="s">
        <v>77</v>
      </c>
      <c r="B15" t="s">
        <v>35</v>
      </c>
      <c r="C15">
        <v>2017</v>
      </c>
      <c r="D15" t="s">
        <v>14</v>
      </c>
      <c r="E15" t="s">
        <v>15</v>
      </c>
      <c r="F15" s="7" t="s">
        <v>49</v>
      </c>
      <c r="G15" t="s">
        <v>50</v>
      </c>
      <c r="H15" t="s">
        <v>36</v>
      </c>
      <c r="I15" t="str">
        <f t="shared" ref="I15" si="5">IF(J15="Brand Equity","Master Brand Point of View","Hero Product Contribution")</f>
        <v>Hero Product Contribution</v>
      </c>
      <c r="J15" t="s">
        <v>18</v>
      </c>
      <c r="K15" t="s">
        <v>75</v>
      </c>
      <c r="L15" t="s">
        <v>13</v>
      </c>
      <c r="M15" s="2">
        <v>2408.236257999999</v>
      </c>
      <c r="N15" s="5">
        <v>42736</v>
      </c>
    </row>
    <row r="16" spans="1:14" x14ac:dyDescent="0.25">
      <c r="A16" t="s">
        <v>77</v>
      </c>
      <c r="B16" t="s">
        <v>35</v>
      </c>
      <c r="C16">
        <v>2017</v>
      </c>
      <c r="D16" t="s">
        <v>14</v>
      </c>
      <c r="E16" t="s">
        <v>15</v>
      </c>
      <c r="F16" s="7" t="s">
        <v>54</v>
      </c>
      <c r="G16" t="s">
        <v>54</v>
      </c>
      <c r="I16" t="str">
        <f t="shared" ref="I16" si="6">IF(J16="Brand Equity","Master Brand Point of View","Hero Product Contribution")</f>
        <v>Hero Product Contribution</v>
      </c>
      <c r="J16" t="s">
        <v>18</v>
      </c>
      <c r="K16" t="s">
        <v>75</v>
      </c>
      <c r="L16" t="s">
        <v>13</v>
      </c>
      <c r="M16" s="2">
        <v>8816.3846804000004</v>
      </c>
      <c r="N16" s="5">
        <v>42736</v>
      </c>
    </row>
    <row r="17" spans="1:14" x14ac:dyDescent="0.25">
      <c r="A17" t="s">
        <v>77</v>
      </c>
      <c r="B17" t="s">
        <v>35</v>
      </c>
      <c r="C17">
        <v>2017</v>
      </c>
      <c r="D17" t="s">
        <v>14</v>
      </c>
      <c r="E17" t="s">
        <v>15</v>
      </c>
      <c r="F17" s="7" t="s">
        <v>54</v>
      </c>
      <c r="G17" t="s">
        <v>54</v>
      </c>
      <c r="H17" t="s">
        <v>22</v>
      </c>
      <c r="I17" t="str">
        <f t="shared" ref="I17" si="7">IF(J17="Brand Equity","Master Brand Point of View","Hero Product Contribution")</f>
        <v>Hero Product Contribution</v>
      </c>
      <c r="J17" t="s">
        <v>18</v>
      </c>
      <c r="K17" t="s">
        <v>21</v>
      </c>
      <c r="L17" t="s">
        <v>21</v>
      </c>
      <c r="M17" s="2">
        <v>480938.62152412737</v>
      </c>
      <c r="N17" s="5">
        <v>42736</v>
      </c>
    </row>
    <row r="18" spans="1:14" x14ac:dyDescent="0.25">
      <c r="A18" t="s">
        <v>77</v>
      </c>
      <c r="B18" t="s">
        <v>35</v>
      </c>
      <c r="C18">
        <v>2017</v>
      </c>
      <c r="D18" t="s">
        <v>14</v>
      </c>
      <c r="E18" t="s">
        <v>15</v>
      </c>
      <c r="F18" s="7" t="s">
        <v>56</v>
      </c>
      <c r="G18" t="s">
        <v>55</v>
      </c>
      <c r="H18" t="s">
        <v>36</v>
      </c>
      <c r="I18" t="str">
        <f t="shared" ref="I18:I21" si="8">IF(J18="Brand Equity","Master Brand Point of View","Hero Product Contribution")</f>
        <v>Hero Product Contribution</v>
      </c>
      <c r="J18" t="s">
        <v>34</v>
      </c>
      <c r="K18" t="s">
        <v>75</v>
      </c>
      <c r="L18" t="s">
        <v>57</v>
      </c>
      <c r="M18" s="2">
        <v>221736.18054054055</v>
      </c>
      <c r="N18" s="5">
        <v>42736</v>
      </c>
    </row>
    <row r="19" spans="1:14" x14ac:dyDescent="0.25">
      <c r="A19" t="s">
        <v>77</v>
      </c>
      <c r="B19" t="s">
        <v>35</v>
      </c>
      <c r="C19">
        <v>2017</v>
      </c>
      <c r="D19" t="s">
        <v>14</v>
      </c>
      <c r="E19" t="s">
        <v>15</v>
      </c>
      <c r="F19" s="7" t="s">
        <v>56</v>
      </c>
      <c r="G19" t="s">
        <v>55</v>
      </c>
      <c r="H19" t="s">
        <v>36</v>
      </c>
      <c r="I19" t="str">
        <f t="shared" si="8"/>
        <v>Hero Product Contribution</v>
      </c>
      <c r="J19" t="s">
        <v>34</v>
      </c>
      <c r="K19" t="s">
        <v>74</v>
      </c>
      <c r="L19" t="s">
        <v>19</v>
      </c>
      <c r="M19" s="2">
        <v>95764.514054054031</v>
      </c>
      <c r="N19" s="5">
        <v>42736</v>
      </c>
    </row>
    <row r="20" spans="1:14" x14ac:dyDescent="0.25">
      <c r="A20" t="s">
        <v>77</v>
      </c>
      <c r="B20" t="s">
        <v>35</v>
      </c>
      <c r="C20">
        <v>2017</v>
      </c>
      <c r="D20" t="s">
        <v>14</v>
      </c>
      <c r="E20" t="s">
        <v>15</v>
      </c>
      <c r="F20" s="7" t="s">
        <v>56</v>
      </c>
      <c r="G20" t="s">
        <v>55</v>
      </c>
      <c r="H20" t="s">
        <v>36</v>
      </c>
      <c r="I20" t="str">
        <f t="shared" si="8"/>
        <v>Hero Product Contribution</v>
      </c>
      <c r="J20" t="s">
        <v>34</v>
      </c>
      <c r="K20" t="s">
        <v>75</v>
      </c>
      <c r="L20" t="s">
        <v>38</v>
      </c>
      <c r="M20" s="2">
        <v>78395.905405405385</v>
      </c>
      <c r="N20" s="5">
        <v>42736</v>
      </c>
    </row>
    <row r="21" spans="1:14" x14ac:dyDescent="0.25">
      <c r="A21" t="s">
        <v>77</v>
      </c>
      <c r="B21" t="s">
        <v>35</v>
      </c>
      <c r="C21">
        <v>2017</v>
      </c>
      <c r="D21" t="s">
        <v>14</v>
      </c>
      <c r="E21" t="s">
        <v>15</v>
      </c>
      <c r="F21" s="7" t="s">
        <v>56</v>
      </c>
      <c r="G21" t="s">
        <v>55</v>
      </c>
      <c r="H21" t="s">
        <v>36</v>
      </c>
      <c r="I21" t="str">
        <f t="shared" si="8"/>
        <v>Hero Product Contribution</v>
      </c>
      <c r="J21" t="s">
        <v>34</v>
      </c>
      <c r="K21" t="s">
        <v>22</v>
      </c>
      <c r="L21" t="s">
        <v>27</v>
      </c>
      <c r="M21" s="2">
        <v>61643.133760000004</v>
      </c>
      <c r="N21" s="5">
        <v>42736</v>
      </c>
    </row>
    <row r="22" spans="1:14" x14ac:dyDescent="0.25">
      <c r="A22" t="s">
        <v>77</v>
      </c>
      <c r="B22" t="s">
        <v>35</v>
      </c>
      <c r="C22">
        <v>2017</v>
      </c>
      <c r="D22" t="s">
        <v>14</v>
      </c>
      <c r="E22" t="s">
        <v>15</v>
      </c>
      <c r="F22" s="7" t="s">
        <v>56</v>
      </c>
      <c r="G22" t="s">
        <v>55</v>
      </c>
      <c r="H22" t="s">
        <v>36</v>
      </c>
      <c r="I22" t="str">
        <f t="shared" ref="I22:I24" si="9">IF(J22="Brand Equity","Master Brand Point of View","Hero Product Contribution")</f>
        <v>Hero Product Contribution</v>
      </c>
      <c r="J22" t="s">
        <v>34</v>
      </c>
      <c r="K22" t="s">
        <v>22</v>
      </c>
      <c r="L22" t="s">
        <v>27</v>
      </c>
      <c r="M22" s="2">
        <v>4442.3158400005086</v>
      </c>
      <c r="N22" s="5">
        <v>42736</v>
      </c>
    </row>
    <row r="23" spans="1:14" x14ac:dyDescent="0.25">
      <c r="A23" t="s">
        <v>77</v>
      </c>
      <c r="B23" t="s">
        <v>35</v>
      </c>
      <c r="C23">
        <v>2017</v>
      </c>
      <c r="D23" t="s">
        <v>14</v>
      </c>
      <c r="E23" t="s">
        <v>15</v>
      </c>
      <c r="F23" s="7" t="s">
        <v>56</v>
      </c>
      <c r="G23" t="s">
        <v>55</v>
      </c>
      <c r="H23" t="s">
        <v>36</v>
      </c>
      <c r="I23" t="str">
        <f t="shared" si="9"/>
        <v>Hero Product Contribution</v>
      </c>
      <c r="J23" t="s">
        <v>18</v>
      </c>
      <c r="K23" t="s">
        <v>75</v>
      </c>
      <c r="L23" t="s">
        <v>13</v>
      </c>
      <c r="M23" s="2">
        <v>22239.223644400008</v>
      </c>
      <c r="N23" s="5">
        <v>42736</v>
      </c>
    </row>
    <row r="24" spans="1:14" x14ac:dyDescent="0.25">
      <c r="A24" t="s">
        <v>77</v>
      </c>
      <c r="B24" t="s">
        <v>35</v>
      </c>
      <c r="C24">
        <v>2017</v>
      </c>
      <c r="D24" t="s">
        <v>14</v>
      </c>
      <c r="E24" t="s">
        <v>15</v>
      </c>
      <c r="F24" s="7" t="s">
        <v>56</v>
      </c>
      <c r="G24" t="s">
        <v>55</v>
      </c>
      <c r="H24" t="s">
        <v>36</v>
      </c>
      <c r="I24" t="str">
        <f t="shared" si="9"/>
        <v>Hero Product Contribution</v>
      </c>
      <c r="J24" t="s">
        <v>34</v>
      </c>
      <c r="K24" t="s">
        <v>21</v>
      </c>
      <c r="L24" t="s">
        <v>21</v>
      </c>
      <c r="M24" s="2">
        <v>1150210.3129987495</v>
      </c>
      <c r="N24" s="5">
        <v>42736</v>
      </c>
    </row>
    <row r="25" spans="1:14" x14ac:dyDescent="0.25">
      <c r="A25" t="s">
        <v>77</v>
      </c>
      <c r="B25" t="s">
        <v>35</v>
      </c>
      <c r="C25">
        <v>2017</v>
      </c>
      <c r="D25" t="s">
        <v>14</v>
      </c>
      <c r="E25" t="s">
        <v>15</v>
      </c>
      <c r="F25" s="7" t="s">
        <v>56</v>
      </c>
      <c r="G25" t="s">
        <v>55</v>
      </c>
      <c r="H25" t="s">
        <v>36</v>
      </c>
      <c r="I25" t="str">
        <f t="shared" ref="I25:I27" si="10">IF(J25="Brand Equity","Master Brand Point of View","Hero Product Contribution")</f>
        <v>Hero Product Contribution</v>
      </c>
      <c r="J25" t="s">
        <v>34</v>
      </c>
      <c r="K25" t="s">
        <v>21</v>
      </c>
      <c r="L25" t="s">
        <v>21</v>
      </c>
      <c r="M25" s="2">
        <v>471584.47211458627</v>
      </c>
      <c r="N25" s="5">
        <v>42736</v>
      </c>
    </row>
    <row r="26" spans="1:14" x14ac:dyDescent="0.25">
      <c r="A26" t="s">
        <v>77</v>
      </c>
      <c r="B26" t="s">
        <v>35</v>
      </c>
      <c r="C26">
        <v>2017</v>
      </c>
      <c r="D26" t="s">
        <v>14</v>
      </c>
      <c r="E26" t="s">
        <v>15</v>
      </c>
      <c r="F26" s="7" t="s">
        <v>56</v>
      </c>
      <c r="G26" t="s">
        <v>55</v>
      </c>
      <c r="I26" t="str">
        <f t="shared" si="10"/>
        <v>Hero Product Contribution</v>
      </c>
      <c r="J26" t="s">
        <v>18</v>
      </c>
      <c r="K26" t="s">
        <v>21</v>
      </c>
      <c r="L26" t="s">
        <v>21</v>
      </c>
      <c r="M26" s="2">
        <v>309193</v>
      </c>
      <c r="N26" s="5">
        <v>42736</v>
      </c>
    </row>
    <row r="27" spans="1:14" x14ac:dyDescent="0.25">
      <c r="A27" t="s">
        <v>77</v>
      </c>
      <c r="B27" t="s">
        <v>35</v>
      </c>
      <c r="C27">
        <v>2017</v>
      </c>
      <c r="D27" t="s">
        <v>14</v>
      </c>
      <c r="E27" t="s">
        <v>15</v>
      </c>
      <c r="F27" s="7" t="s">
        <v>58</v>
      </c>
      <c r="G27" t="s">
        <v>59</v>
      </c>
      <c r="I27" t="str">
        <f t="shared" si="10"/>
        <v>Hero Product Contribution</v>
      </c>
      <c r="J27" t="s">
        <v>18</v>
      </c>
      <c r="K27" t="s">
        <v>75</v>
      </c>
      <c r="L27" t="s">
        <v>13</v>
      </c>
      <c r="M27" s="2">
        <v>29.372667200000002</v>
      </c>
      <c r="N27" s="5">
        <v>42736</v>
      </c>
    </row>
    <row r="28" spans="1:14" x14ac:dyDescent="0.25">
      <c r="A28" t="s">
        <v>77</v>
      </c>
      <c r="B28" t="s">
        <v>35</v>
      </c>
      <c r="C28">
        <v>2017</v>
      </c>
      <c r="D28" t="s">
        <v>14</v>
      </c>
      <c r="E28" t="s">
        <v>15</v>
      </c>
      <c r="F28" s="7" t="s">
        <v>53</v>
      </c>
      <c r="G28" t="s">
        <v>55</v>
      </c>
      <c r="I28" t="str">
        <f t="shared" ref="I28" si="11">IF(J28="Brand Equity","Master Brand Point of View","Hero Product Contribution")</f>
        <v>Hero Product Contribution</v>
      </c>
      <c r="J28" t="s">
        <v>18</v>
      </c>
      <c r="K28" t="s">
        <v>21</v>
      </c>
      <c r="L28" t="s">
        <v>21</v>
      </c>
      <c r="M28" s="2">
        <v>342572</v>
      </c>
      <c r="N28" s="5">
        <v>42736</v>
      </c>
    </row>
    <row r="29" spans="1:14" x14ac:dyDescent="0.25">
      <c r="A29" t="s">
        <v>77</v>
      </c>
      <c r="B29" t="s">
        <v>35</v>
      </c>
      <c r="C29">
        <v>2017</v>
      </c>
      <c r="D29" t="s">
        <v>14</v>
      </c>
      <c r="E29" t="s">
        <v>20</v>
      </c>
      <c r="F29" s="7" t="s">
        <v>60</v>
      </c>
      <c r="H29" t="s">
        <v>22</v>
      </c>
      <c r="I29" t="str">
        <f t="shared" ref="I29" si="12">IF(J29="Brand Equity","Master Brand Point of View","Hero Product Contribution")</f>
        <v>Hero Product Contribution</v>
      </c>
      <c r="J29" t="s">
        <v>18</v>
      </c>
      <c r="K29" t="s">
        <v>75</v>
      </c>
      <c r="L29" t="s">
        <v>13</v>
      </c>
      <c r="M29" s="2">
        <v>22062.079281600007</v>
      </c>
      <c r="N29" s="5">
        <v>42736</v>
      </c>
    </row>
    <row r="30" spans="1:14" x14ac:dyDescent="0.25">
      <c r="A30" t="s">
        <v>77</v>
      </c>
      <c r="B30" t="s">
        <v>35</v>
      </c>
      <c r="C30">
        <v>2017</v>
      </c>
      <c r="D30" t="s">
        <v>14</v>
      </c>
      <c r="E30" t="s">
        <v>15</v>
      </c>
      <c r="F30" s="7" t="s">
        <v>41</v>
      </c>
      <c r="G30" t="s">
        <v>42</v>
      </c>
      <c r="H30" t="s">
        <v>22</v>
      </c>
      <c r="I30" t="str">
        <f t="shared" ref="I30" si="13">IF(J30="Brand Equity","Master Brand Point of View","Hero Product Contribution")</f>
        <v>Hero Product Contribution</v>
      </c>
      <c r="J30" t="s">
        <v>18</v>
      </c>
      <c r="K30" t="s">
        <v>75</v>
      </c>
      <c r="L30" t="s">
        <v>13</v>
      </c>
      <c r="M30" s="2">
        <v>904.43931119999991</v>
      </c>
      <c r="N30" s="5">
        <v>42736</v>
      </c>
    </row>
    <row r="31" spans="1:14" x14ac:dyDescent="0.25">
      <c r="A31" t="s">
        <v>76</v>
      </c>
      <c r="B31" t="s">
        <v>25</v>
      </c>
      <c r="C31">
        <v>2017</v>
      </c>
      <c r="D31" t="s">
        <v>14</v>
      </c>
      <c r="E31" t="s">
        <v>20</v>
      </c>
      <c r="F31" s="7" t="s">
        <v>39</v>
      </c>
      <c r="I31" t="str">
        <f t="shared" ref="I31" si="14">IF(J31="Brand Equity","Master Brand Point of View","Hero Product Contribution")</f>
        <v>Hero Product Contribution</v>
      </c>
      <c r="J31" t="s">
        <v>34</v>
      </c>
      <c r="K31" t="s">
        <v>21</v>
      </c>
      <c r="L31" t="s">
        <v>21</v>
      </c>
      <c r="M31" s="2">
        <v>21177.467174925878</v>
      </c>
      <c r="N31" s="5">
        <v>42736</v>
      </c>
    </row>
    <row r="32" spans="1:14" x14ac:dyDescent="0.25">
      <c r="A32" t="s">
        <v>77</v>
      </c>
      <c r="B32" t="s">
        <v>35</v>
      </c>
      <c r="C32">
        <v>2017</v>
      </c>
      <c r="D32" t="s">
        <v>14</v>
      </c>
      <c r="E32" t="s">
        <v>15</v>
      </c>
      <c r="F32" s="7" t="s">
        <v>16</v>
      </c>
      <c r="G32" t="s">
        <v>17</v>
      </c>
      <c r="H32" t="s">
        <v>36</v>
      </c>
      <c r="I32" t="str">
        <f t="shared" ref="I32" si="15">IF(J32="Brand Equity","Master Brand Point of View","Hero Product Contribution")</f>
        <v>Hero Product Contribution</v>
      </c>
      <c r="J32" t="s">
        <v>18</v>
      </c>
      <c r="K32" t="s">
        <v>75</v>
      </c>
      <c r="L32" t="s">
        <v>43</v>
      </c>
      <c r="M32" s="2">
        <v>189645.38810810811</v>
      </c>
      <c r="N32" s="5">
        <v>42736</v>
      </c>
    </row>
    <row r="33" spans="1:14" x14ac:dyDescent="0.25">
      <c r="A33" t="s">
        <v>77</v>
      </c>
      <c r="B33" t="s">
        <v>35</v>
      </c>
      <c r="C33">
        <v>2017</v>
      </c>
      <c r="D33" t="s">
        <v>14</v>
      </c>
      <c r="E33" t="s">
        <v>15</v>
      </c>
      <c r="F33" s="7" t="s">
        <v>16</v>
      </c>
      <c r="G33" t="s">
        <v>17</v>
      </c>
      <c r="H33" t="s">
        <v>36</v>
      </c>
      <c r="I33" t="str">
        <f t="shared" ref="I33:I37" si="16">IF(J33="Brand Equity","Master Brand Point of View","Hero Product Contribution")</f>
        <v>Hero Product Contribution</v>
      </c>
      <c r="J33" t="s">
        <v>18</v>
      </c>
      <c r="K33" t="s">
        <v>75</v>
      </c>
      <c r="L33" t="s">
        <v>38</v>
      </c>
      <c r="M33" s="2">
        <v>10217.425405405402</v>
      </c>
      <c r="N33" s="5">
        <v>42736</v>
      </c>
    </row>
    <row r="34" spans="1:14" x14ac:dyDescent="0.25">
      <c r="A34" t="s">
        <v>77</v>
      </c>
      <c r="B34" t="s">
        <v>35</v>
      </c>
      <c r="C34">
        <v>2017</v>
      </c>
      <c r="D34" t="s">
        <v>14</v>
      </c>
      <c r="E34" t="s">
        <v>15</v>
      </c>
      <c r="F34" s="7" t="s">
        <v>16</v>
      </c>
      <c r="G34" t="s">
        <v>17</v>
      </c>
      <c r="H34" t="s">
        <v>36</v>
      </c>
      <c r="I34" t="str">
        <f t="shared" si="16"/>
        <v>Hero Product Contribution</v>
      </c>
      <c r="J34" t="s">
        <v>18</v>
      </c>
      <c r="K34" t="s">
        <v>75</v>
      </c>
      <c r="L34" t="s">
        <v>32</v>
      </c>
      <c r="M34" s="2">
        <v>7696.8133333333162</v>
      </c>
      <c r="N34" s="5">
        <v>42736</v>
      </c>
    </row>
    <row r="35" spans="1:14" x14ac:dyDescent="0.25">
      <c r="A35" t="s">
        <v>77</v>
      </c>
      <c r="B35" t="s">
        <v>35</v>
      </c>
      <c r="C35">
        <v>2017</v>
      </c>
      <c r="D35" t="s">
        <v>14</v>
      </c>
      <c r="E35" t="s">
        <v>15</v>
      </c>
      <c r="F35" s="7" t="s">
        <v>16</v>
      </c>
      <c r="G35" t="s">
        <v>17</v>
      </c>
      <c r="H35" t="s">
        <v>36</v>
      </c>
      <c r="I35" t="str">
        <f t="shared" si="16"/>
        <v>Hero Product Contribution</v>
      </c>
      <c r="J35" t="s">
        <v>18</v>
      </c>
      <c r="K35" t="s">
        <v>75</v>
      </c>
      <c r="L35" t="s">
        <v>38</v>
      </c>
      <c r="M35" s="2">
        <v>5543.1805405405403</v>
      </c>
      <c r="N35" s="5">
        <v>42736</v>
      </c>
    </row>
    <row r="36" spans="1:14" x14ac:dyDescent="0.25">
      <c r="A36" t="s">
        <v>77</v>
      </c>
      <c r="B36" t="s">
        <v>35</v>
      </c>
      <c r="C36">
        <v>2017</v>
      </c>
      <c r="D36" t="s">
        <v>14</v>
      </c>
      <c r="E36" t="s">
        <v>15</v>
      </c>
      <c r="F36" s="7" t="s">
        <v>16</v>
      </c>
      <c r="G36" t="s">
        <v>17</v>
      </c>
      <c r="H36" t="s">
        <v>36</v>
      </c>
      <c r="I36" t="str">
        <f t="shared" si="16"/>
        <v>Hero Product Contribution</v>
      </c>
      <c r="J36" t="s">
        <v>34</v>
      </c>
      <c r="K36" t="s">
        <v>75</v>
      </c>
      <c r="L36" t="s">
        <v>38</v>
      </c>
      <c r="M36" s="2">
        <v>0</v>
      </c>
      <c r="N36" s="5">
        <v>42736</v>
      </c>
    </row>
    <row r="37" spans="1:14" x14ac:dyDescent="0.25">
      <c r="A37" t="s">
        <v>77</v>
      </c>
      <c r="B37" t="s">
        <v>35</v>
      </c>
      <c r="C37">
        <v>2017</v>
      </c>
      <c r="D37" t="s">
        <v>14</v>
      </c>
      <c r="E37" t="s">
        <v>15</v>
      </c>
      <c r="F37" s="7" t="s">
        <v>16</v>
      </c>
      <c r="G37" t="s">
        <v>17</v>
      </c>
      <c r="H37" t="s">
        <v>36</v>
      </c>
      <c r="I37" t="str">
        <f t="shared" si="16"/>
        <v>Hero Product Contribution</v>
      </c>
      <c r="J37" t="s">
        <v>34</v>
      </c>
      <c r="K37" t="s">
        <v>75</v>
      </c>
      <c r="L37" t="s">
        <v>43</v>
      </c>
      <c r="M37" s="2">
        <v>0</v>
      </c>
      <c r="N37" s="5">
        <v>42736</v>
      </c>
    </row>
    <row r="38" spans="1:14" x14ac:dyDescent="0.25">
      <c r="A38" t="s">
        <v>77</v>
      </c>
      <c r="B38" t="s">
        <v>35</v>
      </c>
      <c r="C38">
        <v>2017</v>
      </c>
      <c r="D38" t="s">
        <v>14</v>
      </c>
      <c r="E38" t="s">
        <v>15</v>
      </c>
      <c r="F38" s="7" t="s">
        <v>16</v>
      </c>
      <c r="G38" t="s">
        <v>17</v>
      </c>
      <c r="H38" t="s">
        <v>36</v>
      </c>
      <c r="I38" t="str">
        <f t="shared" ref="I38:I42" si="17">IF(J38="Brand Equity","Master Brand Point of View","Hero Product Contribution")</f>
        <v>Hero Product Contribution</v>
      </c>
      <c r="J38" t="s">
        <v>18</v>
      </c>
      <c r="K38" t="s">
        <v>22</v>
      </c>
      <c r="L38" t="s">
        <v>27</v>
      </c>
      <c r="M38" s="2">
        <v>3890.79</v>
      </c>
      <c r="N38" s="5">
        <v>42736</v>
      </c>
    </row>
    <row r="39" spans="1:14" x14ac:dyDescent="0.25">
      <c r="A39" t="s">
        <v>77</v>
      </c>
      <c r="B39" t="s">
        <v>35</v>
      </c>
      <c r="C39">
        <v>2017</v>
      </c>
      <c r="D39" t="s">
        <v>14</v>
      </c>
      <c r="E39" t="s">
        <v>15</v>
      </c>
      <c r="F39" s="7" t="s">
        <v>16</v>
      </c>
      <c r="G39" t="s">
        <v>17</v>
      </c>
      <c r="H39" t="s">
        <v>36</v>
      </c>
      <c r="I39" t="str">
        <f t="shared" si="17"/>
        <v>Hero Product Contribution</v>
      </c>
      <c r="J39" t="s">
        <v>18</v>
      </c>
      <c r="K39" t="s">
        <v>75</v>
      </c>
      <c r="L39" t="s">
        <v>13</v>
      </c>
      <c r="M39" s="2">
        <v>57039.213321600007</v>
      </c>
      <c r="N39" s="5">
        <v>42736</v>
      </c>
    </row>
    <row r="40" spans="1:14" x14ac:dyDescent="0.25">
      <c r="A40" t="s">
        <v>77</v>
      </c>
      <c r="B40" t="s">
        <v>35</v>
      </c>
      <c r="C40">
        <v>2017</v>
      </c>
      <c r="D40" t="s">
        <v>14</v>
      </c>
      <c r="E40" t="s">
        <v>15</v>
      </c>
      <c r="F40" s="7" t="s">
        <v>16</v>
      </c>
      <c r="G40" t="s">
        <v>17</v>
      </c>
      <c r="H40" t="s">
        <v>36</v>
      </c>
      <c r="I40" t="str">
        <f t="shared" si="17"/>
        <v>Hero Product Contribution</v>
      </c>
      <c r="J40" t="s">
        <v>18</v>
      </c>
      <c r="K40" t="s">
        <v>21</v>
      </c>
      <c r="L40" t="s">
        <v>21</v>
      </c>
      <c r="M40" s="2">
        <v>1399381.2354123448</v>
      </c>
      <c r="N40" s="5">
        <v>42736</v>
      </c>
    </row>
    <row r="41" spans="1:14" x14ac:dyDescent="0.25">
      <c r="A41" t="s">
        <v>77</v>
      </c>
      <c r="B41" t="s">
        <v>35</v>
      </c>
      <c r="C41">
        <v>2017</v>
      </c>
      <c r="D41" t="s">
        <v>14</v>
      </c>
      <c r="E41" t="s">
        <v>15</v>
      </c>
      <c r="F41" s="7" t="s">
        <v>16</v>
      </c>
      <c r="G41" t="s">
        <v>17</v>
      </c>
      <c r="I41" t="str">
        <f t="shared" si="17"/>
        <v>Hero Product Contribution</v>
      </c>
      <c r="J41" t="s">
        <v>18</v>
      </c>
      <c r="K41" t="s">
        <v>21</v>
      </c>
      <c r="L41" t="s">
        <v>21</v>
      </c>
      <c r="M41" s="2">
        <v>497646</v>
      </c>
      <c r="N41" s="5">
        <v>42736</v>
      </c>
    </row>
    <row r="42" spans="1:14" x14ac:dyDescent="0.25">
      <c r="A42" t="s">
        <v>77</v>
      </c>
      <c r="B42" t="s">
        <v>35</v>
      </c>
      <c r="C42">
        <v>2017</v>
      </c>
      <c r="D42" t="s">
        <v>14</v>
      </c>
      <c r="E42" t="s">
        <v>15</v>
      </c>
      <c r="F42" s="7" t="s">
        <v>16</v>
      </c>
      <c r="G42" t="s">
        <v>17</v>
      </c>
      <c r="H42" t="s">
        <v>36</v>
      </c>
      <c r="I42" t="str">
        <f t="shared" si="17"/>
        <v>Hero Product Contribution</v>
      </c>
      <c r="J42" t="s">
        <v>34</v>
      </c>
      <c r="K42" t="s">
        <v>21</v>
      </c>
      <c r="L42" t="s">
        <v>21</v>
      </c>
      <c r="M42" s="2">
        <v>413742.31381901738</v>
      </c>
      <c r="N42" s="5">
        <v>42736</v>
      </c>
    </row>
    <row r="43" spans="1:14" x14ac:dyDescent="0.25">
      <c r="A43" t="s">
        <v>77</v>
      </c>
      <c r="B43" t="s">
        <v>35</v>
      </c>
      <c r="C43">
        <v>2017</v>
      </c>
      <c r="D43" t="s">
        <v>14</v>
      </c>
      <c r="E43" t="s">
        <v>15</v>
      </c>
      <c r="F43" s="7" t="s">
        <v>61</v>
      </c>
      <c r="G43" t="s">
        <v>17</v>
      </c>
      <c r="H43" t="s">
        <v>36</v>
      </c>
      <c r="I43" t="str">
        <f t="shared" ref="I43:I45" si="18">IF(J43="Brand Equity","Master Brand Point of View","Hero Product Contribution")</f>
        <v>Hero Product Contribution</v>
      </c>
      <c r="J43" t="s">
        <v>18</v>
      </c>
      <c r="K43" t="s">
        <v>75</v>
      </c>
      <c r="L43" t="s">
        <v>13</v>
      </c>
      <c r="M43" s="2">
        <v>428.41361540000008</v>
      </c>
      <c r="N43" s="5">
        <v>42736</v>
      </c>
    </row>
    <row r="44" spans="1:14" x14ac:dyDescent="0.25">
      <c r="A44" t="s">
        <v>77</v>
      </c>
      <c r="B44" t="s">
        <v>35</v>
      </c>
      <c r="C44">
        <v>2017</v>
      </c>
      <c r="D44" t="s">
        <v>14</v>
      </c>
      <c r="E44" t="s">
        <v>15</v>
      </c>
      <c r="F44" s="7" t="s">
        <v>61</v>
      </c>
      <c r="G44" t="s">
        <v>17</v>
      </c>
      <c r="H44" t="s">
        <v>36</v>
      </c>
      <c r="I44" t="str">
        <f t="shared" si="18"/>
        <v>Hero Product Contribution</v>
      </c>
      <c r="J44" t="s">
        <v>18</v>
      </c>
      <c r="K44" t="s">
        <v>21</v>
      </c>
      <c r="L44" t="s">
        <v>21</v>
      </c>
      <c r="M44" s="2">
        <v>267887.25328164909</v>
      </c>
      <c r="N44" s="5">
        <v>42736</v>
      </c>
    </row>
    <row r="45" spans="1:14" x14ac:dyDescent="0.25">
      <c r="A45" t="s">
        <v>77</v>
      </c>
      <c r="B45" t="s">
        <v>35</v>
      </c>
      <c r="C45">
        <v>2017</v>
      </c>
      <c r="D45" t="s">
        <v>14</v>
      </c>
      <c r="E45" t="s">
        <v>15</v>
      </c>
      <c r="F45" s="7" t="s">
        <v>61</v>
      </c>
      <c r="G45" t="s">
        <v>17</v>
      </c>
      <c r="H45" t="s">
        <v>36</v>
      </c>
      <c r="I45" t="str">
        <f t="shared" si="18"/>
        <v>Hero Product Contribution</v>
      </c>
      <c r="J45" t="s">
        <v>18</v>
      </c>
      <c r="K45" t="s">
        <v>21</v>
      </c>
      <c r="L45" t="s">
        <v>21</v>
      </c>
      <c r="M45" s="2">
        <v>33300</v>
      </c>
      <c r="N45" s="5">
        <v>42736</v>
      </c>
    </row>
    <row r="46" spans="1:14" x14ac:dyDescent="0.25">
      <c r="A46" t="s">
        <v>77</v>
      </c>
      <c r="B46" t="s">
        <v>35</v>
      </c>
      <c r="C46">
        <v>2017</v>
      </c>
      <c r="D46" t="s">
        <v>14</v>
      </c>
      <c r="E46" t="s">
        <v>20</v>
      </c>
      <c r="F46" s="7" t="s">
        <v>40</v>
      </c>
      <c r="H46" t="s">
        <v>22</v>
      </c>
      <c r="I46" t="str">
        <f t="shared" ref="I46" si="19">IF(J46="Brand Equity","Master Brand Point of View","Hero Product Contribution")</f>
        <v>Hero Product Contribution</v>
      </c>
      <c r="J46" t="s">
        <v>34</v>
      </c>
      <c r="K46" t="s">
        <v>21</v>
      </c>
      <c r="L46" t="s">
        <v>21</v>
      </c>
      <c r="M46" s="2">
        <v>451878.28005598416</v>
      </c>
      <c r="N46" s="5">
        <v>42736</v>
      </c>
    </row>
    <row r="47" spans="1:14" x14ac:dyDescent="0.25">
      <c r="A47" t="s">
        <v>76</v>
      </c>
      <c r="B47" t="s">
        <v>25</v>
      </c>
      <c r="C47">
        <v>2018</v>
      </c>
      <c r="D47" t="s">
        <v>14</v>
      </c>
      <c r="E47" t="s">
        <v>15</v>
      </c>
      <c r="F47" s="7">
        <v>360</v>
      </c>
      <c r="G47" t="s">
        <v>17</v>
      </c>
      <c r="I47" t="str">
        <f t="shared" ref="I47:I53" si="20">IF(J47="Brand Equity","Master Brand Point of View","Hero Product Contribution")</f>
        <v>Hero Product Contribution</v>
      </c>
      <c r="J47" t="s">
        <v>18</v>
      </c>
      <c r="K47" t="s">
        <v>75</v>
      </c>
      <c r="L47" t="s">
        <v>24</v>
      </c>
      <c r="M47" s="2">
        <v>579710.14492753625</v>
      </c>
      <c r="N47" s="5">
        <v>43101</v>
      </c>
    </row>
    <row r="48" spans="1:14" x14ac:dyDescent="0.25">
      <c r="A48" t="s">
        <v>76</v>
      </c>
      <c r="B48" t="s">
        <v>25</v>
      </c>
      <c r="C48">
        <v>2018</v>
      </c>
      <c r="D48" t="s">
        <v>14</v>
      </c>
      <c r="E48" t="s">
        <v>15</v>
      </c>
      <c r="F48" s="7" t="s">
        <v>46</v>
      </c>
      <c r="G48" t="s">
        <v>17</v>
      </c>
      <c r="I48" t="str">
        <f t="shared" si="20"/>
        <v>Hero Product Contribution</v>
      </c>
      <c r="J48" t="s">
        <v>34</v>
      </c>
      <c r="K48" t="s">
        <v>75</v>
      </c>
      <c r="L48" t="s">
        <v>24</v>
      </c>
      <c r="M48" s="2">
        <v>888406</v>
      </c>
      <c r="N48" s="5">
        <v>43101</v>
      </c>
    </row>
    <row r="49" spans="1:14" x14ac:dyDescent="0.25">
      <c r="A49" t="s">
        <v>76</v>
      </c>
      <c r="B49" t="s">
        <v>25</v>
      </c>
      <c r="C49">
        <v>2018</v>
      </c>
      <c r="D49" t="s">
        <v>14</v>
      </c>
      <c r="E49" t="s">
        <v>15</v>
      </c>
      <c r="F49" s="7" t="s">
        <v>46</v>
      </c>
      <c r="G49" t="s">
        <v>17</v>
      </c>
      <c r="I49" t="str">
        <f t="shared" si="20"/>
        <v>Hero Product Contribution</v>
      </c>
      <c r="J49" t="s">
        <v>34</v>
      </c>
      <c r="K49" t="s">
        <v>75</v>
      </c>
      <c r="L49" t="s">
        <v>26</v>
      </c>
      <c r="M49" s="2">
        <v>587971.01449275366</v>
      </c>
      <c r="N49" s="5">
        <v>43101</v>
      </c>
    </row>
    <row r="50" spans="1:14" x14ac:dyDescent="0.25">
      <c r="A50" t="s">
        <v>76</v>
      </c>
      <c r="B50" t="s">
        <v>25</v>
      </c>
      <c r="C50">
        <v>2018</v>
      </c>
      <c r="D50" t="s">
        <v>14</v>
      </c>
      <c r="E50" t="s">
        <v>15</v>
      </c>
      <c r="F50" s="7" t="s">
        <v>46</v>
      </c>
      <c r="G50" t="s">
        <v>17</v>
      </c>
      <c r="I50" t="str">
        <f t="shared" si="20"/>
        <v>Hero Product Contribution</v>
      </c>
      <c r="J50" t="s">
        <v>34</v>
      </c>
      <c r="K50" t="s">
        <v>75</v>
      </c>
      <c r="L50" t="s">
        <v>32</v>
      </c>
      <c r="M50" s="2">
        <v>209275.36231884058</v>
      </c>
      <c r="N50" s="5">
        <v>43101</v>
      </c>
    </row>
    <row r="51" spans="1:14" x14ac:dyDescent="0.25">
      <c r="A51" t="s">
        <v>76</v>
      </c>
      <c r="B51" t="s">
        <v>25</v>
      </c>
      <c r="C51">
        <v>2018</v>
      </c>
      <c r="D51" t="s">
        <v>14</v>
      </c>
      <c r="E51" t="s">
        <v>15</v>
      </c>
      <c r="F51" s="7" t="s">
        <v>52</v>
      </c>
      <c r="G51" t="s">
        <v>55</v>
      </c>
      <c r="I51" t="str">
        <f t="shared" si="20"/>
        <v>Hero Product Contribution</v>
      </c>
      <c r="J51" t="s">
        <v>34</v>
      </c>
      <c r="K51" t="s">
        <v>75</v>
      </c>
      <c r="L51" t="s">
        <v>24</v>
      </c>
      <c r="M51" s="2">
        <v>143260.86956521738</v>
      </c>
      <c r="N51" s="5">
        <v>43101</v>
      </c>
    </row>
    <row r="52" spans="1:14" x14ac:dyDescent="0.25">
      <c r="A52" t="s">
        <v>76</v>
      </c>
      <c r="B52" t="s">
        <v>25</v>
      </c>
      <c r="C52">
        <v>2018</v>
      </c>
      <c r="D52" t="s">
        <v>14</v>
      </c>
      <c r="E52" t="s">
        <v>20</v>
      </c>
      <c r="F52" s="7" t="s">
        <v>62</v>
      </c>
      <c r="I52" t="str">
        <f t="shared" si="20"/>
        <v>Hero Product Contribution</v>
      </c>
      <c r="J52" t="s">
        <v>18</v>
      </c>
      <c r="K52" t="s">
        <v>75</v>
      </c>
      <c r="L52" t="s">
        <v>26</v>
      </c>
      <c r="M52" s="2">
        <v>141115.9420289855</v>
      </c>
      <c r="N52" s="5">
        <v>43101</v>
      </c>
    </row>
    <row r="53" spans="1:14" x14ac:dyDescent="0.25">
      <c r="A53" t="s">
        <v>76</v>
      </c>
      <c r="B53" t="s">
        <v>25</v>
      </c>
      <c r="C53">
        <v>2018</v>
      </c>
      <c r="D53" t="s">
        <v>14</v>
      </c>
      <c r="E53" t="s">
        <v>20</v>
      </c>
      <c r="F53" s="7" t="s">
        <v>63</v>
      </c>
      <c r="I53" t="str">
        <f t="shared" si="20"/>
        <v>Hero Product Contribution</v>
      </c>
      <c r="J53" t="s">
        <v>18</v>
      </c>
      <c r="K53" t="s">
        <v>74</v>
      </c>
      <c r="L53" t="s">
        <v>30</v>
      </c>
      <c r="M53" s="2">
        <v>58820.289855072457</v>
      </c>
      <c r="N53" s="5">
        <v>43101</v>
      </c>
    </row>
    <row r="54" spans="1:14" x14ac:dyDescent="0.25">
      <c r="A54" t="s">
        <v>77</v>
      </c>
      <c r="B54" t="s">
        <v>35</v>
      </c>
      <c r="C54">
        <v>2018</v>
      </c>
      <c r="D54" t="s">
        <v>14</v>
      </c>
      <c r="E54" t="s">
        <v>64</v>
      </c>
      <c r="F54" s="7" t="s">
        <v>46</v>
      </c>
      <c r="G54" t="s">
        <v>68</v>
      </c>
      <c r="H54" t="s">
        <v>48</v>
      </c>
      <c r="I54" t="str">
        <f t="shared" ref="I54:I56" si="21">IF(J54="Brand Equity","Master Brand Point of View","Hero Product Contribution")</f>
        <v>Master Brand Point of View</v>
      </c>
      <c r="J54" t="s">
        <v>12</v>
      </c>
      <c r="K54" t="s">
        <v>74</v>
      </c>
      <c r="L54" t="s">
        <v>69</v>
      </c>
      <c r="M54" s="2">
        <v>0</v>
      </c>
      <c r="N54" s="5">
        <v>43101</v>
      </c>
    </row>
    <row r="55" spans="1:14" x14ac:dyDescent="0.25">
      <c r="A55" t="s">
        <v>77</v>
      </c>
      <c r="B55" t="s">
        <v>35</v>
      </c>
      <c r="C55">
        <v>2018</v>
      </c>
      <c r="D55" t="s">
        <v>14</v>
      </c>
      <c r="E55" t="s">
        <v>64</v>
      </c>
      <c r="F55" s="7" t="s">
        <v>46</v>
      </c>
      <c r="G55" t="s">
        <v>68</v>
      </c>
      <c r="H55" t="s">
        <v>44</v>
      </c>
      <c r="I55" t="str">
        <f t="shared" si="21"/>
        <v>Master Brand Point of View</v>
      </c>
      <c r="J55" t="s">
        <v>12</v>
      </c>
      <c r="K55" t="s">
        <v>74</v>
      </c>
      <c r="L55" t="s">
        <v>69</v>
      </c>
      <c r="M55" s="2">
        <v>250081.64937085213</v>
      </c>
      <c r="N55" s="5">
        <v>43101</v>
      </c>
    </row>
    <row r="56" spans="1:14" x14ac:dyDescent="0.25">
      <c r="A56" t="s">
        <v>77</v>
      </c>
      <c r="B56" t="s">
        <v>35</v>
      </c>
      <c r="C56">
        <v>2018</v>
      </c>
      <c r="D56" t="s">
        <v>14</v>
      </c>
      <c r="E56" t="s">
        <v>64</v>
      </c>
      <c r="F56" s="7" t="s">
        <v>46</v>
      </c>
      <c r="G56" t="s">
        <v>68</v>
      </c>
      <c r="H56" t="s">
        <v>45</v>
      </c>
      <c r="I56" t="str">
        <f t="shared" si="21"/>
        <v>Master Brand Point of View</v>
      </c>
      <c r="J56" t="s">
        <v>12</v>
      </c>
      <c r="K56" t="s">
        <v>74</v>
      </c>
      <c r="L56" t="s">
        <v>69</v>
      </c>
      <c r="M56" s="2">
        <v>0</v>
      </c>
      <c r="N56" s="5">
        <v>43101</v>
      </c>
    </row>
    <row r="57" spans="1:14" x14ac:dyDescent="0.25">
      <c r="A57" t="s">
        <v>77</v>
      </c>
      <c r="B57" t="s">
        <v>35</v>
      </c>
      <c r="C57">
        <v>2018</v>
      </c>
      <c r="D57" t="s">
        <v>14</v>
      </c>
      <c r="E57" t="s">
        <v>64</v>
      </c>
      <c r="F57" s="7" t="s">
        <v>46</v>
      </c>
      <c r="G57" t="s">
        <v>68</v>
      </c>
      <c r="H57" t="s">
        <v>47</v>
      </c>
      <c r="I57" t="str">
        <f t="shared" ref="I57:I60" si="22">IF(J57="Brand Equity","Master Brand Point of View","Hero Product Contribution")</f>
        <v>Master Brand Point of View</v>
      </c>
      <c r="J57" t="s">
        <v>12</v>
      </c>
      <c r="K57" t="s">
        <v>74</v>
      </c>
      <c r="L57" t="s">
        <v>69</v>
      </c>
      <c r="M57" s="2">
        <v>133385.8212655508</v>
      </c>
      <c r="N57" s="5">
        <v>43101</v>
      </c>
    </row>
    <row r="58" spans="1:14" x14ac:dyDescent="0.25">
      <c r="A58" t="s">
        <v>77</v>
      </c>
      <c r="B58" t="s">
        <v>35</v>
      </c>
      <c r="C58">
        <v>2018</v>
      </c>
      <c r="D58" t="s">
        <v>14</v>
      </c>
      <c r="E58" t="s">
        <v>64</v>
      </c>
      <c r="F58" s="7" t="s">
        <v>46</v>
      </c>
      <c r="G58" t="s">
        <v>68</v>
      </c>
      <c r="H58" t="s">
        <v>48</v>
      </c>
      <c r="I58" t="str">
        <f t="shared" si="22"/>
        <v>Master Brand Point of View</v>
      </c>
      <c r="J58" t="s">
        <v>12</v>
      </c>
      <c r="K58" t="s">
        <v>75</v>
      </c>
      <c r="L58" t="s">
        <v>38</v>
      </c>
      <c r="M58" s="2">
        <v>0</v>
      </c>
      <c r="N58" s="5">
        <v>43101</v>
      </c>
    </row>
    <row r="59" spans="1:14" x14ac:dyDescent="0.25">
      <c r="A59" t="s">
        <v>77</v>
      </c>
      <c r="B59" t="s">
        <v>35</v>
      </c>
      <c r="C59">
        <v>2018</v>
      </c>
      <c r="D59" t="s">
        <v>14</v>
      </c>
      <c r="E59" t="s">
        <v>64</v>
      </c>
      <c r="F59" s="7" t="s">
        <v>46</v>
      </c>
      <c r="G59" t="s">
        <v>68</v>
      </c>
      <c r="H59" t="s">
        <v>44</v>
      </c>
      <c r="I59" t="str">
        <f t="shared" si="22"/>
        <v>Master Brand Point of View</v>
      </c>
      <c r="J59" t="s">
        <v>12</v>
      </c>
      <c r="K59" t="s">
        <v>75</v>
      </c>
      <c r="L59" t="s">
        <v>38</v>
      </c>
      <c r="M59" s="2">
        <v>57926.257901213219</v>
      </c>
      <c r="N59" s="5">
        <v>43101</v>
      </c>
    </row>
    <row r="60" spans="1:14" x14ac:dyDescent="0.25">
      <c r="A60" t="s">
        <v>77</v>
      </c>
      <c r="B60" t="s">
        <v>35</v>
      </c>
      <c r="C60">
        <v>2018</v>
      </c>
      <c r="D60" t="s">
        <v>14</v>
      </c>
      <c r="E60" t="s">
        <v>64</v>
      </c>
      <c r="F60" s="7" t="s">
        <v>46</v>
      </c>
      <c r="G60" t="s">
        <v>68</v>
      </c>
      <c r="H60" t="s">
        <v>45</v>
      </c>
      <c r="I60" t="str">
        <f t="shared" si="22"/>
        <v>Master Brand Point of View</v>
      </c>
      <c r="J60" t="s">
        <v>12</v>
      </c>
      <c r="K60" t="s">
        <v>75</v>
      </c>
      <c r="L60" t="s">
        <v>38</v>
      </c>
      <c r="M60" s="2">
        <v>0</v>
      </c>
      <c r="N60" s="5">
        <v>43101</v>
      </c>
    </row>
    <row r="61" spans="1:14" x14ac:dyDescent="0.25">
      <c r="A61" t="s">
        <v>77</v>
      </c>
      <c r="B61" t="s">
        <v>35</v>
      </c>
      <c r="C61">
        <v>2018</v>
      </c>
      <c r="D61" t="s">
        <v>14</v>
      </c>
      <c r="E61" t="s">
        <v>64</v>
      </c>
      <c r="F61" s="7" t="s">
        <v>46</v>
      </c>
      <c r="G61" t="s">
        <v>68</v>
      </c>
      <c r="H61" t="s">
        <v>71</v>
      </c>
      <c r="I61" t="str">
        <f t="shared" ref="I61:I62" si="23">IF(J61="Brand Equity","Master Brand Point of View","Hero Product Contribution")</f>
        <v>Master Brand Point of View</v>
      </c>
      <c r="J61" t="s">
        <v>12</v>
      </c>
      <c r="K61" t="s">
        <v>21</v>
      </c>
      <c r="L61" t="s">
        <v>21</v>
      </c>
      <c r="M61" s="2">
        <v>695317.56546250044</v>
      </c>
      <c r="N61" s="5">
        <v>43101</v>
      </c>
    </row>
    <row r="62" spans="1:14" x14ac:dyDescent="0.25">
      <c r="A62" t="s">
        <v>77</v>
      </c>
      <c r="B62" t="s">
        <v>35</v>
      </c>
      <c r="C62">
        <v>2018</v>
      </c>
      <c r="D62" t="s">
        <v>14</v>
      </c>
      <c r="E62" t="s">
        <v>64</v>
      </c>
      <c r="F62" s="7" t="s">
        <v>46</v>
      </c>
      <c r="G62" t="s">
        <v>68</v>
      </c>
      <c r="H62" t="s">
        <v>47</v>
      </c>
      <c r="I62" t="str">
        <f t="shared" si="23"/>
        <v>Master Brand Point of View</v>
      </c>
      <c r="J62" t="s">
        <v>12</v>
      </c>
      <c r="K62" t="s">
        <v>21</v>
      </c>
      <c r="L62" t="s">
        <v>21</v>
      </c>
      <c r="M62" s="2">
        <v>296660.24602952838</v>
      </c>
      <c r="N62" s="5">
        <v>43101</v>
      </c>
    </row>
    <row r="63" spans="1:14" x14ac:dyDescent="0.25">
      <c r="A63" t="s">
        <v>77</v>
      </c>
      <c r="B63" t="s">
        <v>35</v>
      </c>
      <c r="C63">
        <v>2018</v>
      </c>
      <c r="D63" t="s">
        <v>14</v>
      </c>
      <c r="E63" t="s">
        <v>64</v>
      </c>
      <c r="F63" s="7" t="s">
        <v>46</v>
      </c>
      <c r="G63" t="s">
        <v>68</v>
      </c>
      <c r="H63" t="s">
        <v>48</v>
      </c>
      <c r="I63" t="str">
        <f t="shared" ref="I63:I66" si="24">IF(J63="Brand Equity","Master Brand Point of View","Hero Product Contribution")</f>
        <v>Master Brand Point of View</v>
      </c>
      <c r="J63" t="s">
        <v>12</v>
      </c>
      <c r="K63" t="s">
        <v>75</v>
      </c>
      <c r="L63" t="s">
        <v>37</v>
      </c>
      <c r="M63" s="2">
        <v>0</v>
      </c>
      <c r="N63" s="5">
        <v>43101</v>
      </c>
    </row>
    <row r="64" spans="1:14" x14ac:dyDescent="0.25">
      <c r="A64" t="s">
        <v>77</v>
      </c>
      <c r="B64" t="s">
        <v>35</v>
      </c>
      <c r="C64">
        <v>2018</v>
      </c>
      <c r="D64" t="s">
        <v>14</v>
      </c>
      <c r="E64" t="s">
        <v>64</v>
      </c>
      <c r="F64" s="7" t="s">
        <v>46</v>
      </c>
      <c r="G64" t="s">
        <v>68</v>
      </c>
      <c r="H64" t="s">
        <v>44</v>
      </c>
      <c r="I64" t="str">
        <f t="shared" si="24"/>
        <v>Master Brand Point of View</v>
      </c>
      <c r="J64" t="s">
        <v>12</v>
      </c>
      <c r="K64" t="s">
        <v>75</v>
      </c>
      <c r="L64" t="s">
        <v>37</v>
      </c>
      <c r="M64" s="2">
        <v>245113.1342087746</v>
      </c>
      <c r="N64" s="5">
        <v>43101</v>
      </c>
    </row>
    <row r="65" spans="1:14" x14ac:dyDescent="0.25">
      <c r="A65" t="s">
        <v>77</v>
      </c>
      <c r="B65" t="s">
        <v>35</v>
      </c>
      <c r="C65">
        <v>2018</v>
      </c>
      <c r="D65" t="s">
        <v>14</v>
      </c>
      <c r="E65" t="s">
        <v>64</v>
      </c>
      <c r="F65" s="7" t="s">
        <v>46</v>
      </c>
      <c r="G65" t="s">
        <v>68</v>
      </c>
      <c r="H65" t="s">
        <v>45</v>
      </c>
      <c r="I65" t="str">
        <f t="shared" si="24"/>
        <v>Master Brand Point of View</v>
      </c>
      <c r="J65" t="s">
        <v>12</v>
      </c>
      <c r="K65" t="s">
        <v>75</v>
      </c>
      <c r="L65" t="s">
        <v>37</v>
      </c>
      <c r="M65" s="2">
        <v>0</v>
      </c>
      <c r="N65" s="5">
        <v>43101</v>
      </c>
    </row>
    <row r="66" spans="1:14" x14ac:dyDescent="0.25">
      <c r="A66" t="s">
        <v>77</v>
      </c>
      <c r="B66" t="s">
        <v>35</v>
      </c>
      <c r="C66">
        <v>2018</v>
      </c>
      <c r="D66" t="s">
        <v>14</v>
      </c>
      <c r="E66" t="s">
        <v>64</v>
      </c>
      <c r="F66" s="7" t="s">
        <v>46</v>
      </c>
      <c r="G66" t="s">
        <v>68</v>
      </c>
      <c r="H66" t="s">
        <v>47</v>
      </c>
      <c r="I66" t="str">
        <f t="shared" si="24"/>
        <v>Master Brand Point of View</v>
      </c>
      <c r="J66" t="s">
        <v>12</v>
      </c>
      <c r="K66" t="s">
        <v>75</v>
      </c>
      <c r="L66" t="s">
        <v>37</v>
      </c>
      <c r="M66" s="2">
        <v>116390.67760416667</v>
      </c>
      <c r="N66" s="5">
        <v>43101</v>
      </c>
    </row>
    <row r="67" spans="1:14" x14ac:dyDescent="0.25">
      <c r="A67" t="s">
        <v>77</v>
      </c>
      <c r="B67" t="s">
        <v>35</v>
      </c>
      <c r="C67">
        <v>2018</v>
      </c>
      <c r="D67" t="s">
        <v>14</v>
      </c>
      <c r="E67" t="s">
        <v>64</v>
      </c>
      <c r="F67" s="7" t="s">
        <v>67</v>
      </c>
      <c r="G67" t="s">
        <v>54</v>
      </c>
      <c r="I67" t="str">
        <f t="shared" ref="I67:I70" si="25">IF(J67="Brand Equity","Master Brand Point of View","Hero Product Contribution")</f>
        <v>Hero Product Contribution</v>
      </c>
      <c r="J67" t="s">
        <v>65</v>
      </c>
      <c r="K67" t="s">
        <v>74</v>
      </c>
      <c r="L67" t="s">
        <v>69</v>
      </c>
      <c r="M67" s="2">
        <v>0</v>
      </c>
      <c r="N67" s="5">
        <v>43101</v>
      </c>
    </row>
    <row r="68" spans="1:14" x14ac:dyDescent="0.25">
      <c r="A68" t="s">
        <v>77</v>
      </c>
      <c r="B68" t="s">
        <v>35</v>
      </c>
      <c r="C68">
        <v>2018</v>
      </c>
      <c r="D68" t="s">
        <v>14</v>
      </c>
      <c r="E68" t="s">
        <v>64</v>
      </c>
      <c r="F68" s="7" t="s">
        <v>67</v>
      </c>
      <c r="G68" t="s">
        <v>54</v>
      </c>
      <c r="I68" t="str">
        <f t="shared" si="25"/>
        <v>Hero Product Contribution</v>
      </c>
      <c r="J68" t="s">
        <v>65</v>
      </c>
      <c r="K68" t="s">
        <v>75</v>
      </c>
      <c r="L68" t="s">
        <v>38</v>
      </c>
      <c r="M68" s="2">
        <v>0</v>
      </c>
      <c r="N68" s="5">
        <v>43101</v>
      </c>
    </row>
    <row r="69" spans="1:14" x14ac:dyDescent="0.25">
      <c r="A69" t="s">
        <v>77</v>
      </c>
      <c r="B69" t="s">
        <v>35</v>
      </c>
      <c r="C69">
        <v>2018</v>
      </c>
      <c r="D69" t="s">
        <v>14</v>
      </c>
      <c r="E69" t="s">
        <v>64</v>
      </c>
      <c r="F69" s="7" t="s">
        <v>67</v>
      </c>
      <c r="G69" t="s">
        <v>54</v>
      </c>
      <c r="I69" t="str">
        <f t="shared" si="25"/>
        <v>Hero Product Contribution</v>
      </c>
      <c r="J69" t="s">
        <v>65</v>
      </c>
      <c r="K69" t="s">
        <v>75</v>
      </c>
      <c r="L69" t="s">
        <v>38</v>
      </c>
      <c r="M69" s="2">
        <v>15736.879687500001</v>
      </c>
      <c r="N69" s="5">
        <v>43101</v>
      </c>
    </row>
    <row r="70" spans="1:14" x14ac:dyDescent="0.25">
      <c r="A70" t="s">
        <v>77</v>
      </c>
      <c r="B70" t="s">
        <v>35</v>
      </c>
      <c r="C70">
        <v>2018</v>
      </c>
      <c r="D70" t="s">
        <v>14</v>
      </c>
      <c r="E70" t="s">
        <v>64</v>
      </c>
      <c r="F70" s="7" t="s">
        <v>67</v>
      </c>
      <c r="G70" t="s">
        <v>54</v>
      </c>
      <c r="I70" t="str">
        <f t="shared" si="25"/>
        <v>Hero Product Contribution</v>
      </c>
      <c r="J70" t="s">
        <v>65</v>
      </c>
      <c r="K70" t="s">
        <v>21</v>
      </c>
      <c r="L70" t="s">
        <v>21</v>
      </c>
      <c r="M70" s="2">
        <v>380115.89502453129</v>
      </c>
      <c r="N70" s="5">
        <v>43101</v>
      </c>
    </row>
    <row r="71" spans="1:14" x14ac:dyDescent="0.25">
      <c r="A71" t="s">
        <v>77</v>
      </c>
      <c r="B71" t="s">
        <v>35</v>
      </c>
      <c r="C71">
        <v>2018</v>
      </c>
      <c r="D71" t="s">
        <v>14</v>
      </c>
      <c r="E71" t="s">
        <v>64</v>
      </c>
      <c r="F71" s="7" t="s">
        <v>67</v>
      </c>
      <c r="G71" t="s">
        <v>54</v>
      </c>
      <c r="I71" t="str">
        <f t="shared" ref="I71:I73" si="26">IF(J71="Brand Equity","Master Brand Point of View","Hero Product Contribution")</f>
        <v>Hero Product Contribution</v>
      </c>
      <c r="J71" t="s">
        <v>65</v>
      </c>
      <c r="K71" t="s">
        <v>75</v>
      </c>
      <c r="L71" t="s">
        <v>37</v>
      </c>
      <c r="M71" s="2">
        <v>53407.642989882304</v>
      </c>
      <c r="N71" s="5">
        <v>43101</v>
      </c>
    </row>
    <row r="72" spans="1:14" x14ac:dyDescent="0.25">
      <c r="A72" t="s">
        <v>77</v>
      </c>
      <c r="B72" t="s">
        <v>35</v>
      </c>
      <c r="C72">
        <v>2018</v>
      </c>
      <c r="D72" t="s">
        <v>14</v>
      </c>
      <c r="E72" t="s">
        <v>64</v>
      </c>
      <c r="F72" s="7" t="s">
        <v>67</v>
      </c>
      <c r="G72" t="s">
        <v>54</v>
      </c>
      <c r="I72" t="str">
        <f t="shared" si="26"/>
        <v>Hero Product Contribution</v>
      </c>
      <c r="J72" t="s">
        <v>65</v>
      </c>
      <c r="K72" t="s">
        <v>75</v>
      </c>
      <c r="L72" t="s">
        <v>37</v>
      </c>
      <c r="M72" s="2">
        <v>111473.83229166668</v>
      </c>
      <c r="N72" s="5">
        <v>43101</v>
      </c>
    </row>
    <row r="73" spans="1:14" x14ac:dyDescent="0.25">
      <c r="A73" t="s">
        <v>77</v>
      </c>
      <c r="B73" t="s">
        <v>35</v>
      </c>
      <c r="C73">
        <v>2018</v>
      </c>
      <c r="D73" t="s">
        <v>14</v>
      </c>
      <c r="E73" t="s">
        <v>64</v>
      </c>
      <c r="F73" s="7" t="s">
        <v>66</v>
      </c>
      <c r="G73" t="s">
        <v>17</v>
      </c>
      <c r="I73" t="str">
        <f t="shared" si="26"/>
        <v>Hero Product Contribution</v>
      </c>
      <c r="J73" t="s">
        <v>34</v>
      </c>
      <c r="K73" t="s">
        <v>75</v>
      </c>
      <c r="L73" t="s">
        <v>38</v>
      </c>
      <c r="M73" s="2">
        <v>19316.551562500001</v>
      </c>
      <c r="N73" s="5">
        <v>43101</v>
      </c>
    </row>
    <row r="74" spans="1:14" x14ac:dyDescent="0.25">
      <c r="A74" t="s">
        <v>77</v>
      </c>
      <c r="B74" t="s">
        <v>35</v>
      </c>
      <c r="C74">
        <v>2018</v>
      </c>
      <c r="D74" t="s">
        <v>14</v>
      </c>
      <c r="E74" t="s">
        <v>64</v>
      </c>
      <c r="F74" s="7" t="s">
        <v>66</v>
      </c>
      <c r="G74" t="s">
        <v>17</v>
      </c>
      <c r="I74" t="str">
        <f t="shared" ref="I74:I77" si="27">IF(J74="Brand Equity","Master Brand Point of View","Hero Product Contribution")</f>
        <v>Hero Product Contribution</v>
      </c>
      <c r="J74" t="s">
        <v>34</v>
      </c>
      <c r="K74" t="s">
        <v>75</v>
      </c>
      <c r="L74" t="s">
        <v>23</v>
      </c>
      <c r="M74" s="2">
        <v>0</v>
      </c>
      <c r="N74" s="5">
        <v>43101</v>
      </c>
    </row>
    <row r="75" spans="1:14" x14ac:dyDescent="0.25">
      <c r="A75" t="s">
        <v>77</v>
      </c>
      <c r="B75" t="s">
        <v>35</v>
      </c>
      <c r="C75">
        <v>2018</v>
      </c>
      <c r="D75" t="s">
        <v>14</v>
      </c>
      <c r="E75" t="s">
        <v>64</v>
      </c>
      <c r="F75" s="7" t="s">
        <v>61</v>
      </c>
      <c r="G75" t="s">
        <v>17</v>
      </c>
      <c r="I75" t="str">
        <f t="shared" si="27"/>
        <v>Hero Product Contribution</v>
      </c>
      <c r="J75" t="s">
        <v>65</v>
      </c>
      <c r="K75" t="s">
        <v>22</v>
      </c>
      <c r="L75" t="s">
        <v>22</v>
      </c>
      <c r="M75" s="2">
        <v>238654.21402380001</v>
      </c>
      <c r="N75" s="5">
        <v>43101</v>
      </c>
    </row>
    <row r="76" spans="1:14" x14ac:dyDescent="0.25">
      <c r="A76" t="s">
        <v>77</v>
      </c>
      <c r="B76" t="s">
        <v>35</v>
      </c>
      <c r="C76">
        <v>2018</v>
      </c>
      <c r="D76" t="s">
        <v>14</v>
      </c>
      <c r="E76" t="s">
        <v>64</v>
      </c>
      <c r="F76" s="7" t="s">
        <v>66</v>
      </c>
      <c r="G76" t="s">
        <v>17</v>
      </c>
      <c r="I76" t="str">
        <f t="shared" si="27"/>
        <v>Hero Product Contribution</v>
      </c>
      <c r="J76" t="s">
        <v>34</v>
      </c>
      <c r="K76" t="s">
        <v>21</v>
      </c>
      <c r="L76" t="s">
        <v>21</v>
      </c>
      <c r="M76" s="2">
        <v>1920667.2181523899</v>
      </c>
      <c r="N76" s="5">
        <v>43101</v>
      </c>
    </row>
    <row r="77" spans="1:14" x14ac:dyDescent="0.25">
      <c r="A77" t="s">
        <v>77</v>
      </c>
      <c r="B77" t="s">
        <v>35</v>
      </c>
      <c r="C77">
        <v>2018</v>
      </c>
      <c r="D77" t="s">
        <v>14</v>
      </c>
      <c r="E77" t="s">
        <v>64</v>
      </c>
      <c r="F77" s="7" t="s">
        <v>61</v>
      </c>
      <c r="G77" t="s">
        <v>17</v>
      </c>
      <c r="I77" t="str">
        <f t="shared" si="27"/>
        <v>Hero Product Contribution</v>
      </c>
      <c r="J77" t="s">
        <v>65</v>
      </c>
      <c r="K77" t="s">
        <v>21</v>
      </c>
      <c r="L77" t="s">
        <v>21</v>
      </c>
      <c r="M77" s="2">
        <v>692013.30412417371</v>
      </c>
      <c r="N77" s="5">
        <v>43101</v>
      </c>
    </row>
    <row r="78" spans="1:14" x14ac:dyDescent="0.25">
      <c r="A78" t="s">
        <v>77</v>
      </c>
      <c r="B78" t="s">
        <v>35</v>
      </c>
      <c r="C78">
        <v>2018</v>
      </c>
      <c r="D78" t="s">
        <v>14</v>
      </c>
      <c r="E78" t="s">
        <v>64</v>
      </c>
      <c r="F78" s="7" t="s">
        <v>66</v>
      </c>
      <c r="G78" t="s">
        <v>17</v>
      </c>
      <c r="I78" t="str">
        <f t="shared" ref="I78" si="28">IF(J78="Brand Equity","Master Brand Point of View","Hero Product Contribution")</f>
        <v>Hero Product Contribution</v>
      </c>
      <c r="J78" t="s">
        <v>34</v>
      </c>
      <c r="K78" t="s">
        <v>75</v>
      </c>
      <c r="L78" t="s">
        <v>37</v>
      </c>
      <c r="M78" s="2">
        <v>109596.87083333333</v>
      </c>
      <c r="N78" s="5">
        <v>43101</v>
      </c>
    </row>
    <row r="79" spans="1:14" x14ac:dyDescent="0.25">
      <c r="A79" t="s">
        <v>77</v>
      </c>
      <c r="B79" t="s">
        <v>35</v>
      </c>
      <c r="C79">
        <v>2018</v>
      </c>
      <c r="D79" t="s">
        <v>14</v>
      </c>
      <c r="E79" t="s">
        <v>64</v>
      </c>
      <c r="F79" s="7" t="s">
        <v>46</v>
      </c>
      <c r="G79" t="s">
        <v>22</v>
      </c>
      <c r="I79" t="str">
        <f t="shared" ref="I79:I80" si="29">IF(J79="Brand Equity","Master Brand Point of View","Hero Product Contribution")</f>
        <v>Hero Product Contribution</v>
      </c>
      <c r="J79" t="s">
        <v>65</v>
      </c>
      <c r="K79" t="s">
        <v>74</v>
      </c>
      <c r="L79" t="s">
        <v>69</v>
      </c>
      <c r="M79" s="2">
        <v>44483.214949411529</v>
      </c>
      <c r="N79" s="5">
        <v>43101</v>
      </c>
    </row>
    <row r="80" spans="1:14" x14ac:dyDescent="0.25">
      <c r="A80" t="s">
        <v>77</v>
      </c>
      <c r="B80" t="s">
        <v>35</v>
      </c>
      <c r="C80">
        <v>2018</v>
      </c>
      <c r="D80" t="s">
        <v>14</v>
      </c>
      <c r="E80" t="s">
        <v>64</v>
      </c>
      <c r="F80" s="7" t="s">
        <v>46</v>
      </c>
      <c r="G80" t="s">
        <v>22</v>
      </c>
      <c r="I80" t="str">
        <f t="shared" si="29"/>
        <v>Hero Product Contribution</v>
      </c>
      <c r="J80" t="s">
        <v>65</v>
      </c>
      <c r="K80" t="s">
        <v>75</v>
      </c>
      <c r="L80" t="s">
        <v>38</v>
      </c>
      <c r="M80" s="2">
        <v>28517.850505884784</v>
      </c>
      <c r="N80" s="5">
        <v>43101</v>
      </c>
    </row>
    <row r="81" spans="1:14" x14ac:dyDescent="0.25">
      <c r="A81" t="s">
        <v>77</v>
      </c>
      <c r="B81" t="s">
        <v>35</v>
      </c>
      <c r="C81">
        <v>2018</v>
      </c>
      <c r="D81" t="s">
        <v>14</v>
      </c>
      <c r="E81" t="s">
        <v>70</v>
      </c>
      <c r="F81" s="7">
        <v>360</v>
      </c>
      <c r="G81" t="s">
        <v>68</v>
      </c>
      <c r="I81" t="str">
        <f t="shared" ref="I81:I83" si="30">IF(J81="Brand Equity","Master Brand Point of View","Hero Product Contribution")</f>
        <v>Hero Product Contribution</v>
      </c>
      <c r="J81" t="s">
        <v>34</v>
      </c>
      <c r="K81" t="s">
        <v>21</v>
      </c>
      <c r="L81" t="s">
        <v>21</v>
      </c>
      <c r="M81" s="2">
        <v>123813.72373437762</v>
      </c>
      <c r="N81" s="5">
        <v>43101</v>
      </c>
    </row>
    <row r="82" spans="1:14" x14ac:dyDescent="0.25">
      <c r="A82" t="s">
        <v>77</v>
      </c>
      <c r="B82" t="s">
        <v>35</v>
      </c>
      <c r="C82">
        <v>2018</v>
      </c>
      <c r="D82" t="s">
        <v>14</v>
      </c>
      <c r="E82" t="s">
        <v>64</v>
      </c>
      <c r="F82" s="7" t="s">
        <v>46</v>
      </c>
      <c r="G82" t="s">
        <v>22</v>
      </c>
      <c r="H82" t="s">
        <v>22</v>
      </c>
      <c r="I82" t="str">
        <f t="shared" si="30"/>
        <v>Hero Product Contribution</v>
      </c>
      <c r="J82" t="s">
        <v>65</v>
      </c>
      <c r="K82" t="s">
        <v>21</v>
      </c>
      <c r="L82" t="s">
        <v>21</v>
      </c>
      <c r="M82" s="2">
        <v>429492.04483359406</v>
      </c>
      <c r="N82" s="5">
        <v>43101</v>
      </c>
    </row>
    <row r="83" spans="1:14" x14ac:dyDescent="0.25">
      <c r="A83" t="s">
        <v>77</v>
      </c>
      <c r="B83" t="s">
        <v>35</v>
      </c>
      <c r="C83">
        <v>2018</v>
      </c>
      <c r="D83" t="s">
        <v>14</v>
      </c>
      <c r="E83" t="s">
        <v>64</v>
      </c>
      <c r="F83" s="7" t="s">
        <v>46</v>
      </c>
      <c r="G83" t="s">
        <v>22</v>
      </c>
      <c r="I83" t="str">
        <f t="shared" si="30"/>
        <v>Hero Product Contribution</v>
      </c>
      <c r="J83" t="s">
        <v>34</v>
      </c>
      <c r="K83" t="s">
        <v>21</v>
      </c>
      <c r="L83" t="s">
        <v>21</v>
      </c>
      <c r="M83" s="2">
        <v>76601.999799999991</v>
      </c>
      <c r="N83" s="5">
        <v>43101</v>
      </c>
    </row>
    <row r="84" spans="1:14" x14ac:dyDescent="0.25">
      <c r="A84" t="s">
        <v>77</v>
      </c>
      <c r="B84" t="s">
        <v>35</v>
      </c>
      <c r="C84">
        <v>2018</v>
      </c>
      <c r="D84" t="s">
        <v>14</v>
      </c>
      <c r="E84" t="s">
        <v>64</v>
      </c>
      <c r="F84" s="7" t="s">
        <v>46</v>
      </c>
      <c r="G84" t="s">
        <v>22</v>
      </c>
      <c r="I84" t="str">
        <f t="shared" ref="I84:I86" si="31">IF(J84="Brand Equity","Master Brand Point of View","Hero Product Contribution")</f>
        <v>Hero Product Contribution</v>
      </c>
      <c r="J84" t="s">
        <v>65</v>
      </c>
      <c r="K84" t="s">
        <v>75</v>
      </c>
      <c r="L84" t="s">
        <v>37</v>
      </c>
      <c r="M84" s="2">
        <v>74007.486062358046</v>
      </c>
      <c r="N84" s="5">
        <v>43101</v>
      </c>
    </row>
    <row r="85" spans="1:14" x14ac:dyDescent="0.25">
      <c r="A85" t="s">
        <v>77</v>
      </c>
      <c r="B85" t="s">
        <v>35</v>
      </c>
      <c r="C85">
        <v>2018</v>
      </c>
      <c r="D85" t="s">
        <v>14</v>
      </c>
      <c r="E85" t="s">
        <v>64</v>
      </c>
      <c r="F85" s="7" t="s">
        <v>49</v>
      </c>
      <c r="G85" t="s">
        <v>50</v>
      </c>
      <c r="I85" t="str">
        <f t="shared" si="31"/>
        <v>Hero Product Contribution</v>
      </c>
      <c r="J85" t="s">
        <v>34</v>
      </c>
      <c r="K85" t="s">
        <v>74</v>
      </c>
      <c r="L85" t="s">
        <v>69</v>
      </c>
      <c r="M85" s="2">
        <v>75645.644270833334</v>
      </c>
      <c r="N85" s="5">
        <v>43101</v>
      </c>
    </row>
    <row r="86" spans="1:14" x14ac:dyDescent="0.25">
      <c r="A86" t="s">
        <v>77</v>
      </c>
      <c r="B86" t="s">
        <v>35</v>
      </c>
      <c r="C86">
        <v>2018</v>
      </c>
      <c r="D86" t="s">
        <v>14</v>
      </c>
      <c r="E86" t="s">
        <v>64</v>
      </c>
      <c r="F86" s="7" t="s">
        <v>49</v>
      </c>
      <c r="G86" t="s">
        <v>50</v>
      </c>
      <c r="I86" t="str">
        <f t="shared" si="31"/>
        <v>Hero Product Contribution</v>
      </c>
      <c r="J86" t="s">
        <v>34</v>
      </c>
      <c r="K86" t="s">
        <v>74</v>
      </c>
      <c r="L86" t="s">
        <v>69</v>
      </c>
      <c r="M86" s="2">
        <v>80768.923288983176</v>
      </c>
      <c r="N86" s="5">
        <v>43101</v>
      </c>
    </row>
    <row r="87" spans="1:14" x14ac:dyDescent="0.25">
      <c r="A87" t="s">
        <v>77</v>
      </c>
      <c r="B87" t="s">
        <v>35</v>
      </c>
      <c r="C87">
        <v>2018</v>
      </c>
      <c r="D87" t="s">
        <v>14</v>
      </c>
      <c r="E87" t="s">
        <v>64</v>
      </c>
      <c r="F87" s="7" t="s">
        <v>46</v>
      </c>
      <c r="G87" t="s">
        <v>50</v>
      </c>
      <c r="H87" t="s">
        <v>22</v>
      </c>
      <c r="I87" t="str">
        <f t="shared" ref="I87:I93" si="32">IF(J87="Brand Equity","Master Brand Point of View","Hero Product Contribution")</f>
        <v>Master Brand Point of View</v>
      </c>
      <c r="J87" t="s">
        <v>12</v>
      </c>
      <c r="K87" t="s">
        <v>75</v>
      </c>
      <c r="L87" t="s">
        <v>23</v>
      </c>
      <c r="M87" s="2">
        <v>92917.613049762542</v>
      </c>
      <c r="N87" s="5">
        <v>43101</v>
      </c>
    </row>
    <row r="88" spans="1:14" x14ac:dyDescent="0.25">
      <c r="A88" t="s">
        <v>77</v>
      </c>
      <c r="B88" t="s">
        <v>35</v>
      </c>
      <c r="C88">
        <v>2018</v>
      </c>
      <c r="D88" t="s">
        <v>14</v>
      </c>
      <c r="E88" t="s">
        <v>64</v>
      </c>
      <c r="F88" s="7" t="s">
        <v>49</v>
      </c>
      <c r="G88" t="s">
        <v>50</v>
      </c>
      <c r="I88" t="str">
        <f t="shared" si="32"/>
        <v>Hero Product Contribution</v>
      </c>
      <c r="J88" t="s">
        <v>34</v>
      </c>
      <c r="K88" t="s">
        <v>75</v>
      </c>
      <c r="L88" t="s">
        <v>23</v>
      </c>
      <c r="M88" s="2">
        <v>0</v>
      </c>
      <c r="N88" s="5">
        <v>43101</v>
      </c>
    </row>
    <row r="89" spans="1:14" x14ac:dyDescent="0.25">
      <c r="A89" t="s">
        <v>77</v>
      </c>
      <c r="B89" t="s">
        <v>35</v>
      </c>
      <c r="C89">
        <v>2018</v>
      </c>
      <c r="D89" t="s">
        <v>14</v>
      </c>
      <c r="E89" t="s">
        <v>64</v>
      </c>
      <c r="F89" s="7" t="s">
        <v>49</v>
      </c>
      <c r="G89" t="s">
        <v>50</v>
      </c>
      <c r="I89" t="str">
        <f t="shared" si="32"/>
        <v>Hero Product Contribution</v>
      </c>
      <c r="J89" t="s">
        <v>34</v>
      </c>
      <c r="K89" t="s">
        <v>75</v>
      </c>
      <c r="L89" t="s">
        <v>29</v>
      </c>
      <c r="M89" s="2">
        <v>0</v>
      </c>
      <c r="N89" s="5">
        <v>43101</v>
      </c>
    </row>
    <row r="90" spans="1:14" x14ac:dyDescent="0.25">
      <c r="A90" t="s">
        <v>77</v>
      </c>
      <c r="B90" t="s">
        <v>35</v>
      </c>
      <c r="C90">
        <v>2018</v>
      </c>
      <c r="D90" t="s">
        <v>14</v>
      </c>
      <c r="E90" t="s">
        <v>64</v>
      </c>
      <c r="F90" s="7" t="s">
        <v>49</v>
      </c>
      <c r="G90" t="s">
        <v>50</v>
      </c>
      <c r="I90" t="str">
        <f t="shared" si="32"/>
        <v>Hero Product Contribution</v>
      </c>
      <c r="J90" t="s">
        <v>34</v>
      </c>
      <c r="K90" t="s">
        <v>75</v>
      </c>
      <c r="L90" t="s">
        <v>29</v>
      </c>
      <c r="M90" s="2">
        <v>0</v>
      </c>
      <c r="N90" s="5">
        <v>43101</v>
      </c>
    </row>
    <row r="91" spans="1:14" x14ac:dyDescent="0.25">
      <c r="A91" t="s">
        <v>77</v>
      </c>
      <c r="B91" t="s">
        <v>35</v>
      </c>
      <c r="C91">
        <v>2018</v>
      </c>
      <c r="D91" t="s">
        <v>14</v>
      </c>
      <c r="E91" t="s">
        <v>64</v>
      </c>
      <c r="F91" s="7" t="s">
        <v>46</v>
      </c>
      <c r="G91" t="s">
        <v>50</v>
      </c>
      <c r="H91" t="s">
        <v>22</v>
      </c>
      <c r="I91" t="str">
        <f t="shared" si="32"/>
        <v>Master Brand Point of View</v>
      </c>
      <c r="J91" t="s">
        <v>12</v>
      </c>
      <c r="K91" t="s">
        <v>75</v>
      </c>
      <c r="L91" t="s">
        <v>37</v>
      </c>
      <c r="M91" s="2">
        <v>0</v>
      </c>
      <c r="N91" s="5">
        <v>43101</v>
      </c>
    </row>
    <row r="92" spans="1:14" x14ac:dyDescent="0.25">
      <c r="A92" t="s">
        <v>77</v>
      </c>
      <c r="B92" t="s">
        <v>35</v>
      </c>
      <c r="C92">
        <v>2018</v>
      </c>
      <c r="D92" t="s">
        <v>14</v>
      </c>
      <c r="E92" t="s">
        <v>64</v>
      </c>
      <c r="F92" s="7" t="s">
        <v>49</v>
      </c>
      <c r="G92" t="s">
        <v>50</v>
      </c>
      <c r="I92" t="str">
        <f t="shared" si="32"/>
        <v>Hero Product Contribution</v>
      </c>
      <c r="J92" t="s">
        <v>34</v>
      </c>
      <c r="K92" t="s">
        <v>75</v>
      </c>
      <c r="L92" t="s">
        <v>37</v>
      </c>
      <c r="M92" s="2">
        <v>29857.525520833333</v>
      </c>
      <c r="N92" s="5">
        <v>43101</v>
      </c>
    </row>
    <row r="93" spans="1:14" x14ac:dyDescent="0.25">
      <c r="A93" t="s">
        <v>77</v>
      </c>
      <c r="B93" t="s">
        <v>35</v>
      </c>
      <c r="C93">
        <v>2018</v>
      </c>
      <c r="D93" t="s">
        <v>14</v>
      </c>
      <c r="E93" t="s">
        <v>64</v>
      </c>
      <c r="F93" s="7" t="s">
        <v>49</v>
      </c>
      <c r="G93" t="s">
        <v>50</v>
      </c>
      <c r="I93" t="str">
        <f t="shared" si="32"/>
        <v>Hero Product Contribution</v>
      </c>
      <c r="J93" t="s">
        <v>34</v>
      </c>
      <c r="K93" t="s">
        <v>75</v>
      </c>
      <c r="L93" t="s">
        <v>37</v>
      </c>
      <c r="M93" s="2">
        <v>149833.60623580427</v>
      </c>
      <c r="N93" s="5">
        <v>43101</v>
      </c>
    </row>
    <row r="94" spans="1:14" x14ac:dyDescent="0.25">
      <c r="A94" t="s">
        <v>77</v>
      </c>
      <c r="B94" t="s">
        <v>35</v>
      </c>
      <c r="C94">
        <v>2018</v>
      </c>
      <c r="D94" t="s">
        <v>14</v>
      </c>
      <c r="E94" t="s">
        <v>64</v>
      </c>
      <c r="F94" s="7" t="s">
        <v>72</v>
      </c>
      <c r="G94" t="s">
        <v>55</v>
      </c>
      <c r="I94" t="str">
        <f t="shared" ref="I94" si="33">IF(J94="Brand Equity","Master Brand Point of View","Hero Product Contribution")</f>
        <v>Hero Product Contribution</v>
      </c>
      <c r="J94" t="s">
        <v>34</v>
      </c>
      <c r="K94" t="s">
        <v>74</v>
      </c>
      <c r="L94" t="s">
        <v>69</v>
      </c>
      <c r="M94" s="2">
        <v>76173.334582612195</v>
      </c>
      <c r="N94" s="5">
        <v>43101</v>
      </c>
    </row>
    <row r="95" spans="1:14" x14ac:dyDescent="0.25">
      <c r="A95" t="s">
        <v>77</v>
      </c>
      <c r="B95" t="s">
        <v>35</v>
      </c>
      <c r="C95">
        <v>2018</v>
      </c>
      <c r="D95" t="s">
        <v>14</v>
      </c>
      <c r="E95" t="s">
        <v>64</v>
      </c>
      <c r="F95" s="7" t="s">
        <v>72</v>
      </c>
      <c r="G95" t="s">
        <v>55</v>
      </c>
      <c r="I95" t="str">
        <f t="shared" ref="I95:I96" si="34">IF(J95="Brand Equity","Master Brand Point of View","Hero Product Contribution")</f>
        <v>Hero Product Contribution</v>
      </c>
      <c r="J95" t="s">
        <v>34</v>
      </c>
      <c r="K95" t="s">
        <v>21</v>
      </c>
      <c r="L95" t="s">
        <v>21</v>
      </c>
      <c r="M95" s="2">
        <v>1766131.5280162466</v>
      </c>
      <c r="N95" s="5">
        <v>43101</v>
      </c>
    </row>
    <row r="96" spans="1:14" x14ac:dyDescent="0.25">
      <c r="A96" t="s">
        <v>77</v>
      </c>
      <c r="B96" t="s">
        <v>35</v>
      </c>
      <c r="C96">
        <v>2018</v>
      </c>
      <c r="D96" t="s">
        <v>14</v>
      </c>
      <c r="E96" t="s">
        <v>64</v>
      </c>
      <c r="F96" s="7" t="s">
        <v>72</v>
      </c>
      <c r="G96" t="s">
        <v>55</v>
      </c>
      <c r="I96" t="str">
        <f t="shared" si="34"/>
        <v>Hero Product Contribution</v>
      </c>
      <c r="J96" t="s">
        <v>34</v>
      </c>
      <c r="K96" t="s">
        <v>75</v>
      </c>
      <c r="L96" t="s">
        <v>37</v>
      </c>
      <c r="M96" s="2">
        <v>81558.961622765171</v>
      </c>
      <c r="N96" s="5">
        <v>43101</v>
      </c>
    </row>
  </sheetData>
  <autoFilter ref="A1:N96" xr:uid="{B5FD4036-3FA8-4B8A-B7C8-A4523C412CE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F55A7D64104A449A51AE94C91A1A80" ma:contentTypeVersion="11" ma:contentTypeDescription="Create a new document." ma:contentTypeScope="" ma:versionID="247d66b101bba3a131cea1af8ec18868">
  <xsd:schema xmlns:xsd="http://www.w3.org/2001/XMLSchema" xmlns:xs="http://www.w3.org/2001/XMLSchema" xmlns:p="http://schemas.microsoft.com/office/2006/metadata/properties" xmlns:ns3="22fee231-3d45-46de-82e5-7af79fdea3c8" xmlns:ns4="7ecaeb10-bb06-440b-9e53-4a444d13cf6b" targetNamespace="http://schemas.microsoft.com/office/2006/metadata/properties" ma:root="true" ma:fieldsID="6042979c4b82efa58d0208871df61d1e" ns3:_="" ns4:_="">
    <xsd:import namespace="22fee231-3d45-46de-82e5-7af79fdea3c8"/>
    <xsd:import namespace="7ecaeb10-bb06-440b-9e53-4a444d13cf6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ee231-3d45-46de-82e5-7af79fdea3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aeb10-bb06-440b-9e53-4a444d13c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C6CC91-F732-4767-9A01-A13F33C17BA9}">
  <ds:schemaRefs>
    <ds:schemaRef ds:uri="http://schemas.microsoft.com/office/2006/documentManagement/types"/>
    <ds:schemaRef ds:uri="http://schemas.microsoft.com/office/infopath/2007/PartnerControls"/>
    <ds:schemaRef ds:uri="7ecaeb10-bb06-440b-9e53-4a444d13cf6b"/>
    <ds:schemaRef ds:uri="http://schemas.microsoft.com/office/2006/metadata/properties"/>
    <ds:schemaRef ds:uri="http://purl.org/dc/elements/1.1/"/>
    <ds:schemaRef ds:uri="http://purl.org/dc/terms/"/>
    <ds:schemaRef ds:uri="22fee231-3d45-46de-82e5-7af79fdea3c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F6F419-D192-4595-B157-99D65D62B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ee231-3d45-46de-82e5-7af79fdea3c8"/>
    <ds:schemaRef ds:uri="7ecaeb10-bb06-440b-9e53-4a444d13c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03E0A-068D-45DE-A924-E23B0B9AA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Jholman Jaramillo</dc:creator>
  <cp:lastModifiedBy>Jholman Jaramillo</cp:lastModifiedBy>
  <dcterms:created xsi:type="dcterms:W3CDTF">2019-07-30T21:33:27Z</dcterms:created>
  <dcterms:modified xsi:type="dcterms:W3CDTF">2019-10-08T14:40:24Z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0x01010019F55A7D64104A449A51AE94C91A1A80</vt:lpwstr>
  </property>
</Properties>
</file>