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o.thiha\Desktop\others\random_stuff\percentile\"/>
    </mc:Choice>
  </mc:AlternateContent>
  <xr:revisionPtr revIDLastSave="0" documentId="13_ncr:1_{682CD167-E308-4067-90BB-607E20B10A47}" xr6:coauthVersionLast="36" xr6:coauthVersionMax="36" xr10:uidLastSave="{00000000-0000-0000-0000-000000000000}"/>
  <bookViews>
    <workbookView xWindow="0" yWindow="0" windowWidth="28800" windowHeight="12225" xr2:uid="{C4E5CD95-DD5F-41F0-9773-6D9A78861FE9}"/>
  </bookViews>
  <sheets>
    <sheet name="Sheet1" sheetId="1" r:id="rId1"/>
    <sheet name="Sheet2" sheetId="2" r:id="rId2"/>
  </sheets>
  <definedNames>
    <definedName name="_xlnm._FilterDatabase" localSheetId="0" hidden="1">Sheet1!$A$1:$A$100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4" i="1" l="1"/>
  <c r="K47" i="1"/>
  <c r="K13" i="1"/>
  <c r="K2" i="1"/>
  <c r="L55" i="1" l="1"/>
  <c r="L54" i="1"/>
  <c r="L49" i="1"/>
  <c r="L47" i="1"/>
  <c r="L17" i="1"/>
  <c r="L13" i="1"/>
  <c r="L3" i="1"/>
  <c r="L2" i="1"/>
  <c r="J54" i="1"/>
  <c r="J47" i="1"/>
  <c r="J13" i="1"/>
  <c r="J2" i="1"/>
  <c r="I54" i="1"/>
  <c r="I47" i="1"/>
  <c r="I13" i="1"/>
  <c r="I2" i="1"/>
  <c r="H47" i="1"/>
  <c r="H2" i="1"/>
</calcChain>
</file>

<file path=xl/sharedStrings.xml><?xml version="1.0" encoding="utf-8"?>
<sst xmlns="http://schemas.openxmlformats.org/spreadsheetml/2006/main" count="1740" uniqueCount="40">
  <si>
    <t>Region</t>
  </si>
  <si>
    <t>Market</t>
  </si>
  <si>
    <t>Year</t>
  </si>
  <si>
    <t>Category</t>
  </si>
  <si>
    <t>Segment Macro</t>
  </si>
  <si>
    <t>Brand</t>
  </si>
  <si>
    <t>Asia Pacific</t>
  </si>
  <si>
    <t>China</t>
  </si>
  <si>
    <t>OC</t>
  </si>
  <si>
    <t>Toothpaste</t>
  </si>
  <si>
    <t>Latin America</t>
  </si>
  <si>
    <t>Mexico</t>
  </si>
  <si>
    <t>Toothbrush</t>
  </si>
  <si>
    <t>Colgate Naturals Extracts</t>
  </si>
  <si>
    <t>CSPR</t>
  </si>
  <si>
    <t>Kids</t>
  </si>
  <si>
    <t>Luminous</t>
  </si>
  <si>
    <t>Max Fresh</t>
  </si>
  <si>
    <t>OW/MW/PW</t>
  </si>
  <si>
    <t>ProClinical</t>
  </si>
  <si>
    <t>SAN/SAC</t>
  </si>
  <si>
    <t>Slimsoft</t>
  </si>
  <si>
    <t>Total</t>
  </si>
  <si>
    <t>Triple Action</t>
  </si>
  <si>
    <t>Whitening Pen</t>
  </si>
  <si>
    <t>Colgate</t>
  </si>
  <si>
    <t>Elmex</t>
  </si>
  <si>
    <t>B150</t>
  </si>
  <si>
    <t>E1</t>
  </si>
  <si>
    <t>TOOTHPASTE</t>
  </si>
  <si>
    <t>KIDS</t>
  </si>
  <si>
    <t>TOTAL</t>
  </si>
  <si>
    <t>TOOTHBRUSH</t>
  </si>
  <si>
    <t>LUMINOUS</t>
  </si>
  <si>
    <t>Budget (USD)</t>
  </si>
  <si>
    <t>20P_Year</t>
  </si>
  <si>
    <t>20P_YearRegion</t>
  </si>
  <si>
    <t>20P_YearRegionMarket</t>
  </si>
  <si>
    <t>20P_YearRegionMarketCategory</t>
  </si>
  <si>
    <t>20P_YearRegionMarketCategorySegment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</si>
</sst>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2" fontId="2" fillId="0" borderId="0" xfId="1" applyNumberFormat="1" applyFont="1"/>
    <xf numFmtId="2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CEF-9852-4732-82EC-D672641D75FC}">
  <dimension ref="A1:L96"/>
  <sheetViews>
    <sheetView tabSelected="1" workbookViewId="0">
      <selection activeCell="L6" sqref="L6"/>
    </sheetView>
  </sheetViews>
  <sheetFormatPr defaultRowHeight="15" x14ac:dyDescent="0.25"/>
  <cols>
    <col min="1" max="1" width="14" customWidth="1"/>
    <col min="2" max="2" width="13.85546875" bestFit="1" customWidth="1"/>
    <col min="3" max="3" width="18.7109375" bestFit="1" customWidth="1"/>
    <col min="4" max="4" width="9.7109375" bestFit="1" customWidth="1"/>
    <col min="5" max="5" width="26.5703125" bestFit="1" customWidth="1"/>
    <col min="6" max="6" width="23.7109375" style="3" bestFit="1" customWidth="1"/>
    <col min="7" max="7" width="16.28515625" style="5" bestFit="1" customWidth="1"/>
    <col min="9" max="9" width="15.42578125" bestFit="1" customWidth="1"/>
    <col min="10" max="10" width="22" customWidth="1"/>
    <col min="11" max="11" width="30.28515625" customWidth="1"/>
    <col min="12" max="12" width="38.42578125" bestFit="1" customWidth="1"/>
  </cols>
  <sheetData>
    <row r="1" spans="1:12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2" t="s">
        <v>5</v>
      </c>
      <c r="G1" s="4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x14ac:dyDescent="0.25">
      <c r="A2">
        <v>2017</v>
      </c>
      <c r="B2" t="s">
        <v>6</v>
      </c>
      <c r="C2" t="s">
        <v>7</v>
      </c>
      <c r="D2" t="s">
        <v>8</v>
      </c>
      <c r="E2" t="s">
        <v>12</v>
      </c>
      <c r="F2" s="3" t="s">
        <v>21</v>
      </c>
      <c r="G2" s="5">
        <v>21177.467174925878</v>
      </c>
      <c r="H2" s="6">
        <f>PERCENTILE(G2:G46,0.2)</f>
        <v>4332.0106720004069</v>
      </c>
      <c r="I2" s="7">
        <f>PERCENTILE(G2:G12,0.2)</f>
        <v>113450.71700853149</v>
      </c>
      <c r="J2" s="8">
        <f>PERCENTILE($G$2:$G$12,0.2)</f>
        <v>113450.71700853149</v>
      </c>
      <c r="K2" s="9">
        <f>PERCENTILE($G$2:$G$12,0.2)</f>
        <v>113450.71700853149</v>
      </c>
      <c r="L2" s="7">
        <f>PERCENTILE($G$2:$G$2,0.2)</f>
        <v>21177.467174925878</v>
      </c>
    </row>
    <row r="3" spans="1:12" x14ac:dyDescent="0.25">
      <c r="A3">
        <v>2017</v>
      </c>
      <c r="B3" t="s">
        <v>6</v>
      </c>
      <c r="C3" t="s">
        <v>7</v>
      </c>
      <c r="D3" t="s">
        <v>8</v>
      </c>
      <c r="E3" t="s">
        <v>9</v>
      </c>
      <c r="F3" s="3">
        <v>360</v>
      </c>
      <c r="G3" s="5">
        <v>226583.26072487439</v>
      </c>
      <c r="L3" s="7">
        <f>PERCENTILE($G$3:$G$12,0.2)</f>
        <v>203956.75198160578</v>
      </c>
    </row>
    <row r="4" spans="1:12" x14ac:dyDescent="0.25">
      <c r="A4">
        <v>2017</v>
      </c>
      <c r="B4" t="s">
        <v>6</v>
      </c>
      <c r="C4" t="s">
        <v>7</v>
      </c>
      <c r="D4" t="s">
        <v>8</v>
      </c>
      <c r="E4" t="s">
        <v>9</v>
      </c>
      <c r="F4" s="3">
        <v>360</v>
      </c>
      <c r="G4" s="5">
        <v>356956.52173913043</v>
      </c>
    </row>
    <row r="5" spans="1:12" x14ac:dyDescent="0.25">
      <c r="A5">
        <v>2017</v>
      </c>
      <c r="B5" t="s">
        <v>6</v>
      </c>
      <c r="C5" t="s">
        <v>7</v>
      </c>
      <c r="D5" t="s">
        <v>8</v>
      </c>
      <c r="E5" t="s">
        <v>9</v>
      </c>
      <c r="F5" s="3">
        <v>360</v>
      </c>
      <c r="G5" s="5">
        <v>397826.08695652173</v>
      </c>
    </row>
    <row r="6" spans="1:12" x14ac:dyDescent="0.25">
      <c r="A6">
        <v>2017</v>
      </c>
      <c r="B6" t="s">
        <v>6</v>
      </c>
      <c r="C6" t="s">
        <v>7</v>
      </c>
      <c r="D6" t="s">
        <v>8</v>
      </c>
      <c r="E6" t="s">
        <v>9</v>
      </c>
      <c r="F6" s="3">
        <v>360</v>
      </c>
      <c r="G6" s="5">
        <v>410338.68820717611</v>
      </c>
    </row>
    <row r="7" spans="1:12" x14ac:dyDescent="0.25">
      <c r="A7">
        <v>2017</v>
      </c>
      <c r="B7" t="s">
        <v>6</v>
      </c>
      <c r="C7" t="s">
        <v>7</v>
      </c>
      <c r="D7" t="s">
        <v>8</v>
      </c>
      <c r="E7" t="s">
        <v>9</v>
      </c>
      <c r="F7" s="3">
        <v>360</v>
      </c>
      <c r="G7" s="5">
        <v>467246.37681159418</v>
      </c>
    </row>
    <row r="8" spans="1:12" x14ac:dyDescent="0.25">
      <c r="A8">
        <v>2017</v>
      </c>
      <c r="B8" t="s">
        <v>6</v>
      </c>
      <c r="C8" t="s">
        <v>7</v>
      </c>
      <c r="D8" t="s">
        <v>8</v>
      </c>
      <c r="E8" t="s">
        <v>9</v>
      </c>
      <c r="F8" s="3">
        <v>360</v>
      </c>
      <c r="G8" s="5">
        <v>503768.11594202893</v>
      </c>
    </row>
    <row r="9" spans="1:12" x14ac:dyDescent="0.25">
      <c r="A9">
        <v>2017</v>
      </c>
      <c r="B9" t="s">
        <v>6</v>
      </c>
      <c r="C9" t="s">
        <v>7</v>
      </c>
      <c r="D9" t="s">
        <v>8</v>
      </c>
      <c r="E9" t="s">
        <v>9</v>
      </c>
      <c r="F9" s="3">
        <v>360</v>
      </c>
      <c r="G9" s="5">
        <v>3288533.3249324346</v>
      </c>
    </row>
    <row r="10" spans="1:12" x14ac:dyDescent="0.25">
      <c r="A10">
        <v>2017</v>
      </c>
      <c r="B10" t="s">
        <v>6</v>
      </c>
      <c r="C10" t="s">
        <v>7</v>
      </c>
      <c r="D10" t="s">
        <v>8</v>
      </c>
      <c r="E10" t="s">
        <v>9</v>
      </c>
      <c r="F10" s="3">
        <v>360</v>
      </c>
      <c r="G10" s="5">
        <v>6440118.528985492</v>
      </c>
    </row>
    <row r="11" spans="1:12" x14ac:dyDescent="0.25">
      <c r="A11">
        <v>2017</v>
      </c>
      <c r="B11" t="s">
        <v>6</v>
      </c>
      <c r="C11" t="s">
        <v>7</v>
      </c>
      <c r="D11" t="s">
        <v>8</v>
      </c>
      <c r="E11" t="s">
        <v>9</v>
      </c>
      <c r="F11" s="3" t="s">
        <v>13</v>
      </c>
      <c r="G11" s="5">
        <v>99581.593755672526</v>
      </c>
    </row>
    <row r="12" spans="1:12" x14ac:dyDescent="0.25">
      <c r="A12">
        <v>2017</v>
      </c>
      <c r="B12" t="s">
        <v>6</v>
      </c>
      <c r="C12" t="s">
        <v>7</v>
      </c>
      <c r="D12" t="s">
        <v>8</v>
      </c>
      <c r="E12" t="s">
        <v>9</v>
      </c>
      <c r="F12" s="3" t="s">
        <v>13</v>
      </c>
      <c r="G12" s="5">
        <v>113450.71700853149</v>
      </c>
    </row>
    <row r="13" spans="1:12" x14ac:dyDescent="0.25">
      <c r="A13">
        <v>2017</v>
      </c>
      <c r="B13" t="s">
        <v>10</v>
      </c>
      <c r="C13" t="s">
        <v>11</v>
      </c>
      <c r="D13" t="s">
        <v>8</v>
      </c>
      <c r="E13" t="s">
        <v>12</v>
      </c>
      <c r="F13" s="3">
        <v>360</v>
      </c>
      <c r="G13" s="5">
        <v>3319.0371379999997</v>
      </c>
      <c r="I13" s="7">
        <f>PERCENTILE(G13:G46,0.2)</f>
        <v>2954.716786</v>
      </c>
      <c r="J13" s="8">
        <f>PERCENTILE($G$13:$G$46,0.2)</f>
        <v>2954.716786</v>
      </c>
      <c r="K13" s="9">
        <f>PERCENTILE($G$13:$G$46,0.2)</f>
        <v>2954.716786</v>
      </c>
      <c r="L13" s="7">
        <f>PERCENTILE($G$13:$G$16,0.2)</f>
        <v>14564.862424160006</v>
      </c>
    </row>
    <row r="14" spans="1:12" x14ac:dyDescent="0.25">
      <c r="A14">
        <v>2017</v>
      </c>
      <c r="B14" t="s">
        <v>10</v>
      </c>
      <c r="C14" t="s">
        <v>11</v>
      </c>
      <c r="D14" t="s">
        <v>8</v>
      </c>
      <c r="E14" t="s">
        <v>12</v>
      </c>
      <c r="F14" s="3">
        <v>360</v>
      </c>
      <c r="G14" s="5">
        <v>181871.95601818516</v>
      </c>
    </row>
    <row r="15" spans="1:12" x14ac:dyDescent="0.25">
      <c r="A15">
        <v>2017</v>
      </c>
      <c r="B15" t="s">
        <v>10</v>
      </c>
      <c r="C15" t="s">
        <v>11</v>
      </c>
      <c r="D15" t="s">
        <v>8</v>
      </c>
      <c r="E15" t="s">
        <v>12</v>
      </c>
      <c r="F15" s="3" t="s">
        <v>19</v>
      </c>
      <c r="G15" s="5">
        <v>22062.079281600007</v>
      </c>
    </row>
    <row r="16" spans="1:12" x14ac:dyDescent="0.25">
      <c r="A16">
        <v>2017</v>
      </c>
      <c r="B16" t="s">
        <v>10</v>
      </c>
      <c r="C16" t="s">
        <v>11</v>
      </c>
      <c r="D16" t="s">
        <v>8</v>
      </c>
      <c r="E16" t="s">
        <v>12</v>
      </c>
      <c r="F16" s="3" t="s">
        <v>24</v>
      </c>
      <c r="G16" s="5">
        <v>451878.28005598416</v>
      </c>
    </row>
    <row r="17" spans="1:12" x14ac:dyDescent="0.25">
      <c r="A17">
        <v>2017</v>
      </c>
      <c r="B17" t="s">
        <v>10</v>
      </c>
      <c r="C17" t="s">
        <v>11</v>
      </c>
      <c r="D17" t="s">
        <v>8</v>
      </c>
      <c r="E17" t="s">
        <v>9</v>
      </c>
      <c r="F17" s="3" t="s">
        <v>14</v>
      </c>
      <c r="G17" s="5">
        <v>0</v>
      </c>
      <c r="L17" s="7">
        <f>PERCENTILE($G$17:$G$46,0.2)</f>
        <v>2107.4768686400002</v>
      </c>
    </row>
    <row r="18" spans="1:12" x14ac:dyDescent="0.25">
      <c r="A18">
        <v>2017</v>
      </c>
      <c r="B18" t="s">
        <v>10</v>
      </c>
      <c r="C18" t="s">
        <v>11</v>
      </c>
      <c r="D18" t="s">
        <v>8</v>
      </c>
      <c r="E18" t="s">
        <v>9</v>
      </c>
      <c r="F18" s="3" t="s">
        <v>14</v>
      </c>
      <c r="G18" s="5">
        <v>2408.236257999999</v>
      </c>
    </row>
    <row r="19" spans="1:12" x14ac:dyDescent="0.25">
      <c r="A19">
        <v>2017</v>
      </c>
      <c r="B19" t="s">
        <v>10</v>
      </c>
      <c r="C19" t="s">
        <v>11</v>
      </c>
      <c r="D19" t="s">
        <v>8</v>
      </c>
      <c r="E19" t="s">
        <v>9</v>
      </c>
      <c r="F19" s="3" t="s">
        <v>15</v>
      </c>
      <c r="G19" s="5">
        <v>8816.3846804000004</v>
      </c>
    </row>
    <row r="20" spans="1:12" x14ac:dyDescent="0.25">
      <c r="A20">
        <v>2017</v>
      </c>
      <c r="B20" t="s">
        <v>10</v>
      </c>
      <c r="C20" t="s">
        <v>11</v>
      </c>
      <c r="D20" t="s">
        <v>8</v>
      </c>
      <c r="E20" t="s">
        <v>9</v>
      </c>
      <c r="F20" s="3" t="s">
        <v>15</v>
      </c>
      <c r="G20" s="5">
        <v>480938.62152412737</v>
      </c>
    </row>
    <row r="21" spans="1:12" x14ac:dyDescent="0.25">
      <c r="A21">
        <v>2017</v>
      </c>
      <c r="B21" t="s">
        <v>10</v>
      </c>
      <c r="C21" t="s">
        <v>11</v>
      </c>
      <c r="D21" t="s">
        <v>8</v>
      </c>
      <c r="E21" t="s">
        <v>9</v>
      </c>
      <c r="F21" s="3" t="s">
        <v>16</v>
      </c>
      <c r="G21" s="5">
        <v>4442.3158400005086</v>
      </c>
    </row>
    <row r="22" spans="1:12" x14ac:dyDescent="0.25">
      <c r="A22">
        <v>2017</v>
      </c>
      <c r="B22" t="s">
        <v>10</v>
      </c>
      <c r="C22" t="s">
        <v>11</v>
      </c>
      <c r="D22" t="s">
        <v>8</v>
      </c>
      <c r="E22" t="s">
        <v>9</v>
      </c>
      <c r="F22" s="3" t="s">
        <v>16</v>
      </c>
      <c r="G22" s="5">
        <v>22239.223644400008</v>
      </c>
    </row>
    <row r="23" spans="1:12" x14ac:dyDescent="0.25">
      <c r="A23">
        <v>2017</v>
      </c>
      <c r="B23" t="s">
        <v>10</v>
      </c>
      <c r="C23" t="s">
        <v>11</v>
      </c>
      <c r="D23" t="s">
        <v>8</v>
      </c>
      <c r="E23" t="s">
        <v>9</v>
      </c>
      <c r="F23" s="3" t="s">
        <v>16</v>
      </c>
      <c r="G23" s="5">
        <v>61643.133760000004</v>
      </c>
    </row>
    <row r="24" spans="1:12" x14ac:dyDescent="0.25">
      <c r="A24">
        <v>2017</v>
      </c>
      <c r="B24" t="s">
        <v>10</v>
      </c>
      <c r="C24" t="s">
        <v>11</v>
      </c>
      <c r="D24" t="s">
        <v>8</v>
      </c>
      <c r="E24" t="s">
        <v>9</v>
      </c>
      <c r="F24" s="3" t="s">
        <v>16</v>
      </c>
      <c r="G24" s="5">
        <v>78395.905405405385</v>
      </c>
    </row>
    <row r="25" spans="1:12" x14ac:dyDescent="0.25">
      <c r="A25">
        <v>2017</v>
      </c>
      <c r="B25" t="s">
        <v>10</v>
      </c>
      <c r="C25" t="s">
        <v>11</v>
      </c>
      <c r="D25" t="s">
        <v>8</v>
      </c>
      <c r="E25" t="s">
        <v>9</v>
      </c>
      <c r="F25" s="3" t="s">
        <v>16</v>
      </c>
      <c r="G25" s="5">
        <v>95764.514054054031</v>
      </c>
    </row>
    <row r="26" spans="1:12" x14ac:dyDescent="0.25">
      <c r="A26">
        <v>2017</v>
      </c>
      <c r="B26" t="s">
        <v>10</v>
      </c>
      <c r="C26" t="s">
        <v>11</v>
      </c>
      <c r="D26" t="s">
        <v>8</v>
      </c>
      <c r="E26" t="s">
        <v>9</v>
      </c>
      <c r="F26" s="3" t="s">
        <v>16</v>
      </c>
      <c r="G26" s="5">
        <v>221736.18054054055</v>
      </c>
    </row>
    <row r="27" spans="1:12" x14ac:dyDescent="0.25">
      <c r="A27">
        <v>2017</v>
      </c>
      <c r="B27" t="s">
        <v>10</v>
      </c>
      <c r="C27" t="s">
        <v>11</v>
      </c>
      <c r="D27" t="s">
        <v>8</v>
      </c>
      <c r="E27" t="s">
        <v>9</v>
      </c>
      <c r="F27" s="3" t="s">
        <v>16</v>
      </c>
      <c r="G27" s="5">
        <v>309193</v>
      </c>
    </row>
    <row r="28" spans="1:12" x14ac:dyDescent="0.25">
      <c r="A28">
        <v>2017</v>
      </c>
      <c r="B28" t="s">
        <v>10</v>
      </c>
      <c r="C28" t="s">
        <v>11</v>
      </c>
      <c r="D28" t="s">
        <v>8</v>
      </c>
      <c r="E28" t="s">
        <v>9</v>
      </c>
      <c r="F28" s="3" t="s">
        <v>16</v>
      </c>
      <c r="G28" s="5">
        <v>471584.47211458627</v>
      </c>
    </row>
    <row r="29" spans="1:12" x14ac:dyDescent="0.25">
      <c r="A29">
        <v>2017</v>
      </c>
      <c r="B29" t="s">
        <v>10</v>
      </c>
      <c r="C29" t="s">
        <v>11</v>
      </c>
      <c r="D29" t="s">
        <v>8</v>
      </c>
      <c r="E29" t="s">
        <v>9</v>
      </c>
      <c r="F29" s="3" t="s">
        <v>16</v>
      </c>
      <c r="G29" s="5">
        <v>1150210.3129987495</v>
      </c>
    </row>
    <row r="30" spans="1:12" x14ac:dyDescent="0.25">
      <c r="A30">
        <v>2017</v>
      </c>
      <c r="B30" t="s">
        <v>10</v>
      </c>
      <c r="C30" t="s">
        <v>11</v>
      </c>
      <c r="D30" t="s">
        <v>8</v>
      </c>
      <c r="E30" t="s">
        <v>9</v>
      </c>
      <c r="F30" s="3" t="s">
        <v>17</v>
      </c>
      <c r="G30" s="5">
        <v>29.372667200000002</v>
      </c>
    </row>
    <row r="31" spans="1:12" x14ac:dyDescent="0.25">
      <c r="A31">
        <v>2017</v>
      </c>
      <c r="B31" t="s">
        <v>10</v>
      </c>
      <c r="C31" t="s">
        <v>11</v>
      </c>
      <c r="D31" t="s">
        <v>8</v>
      </c>
      <c r="E31" t="s">
        <v>9</v>
      </c>
      <c r="F31" s="3" t="s">
        <v>18</v>
      </c>
      <c r="G31" s="5">
        <v>342572</v>
      </c>
    </row>
    <row r="32" spans="1:12" x14ac:dyDescent="0.25">
      <c r="A32">
        <v>2017</v>
      </c>
      <c r="B32" t="s">
        <v>10</v>
      </c>
      <c r="C32" t="s">
        <v>11</v>
      </c>
      <c r="D32" t="s">
        <v>8</v>
      </c>
      <c r="E32" t="s">
        <v>9</v>
      </c>
      <c r="F32" s="3" t="s">
        <v>20</v>
      </c>
      <c r="G32" s="5">
        <v>904.43931119999991</v>
      </c>
    </row>
    <row r="33" spans="1:12" x14ac:dyDescent="0.25">
      <c r="A33">
        <v>2017</v>
      </c>
      <c r="B33" t="s">
        <v>10</v>
      </c>
      <c r="C33" t="s">
        <v>11</v>
      </c>
      <c r="D33" t="s">
        <v>8</v>
      </c>
      <c r="E33" t="s">
        <v>9</v>
      </c>
      <c r="F33" s="3" t="s">
        <v>22</v>
      </c>
      <c r="G33" s="5">
        <v>0</v>
      </c>
    </row>
    <row r="34" spans="1:12" x14ac:dyDescent="0.25">
      <c r="A34">
        <v>2017</v>
      </c>
      <c r="B34" t="s">
        <v>10</v>
      </c>
      <c r="C34" t="s">
        <v>11</v>
      </c>
      <c r="D34" t="s">
        <v>8</v>
      </c>
      <c r="E34" t="s">
        <v>9</v>
      </c>
      <c r="F34" s="3" t="s">
        <v>22</v>
      </c>
      <c r="G34" s="5">
        <v>0</v>
      </c>
    </row>
    <row r="35" spans="1:12" x14ac:dyDescent="0.25">
      <c r="A35">
        <v>2017</v>
      </c>
      <c r="B35" t="s">
        <v>10</v>
      </c>
      <c r="C35" t="s">
        <v>11</v>
      </c>
      <c r="D35" t="s">
        <v>8</v>
      </c>
      <c r="E35" t="s">
        <v>9</v>
      </c>
      <c r="F35" s="3" t="s">
        <v>22</v>
      </c>
      <c r="G35" s="5">
        <v>3890.79</v>
      </c>
    </row>
    <row r="36" spans="1:12" x14ac:dyDescent="0.25">
      <c r="A36">
        <v>2017</v>
      </c>
      <c r="B36" t="s">
        <v>10</v>
      </c>
      <c r="C36" t="s">
        <v>11</v>
      </c>
      <c r="D36" t="s">
        <v>8</v>
      </c>
      <c r="E36" t="s">
        <v>9</v>
      </c>
      <c r="F36" s="3" t="s">
        <v>22</v>
      </c>
      <c r="G36" s="5">
        <v>5543.1805405405403</v>
      </c>
    </row>
    <row r="37" spans="1:12" x14ac:dyDescent="0.25">
      <c r="A37">
        <v>2017</v>
      </c>
      <c r="B37" t="s">
        <v>10</v>
      </c>
      <c r="C37" t="s">
        <v>11</v>
      </c>
      <c r="D37" t="s">
        <v>8</v>
      </c>
      <c r="E37" t="s">
        <v>9</v>
      </c>
      <c r="F37" s="3" t="s">
        <v>22</v>
      </c>
      <c r="G37" s="5">
        <v>7696.8133333333162</v>
      </c>
    </row>
    <row r="38" spans="1:12" x14ac:dyDescent="0.25">
      <c r="A38">
        <v>2017</v>
      </c>
      <c r="B38" t="s">
        <v>10</v>
      </c>
      <c r="C38" t="s">
        <v>11</v>
      </c>
      <c r="D38" t="s">
        <v>8</v>
      </c>
      <c r="E38" t="s">
        <v>9</v>
      </c>
      <c r="F38" s="3" t="s">
        <v>22</v>
      </c>
      <c r="G38" s="5">
        <v>10217.425405405402</v>
      </c>
    </row>
    <row r="39" spans="1:12" x14ac:dyDescent="0.25">
      <c r="A39">
        <v>2017</v>
      </c>
      <c r="B39" t="s">
        <v>10</v>
      </c>
      <c r="C39" t="s">
        <v>11</v>
      </c>
      <c r="D39" t="s">
        <v>8</v>
      </c>
      <c r="E39" t="s">
        <v>9</v>
      </c>
      <c r="F39" s="3" t="s">
        <v>22</v>
      </c>
      <c r="G39" s="5">
        <v>57039.213321600007</v>
      </c>
    </row>
    <row r="40" spans="1:12" x14ac:dyDescent="0.25">
      <c r="A40">
        <v>2017</v>
      </c>
      <c r="B40" t="s">
        <v>10</v>
      </c>
      <c r="C40" t="s">
        <v>11</v>
      </c>
      <c r="D40" t="s">
        <v>8</v>
      </c>
      <c r="E40" t="s">
        <v>9</v>
      </c>
      <c r="F40" s="3" t="s">
        <v>22</v>
      </c>
      <c r="G40" s="5">
        <v>189645.38810810811</v>
      </c>
    </row>
    <row r="41" spans="1:12" x14ac:dyDescent="0.25">
      <c r="A41">
        <v>2017</v>
      </c>
      <c r="B41" t="s">
        <v>10</v>
      </c>
      <c r="C41" t="s">
        <v>11</v>
      </c>
      <c r="D41" t="s">
        <v>8</v>
      </c>
      <c r="E41" t="s">
        <v>9</v>
      </c>
      <c r="F41" s="3" t="s">
        <v>22</v>
      </c>
      <c r="G41" s="5">
        <v>413742.31381901738</v>
      </c>
    </row>
    <row r="42" spans="1:12" x14ac:dyDescent="0.25">
      <c r="A42">
        <v>2017</v>
      </c>
      <c r="B42" t="s">
        <v>10</v>
      </c>
      <c r="C42" t="s">
        <v>11</v>
      </c>
      <c r="D42" t="s">
        <v>8</v>
      </c>
      <c r="E42" t="s">
        <v>9</v>
      </c>
      <c r="F42" s="3" t="s">
        <v>22</v>
      </c>
      <c r="G42" s="5">
        <v>497646</v>
      </c>
    </row>
    <row r="43" spans="1:12" x14ac:dyDescent="0.25">
      <c r="A43">
        <v>2017</v>
      </c>
      <c r="B43" t="s">
        <v>10</v>
      </c>
      <c r="C43" t="s">
        <v>11</v>
      </c>
      <c r="D43" t="s">
        <v>8</v>
      </c>
      <c r="E43" t="s">
        <v>9</v>
      </c>
      <c r="F43" s="3" t="s">
        <v>22</v>
      </c>
      <c r="G43" s="5">
        <v>1399381.2354123448</v>
      </c>
    </row>
    <row r="44" spans="1:12" x14ac:dyDescent="0.25">
      <c r="A44">
        <v>2017</v>
      </c>
      <c r="B44" t="s">
        <v>10</v>
      </c>
      <c r="C44" t="s">
        <v>11</v>
      </c>
      <c r="D44" t="s">
        <v>8</v>
      </c>
      <c r="E44" t="s">
        <v>9</v>
      </c>
      <c r="F44" s="3" t="s">
        <v>23</v>
      </c>
      <c r="G44" s="5">
        <v>428.41361540000008</v>
      </c>
    </row>
    <row r="45" spans="1:12" x14ac:dyDescent="0.25">
      <c r="A45">
        <v>2017</v>
      </c>
      <c r="B45" t="s">
        <v>10</v>
      </c>
      <c r="C45" t="s">
        <v>11</v>
      </c>
      <c r="D45" t="s">
        <v>8</v>
      </c>
      <c r="E45" t="s">
        <v>9</v>
      </c>
      <c r="F45" s="3" t="s">
        <v>23</v>
      </c>
      <c r="G45" s="5">
        <v>33300</v>
      </c>
    </row>
    <row r="46" spans="1:12" x14ac:dyDescent="0.25">
      <c r="A46">
        <v>2017</v>
      </c>
      <c r="B46" t="s">
        <v>10</v>
      </c>
      <c r="C46" t="s">
        <v>11</v>
      </c>
      <c r="D46" t="s">
        <v>8</v>
      </c>
      <c r="E46" t="s">
        <v>9</v>
      </c>
      <c r="F46" s="3" t="s">
        <v>23</v>
      </c>
      <c r="G46" s="5">
        <v>267887.25328164909</v>
      </c>
    </row>
    <row r="47" spans="1:12" x14ac:dyDescent="0.25">
      <c r="A47">
        <v>2018</v>
      </c>
      <c r="B47" t="s">
        <v>6</v>
      </c>
      <c r="C47" t="s">
        <v>7</v>
      </c>
      <c r="D47" t="s">
        <v>8</v>
      </c>
      <c r="E47" t="s">
        <v>12</v>
      </c>
      <c r="F47" s="3" t="s">
        <v>27</v>
      </c>
      <c r="G47" s="5">
        <v>141115.9420289855</v>
      </c>
      <c r="H47" s="6">
        <f>PERCENTILE(G47:G96,0.2)</f>
        <v>0</v>
      </c>
      <c r="I47" s="7">
        <f>PERCENTILE(G47:G53,0.2)</f>
        <v>141544.92753623187</v>
      </c>
      <c r="J47" s="8">
        <f>PERCENTILE($G$47:$G$53,0.2)</f>
        <v>141544.92753623187</v>
      </c>
      <c r="K47" s="9">
        <f>PERCENTILE($G$47:$G$53,0.2)</f>
        <v>141544.92753623187</v>
      </c>
      <c r="L47" s="7">
        <f>PERCENTILE($G$47:$G$48,0.2)</f>
        <v>75279.420289855072</v>
      </c>
    </row>
    <row r="48" spans="1:12" x14ac:dyDescent="0.25">
      <c r="A48">
        <v>2018</v>
      </c>
      <c r="B48" t="s">
        <v>6</v>
      </c>
      <c r="C48" t="s">
        <v>7</v>
      </c>
      <c r="D48" t="s">
        <v>8</v>
      </c>
      <c r="E48" t="s">
        <v>12</v>
      </c>
      <c r="F48" s="3" t="s">
        <v>28</v>
      </c>
      <c r="G48" s="5">
        <v>58820.289855072457</v>
      </c>
    </row>
    <row r="49" spans="1:12" x14ac:dyDescent="0.25">
      <c r="A49">
        <v>2018</v>
      </c>
      <c r="B49" t="s">
        <v>6</v>
      </c>
      <c r="C49" t="s">
        <v>7</v>
      </c>
      <c r="D49" t="s">
        <v>8</v>
      </c>
      <c r="E49" t="s">
        <v>9</v>
      </c>
      <c r="F49" s="3">
        <v>360</v>
      </c>
      <c r="G49" s="5">
        <v>579710.14492753625</v>
      </c>
      <c r="L49" s="7">
        <f>PERCENTILE($G$49:$G$53,0.2)</f>
        <v>196072.46376811594</v>
      </c>
    </row>
    <row r="50" spans="1:12" x14ac:dyDescent="0.25">
      <c r="A50">
        <v>2018</v>
      </c>
      <c r="B50" t="s">
        <v>6</v>
      </c>
      <c r="C50" t="s">
        <v>7</v>
      </c>
      <c r="D50" t="s">
        <v>8</v>
      </c>
      <c r="E50" t="s">
        <v>9</v>
      </c>
      <c r="F50" s="3" t="s">
        <v>25</v>
      </c>
      <c r="G50" s="5">
        <v>209275.36231884058</v>
      </c>
    </row>
    <row r="51" spans="1:12" x14ac:dyDescent="0.25">
      <c r="A51">
        <v>2018</v>
      </c>
      <c r="B51" t="s">
        <v>6</v>
      </c>
      <c r="C51" t="s">
        <v>7</v>
      </c>
      <c r="D51" t="s">
        <v>8</v>
      </c>
      <c r="E51" t="s">
        <v>9</v>
      </c>
      <c r="F51" s="3" t="s">
        <v>25</v>
      </c>
      <c r="G51" s="5">
        <v>587971.01449275366</v>
      </c>
    </row>
    <row r="52" spans="1:12" x14ac:dyDescent="0.25">
      <c r="A52">
        <v>2018</v>
      </c>
      <c r="B52" t="s">
        <v>6</v>
      </c>
      <c r="C52" t="s">
        <v>7</v>
      </c>
      <c r="D52" t="s">
        <v>8</v>
      </c>
      <c r="E52" t="s">
        <v>9</v>
      </c>
      <c r="F52" s="3" t="s">
        <v>25</v>
      </c>
      <c r="G52" s="5">
        <v>888406</v>
      </c>
    </row>
    <row r="53" spans="1:12" x14ac:dyDescent="0.25">
      <c r="A53">
        <v>2018</v>
      </c>
      <c r="B53" t="s">
        <v>6</v>
      </c>
      <c r="C53" t="s">
        <v>7</v>
      </c>
      <c r="D53" t="s">
        <v>8</v>
      </c>
      <c r="E53" t="s">
        <v>9</v>
      </c>
      <c r="F53" s="3" t="s">
        <v>26</v>
      </c>
      <c r="G53" s="5">
        <v>143260.86956521738</v>
      </c>
    </row>
    <row r="54" spans="1:12" x14ac:dyDescent="0.25">
      <c r="A54">
        <v>2018</v>
      </c>
      <c r="B54" t="s">
        <v>10</v>
      </c>
      <c r="C54" t="s">
        <v>11</v>
      </c>
      <c r="D54" t="s">
        <v>8</v>
      </c>
      <c r="E54" t="s">
        <v>32</v>
      </c>
      <c r="F54" s="3">
        <v>360</v>
      </c>
      <c r="G54" s="5">
        <v>123813.72373437762</v>
      </c>
      <c r="I54" s="7">
        <f>PERCENTILE(G54:G96,0.2)</f>
        <v>0</v>
      </c>
      <c r="J54" s="8">
        <f>PERCENTILE($G$54:$G$96,0.2)</f>
        <v>0</v>
      </c>
      <c r="K54" s="9">
        <f>PERCENTILE($G$54:$G$96,0.2)</f>
        <v>0</v>
      </c>
      <c r="L54" s="7">
        <f>PERCENTILE($G$54:$G$54,0.2)</f>
        <v>123813.72373437762</v>
      </c>
    </row>
    <row r="55" spans="1:12" x14ac:dyDescent="0.25">
      <c r="A55">
        <v>2018</v>
      </c>
      <c r="B55" t="s">
        <v>10</v>
      </c>
      <c r="C55" t="s">
        <v>11</v>
      </c>
      <c r="D55" t="s">
        <v>8</v>
      </c>
      <c r="E55" t="s">
        <v>29</v>
      </c>
      <c r="F55" s="3" t="s">
        <v>25</v>
      </c>
      <c r="G55" s="5">
        <v>0</v>
      </c>
      <c r="L55" s="7">
        <f>PERCENTILE($G$55:$G$96,0.2)</f>
        <v>0</v>
      </c>
    </row>
    <row r="56" spans="1:12" x14ac:dyDescent="0.25">
      <c r="A56">
        <v>2018</v>
      </c>
      <c r="B56" t="s">
        <v>10</v>
      </c>
      <c r="C56" t="s">
        <v>11</v>
      </c>
      <c r="D56" t="s">
        <v>8</v>
      </c>
      <c r="E56" t="s">
        <v>29</v>
      </c>
      <c r="F56" s="3" t="s">
        <v>25</v>
      </c>
      <c r="G56" s="5">
        <v>0</v>
      </c>
    </row>
    <row r="57" spans="1:12" x14ac:dyDescent="0.25">
      <c r="A57">
        <v>2018</v>
      </c>
      <c r="B57" t="s">
        <v>10</v>
      </c>
      <c r="C57" t="s">
        <v>11</v>
      </c>
      <c r="D57" t="s">
        <v>8</v>
      </c>
      <c r="E57" t="s">
        <v>29</v>
      </c>
      <c r="F57" s="3" t="s">
        <v>25</v>
      </c>
      <c r="G57" s="5">
        <v>0</v>
      </c>
    </row>
    <row r="58" spans="1:12" x14ac:dyDescent="0.25">
      <c r="A58">
        <v>2018</v>
      </c>
      <c r="B58" t="s">
        <v>10</v>
      </c>
      <c r="C58" t="s">
        <v>11</v>
      </c>
      <c r="D58" t="s">
        <v>8</v>
      </c>
      <c r="E58" t="s">
        <v>29</v>
      </c>
      <c r="F58" s="3" t="s">
        <v>25</v>
      </c>
      <c r="G58" s="5">
        <v>0</v>
      </c>
    </row>
    <row r="59" spans="1:12" x14ac:dyDescent="0.25">
      <c r="A59">
        <v>2018</v>
      </c>
      <c r="B59" t="s">
        <v>10</v>
      </c>
      <c r="C59" t="s">
        <v>11</v>
      </c>
      <c r="D59" t="s">
        <v>8</v>
      </c>
      <c r="E59" t="s">
        <v>29</v>
      </c>
      <c r="F59" s="3" t="s">
        <v>25</v>
      </c>
      <c r="G59" s="5">
        <v>0</v>
      </c>
    </row>
    <row r="60" spans="1:12" x14ac:dyDescent="0.25">
      <c r="A60">
        <v>2018</v>
      </c>
      <c r="B60" t="s">
        <v>10</v>
      </c>
      <c r="C60" t="s">
        <v>11</v>
      </c>
      <c r="D60" t="s">
        <v>8</v>
      </c>
      <c r="E60" t="s">
        <v>29</v>
      </c>
      <c r="F60" s="3" t="s">
        <v>25</v>
      </c>
      <c r="G60" s="5">
        <v>0</v>
      </c>
    </row>
    <row r="61" spans="1:12" x14ac:dyDescent="0.25">
      <c r="A61">
        <v>2018</v>
      </c>
      <c r="B61" t="s">
        <v>10</v>
      </c>
      <c r="C61" t="s">
        <v>11</v>
      </c>
      <c r="D61" t="s">
        <v>8</v>
      </c>
      <c r="E61" t="s">
        <v>29</v>
      </c>
      <c r="F61" s="3" t="s">
        <v>25</v>
      </c>
      <c r="G61" s="5">
        <v>0</v>
      </c>
    </row>
    <row r="62" spans="1:12" x14ac:dyDescent="0.25">
      <c r="A62">
        <v>2018</v>
      </c>
      <c r="B62" t="s">
        <v>10</v>
      </c>
      <c r="C62" t="s">
        <v>11</v>
      </c>
      <c r="D62" t="s">
        <v>8</v>
      </c>
      <c r="E62" t="s">
        <v>29</v>
      </c>
      <c r="F62" s="3" t="s">
        <v>25</v>
      </c>
      <c r="G62" s="5">
        <v>28517.850505884784</v>
      </c>
    </row>
    <row r="63" spans="1:12" x14ac:dyDescent="0.25">
      <c r="A63">
        <v>2018</v>
      </c>
      <c r="B63" t="s">
        <v>10</v>
      </c>
      <c r="C63" t="s">
        <v>11</v>
      </c>
      <c r="D63" t="s">
        <v>8</v>
      </c>
      <c r="E63" t="s">
        <v>29</v>
      </c>
      <c r="F63" s="3" t="s">
        <v>25</v>
      </c>
      <c r="G63" s="5">
        <v>44483.214949411529</v>
      </c>
    </row>
    <row r="64" spans="1:12" x14ac:dyDescent="0.25">
      <c r="A64">
        <v>2018</v>
      </c>
      <c r="B64" t="s">
        <v>10</v>
      </c>
      <c r="C64" t="s">
        <v>11</v>
      </c>
      <c r="D64" t="s">
        <v>8</v>
      </c>
      <c r="E64" t="s">
        <v>29</v>
      </c>
      <c r="F64" s="3" t="s">
        <v>25</v>
      </c>
      <c r="G64" s="5">
        <v>57926.257901213219</v>
      </c>
    </row>
    <row r="65" spans="1:7" x14ac:dyDescent="0.25">
      <c r="A65">
        <v>2018</v>
      </c>
      <c r="B65" t="s">
        <v>10</v>
      </c>
      <c r="C65" t="s">
        <v>11</v>
      </c>
      <c r="D65" t="s">
        <v>8</v>
      </c>
      <c r="E65" t="s">
        <v>29</v>
      </c>
      <c r="F65" s="3" t="s">
        <v>25</v>
      </c>
      <c r="G65" s="5">
        <v>74007.486062358046</v>
      </c>
    </row>
    <row r="66" spans="1:7" x14ac:dyDescent="0.25">
      <c r="A66">
        <v>2018</v>
      </c>
      <c r="B66" t="s">
        <v>10</v>
      </c>
      <c r="C66" t="s">
        <v>11</v>
      </c>
      <c r="D66" t="s">
        <v>8</v>
      </c>
      <c r="E66" t="s">
        <v>29</v>
      </c>
      <c r="F66" s="3" t="s">
        <v>25</v>
      </c>
      <c r="G66" s="5">
        <v>76601.999799999991</v>
      </c>
    </row>
    <row r="67" spans="1:7" x14ac:dyDescent="0.25">
      <c r="A67">
        <v>2018</v>
      </c>
      <c r="B67" t="s">
        <v>10</v>
      </c>
      <c r="C67" t="s">
        <v>11</v>
      </c>
      <c r="D67" t="s">
        <v>8</v>
      </c>
      <c r="E67" t="s">
        <v>29</v>
      </c>
      <c r="F67" s="3" t="s">
        <v>25</v>
      </c>
      <c r="G67" s="5">
        <v>92917.613049762542</v>
      </c>
    </row>
    <row r="68" spans="1:7" x14ac:dyDescent="0.25">
      <c r="A68">
        <v>2018</v>
      </c>
      <c r="B68" t="s">
        <v>10</v>
      </c>
      <c r="C68" t="s">
        <v>11</v>
      </c>
      <c r="D68" t="s">
        <v>8</v>
      </c>
      <c r="E68" t="s">
        <v>29</v>
      </c>
      <c r="F68" s="3" t="s">
        <v>25</v>
      </c>
      <c r="G68" s="5">
        <v>116390.67760416667</v>
      </c>
    </row>
    <row r="69" spans="1:7" x14ac:dyDescent="0.25">
      <c r="A69">
        <v>2018</v>
      </c>
      <c r="B69" t="s">
        <v>10</v>
      </c>
      <c r="C69" t="s">
        <v>11</v>
      </c>
      <c r="D69" t="s">
        <v>8</v>
      </c>
      <c r="E69" t="s">
        <v>29</v>
      </c>
      <c r="F69" s="3" t="s">
        <v>25</v>
      </c>
      <c r="G69" s="5">
        <v>133385.8212655508</v>
      </c>
    </row>
    <row r="70" spans="1:7" x14ac:dyDescent="0.25">
      <c r="A70">
        <v>2018</v>
      </c>
      <c r="B70" t="s">
        <v>10</v>
      </c>
      <c r="C70" t="s">
        <v>11</v>
      </c>
      <c r="D70" t="s">
        <v>8</v>
      </c>
      <c r="E70" t="s">
        <v>29</v>
      </c>
      <c r="F70" s="3" t="s">
        <v>25</v>
      </c>
      <c r="G70" s="5">
        <v>245113.1342087746</v>
      </c>
    </row>
    <row r="71" spans="1:7" x14ac:dyDescent="0.25">
      <c r="A71">
        <v>2018</v>
      </c>
      <c r="B71" t="s">
        <v>10</v>
      </c>
      <c r="C71" t="s">
        <v>11</v>
      </c>
      <c r="D71" t="s">
        <v>8</v>
      </c>
      <c r="E71" t="s">
        <v>29</v>
      </c>
      <c r="F71" s="3" t="s">
        <v>25</v>
      </c>
      <c r="G71" s="5">
        <v>250081.64937085213</v>
      </c>
    </row>
    <row r="72" spans="1:7" x14ac:dyDescent="0.25">
      <c r="A72">
        <v>2018</v>
      </c>
      <c r="B72" t="s">
        <v>10</v>
      </c>
      <c r="C72" t="s">
        <v>11</v>
      </c>
      <c r="D72" t="s">
        <v>8</v>
      </c>
      <c r="E72" t="s">
        <v>29</v>
      </c>
      <c r="F72" s="3" t="s">
        <v>25</v>
      </c>
      <c r="G72" s="5">
        <v>296660.24602952838</v>
      </c>
    </row>
    <row r="73" spans="1:7" x14ac:dyDescent="0.25">
      <c r="A73">
        <v>2018</v>
      </c>
      <c r="B73" t="s">
        <v>10</v>
      </c>
      <c r="C73" t="s">
        <v>11</v>
      </c>
      <c r="D73" t="s">
        <v>8</v>
      </c>
      <c r="E73" t="s">
        <v>29</v>
      </c>
      <c r="F73" s="3" t="s">
        <v>25</v>
      </c>
      <c r="G73" s="5">
        <v>429492.04483359406</v>
      </c>
    </row>
    <row r="74" spans="1:7" x14ac:dyDescent="0.25">
      <c r="A74">
        <v>2018</v>
      </c>
      <c r="B74" t="s">
        <v>10</v>
      </c>
      <c r="C74" t="s">
        <v>11</v>
      </c>
      <c r="D74" t="s">
        <v>8</v>
      </c>
      <c r="E74" t="s">
        <v>29</v>
      </c>
      <c r="F74" s="3" t="s">
        <v>25</v>
      </c>
      <c r="G74" s="5">
        <v>695317.56546250044</v>
      </c>
    </row>
    <row r="75" spans="1:7" x14ac:dyDescent="0.25">
      <c r="A75">
        <v>2018</v>
      </c>
      <c r="B75" t="s">
        <v>10</v>
      </c>
      <c r="C75" t="s">
        <v>11</v>
      </c>
      <c r="D75" t="s">
        <v>8</v>
      </c>
      <c r="E75" t="s">
        <v>29</v>
      </c>
      <c r="F75" s="3" t="s">
        <v>14</v>
      </c>
      <c r="G75" s="5">
        <v>0</v>
      </c>
    </row>
    <row r="76" spans="1:7" x14ac:dyDescent="0.25">
      <c r="A76">
        <v>2018</v>
      </c>
      <c r="B76" t="s">
        <v>10</v>
      </c>
      <c r="C76" t="s">
        <v>11</v>
      </c>
      <c r="D76" t="s">
        <v>8</v>
      </c>
      <c r="E76" t="s">
        <v>29</v>
      </c>
      <c r="F76" s="3" t="s">
        <v>14</v>
      </c>
      <c r="G76" s="5">
        <v>0</v>
      </c>
    </row>
    <row r="77" spans="1:7" x14ac:dyDescent="0.25">
      <c r="A77">
        <v>2018</v>
      </c>
      <c r="B77" t="s">
        <v>10</v>
      </c>
      <c r="C77" t="s">
        <v>11</v>
      </c>
      <c r="D77" t="s">
        <v>8</v>
      </c>
      <c r="E77" t="s">
        <v>29</v>
      </c>
      <c r="F77" s="3" t="s">
        <v>14</v>
      </c>
      <c r="G77" s="5">
        <v>0</v>
      </c>
    </row>
    <row r="78" spans="1:7" x14ac:dyDescent="0.25">
      <c r="A78">
        <v>2018</v>
      </c>
      <c r="B78" t="s">
        <v>10</v>
      </c>
      <c r="C78" t="s">
        <v>11</v>
      </c>
      <c r="D78" t="s">
        <v>8</v>
      </c>
      <c r="E78" t="s">
        <v>29</v>
      </c>
      <c r="F78" s="3" t="s">
        <v>14</v>
      </c>
      <c r="G78" s="5">
        <v>29857.525520833333</v>
      </c>
    </row>
    <row r="79" spans="1:7" x14ac:dyDescent="0.25">
      <c r="A79">
        <v>2018</v>
      </c>
      <c r="B79" t="s">
        <v>10</v>
      </c>
      <c r="C79" t="s">
        <v>11</v>
      </c>
      <c r="D79" t="s">
        <v>8</v>
      </c>
      <c r="E79" t="s">
        <v>29</v>
      </c>
      <c r="F79" s="3" t="s">
        <v>14</v>
      </c>
      <c r="G79" s="5">
        <v>75645.644270833334</v>
      </c>
    </row>
    <row r="80" spans="1:7" x14ac:dyDescent="0.25">
      <c r="A80">
        <v>2018</v>
      </c>
      <c r="B80" t="s">
        <v>10</v>
      </c>
      <c r="C80" t="s">
        <v>11</v>
      </c>
      <c r="D80" t="s">
        <v>8</v>
      </c>
      <c r="E80" t="s">
        <v>29</v>
      </c>
      <c r="F80" s="3" t="s">
        <v>14</v>
      </c>
      <c r="G80" s="5">
        <v>80768.923288983176</v>
      </c>
    </row>
    <row r="81" spans="1:7" x14ac:dyDescent="0.25">
      <c r="A81">
        <v>2018</v>
      </c>
      <c r="B81" t="s">
        <v>10</v>
      </c>
      <c r="C81" t="s">
        <v>11</v>
      </c>
      <c r="D81" t="s">
        <v>8</v>
      </c>
      <c r="E81" t="s">
        <v>29</v>
      </c>
      <c r="F81" s="3" t="s">
        <v>14</v>
      </c>
      <c r="G81" s="5">
        <v>149833.60623580427</v>
      </c>
    </row>
    <row r="82" spans="1:7" x14ac:dyDescent="0.25">
      <c r="A82">
        <v>2018</v>
      </c>
      <c r="B82" t="s">
        <v>10</v>
      </c>
      <c r="C82" t="s">
        <v>11</v>
      </c>
      <c r="D82" t="s">
        <v>8</v>
      </c>
      <c r="E82" t="s">
        <v>29</v>
      </c>
      <c r="F82" s="3" t="s">
        <v>30</v>
      </c>
      <c r="G82" s="5">
        <v>0</v>
      </c>
    </row>
    <row r="83" spans="1:7" x14ac:dyDescent="0.25">
      <c r="A83">
        <v>2018</v>
      </c>
      <c r="B83" t="s">
        <v>10</v>
      </c>
      <c r="C83" t="s">
        <v>11</v>
      </c>
      <c r="D83" t="s">
        <v>8</v>
      </c>
      <c r="E83" t="s">
        <v>29</v>
      </c>
      <c r="F83" s="3" t="s">
        <v>30</v>
      </c>
      <c r="G83" s="5">
        <v>0</v>
      </c>
    </row>
    <row r="84" spans="1:7" x14ac:dyDescent="0.25">
      <c r="A84">
        <v>2018</v>
      </c>
      <c r="B84" t="s">
        <v>10</v>
      </c>
      <c r="C84" t="s">
        <v>11</v>
      </c>
      <c r="D84" t="s">
        <v>8</v>
      </c>
      <c r="E84" t="s">
        <v>29</v>
      </c>
      <c r="F84" s="3" t="s">
        <v>30</v>
      </c>
      <c r="G84" s="5">
        <v>15736.879687500001</v>
      </c>
    </row>
    <row r="85" spans="1:7" x14ac:dyDescent="0.25">
      <c r="A85">
        <v>2018</v>
      </c>
      <c r="B85" t="s">
        <v>10</v>
      </c>
      <c r="C85" t="s">
        <v>11</v>
      </c>
      <c r="D85" t="s">
        <v>8</v>
      </c>
      <c r="E85" t="s">
        <v>29</v>
      </c>
      <c r="F85" s="3" t="s">
        <v>30</v>
      </c>
      <c r="G85" s="5">
        <v>53407.642989882304</v>
      </c>
    </row>
    <row r="86" spans="1:7" x14ac:dyDescent="0.25">
      <c r="A86">
        <v>2018</v>
      </c>
      <c r="B86" t="s">
        <v>10</v>
      </c>
      <c r="C86" t="s">
        <v>11</v>
      </c>
      <c r="D86" t="s">
        <v>8</v>
      </c>
      <c r="E86" t="s">
        <v>29</v>
      </c>
      <c r="F86" s="3" t="s">
        <v>30</v>
      </c>
      <c r="G86" s="5">
        <v>111473.83229166668</v>
      </c>
    </row>
    <row r="87" spans="1:7" x14ac:dyDescent="0.25">
      <c r="A87">
        <v>2018</v>
      </c>
      <c r="B87" t="s">
        <v>10</v>
      </c>
      <c r="C87" t="s">
        <v>11</v>
      </c>
      <c r="D87" t="s">
        <v>8</v>
      </c>
      <c r="E87" t="s">
        <v>29</v>
      </c>
      <c r="F87" s="3" t="s">
        <v>30</v>
      </c>
      <c r="G87" s="5">
        <v>380115.89502453129</v>
      </c>
    </row>
    <row r="88" spans="1:7" x14ac:dyDescent="0.25">
      <c r="A88">
        <v>2018</v>
      </c>
      <c r="B88" t="s">
        <v>10</v>
      </c>
      <c r="C88" t="s">
        <v>11</v>
      </c>
      <c r="D88" t="s">
        <v>8</v>
      </c>
      <c r="E88" t="s">
        <v>29</v>
      </c>
      <c r="F88" s="3" t="s">
        <v>33</v>
      </c>
      <c r="G88" s="5">
        <v>76173.334582612195</v>
      </c>
    </row>
    <row r="89" spans="1:7" x14ac:dyDescent="0.25">
      <c r="A89">
        <v>2018</v>
      </c>
      <c r="B89" t="s">
        <v>10</v>
      </c>
      <c r="C89" t="s">
        <v>11</v>
      </c>
      <c r="D89" t="s">
        <v>8</v>
      </c>
      <c r="E89" t="s">
        <v>29</v>
      </c>
      <c r="F89" s="3" t="s">
        <v>33</v>
      </c>
      <c r="G89" s="5">
        <v>81558.961622765171</v>
      </c>
    </row>
    <row r="90" spans="1:7" x14ac:dyDescent="0.25">
      <c r="A90">
        <v>2018</v>
      </c>
      <c r="B90" t="s">
        <v>10</v>
      </c>
      <c r="C90" t="s">
        <v>11</v>
      </c>
      <c r="D90" t="s">
        <v>8</v>
      </c>
      <c r="E90" t="s">
        <v>29</v>
      </c>
      <c r="F90" s="3" t="s">
        <v>33</v>
      </c>
      <c r="G90" s="5">
        <v>1766131.5280162466</v>
      </c>
    </row>
    <row r="91" spans="1:7" x14ac:dyDescent="0.25">
      <c r="A91">
        <v>2018</v>
      </c>
      <c r="B91" t="s">
        <v>10</v>
      </c>
      <c r="C91" t="s">
        <v>11</v>
      </c>
      <c r="D91" t="s">
        <v>8</v>
      </c>
      <c r="E91" t="s">
        <v>29</v>
      </c>
      <c r="F91" s="3" t="s">
        <v>31</v>
      </c>
      <c r="G91" s="5">
        <v>0</v>
      </c>
    </row>
    <row r="92" spans="1:7" x14ac:dyDescent="0.25">
      <c r="A92">
        <v>2018</v>
      </c>
      <c r="B92" t="s">
        <v>10</v>
      </c>
      <c r="C92" t="s">
        <v>11</v>
      </c>
      <c r="D92" t="s">
        <v>8</v>
      </c>
      <c r="E92" t="s">
        <v>29</v>
      </c>
      <c r="F92" s="3" t="s">
        <v>31</v>
      </c>
      <c r="G92" s="5">
        <v>19316.551562500001</v>
      </c>
    </row>
    <row r="93" spans="1:7" x14ac:dyDescent="0.25">
      <c r="A93">
        <v>2018</v>
      </c>
      <c r="B93" t="s">
        <v>10</v>
      </c>
      <c r="C93" t="s">
        <v>11</v>
      </c>
      <c r="D93" t="s">
        <v>8</v>
      </c>
      <c r="E93" t="s">
        <v>29</v>
      </c>
      <c r="F93" s="3" t="s">
        <v>31</v>
      </c>
      <c r="G93" s="5">
        <v>109596.87083333333</v>
      </c>
    </row>
    <row r="94" spans="1:7" x14ac:dyDescent="0.25">
      <c r="A94">
        <v>2018</v>
      </c>
      <c r="B94" t="s">
        <v>10</v>
      </c>
      <c r="C94" t="s">
        <v>11</v>
      </c>
      <c r="D94" t="s">
        <v>8</v>
      </c>
      <c r="E94" t="s">
        <v>29</v>
      </c>
      <c r="F94" s="3" t="s">
        <v>31</v>
      </c>
      <c r="G94" s="5">
        <v>1920667.2181523899</v>
      </c>
    </row>
    <row r="95" spans="1:7" x14ac:dyDescent="0.25">
      <c r="A95">
        <v>2018</v>
      </c>
      <c r="B95" t="s">
        <v>10</v>
      </c>
      <c r="C95" t="s">
        <v>11</v>
      </c>
      <c r="D95" t="s">
        <v>8</v>
      </c>
      <c r="E95" t="s">
        <v>29</v>
      </c>
      <c r="F95" s="3" t="s">
        <v>23</v>
      </c>
      <c r="G95" s="5">
        <v>238654.21402380001</v>
      </c>
    </row>
    <row r="96" spans="1:7" x14ac:dyDescent="0.25">
      <c r="A96">
        <v>2018</v>
      </c>
      <c r="B96" t="s">
        <v>10</v>
      </c>
      <c r="C96" t="s">
        <v>11</v>
      </c>
      <c r="D96" t="s">
        <v>8</v>
      </c>
      <c r="E96" t="s">
        <v>29</v>
      </c>
      <c r="F96" s="3" t="s">
        <v>23</v>
      </c>
      <c r="G96" s="5">
        <v>692013.30412417371</v>
      </c>
    </row>
  </sheetData>
  <sortState ref="A2:G1048576">
    <sortCondition ref="A2:A1048576"/>
    <sortCondition ref="B2:B1048576"/>
    <sortCondition ref="C2:C1048576"/>
    <sortCondition ref="E2:E1048576"/>
    <sortCondition ref="F2:F1048576"/>
    <sortCondition ref="G2:G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D5AF-92C0-4E20-B888-966BDB338BA1}">
  <dimension ref="A1:A50"/>
  <sheetViews>
    <sheetView workbookViewId="0">
      <selection activeCell="A15" sqref="A15"/>
    </sheetView>
  </sheetViews>
  <sheetFormatPr defaultRowHeight="15" x14ac:dyDescent="0.25"/>
  <cols>
    <col min="1" max="1" width="10.5703125" bestFit="1" customWidth="1"/>
  </cols>
  <sheetData>
    <row r="1" spans="1:1" x14ac:dyDescent="0.25">
      <c r="A1" s="5">
        <v>0</v>
      </c>
    </row>
    <row r="2" spans="1:1" x14ac:dyDescent="0.25">
      <c r="A2" s="5">
        <v>0</v>
      </c>
    </row>
    <row r="3" spans="1:1" x14ac:dyDescent="0.25">
      <c r="A3" s="5">
        <v>0</v>
      </c>
    </row>
    <row r="4" spans="1:1" x14ac:dyDescent="0.25">
      <c r="A4" s="5">
        <v>0</v>
      </c>
    </row>
    <row r="5" spans="1:1" x14ac:dyDescent="0.25">
      <c r="A5" s="5">
        <v>0</v>
      </c>
    </row>
    <row r="6" spans="1:1" x14ac:dyDescent="0.25">
      <c r="A6" s="5">
        <v>0</v>
      </c>
    </row>
    <row r="7" spans="1:1" x14ac:dyDescent="0.25">
      <c r="A7" s="5">
        <v>0</v>
      </c>
    </row>
    <row r="8" spans="1:1" x14ac:dyDescent="0.25">
      <c r="A8" s="5">
        <v>0</v>
      </c>
    </row>
    <row r="9" spans="1:1" x14ac:dyDescent="0.25">
      <c r="A9" s="5">
        <v>0</v>
      </c>
    </row>
    <row r="10" spans="1:1" x14ac:dyDescent="0.25">
      <c r="A10" s="5">
        <v>0</v>
      </c>
    </row>
    <row r="11" spans="1:1" x14ac:dyDescent="0.25">
      <c r="A11" s="5">
        <v>0</v>
      </c>
    </row>
    <row r="12" spans="1:1" x14ac:dyDescent="0.25">
      <c r="A12" s="5">
        <v>0</v>
      </c>
    </row>
    <row r="13" spans="1:1" x14ac:dyDescent="0.25">
      <c r="A13" s="5">
        <v>0</v>
      </c>
    </row>
    <row r="14" spans="1:1" x14ac:dyDescent="0.25">
      <c r="A14" s="5">
        <v>15736.879687500001</v>
      </c>
    </row>
    <row r="15" spans="1:1" x14ac:dyDescent="0.25">
      <c r="A15" s="5">
        <v>19316.551562500001</v>
      </c>
    </row>
    <row r="16" spans="1:1" x14ac:dyDescent="0.25">
      <c r="A16" s="5">
        <v>28517.850505884784</v>
      </c>
    </row>
    <row r="17" spans="1:1" x14ac:dyDescent="0.25">
      <c r="A17" s="5">
        <v>29857.525520833333</v>
      </c>
    </row>
    <row r="18" spans="1:1" x14ac:dyDescent="0.25">
      <c r="A18" s="5">
        <v>44483.214949411529</v>
      </c>
    </row>
    <row r="19" spans="1:1" x14ac:dyDescent="0.25">
      <c r="A19" s="5">
        <v>53407.642989882304</v>
      </c>
    </row>
    <row r="20" spans="1:1" x14ac:dyDescent="0.25">
      <c r="A20" s="5">
        <v>57926.257901213219</v>
      </c>
    </row>
    <row r="21" spans="1:1" x14ac:dyDescent="0.25">
      <c r="A21" s="5">
        <v>74007.486062358046</v>
      </c>
    </row>
    <row r="22" spans="1:1" x14ac:dyDescent="0.25">
      <c r="A22" s="5">
        <v>75645.644270833334</v>
      </c>
    </row>
    <row r="23" spans="1:1" x14ac:dyDescent="0.25">
      <c r="A23" s="5">
        <v>76173.334582612195</v>
      </c>
    </row>
    <row r="24" spans="1:1" x14ac:dyDescent="0.25">
      <c r="A24" s="5">
        <v>76601.999799999991</v>
      </c>
    </row>
    <row r="25" spans="1:1" x14ac:dyDescent="0.25">
      <c r="A25" s="5">
        <v>80768.923288983176</v>
      </c>
    </row>
    <row r="26" spans="1:1" x14ac:dyDescent="0.25">
      <c r="A26" s="5">
        <v>81558.961622765171</v>
      </c>
    </row>
    <row r="27" spans="1:1" x14ac:dyDescent="0.25">
      <c r="A27" s="5">
        <v>92917.613049762542</v>
      </c>
    </row>
    <row r="28" spans="1:1" x14ac:dyDescent="0.25">
      <c r="A28" s="5">
        <v>109596.87083333333</v>
      </c>
    </row>
    <row r="29" spans="1:1" x14ac:dyDescent="0.25">
      <c r="A29" s="5">
        <v>111473.83229166668</v>
      </c>
    </row>
    <row r="30" spans="1:1" x14ac:dyDescent="0.25">
      <c r="A30" s="5">
        <v>116390.67760416667</v>
      </c>
    </row>
    <row r="31" spans="1:1" x14ac:dyDescent="0.25">
      <c r="A31" s="5">
        <v>123813.72373437762</v>
      </c>
    </row>
    <row r="32" spans="1:1" x14ac:dyDescent="0.25">
      <c r="A32" s="5">
        <v>133385.8212655508</v>
      </c>
    </row>
    <row r="33" spans="1:1" x14ac:dyDescent="0.25">
      <c r="A33" s="5">
        <v>149833.60623580427</v>
      </c>
    </row>
    <row r="34" spans="1:1" x14ac:dyDescent="0.25">
      <c r="A34" s="5">
        <v>238654.21402380001</v>
      </c>
    </row>
    <row r="35" spans="1:1" x14ac:dyDescent="0.25">
      <c r="A35" s="5">
        <v>245113.1342087746</v>
      </c>
    </row>
    <row r="36" spans="1:1" x14ac:dyDescent="0.25">
      <c r="A36" s="5">
        <v>250081.64937085213</v>
      </c>
    </row>
    <row r="37" spans="1:1" x14ac:dyDescent="0.25">
      <c r="A37" s="5">
        <v>296660.24602952838</v>
      </c>
    </row>
    <row r="38" spans="1:1" x14ac:dyDescent="0.25">
      <c r="A38" s="5">
        <v>380115.89502453129</v>
      </c>
    </row>
    <row r="39" spans="1:1" x14ac:dyDescent="0.25">
      <c r="A39" s="5">
        <v>429492.04483359406</v>
      </c>
    </row>
    <row r="40" spans="1:1" x14ac:dyDescent="0.25">
      <c r="A40" s="5">
        <v>692013.30412417371</v>
      </c>
    </row>
    <row r="41" spans="1:1" x14ac:dyDescent="0.25">
      <c r="A41" s="5">
        <v>695317.56546250044</v>
      </c>
    </row>
    <row r="42" spans="1:1" x14ac:dyDescent="0.25">
      <c r="A42" s="5">
        <v>1766131.5280162466</v>
      </c>
    </row>
    <row r="43" spans="1:1" x14ac:dyDescent="0.25">
      <c r="A43" s="5">
        <v>1920667.2181523899</v>
      </c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</sheetData>
  <sortState ref="A1:A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Phyo Thiha</dc:creator>
  <cp:lastModifiedBy>Phyo Thiha</cp:lastModifiedBy>
  <dcterms:created xsi:type="dcterms:W3CDTF">2019-10-08T15:04:54Z</dcterms:created>
  <dcterms:modified xsi:type="dcterms:W3CDTF">2019-10-08T16:53:44Z</dcterms:modified>
</cp:coreProperties>
</file>