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crossman/Downloads/"/>
    </mc:Choice>
  </mc:AlternateContent>
  <xr:revisionPtr revIDLastSave="0" documentId="13_ncr:1_{401A845B-C643-E541-888D-346F6D4D1932}" xr6:coauthVersionLast="45" xr6:coauthVersionMax="45" xr10:uidLastSave="{00000000-0000-0000-0000-000000000000}"/>
  <bookViews>
    <workbookView xWindow="3180" yWindow="2060" windowWidth="27640" windowHeight="16940" xr2:uid="{F5ABBABA-9CE8-7E4A-9CD7-E6D3C1BCC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4" i="1"/>
  <c r="B23" i="1"/>
  <c r="O14" i="1"/>
  <c r="O12" i="1"/>
  <c r="N18" i="1" l="1"/>
  <c r="N16" i="1"/>
  <c r="C15" i="1"/>
  <c r="D15" i="1"/>
  <c r="E15" i="1"/>
  <c r="F15" i="1"/>
  <c r="G15" i="1"/>
  <c r="H15" i="1"/>
  <c r="I15" i="1"/>
  <c r="J15" i="1"/>
  <c r="K15" i="1"/>
  <c r="L15" i="1"/>
  <c r="M15" i="1"/>
  <c r="B15" i="1"/>
  <c r="N8" i="1" l="1"/>
  <c r="N6" i="1"/>
</calcChain>
</file>

<file path=xl/sharedStrings.xml><?xml version="1.0" encoding="utf-8"?>
<sst xmlns="http://schemas.openxmlformats.org/spreadsheetml/2006/main" count="21" uniqueCount="8">
  <si>
    <t>Cost Breakdown</t>
  </si>
  <si>
    <t>Legal</t>
  </si>
  <si>
    <t>Audit/Accounting</t>
  </si>
  <si>
    <t>Regulatory</t>
  </si>
  <si>
    <t>Staff</t>
  </si>
  <si>
    <t>Technology</t>
  </si>
  <si>
    <t>Revenue</t>
  </si>
  <si>
    <t>At half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</si>
</sst>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61A-3843-BB43-A139A7AC6DC5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1A-3843-BB43-A139A7AC6D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Sheet1!$A$23:$A$27</c:f>
              <c:strCache>
                <c:ptCount val="5"/>
                <c:pt idx="0">
                  <c:v>Legal</c:v>
                </c:pt>
                <c:pt idx="1">
                  <c:v>Audit/Accounting</c:v>
                </c:pt>
                <c:pt idx="2">
                  <c:v>Regulatory</c:v>
                </c:pt>
                <c:pt idx="3">
                  <c:v>Staff</c:v>
                </c:pt>
                <c:pt idx="4">
                  <c:v>Technology</c:v>
                </c:pt>
              </c:strCache>
            </c:strRef>
          </c:cat>
          <c:val>
            <c:numRef>
              <c:f>Sheet1!$B$23:$B$27</c:f>
              <c:numCache>
                <c:formatCode>#,##0_);[Red]\(#,##0\)</c:formatCode>
                <c:ptCount val="5"/>
                <c:pt idx="0">
                  <c:v>-170000</c:v>
                </c:pt>
                <c:pt idx="1">
                  <c:v>-109000</c:v>
                </c:pt>
                <c:pt idx="2">
                  <c:v>-140184</c:v>
                </c:pt>
                <c:pt idx="3">
                  <c:v>-375000</c:v>
                </c:pt>
                <c:pt idx="4">
                  <c:v>-254000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A-3843-BB43-A139A7AC6D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20</xdr:row>
      <xdr:rowOff>127000</xdr:rowOff>
    </xdr:from>
    <xdr:to>
      <xdr:col>8</xdr:col>
      <xdr:colOff>171450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F64F9-5960-8C48-B317-2F2D1DF4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02EB-984F-F74E-B707-6F2264D2EA85}">
  <dimension ref="A1:O27"/>
  <sheetViews>
    <sheetView tabSelected="1" workbookViewId="0">
      <selection activeCell="L26" sqref="L26"/>
    </sheetView>
  </sheetViews>
  <sheetFormatPr baseColWidth="10" defaultRowHeight="16" x14ac:dyDescent="0.2"/>
  <sheetData>
    <row r="1" spans="1:15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5" x14ac:dyDescent="0.2">
      <c r="A2" t="s">
        <v>1</v>
      </c>
      <c r="B2" s="1">
        <v>-10000</v>
      </c>
      <c r="C2" s="1">
        <v>-10000</v>
      </c>
      <c r="D2" s="1">
        <v>-20000</v>
      </c>
      <c r="E2" s="1">
        <v>-20000</v>
      </c>
      <c r="F2" s="1">
        <v>-20000</v>
      </c>
      <c r="G2" s="1">
        <v>-20000</v>
      </c>
      <c r="H2" s="1">
        <v>-20000</v>
      </c>
      <c r="I2" s="1">
        <v>-10000</v>
      </c>
      <c r="J2" s="1">
        <v>-10000</v>
      </c>
      <c r="K2" s="1">
        <v>-10000</v>
      </c>
      <c r="L2" s="1">
        <v>-10000</v>
      </c>
      <c r="M2" s="1">
        <v>-10000</v>
      </c>
    </row>
    <row r="3" spans="1:15" x14ac:dyDescent="0.2">
      <c r="A3" t="s">
        <v>2</v>
      </c>
      <c r="B3" s="1">
        <v>-31000</v>
      </c>
      <c r="C3" s="1">
        <v>-1000</v>
      </c>
      <c r="D3" s="1">
        <v>-1000</v>
      </c>
      <c r="E3" s="1">
        <v>-1000</v>
      </c>
      <c r="F3" s="1">
        <v>-1000</v>
      </c>
      <c r="G3" s="1">
        <v>-2000</v>
      </c>
      <c r="H3" s="1">
        <v>-7000</v>
      </c>
      <c r="I3" s="1">
        <v>-7000</v>
      </c>
      <c r="J3" s="1">
        <v>-37000</v>
      </c>
      <c r="K3" s="1">
        <v>-7000</v>
      </c>
      <c r="L3" s="1">
        <v>-7000</v>
      </c>
      <c r="M3" s="1">
        <v>-7000</v>
      </c>
    </row>
    <row r="4" spans="1:15" x14ac:dyDescent="0.2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-11682.000000000002</v>
      </c>
      <c r="H4" s="1">
        <v>0</v>
      </c>
      <c r="I4" s="1">
        <v>0</v>
      </c>
      <c r="J4" s="1">
        <v>-58410.000000000007</v>
      </c>
      <c r="K4" s="1">
        <v>0</v>
      </c>
      <c r="L4" s="1">
        <v>0</v>
      </c>
      <c r="M4" s="1">
        <v>-70092</v>
      </c>
    </row>
    <row r="5" spans="1:15" x14ac:dyDescent="0.2">
      <c r="A5" t="s">
        <v>4</v>
      </c>
      <c r="B5" s="1">
        <v>-62500</v>
      </c>
      <c r="C5" s="1">
        <v>-62500</v>
      </c>
      <c r="D5" s="1">
        <v>-62500</v>
      </c>
      <c r="E5" s="1">
        <v>-62500</v>
      </c>
      <c r="F5" s="1">
        <v>-62500</v>
      </c>
      <c r="G5" s="1">
        <v>-62500</v>
      </c>
      <c r="H5" s="1">
        <v>-62500</v>
      </c>
      <c r="I5" s="1">
        <v>-62500</v>
      </c>
      <c r="J5" s="1">
        <v>-62500</v>
      </c>
      <c r="K5" s="1">
        <v>-62500</v>
      </c>
      <c r="L5" s="1">
        <v>-62500</v>
      </c>
      <c r="M5" s="1">
        <v>-62500</v>
      </c>
    </row>
    <row r="6" spans="1:15" x14ac:dyDescent="0.2">
      <c r="A6" t="s">
        <v>5</v>
      </c>
      <c r="B6" s="1">
        <v>-15000</v>
      </c>
      <c r="C6" s="1">
        <v>-16000</v>
      </c>
      <c r="D6" s="1">
        <v>-16000</v>
      </c>
      <c r="E6" s="1">
        <v>-16000</v>
      </c>
      <c r="F6" s="1">
        <v>-16000</v>
      </c>
      <c r="G6" s="1">
        <v>-25000</v>
      </c>
      <c r="H6" s="1">
        <v>-25000</v>
      </c>
      <c r="I6" s="1">
        <v>-25000</v>
      </c>
      <c r="J6" s="1">
        <v>-25000</v>
      </c>
      <c r="K6" s="1">
        <v>-25000</v>
      </c>
      <c r="L6" s="1">
        <v>-25000</v>
      </c>
      <c r="M6" s="1">
        <v>-25000</v>
      </c>
      <c r="N6" s="1">
        <f>SUM(B2:M6)</f>
        <v>-1423184</v>
      </c>
    </row>
    <row r="8" spans="1:15" x14ac:dyDescent="0.2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60000</v>
      </c>
      <c r="H8" s="1">
        <v>60000</v>
      </c>
      <c r="I8" s="1">
        <v>60000</v>
      </c>
      <c r="J8" s="1">
        <v>360000.00000000006</v>
      </c>
      <c r="K8" s="1">
        <v>360000.00000000006</v>
      </c>
      <c r="L8" s="1">
        <v>360000.00000000006</v>
      </c>
      <c r="M8" s="1">
        <v>720000</v>
      </c>
      <c r="N8" s="1">
        <f>SUM(B8:M8)</f>
        <v>1980000</v>
      </c>
    </row>
    <row r="10" spans="1:15" x14ac:dyDescent="0.2">
      <c r="A10" t="s">
        <v>7</v>
      </c>
    </row>
    <row r="11" spans="1:15" x14ac:dyDescent="0.2">
      <c r="A11" t="s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5" x14ac:dyDescent="0.2">
      <c r="A12" t="s">
        <v>1</v>
      </c>
      <c r="B12" s="1">
        <v>-10000</v>
      </c>
      <c r="C12" s="1">
        <v>-10000</v>
      </c>
      <c r="D12" s="1">
        <v>-20000</v>
      </c>
      <c r="E12" s="1">
        <v>-20000</v>
      </c>
      <c r="F12" s="1">
        <v>-20000</v>
      </c>
      <c r="G12" s="1">
        <v>-20000</v>
      </c>
      <c r="H12" s="1">
        <v>-20000</v>
      </c>
      <c r="I12" s="1">
        <v>-10000</v>
      </c>
      <c r="J12" s="1">
        <v>-10000</v>
      </c>
      <c r="K12" s="1">
        <v>-10000</v>
      </c>
      <c r="L12" s="1">
        <v>-10000</v>
      </c>
      <c r="M12" s="1">
        <v>-10000</v>
      </c>
      <c r="O12" s="1">
        <f>SUM(B12:M13)</f>
        <v>-279000</v>
      </c>
    </row>
    <row r="13" spans="1:15" x14ac:dyDescent="0.2">
      <c r="A13" t="s">
        <v>2</v>
      </c>
      <c r="B13" s="1">
        <v>-31000</v>
      </c>
      <c r="C13" s="1">
        <v>-1000</v>
      </c>
      <c r="D13" s="1">
        <v>-1000</v>
      </c>
      <c r="E13" s="1">
        <v>-1000</v>
      </c>
      <c r="F13" s="1">
        <v>-1000</v>
      </c>
      <c r="G13" s="1">
        <v>-2000</v>
      </c>
      <c r="H13" s="1">
        <v>-7000</v>
      </c>
      <c r="I13" s="1">
        <v>-7000</v>
      </c>
      <c r="J13" s="1">
        <v>-37000</v>
      </c>
      <c r="K13" s="1">
        <v>-7000</v>
      </c>
      <c r="L13" s="1">
        <v>-7000</v>
      </c>
      <c r="M13" s="1">
        <v>-7000</v>
      </c>
    </row>
    <row r="14" spans="1:15" x14ac:dyDescent="0.2">
      <c r="A14" t="s">
        <v>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-11682.000000000002</v>
      </c>
      <c r="H14" s="1">
        <v>0</v>
      </c>
      <c r="I14" s="1">
        <v>0</v>
      </c>
      <c r="J14" s="1">
        <v>-58410.000000000007</v>
      </c>
      <c r="K14" s="1">
        <v>0</v>
      </c>
      <c r="L14" s="1">
        <v>0</v>
      </c>
      <c r="M14" s="1">
        <v>-70092</v>
      </c>
      <c r="O14" s="1">
        <f>SUM(B14:M14)</f>
        <v>-140184</v>
      </c>
    </row>
    <row r="15" spans="1:15" x14ac:dyDescent="0.2">
      <c r="A15" t="s">
        <v>4</v>
      </c>
      <c r="B15" s="1">
        <f>-62500/2</f>
        <v>-31250</v>
      </c>
      <c r="C15" s="1">
        <f t="shared" ref="C15:M15" si="0">-62500/2</f>
        <v>-31250</v>
      </c>
      <c r="D15" s="1">
        <f t="shared" si="0"/>
        <v>-31250</v>
      </c>
      <c r="E15" s="1">
        <f t="shared" si="0"/>
        <v>-31250</v>
      </c>
      <c r="F15" s="1">
        <f t="shared" si="0"/>
        <v>-31250</v>
      </c>
      <c r="G15" s="1">
        <f t="shared" si="0"/>
        <v>-31250</v>
      </c>
      <c r="H15" s="1">
        <f t="shared" si="0"/>
        <v>-31250</v>
      </c>
      <c r="I15" s="1">
        <f t="shared" si="0"/>
        <v>-31250</v>
      </c>
      <c r="J15" s="1">
        <f t="shared" si="0"/>
        <v>-31250</v>
      </c>
      <c r="K15" s="1">
        <f t="shared" si="0"/>
        <v>-31250</v>
      </c>
      <c r="L15" s="1">
        <f t="shared" si="0"/>
        <v>-31250</v>
      </c>
      <c r="M15" s="1">
        <f t="shared" si="0"/>
        <v>-31250</v>
      </c>
    </row>
    <row r="16" spans="1:15" x14ac:dyDescent="0.2">
      <c r="A16" t="s">
        <v>5</v>
      </c>
      <c r="B16" s="1">
        <v>-15000</v>
      </c>
      <c r="C16" s="1">
        <v>-16000</v>
      </c>
      <c r="D16" s="1">
        <v>-16000</v>
      </c>
      <c r="E16" s="1">
        <v>-16000</v>
      </c>
      <c r="F16" s="1">
        <v>-16000</v>
      </c>
      <c r="G16" s="1">
        <v>-25000</v>
      </c>
      <c r="H16" s="1">
        <v>-25000</v>
      </c>
      <c r="I16" s="1">
        <v>-25000</v>
      </c>
      <c r="J16" s="1">
        <v>-25000</v>
      </c>
      <c r="K16" s="1">
        <v>-25000</v>
      </c>
      <c r="L16" s="1">
        <v>-25000</v>
      </c>
      <c r="M16" s="1">
        <v>-25000</v>
      </c>
      <c r="N16" s="1">
        <f>SUM(B12:M16)</f>
        <v>-1048184</v>
      </c>
    </row>
    <row r="18" spans="1:14" x14ac:dyDescent="0.2">
      <c r="A18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60000</v>
      </c>
      <c r="H18" s="1">
        <v>60000</v>
      </c>
      <c r="I18" s="1">
        <v>60000</v>
      </c>
      <c r="J18" s="1">
        <v>360000.00000000006</v>
      </c>
      <c r="K18" s="1">
        <v>360000.00000000006</v>
      </c>
      <c r="L18" s="1">
        <v>360000.00000000006</v>
      </c>
      <c r="M18" s="1">
        <v>720000</v>
      </c>
      <c r="N18" s="1">
        <f>SUM(B18:M18)</f>
        <v>1980000</v>
      </c>
    </row>
    <row r="22" spans="1:14" x14ac:dyDescent="0.2">
      <c r="A22" t="s">
        <v>0</v>
      </c>
    </row>
    <row r="23" spans="1:14" x14ac:dyDescent="0.2">
      <c r="A23" t="s">
        <v>1</v>
      </c>
      <c r="B23" s="1">
        <f>SUM(B12:M12)</f>
        <v>-170000</v>
      </c>
    </row>
    <row r="24" spans="1:14" x14ac:dyDescent="0.2">
      <c r="A24" t="s">
        <v>2</v>
      </c>
      <c r="B24" s="1">
        <f>SUM(B13:M13)</f>
        <v>-109000</v>
      </c>
    </row>
    <row r="25" spans="1:14" x14ac:dyDescent="0.2">
      <c r="A25" t="s">
        <v>3</v>
      </c>
      <c r="B25" s="1">
        <f t="shared" ref="B25:B27" si="1">SUM(B14:M14)</f>
        <v>-140184</v>
      </c>
    </row>
    <row r="26" spans="1:14" x14ac:dyDescent="0.2">
      <c r="A26" t="s">
        <v>4</v>
      </c>
      <c r="B26" s="1">
        <f t="shared" si="1"/>
        <v>-375000</v>
      </c>
    </row>
    <row r="27" spans="1:14" x14ac:dyDescent="0.2">
      <c r="A27" t="s">
        <v>5</v>
      </c>
      <c r="B27" s="1">
        <f t="shared" si="1"/>
        <v>-254000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Crossman</dc:creator>
  <cp:lastModifiedBy>John Crossman</cp:lastModifiedBy>
  <dcterms:created xsi:type="dcterms:W3CDTF">2020-07-01T16:42:10Z</dcterms:created>
  <dcterms:modified xsi:type="dcterms:W3CDTF">2020-07-02T03:25:29Z</dcterms:modified>
</cp:coreProperties>
</file>