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rina\Desktop\AAASabrina\R\"/>
    </mc:Choice>
  </mc:AlternateContent>
  <bookViews>
    <workbookView xWindow="0" yWindow="0" windowWidth="23040" windowHeight="9384" activeTab="1"/>
  </bookViews>
  <sheets>
    <sheet name="Allele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C29" i="2"/>
  <c r="J48" i="2"/>
  <c r="H48" i="2"/>
  <c r="O26" i="2"/>
  <c r="M26" i="2"/>
  <c r="D29" i="2"/>
  <c r="I48" i="2"/>
  <c r="N26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3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N127" i="1" s="1"/>
  <c r="L127" i="1"/>
  <c r="M126" i="1"/>
  <c r="L126" i="1"/>
  <c r="M125" i="1"/>
  <c r="N125" i="1" s="1"/>
  <c r="L125" i="1"/>
  <c r="M124" i="1"/>
  <c r="L124" i="1"/>
  <c r="M123" i="1"/>
  <c r="L123" i="1"/>
  <c r="M122" i="1"/>
  <c r="L122" i="1"/>
  <c r="N122" i="1" s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N110" i="1" s="1"/>
  <c r="M109" i="1"/>
  <c r="L109" i="1"/>
  <c r="M108" i="1"/>
  <c r="L108" i="1"/>
  <c r="M107" i="1"/>
  <c r="L107" i="1"/>
  <c r="N107" i="1" s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N99" i="1" s="1"/>
  <c r="L99" i="1"/>
  <c r="G99" i="1"/>
  <c r="F99" i="1"/>
  <c r="M98" i="1"/>
  <c r="L98" i="1"/>
  <c r="G98" i="1"/>
  <c r="F98" i="1"/>
  <c r="M97" i="1"/>
  <c r="L97" i="1"/>
  <c r="G97" i="1"/>
  <c r="F97" i="1"/>
  <c r="M96" i="1"/>
  <c r="L96" i="1"/>
  <c r="G96" i="1"/>
  <c r="F96" i="1"/>
  <c r="M95" i="1"/>
  <c r="N95" i="1" s="1"/>
  <c r="L95" i="1"/>
  <c r="G95" i="1"/>
  <c r="H95" i="1" s="1"/>
  <c r="F95" i="1"/>
  <c r="M94" i="1"/>
  <c r="L94" i="1"/>
  <c r="G94" i="1"/>
  <c r="F94" i="1"/>
  <c r="M93" i="1"/>
  <c r="L93" i="1"/>
  <c r="G93" i="1"/>
  <c r="F93" i="1"/>
  <c r="M92" i="1"/>
  <c r="L92" i="1"/>
  <c r="G92" i="1"/>
  <c r="F92" i="1"/>
  <c r="M91" i="1"/>
  <c r="L91" i="1"/>
  <c r="G91" i="1"/>
  <c r="F91" i="1"/>
  <c r="M90" i="1"/>
  <c r="L90" i="1"/>
  <c r="G90" i="1"/>
  <c r="F90" i="1"/>
  <c r="M89" i="1"/>
  <c r="L89" i="1"/>
  <c r="G89" i="1"/>
  <c r="F89" i="1"/>
  <c r="M88" i="1"/>
  <c r="L88" i="1"/>
  <c r="G88" i="1"/>
  <c r="F88" i="1"/>
  <c r="M87" i="1"/>
  <c r="L87" i="1"/>
  <c r="G87" i="1"/>
  <c r="F87" i="1"/>
  <c r="M86" i="1"/>
  <c r="L86" i="1"/>
  <c r="G86" i="1"/>
  <c r="F86" i="1"/>
  <c r="M85" i="1"/>
  <c r="L85" i="1"/>
  <c r="G85" i="1"/>
  <c r="F85" i="1"/>
  <c r="M84" i="1"/>
  <c r="L84" i="1"/>
  <c r="G84" i="1"/>
  <c r="F84" i="1"/>
  <c r="M83" i="1"/>
  <c r="L83" i="1"/>
  <c r="G83" i="1"/>
  <c r="F83" i="1"/>
  <c r="M82" i="1"/>
  <c r="L82" i="1"/>
  <c r="G82" i="1"/>
  <c r="F82" i="1"/>
  <c r="M81" i="1"/>
  <c r="L81" i="1"/>
  <c r="G81" i="1"/>
  <c r="F81" i="1"/>
  <c r="M80" i="1"/>
  <c r="L80" i="1"/>
  <c r="G80" i="1"/>
  <c r="F80" i="1"/>
  <c r="M79" i="1"/>
  <c r="L79" i="1"/>
  <c r="G79" i="1"/>
  <c r="F79" i="1"/>
  <c r="M78" i="1"/>
  <c r="L78" i="1"/>
  <c r="G78" i="1"/>
  <c r="F78" i="1"/>
  <c r="M77" i="1"/>
  <c r="L77" i="1"/>
  <c r="G77" i="1"/>
  <c r="F77" i="1"/>
  <c r="M76" i="1"/>
  <c r="L76" i="1"/>
  <c r="G76" i="1"/>
  <c r="F76" i="1"/>
  <c r="M75" i="1"/>
  <c r="L75" i="1"/>
  <c r="G75" i="1"/>
  <c r="F75" i="1"/>
  <c r="M74" i="1"/>
  <c r="L74" i="1"/>
  <c r="G74" i="1"/>
  <c r="F74" i="1"/>
  <c r="M73" i="1"/>
  <c r="L73" i="1"/>
  <c r="G73" i="1"/>
  <c r="F73" i="1"/>
  <c r="M72" i="1"/>
  <c r="L72" i="1"/>
  <c r="G72" i="1"/>
  <c r="F72" i="1"/>
  <c r="M71" i="1"/>
  <c r="L71" i="1"/>
  <c r="G71" i="1"/>
  <c r="F71" i="1"/>
  <c r="M70" i="1"/>
  <c r="L70" i="1"/>
  <c r="G70" i="1"/>
  <c r="F70" i="1"/>
  <c r="M69" i="1"/>
  <c r="L69" i="1"/>
  <c r="G69" i="1"/>
  <c r="F69" i="1"/>
  <c r="M68" i="1"/>
  <c r="L68" i="1"/>
  <c r="G68" i="1"/>
  <c r="F68" i="1"/>
  <c r="M67" i="1"/>
  <c r="L67" i="1"/>
  <c r="G67" i="1"/>
  <c r="F67" i="1"/>
  <c r="M66" i="1"/>
  <c r="L66" i="1"/>
  <c r="G66" i="1"/>
  <c r="F66" i="1"/>
  <c r="M65" i="1"/>
  <c r="L65" i="1"/>
  <c r="G65" i="1"/>
  <c r="F65" i="1"/>
  <c r="M64" i="1"/>
  <c r="L64" i="1"/>
  <c r="G64" i="1"/>
  <c r="F64" i="1"/>
  <c r="M63" i="1"/>
  <c r="L63" i="1"/>
  <c r="G63" i="1"/>
  <c r="F63" i="1"/>
  <c r="M62" i="1"/>
  <c r="L62" i="1"/>
  <c r="G62" i="1"/>
  <c r="F62" i="1"/>
  <c r="M61" i="1"/>
  <c r="L61" i="1"/>
  <c r="G61" i="1"/>
  <c r="F61" i="1"/>
  <c r="M60" i="1"/>
  <c r="L60" i="1"/>
  <c r="G60" i="1"/>
  <c r="F60" i="1"/>
  <c r="M59" i="1"/>
  <c r="L59" i="1"/>
  <c r="G59" i="1"/>
  <c r="F59" i="1"/>
  <c r="M58" i="1"/>
  <c r="L58" i="1"/>
  <c r="G58" i="1"/>
  <c r="F58" i="1"/>
  <c r="M57" i="1"/>
  <c r="L57" i="1"/>
  <c r="G57" i="1"/>
  <c r="F57" i="1"/>
  <c r="M56" i="1"/>
  <c r="L56" i="1"/>
  <c r="G56" i="1"/>
  <c r="F56" i="1"/>
  <c r="M55" i="1"/>
  <c r="L55" i="1"/>
  <c r="G55" i="1"/>
  <c r="F55" i="1"/>
  <c r="M54" i="1"/>
  <c r="L54" i="1"/>
  <c r="G54" i="1"/>
  <c r="F54" i="1"/>
  <c r="M53" i="1"/>
  <c r="L53" i="1"/>
  <c r="G53" i="1"/>
  <c r="F53" i="1"/>
  <c r="M52" i="1"/>
  <c r="L52" i="1"/>
  <c r="G52" i="1"/>
  <c r="F52" i="1"/>
  <c r="M51" i="1"/>
  <c r="L51" i="1"/>
  <c r="G51" i="1"/>
  <c r="F51" i="1"/>
  <c r="M50" i="1"/>
  <c r="L50" i="1"/>
  <c r="G50" i="1"/>
  <c r="F50" i="1"/>
  <c r="M49" i="1"/>
  <c r="L49" i="1"/>
  <c r="G49" i="1"/>
  <c r="F49" i="1"/>
  <c r="M48" i="1"/>
  <c r="L48" i="1"/>
  <c r="G48" i="1"/>
  <c r="F48" i="1"/>
  <c r="M47" i="1"/>
  <c r="L47" i="1"/>
  <c r="G47" i="1"/>
  <c r="F47" i="1"/>
  <c r="M46" i="1"/>
  <c r="L46" i="1"/>
  <c r="G46" i="1"/>
  <c r="F46" i="1"/>
  <c r="M45" i="1"/>
  <c r="L45" i="1"/>
  <c r="G45" i="1"/>
  <c r="F45" i="1"/>
  <c r="M44" i="1"/>
  <c r="L44" i="1"/>
  <c r="G44" i="1"/>
  <c r="F44" i="1"/>
  <c r="M43" i="1"/>
  <c r="L43" i="1"/>
  <c r="G43" i="1"/>
  <c r="F43" i="1"/>
  <c r="M42" i="1"/>
  <c r="L42" i="1"/>
  <c r="G42" i="1"/>
  <c r="F42" i="1"/>
  <c r="M41" i="1"/>
  <c r="L41" i="1"/>
  <c r="G41" i="1"/>
  <c r="F41" i="1"/>
  <c r="M40" i="1"/>
  <c r="L40" i="1"/>
  <c r="G40" i="1"/>
  <c r="F40" i="1"/>
  <c r="M39" i="1"/>
  <c r="L39" i="1"/>
  <c r="G39" i="1"/>
  <c r="F39" i="1"/>
  <c r="M38" i="1"/>
  <c r="L38" i="1"/>
  <c r="G38" i="1"/>
  <c r="F38" i="1"/>
  <c r="M37" i="1"/>
  <c r="L37" i="1"/>
  <c r="G37" i="1"/>
  <c r="F37" i="1"/>
  <c r="M36" i="1"/>
  <c r="L36" i="1"/>
  <c r="G36" i="1"/>
  <c r="F36" i="1"/>
  <c r="M35" i="1"/>
  <c r="L35" i="1"/>
  <c r="G35" i="1"/>
  <c r="F35" i="1"/>
  <c r="M34" i="1"/>
  <c r="L34" i="1"/>
  <c r="G34" i="1"/>
  <c r="F34" i="1"/>
  <c r="M33" i="1"/>
  <c r="L33" i="1"/>
  <c r="G33" i="1"/>
  <c r="F33" i="1"/>
  <c r="M32" i="1"/>
  <c r="L32" i="1"/>
  <c r="G32" i="1"/>
  <c r="F32" i="1"/>
  <c r="M31" i="1"/>
  <c r="L31" i="1"/>
  <c r="G31" i="1"/>
  <c r="F31" i="1"/>
  <c r="M30" i="1"/>
  <c r="L30" i="1"/>
  <c r="G30" i="1"/>
  <c r="F30" i="1"/>
  <c r="M29" i="1"/>
  <c r="L29" i="1"/>
  <c r="G29" i="1"/>
  <c r="F29" i="1"/>
  <c r="M28" i="1"/>
  <c r="L28" i="1"/>
  <c r="G28" i="1"/>
  <c r="F28" i="1"/>
  <c r="M27" i="1"/>
  <c r="L27" i="1"/>
  <c r="G27" i="1"/>
  <c r="F27" i="1"/>
  <c r="M26" i="1"/>
  <c r="L26" i="1"/>
  <c r="G26" i="1"/>
  <c r="F26" i="1"/>
  <c r="M25" i="1"/>
  <c r="L25" i="1"/>
  <c r="G25" i="1"/>
  <c r="F25" i="1"/>
  <c r="M24" i="1"/>
  <c r="L24" i="1"/>
  <c r="G24" i="1"/>
  <c r="F24" i="1"/>
  <c r="M23" i="1"/>
  <c r="L23" i="1"/>
  <c r="G23" i="1"/>
  <c r="F23" i="1"/>
  <c r="M22" i="1"/>
  <c r="L22" i="1"/>
  <c r="G22" i="1"/>
  <c r="F22" i="1"/>
  <c r="M21" i="1"/>
  <c r="L21" i="1"/>
  <c r="G21" i="1"/>
  <c r="F21" i="1"/>
  <c r="M20" i="1"/>
  <c r="L20" i="1"/>
  <c r="G20" i="1"/>
  <c r="F20" i="1"/>
  <c r="M19" i="1"/>
  <c r="L19" i="1"/>
  <c r="G19" i="1"/>
  <c r="F19" i="1"/>
  <c r="M18" i="1"/>
  <c r="L18" i="1"/>
  <c r="G18" i="1"/>
  <c r="F18" i="1"/>
  <c r="M17" i="1"/>
  <c r="L17" i="1"/>
  <c r="G17" i="1"/>
  <c r="F17" i="1"/>
  <c r="M16" i="1"/>
  <c r="L16" i="1"/>
  <c r="G16" i="1"/>
  <c r="F16" i="1"/>
  <c r="M15" i="1"/>
  <c r="L15" i="1"/>
  <c r="G15" i="1"/>
  <c r="F15" i="1"/>
  <c r="M14" i="1"/>
  <c r="L14" i="1"/>
  <c r="N14" i="1" s="1"/>
  <c r="G14" i="1"/>
  <c r="F14" i="1"/>
  <c r="H14" i="1" s="1"/>
  <c r="M13" i="1"/>
  <c r="L13" i="1"/>
  <c r="N13" i="1" s="1"/>
  <c r="G13" i="1"/>
  <c r="F13" i="1"/>
  <c r="H13" i="1" s="1"/>
  <c r="M12" i="1"/>
  <c r="L12" i="1"/>
  <c r="N12" i="1" s="1"/>
  <c r="G12" i="1"/>
  <c r="F12" i="1"/>
  <c r="H12" i="1" s="1"/>
  <c r="M11" i="1"/>
  <c r="L11" i="1"/>
  <c r="N11" i="1" s="1"/>
  <c r="G11" i="1"/>
  <c r="F11" i="1"/>
  <c r="H11" i="1" s="1"/>
  <c r="M10" i="1"/>
  <c r="L10" i="1"/>
  <c r="N10" i="1" s="1"/>
  <c r="G10" i="1"/>
  <c r="F10" i="1"/>
  <c r="H10" i="1" s="1"/>
  <c r="M9" i="1"/>
  <c r="L9" i="1"/>
  <c r="N9" i="1" s="1"/>
  <c r="G9" i="1"/>
  <c r="F9" i="1"/>
  <c r="H9" i="1" s="1"/>
  <c r="M8" i="1"/>
  <c r="L8" i="1"/>
  <c r="G8" i="1"/>
  <c r="F8" i="1"/>
  <c r="M7" i="1"/>
  <c r="L7" i="1"/>
  <c r="G7" i="1"/>
  <c r="F7" i="1"/>
  <c r="M6" i="1"/>
  <c r="L6" i="1"/>
  <c r="G6" i="1"/>
  <c r="F6" i="1"/>
  <c r="M5" i="1"/>
  <c r="L5" i="1"/>
  <c r="G5" i="1"/>
  <c r="F5" i="1"/>
  <c r="M4" i="1"/>
  <c r="L4" i="1"/>
  <c r="G4" i="1"/>
  <c r="F4" i="1"/>
  <c r="M3" i="1"/>
  <c r="L3" i="1"/>
  <c r="G3" i="1"/>
  <c r="F3" i="1"/>
  <c r="C3" i="1"/>
  <c r="B3" i="1"/>
  <c r="A3" i="1"/>
  <c r="N106" i="1" l="1"/>
  <c r="N114" i="1"/>
  <c r="N120" i="1"/>
  <c r="N126" i="1"/>
  <c r="H93" i="1"/>
  <c r="H97" i="1"/>
  <c r="N101" i="1"/>
  <c r="N103" i="1"/>
  <c r="N109" i="1"/>
  <c r="N111" i="1"/>
  <c r="N115" i="1"/>
  <c r="N123" i="1"/>
  <c r="N66" i="1"/>
  <c r="N69" i="1"/>
  <c r="N71" i="1"/>
  <c r="H94" i="1"/>
  <c r="N96" i="1"/>
  <c r="N97" i="1"/>
  <c r="N117" i="1"/>
  <c r="N119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80" i="1"/>
  <c r="N68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3" i="1"/>
  <c r="H99" i="1"/>
  <c r="N102" i="1"/>
  <c r="N118" i="1"/>
  <c r="N67" i="1"/>
  <c r="N70" i="1"/>
  <c r="N72" i="1"/>
  <c r="N5" i="1"/>
  <c r="N8" i="1"/>
  <c r="N18" i="1"/>
  <c r="N21" i="1"/>
  <c r="N23" i="1"/>
  <c r="N27" i="1"/>
  <c r="N29" i="1"/>
  <c r="N38" i="1"/>
  <c r="N44" i="1"/>
  <c r="N50" i="1"/>
  <c r="N56" i="1"/>
  <c r="N62" i="1"/>
  <c r="N3" i="1"/>
  <c r="N6" i="1"/>
  <c r="N15" i="1"/>
  <c r="N17" i="1"/>
  <c r="N20" i="1"/>
  <c r="N24" i="1"/>
  <c r="N26" i="1"/>
  <c r="N30" i="1"/>
  <c r="N32" i="1"/>
  <c r="N42" i="1"/>
  <c r="N48" i="1"/>
  <c r="N54" i="1"/>
  <c r="N60" i="1"/>
  <c r="H3" i="1"/>
  <c r="H4" i="1"/>
  <c r="H5" i="1"/>
  <c r="H6" i="1"/>
  <c r="H7" i="1"/>
  <c r="H50" i="1"/>
  <c r="H52" i="1"/>
  <c r="H54" i="1"/>
  <c r="H56" i="1"/>
  <c r="H58" i="1"/>
  <c r="H60" i="1"/>
  <c r="H62" i="1"/>
  <c r="H64" i="1"/>
  <c r="N94" i="1"/>
  <c r="H96" i="1"/>
  <c r="N98" i="1"/>
  <c r="N100" i="1"/>
  <c r="N105" i="1"/>
  <c r="N108" i="1"/>
  <c r="N113" i="1"/>
  <c r="N116" i="1"/>
  <c r="N121" i="1"/>
  <c r="N124" i="1"/>
  <c r="N129" i="1"/>
  <c r="N92" i="1"/>
  <c r="N4" i="1"/>
  <c r="N7" i="1"/>
  <c r="N16" i="1"/>
  <c r="N19" i="1"/>
  <c r="N22" i="1"/>
  <c r="N25" i="1"/>
  <c r="N28" i="1"/>
  <c r="N34" i="1"/>
  <c r="N36" i="1"/>
  <c r="N40" i="1"/>
  <c r="N46" i="1"/>
  <c r="N52" i="1"/>
  <c r="N58" i="1"/>
  <c r="N64" i="1"/>
  <c r="N182" i="1"/>
  <c r="N184" i="1"/>
  <c r="N186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H98" i="1"/>
  <c r="N104" i="1"/>
  <c r="N112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I94" i="1" l="1"/>
  <c r="I13" i="1"/>
  <c r="I88" i="1"/>
  <c r="I80" i="1"/>
  <c r="I99" i="1"/>
  <c r="O212" i="1"/>
  <c r="O204" i="1"/>
  <c r="O196" i="1"/>
  <c r="O62" i="1"/>
  <c r="O120" i="1"/>
  <c r="O188" i="1"/>
  <c r="O164" i="1"/>
  <c r="O140" i="1"/>
  <c r="O195" i="1"/>
  <c r="O171" i="1"/>
  <c r="O147" i="1"/>
  <c r="O127" i="1"/>
  <c r="O122" i="1"/>
  <c r="O43" i="1"/>
  <c r="O35" i="1"/>
  <c r="O102" i="1"/>
  <c r="I48" i="1"/>
  <c r="I24" i="1"/>
  <c r="O116" i="1"/>
  <c r="I83" i="1"/>
  <c r="I59" i="1"/>
  <c r="I51" i="1"/>
  <c r="I27" i="1"/>
  <c r="O90" i="1"/>
  <c r="O82" i="1"/>
  <c r="O70" i="1"/>
  <c r="O42" i="1"/>
  <c r="O28" i="1"/>
  <c r="O20" i="1"/>
  <c r="O8" i="1"/>
  <c r="I10" i="1"/>
  <c r="I56" i="1"/>
  <c r="I7" i="1"/>
  <c r="O60" i="1"/>
  <c r="O210" i="1"/>
  <c r="O202" i="1"/>
  <c r="O194" i="1"/>
  <c r="O186" i="1"/>
  <c r="O178" i="1"/>
  <c r="O170" i="1"/>
  <c r="O162" i="1"/>
  <c r="O154" i="1"/>
  <c r="O146" i="1"/>
  <c r="O138" i="1"/>
  <c r="O209" i="1"/>
  <c r="O201" i="1"/>
  <c r="O193" i="1"/>
  <c r="O185" i="1"/>
  <c r="O177" i="1"/>
  <c r="O169" i="1"/>
  <c r="O161" i="1"/>
  <c r="O153" i="1"/>
  <c r="O145" i="1"/>
  <c r="O137" i="1"/>
  <c r="O134" i="1"/>
  <c r="O123" i="1"/>
  <c r="O107" i="1"/>
  <c r="O95" i="1"/>
  <c r="O118" i="1"/>
  <c r="O117" i="1"/>
  <c r="O101" i="1"/>
  <c r="O65" i="1"/>
  <c r="O57" i="1"/>
  <c r="O49" i="1"/>
  <c r="O41" i="1"/>
  <c r="O33" i="1"/>
  <c r="I97" i="1"/>
  <c r="I86" i="1"/>
  <c r="I78" i="1"/>
  <c r="I70" i="1"/>
  <c r="I46" i="1"/>
  <c r="I38" i="1"/>
  <c r="I30" i="1"/>
  <c r="I22" i="1"/>
  <c r="O129" i="1"/>
  <c r="O113" i="1"/>
  <c r="O98" i="1"/>
  <c r="O106" i="1"/>
  <c r="I89" i="1"/>
  <c r="I81" i="1"/>
  <c r="I73" i="1"/>
  <c r="I65" i="1"/>
  <c r="I57" i="1"/>
  <c r="I49" i="1"/>
  <c r="I41" i="1"/>
  <c r="I33" i="1"/>
  <c r="I25" i="1"/>
  <c r="I17" i="1"/>
  <c r="O89" i="1"/>
  <c r="O85" i="1"/>
  <c r="O81" i="1"/>
  <c r="O77" i="1"/>
  <c r="O73" i="1"/>
  <c r="O69" i="1"/>
  <c r="O48" i="1"/>
  <c r="O40" i="1"/>
  <c r="O32" i="1"/>
  <c r="O27" i="1"/>
  <c r="O23" i="1"/>
  <c r="O19" i="1"/>
  <c r="O4" i="1"/>
  <c r="O11" i="1"/>
  <c r="I4" i="1"/>
  <c r="O18" i="1"/>
  <c r="I62" i="1"/>
  <c r="I54" i="1"/>
  <c r="I5" i="1"/>
  <c r="O6" i="1"/>
  <c r="O54" i="1"/>
  <c r="O180" i="1"/>
  <c r="O156" i="1"/>
  <c r="O211" i="1"/>
  <c r="O187" i="1"/>
  <c r="O163" i="1"/>
  <c r="O139" i="1"/>
  <c r="O97" i="1"/>
  <c r="O59" i="1"/>
  <c r="I72" i="1"/>
  <c r="I32" i="1"/>
  <c r="O100" i="1"/>
  <c r="I91" i="1"/>
  <c r="I67" i="1"/>
  <c r="I43" i="1"/>
  <c r="I19" i="1"/>
  <c r="O86" i="1"/>
  <c r="O78" i="1"/>
  <c r="O74" i="1"/>
  <c r="O66" i="1"/>
  <c r="O34" i="1"/>
  <c r="O24" i="1"/>
  <c r="O12" i="1"/>
  <c r="I6" i="1"/>
  <c r="I64" i="1"/>
  <c r="I93" i="1"/>
  <c r="O52" i="1"/>
  <c r="O208" i="1"/>
  <c r="O200" i="1"/>
  <c r="O192" i="1"/>
  <c r="O184" i="1"/>
  <c r="O176" i="1"/>
  <c r="O168" i="1"/>
  <c r="O160" i="1"/>
  <c r="O152" i="1"/>
  <c r="O144" i="1"/>
  <c r="O136" i="1"/>
  <c r="O207" i="1"/>
  <c r="O199" i="1"/>
  <c r="O191" i="1"/>
  <c r="O183" i="1"/>
  <c r="O175" i="1"/>
  <c r="O167" i="1"/>
  <c r="O159" i="1"/>
  <c r="O151" i="1"/>
  <c r="O143" i="1"/>
  <c r="O135" i="1"/>
  <c r="O132" i="1"/>
  <c r="O119" i="1"/>
  <c r="O103" i="1"/>
  <c r="O93" i="1"/>
  <c r="O128" i="1"/>
  <c r="O112" i="1"/>
  <c r="I98" i="1"/>
  <c r="O63" i="1"/>
  <c r="O55" i="1"/>
  <c r="O47" i="1"/>
  <c r="O39" i="1"/>
  <c r="O31" i="1"/>
  <c r="I92" i="1"/>
  <c r="I84" i="1"/>
  <c r="I76" i="1"/>
  <c r="I68" i="1"/>
  <c r="I44" i="1"/>
  <c r="I36" i="1"/>
  <c r="I28" i="1"/>
  <c r="I20" i="1"/>
  <c r="O124" i="1"/>
  <c r="O108" i="1"/>
  <c r="I96" i="1"/>
  <c r="I87" i="1"/>
  <c r="I79" i="1"/>
  <c r="I71" i="1"/>
  <c r="I63" i="1"/>
  <c r="I55" i="1"/>
  <c r="I47" i="1"/>
  <c r="I39" i="1"/>
  <c r="I31" i="1"/>
  <c r="I23" i="1"/>
  <c r="I15" i="1"/>
  <c r="O88" i="1"/>
  <c r="O84" i="1"/>
  <c r="O80" i="1"/>
  <c r="O76" i="1"/>
  <c r="O72" i="1"/>
  <c r="O68" i="1"/>
  <c r="O46" i="1"/>
  <c r="O38" i="1"/>
  <c r="O30" i="1"/>
  <c r="O26" i="1"/>
  <c r="O22" i="1"/>
  <c r="O16" i="1"/>
  <c r="O14" i="1"/>
  <c r="O10" i="1"/>
  <c r="I14" i="1"/>
  <c r="O7" i="1"/>
  <c r="I60" i="1"/>
  <c r="I52" i="1"/>
  <c r="I3" i="1"/>
  <c r="I11" i="1"/>
  <c r="O3" i="1"/>
  <c r="O56" i="1"/>
  <c r="O64" i="1"/>
  <c r="O172" i="1"/>
  <c r="O148" i="1"/>
  <c r="O203" i="1"/>
  <c r="O179" i="1"/>
  <c r="O155" i="1"/>
  <c r="O131" i="1"/>
  <c r="O111" i="1"/>
  <c r="O104" i="1"/>
  <c r="O51" i="1"/>
  <c r="I40" i="1"/>
  <c r="I16" i="1"/>
  <c r="O114" i="1"/>
  <c r="I75" i="1"/>
  <c r="I35" i="1"/>
  <c r="O17" i="1"/>
  <c r="O214" i="1"/>
  <c r="O206" i="1"/>
  <c r="O198" i="1"/>
  <c r="O190" i="1"/>
  <c r="O182" i="1"/>
  <c r="O174" i="1"/>
  <c r="O166" i="1"/>
  <c r="O158" i="1"/>
  <c r="O150" i="1"/>
  <c r="O142" i="1"/>
  <c r="O213" i="1"/>
  <c r="O205" i="1"/>
  <c r="O197" i="1"/>
  <c r="O189" i="1"/>
  <c r="O181" i="1"/>
  <c r="O173" i="1"/>
  <c r="O165" i="1"/>
  <c r="O157" i="1"/>
  <c r="O149" i="1"/>
  <c r="O141" i="1"/>
  <c r="O133" i="1"/>
  <c r="O130" i="1"/>
  <c r="O115" i="1"/>
  <c r="O99" i="1"/>
  <c r="O126" i="1"/>
  <c r="O125" i="1"/>
  <c r="O109" i="1"/>
  <c r="O96" i="1"/>
  <c r="O61" i="1"/>
  <c r="O53" i="1"/>
  <c r="O45" i="1"/>
  <c r="O37" i="1"/>
  <c r="O110" i="1"/>
  <c r="I90" i="1"/>
  <c r="I82" i="1"/>
  <c r="I74" i="1"/>
  <c r="I66" i="1"/>
  <c r="I42" i="1"/>
  <c r="I34" i="1"/>
  <c r="I26" i="1"/>
  <c r="I18" i="1"/>
  <c r="O121" i="1"/>
  <c r="O105" i="1"/>
  <c r="O94" i="1"/>
  <c r="I95" i="1"/>
  <c r="I85" i="1"/>
  <c r="I77" i="1"/>
  <c r="I69" i="1"/>
  <c r="I61" i="1"/>
  <c r="I53" i="1"/>
  <c r="I45" i="1"/>
  <c r="I37" i="1"/>
  <c r="I29" i="1"/>
  <c r="I21" i="1"/>
  <c r="O91" i="1"/>
  <c r="O87" i="1"/>
  <c r="O83" i="1"/>
  <c r="O79" i="1"/>
  <c r="O75" i="1"/>
  <c r="O71" i="1"/>
  <c r="O67" i="1"/>
  <c r="O44" i="1"/>
  <c r="O36" i="1"/>
  <c r="O29" i="1"/>
  <c r="O25" i="1"/>
  <c r="O21" i="1"/>
  <c r="O15" i="1"/>
  <c r="O13" i="1"/>
  <c r="O9" i="1"/>
  <c r="I12" i="1"/>
  <c r="O5" i="1"/>
  <c r="I58" i="1"/>
  <c r="I50" i="1"/>
  <c r="I8" i="1"/>
  <c r="I9" i="1"/>
  <c r="O50" i="1"/>
  <c r="O58" i="1"/>
  <c r="O92" i="1"/>
</calcChain>
</file>

<file path=xl/sharedStrings.xml><?xml version="1.0" encoding="utf-8"?>
<sst xmlns="http://schemas.openxmlformats.org/spreadsheetml/2006/main" count="754" uniqueCount="320">
  <si>
    <t>reactive frequency epitope:allele</t>
  </si>
  <si>
    <t>Allele</t>
  </si>
  <si>
    <t>Number of Mismatch</t>
  </si>
  <si>
    <t>reactive Mismatch</t>
  </si>
  <si>
    <t>Ratio</t>
  </si>
  <si>
    <t xml:space="preserve">Ranking </t>
  </si>
  <si>
    <t>Epitope</t>
  </si>
  <si>
    <t>Number of reactive Mismatch</t>
  </si>
  <si>
    <t>A</t>
  </si>
  <si>
    <t>B</t>
  </si>
  <si>
    <t>C</t>
  </si>
  <si>
    <t>80K</t>
  </si>
  <si>
    <t>B*5001</t>
  </si>
  <si>
    <t>A*0101</t>
  </si>
  <si>
    <t>62LQ</t>
  </si>
  <si>
    <t>166DG</t>
  </si>
  <si>
    <t>B*4901</t>
  </si>
  <si>
    <t>A*0102</t>
  </si>
  <si>
    <t>97V</t>
  </si>
  <si>
    <t>184R</t>
  </si>
  <si>
    <t>A*6601</t>
  </si>
  <si>
    <t>A*0201</t>
  </si>
  <si>
    <t>76ESI</t>
  </si>
  <si>
    <t>199V</t>
  </si>
  <si>
    <t>A*6802</t>
  </si>
  <si>
    <t>A*0202</t>
  </si>
  <si>
    <t>66N</t>
  </si>
  <si>
    <t>163L</t>
  </si>
  <si>
    <t>B*1402</t>
  </si>
  <si>
    <t>A*0205</t>
  </si>
  <si>
    <t>152W</t>
  </si>
  <si>
    <t>113YN</t>
  </si>
  <si>
    <t>B*4006</t>
  </si>
  <si>
    <t>A*02141</t>
  </si>
  <si>
    <t>151ARV</t>
  </si>
  <si>
    <t>207S</t>
  </si>
  <si>
    <t>B*5801</t>
  </si>
  <si>
    <t>A*0301</t>
  </si>
  <si>
    <t>116Y</t>
  </si>
  <si>
    <t>80N</t>
  </si>
  <si>
    <t>B*5101</t>
  </si>
  <si>
    <t>A*0302</t>
  </si>
  <si>
    <t>63NI</t>
  </si>
  <si>
    <t>A*1101</t>
  </si>
  <si>
    <t>145KHA</t>
  </si>
  <si>
    <t>151H</t>
  </si>
  <si>
    <t>B*5501</t>
  </si>
  <si>
    <t>A*2301</t>
  </si>
  <si>
    <t>144K</t>
  </si>
  <si>
    <t>62GE</t>
  </si>
  <si>
    <t>A*2901</t>
  </si>
  <si>
    <t>A*2402</t>
  </si>
  <si>
    <t>193PV</t>
  </si>
  <si>
    <t>113H</t>
  </si>
  <si>
    <t>A*3001</t>
  </si>
  <si>
    <t>A*2410</t>
  </si>
  <si>
    <t>71HS</t>
  </si>
  <si>
    <t>69AA</t>
  </si>
  <si>
    <t>B*0702</t>
  </si>
  <si>
    <t>A*2501</t>
  </si>
  <si>
    <t>116D</t>
  </si>
  <si>
    <t>62GRN</t>
  </si>
  <si>
    <t>B*1501</t>
  </si>
  <si>
    <t>A*2601</t>
  </si>
  <si>
    <t>186R</t>
  </si>
  <si>
    <t>177KT</t>
  </si>
  <si>
    <t>C*0304</t>
  </si>
  <si>
    <t>65QIA</t>
  </si>
  <si>
    <t>62GK</t>
  </si>
  <si>
    <t>C*1502</t>
  </si>
  <si>
    <t>A*2902</t>
  </si>
  <si>
    <t>71TTS</t>
  </si>
  <si>
    <t>156QA</t>
  </si>
  <si>
    <t>74Y</t>
  </si>
  <si>
    <t>B*2705</t>
  </si>
  <si>
    <t>A*3002</t>
  </si>
  <si>
    <t>158T</t>
  </si>
  <si>
    <t>B*4001</t>
  </si>
  <si>
    <t>A*3004</t>
  </si>
  <si>
    <t>138K</t>
  </si>
  <si>
    <t>163RG</t>
  </si>
  <si>
    <t>A*3101</t>
  </si>
  <si>
    <t>66KA</t>
  </si>
  <si>
    <t>267QE</t>
  </si>
  <si>
    <t>B*1801</t>
  </si>
  <si>
    <t>A*3201</t>
  </si>
  <si>
    <t>95L</t>
  </si>
  <si>
    <t>44RMA</t>
  </si>
  <si>
    <t>A*3301</t>
  </si>
  <si>
    <t>62RR</t>
  </si>
  <si>
    <t>150AAH</t>
  </si>
  <si>
    <t>B*5701</t>
  </si>
  <si>
    <t>A*3303</t>
  </si>
  <si>
    <t>151AHV</t>
  </si>
  <si>
    <t>C*0302</t>
  </si>
  <si>
    <t>16S</t>
  </si>
  <si>
    <t>152RA</t>
  </si>
  <si>
    <t>B*3501</t>
  </si>
  <si>
    <t>A*6801</t>
  </si>
  <si>
    <t>9T</t>
  </si>
  <si>
    <t>9F</t>
  </si>
  <si>
    <t>71ATD</t>
  </si>
  <si>
    <t>B*1302</t>
  </si>
  <si>
    <t>A*6901</t>
  </si>
  <si>
    <t>131S</t>
  </si>
  <si>
    <t>105S</t>
  </si>
  <si>
    <t>C*0102</t>
  </si>
  <si>
    <t>82LR</t>
  </si>
  <si>
    <t>B*0705</t>
  </si>
  <si>
    <t>66NH</t>
  </si>
  <si>
    <t>76EN</t>
  </si>
  <si>
    <t>B*0801</t>
  </si>
  <si>
    <t>71QS</t>
  </si>
  <si>
    <t>147L</t>
  </si>
  <si>
    <t>71SA</t>
  </si>
  <si>
    <t>149AH</t>
  </si>
  <si>
    <t>163E</t>
  </si>
  <si>
    <t>B*4002</t>
  </si>
  <si>
    <t>66K</t>
  </si>
  <si>
    <t>248M</t>
  </si>
  <si>
    <t>B*4403</t>
  </si>
  <si>
    <t>B*1503</t>
  </si>
  <si>
    <t>156L</t>
  </si>
  <si>
    <t>C*0702</t>
  </si>
  <si>
    <t>B*1517</t>
  </si>
  <si>
    <t>41T</t>
  </si>
  <si>
    <t>C*0602</t>
  </si>
  <si>
    <t>B*1539</t>
  </si>
  <si>
    <t>91R</t>
  </si>
  <si>
    <t>99S</t>
  </si>
  <si>
    <t>193LV</t>
  </si>
  <si>
    <t>70IAQ</t>
  </si>
  <si>
    <t>C*0202</t>
  </si>
  <si>
    <t>B*1803</t>
  </si>
  <si>
    <t>12M</t>
  </si>
  <si>
    <t>145RT</t>
  </si>
  <si>
    <t>C*0401</t>
  </si>
  <si>
    <t>B*2702</t>
  </si>
  <si>
    <t>45KE</t>
  </si>
  <si>
    <t>77D</t>
  </si>
  <si>
    <t>24S</t>
  </si>
  <si>
    <t>156WA</t>
  </si>
  <si>
    <t>B*4402</t>
  </si>
  <si>
    <t>B*2707</t>
  </si>
  <si>
    <t>102H</t>
  </si>
  <si>
    <t>66IY</t>
  </si>
  <si>
    <t>C*0501</t>
  </si>
  <si>
    <t>69TNT</t>
  </si>
  <si>
    <t>116L</t>
  </si>
  <si>
    <t>B*3502</t>
  </si>
  <si>
    <t>152A</t>
  </si>
  <si>
    <t>B*3503</t>
  </si>
  <si>
    <t>95W</t>
  </si>
  <si>
    <t>152RR</t>
  </si>
  <si>
    <t>B*3505</t>
  </si>
  <si>
    <t>44RME</t>
  </si>
  <si>
    <t>B*3508</t>
  </si>
  <si>
    <t>24T</t>
  </si>
  <si>
    <t>32L</t>
  </si>
  <si>
    <t>B*3701</t>
  </si>
  <si>
    <t>152HA</t>
  </si>
  <si>
    <t>270C</t>
  </si>
  <si>
    <t>B*3801</t>
  </si>
  <si>
    <t>80TA</t>
  </si>
  <si>
    <t>97W</t>
  </si>
  <si>
    <t>B*3901</t>
  </si>
  <si>
    <t>77N</t>
  </si>
  <si>
    <t>144QL</t>
  </si>
  <si>
    <t>B*3906</t>
  </si>
  <si>
    <t>156DA</t>
  </si>
  <si>
    <t>163R</t>
  </si>
  <si>
    <t>B*3909</t>
  </si>
  <si>
    <t>170RH</t>
  </si>
  <si>
    <t>163EW</t>
  </si>
  <si>
    <t>80TL</t>
  </si>
  <si>
    <t>184A</t>
  </si>
  <si>
    <t>77SRN</t>
  </si>
  <si>
    <t>45EE</t>
  </si>
  <si>
    <t>163LS/G</t>
  </si>
  <si>
    <t>B*4101</t>
  </si>
  <si>
    <t>151AHE</t>
  </si>
  <si>
    <t>219W</t>
  </si>
  <si>
    <t>B*4102</t>
  </si>
  <si>
    <t>76VDT</t>
  </si>
  <si>
    <t>66NV</t>
  </si>
  <si>
    <t>275G</t>
  </si>
  <si>
    <t>77NGT</t>
  </si>
  <si>
    <t>143S</t>
  </si>
  <si>
    <t>173K</t>
  </si>
  <si>
    <t>B*4405</t>
  </si>
  <si>
    <t>114Q</t>
  </si>
  <si>
    <t>B*4501</t>
  </si>
  <si>
    <t>B*4701</t>
  </si>
  <si>
    <t>180E</t>
  </si>
  <si>
    <t>245AS</t>
  </si>
  <si>
    <t>144TKH</t>
  </si>
  <si>
    <t>66NM</t>
  </si>
  <si>
    <t>113HN</t>
  </si>
  <si>
    <t>76EG</t>
  </si>
  <si>
    <t>B*5108</t>
  </si>
  <si>
    <t>94I</t>
  </si>
  <si>
    <t>B*5113</t>
  </si>
  <si>
    <t>97S</t>
  </si>
  <si>
    <t>1C</t>
  </si>
  <si>
    <t>B*5201</t>
  </si>
  <si>
    <t>9D</t>
  </si>
  <si>
    <t>B*5301</t>
  </si>
  <si>
    <t>73ID</t>
  </si>
  <si>
    <t>95I</t>
  </si>
  <si>
    <t>95F</t>
  </si>
  <si>
    <t>80TLR</t>
  </si>
  <si>
    <t>B*5601</t>
  </si>
  <si>
    <t>66IC</t>
  </si>
  <si>
    <t>97T</t>
  </si>
  <si>
    <t>B*5702</t>
  </si>
  <si>
    <t>138MI</t>
  </si>
  <si>
    <t>76ANT</t>
  </si>
  <si>
    <t>162GLS</t>
  </si>
  <si>
    <t>107W</t>
  </si>
  <si>
    <t>97M</t>
  </si>
  <si>
    <t>76VRN</t>
  </si>
  <si>
    <t>99F</t>
  </si>
  <si>
    <t>81ALR</t>
  </si>
  <si>
    <t>C*0303</t>
  </si>
  <si>
    <t>73AS</t>
  </si>
  <si>
    <t>163LW</t>
  </si>
  <si>
    <t>66IS</t>
  </si>
  <si>
    <t>C*0403</t>
  </si>
  <si>
    <t>184H</t>
  </si>
  <si>
    <t>76ET</t>
  </si>
  <si>
    <t>C*0701</t>
  </si>
  <si>
    <t>109F</t>
  </si>
  <si>
    <t>245V</t>
  </si>
  <si>
    <t>193AV</t>
  </si>
  <si>
    <t>152RE</t>
  </si>
  <si>
    <t>C*0704</t>
  </si>
  <si>
    <t>193PI</t>
  </si>
  <si>
    <t>C*0801</t>
  </si>
  <si>
    <t>C*0802</t>
  </si>
  <si>
    <t>275EL</t>
  </si>
  <si>
    <t>C*1202</t>
  </si>
  <si>
    <t>43R</t>
  </si>
  <si>
    <t>C*1203</t>
  </si>
  <si>
    <t>73TVS</t>
  </si>
  <si>
    <t>C*1402</t>
  </si>
  <si>
    <t>76VS</t>
  </si>
  <si>
    <t>80I</t>
  </si>
  <si>
    <t>71TD</t>
  </si>
  <si>
    <t>C*1505</t>
  </si>
  <si>
    <t>149TAH</t>
  </si>
  <si>
    <t>C*1601</t>
  </si>
  <si>
    <t>C*1602</t>
  </si>
  <si>
    <t>21H</t>
  </si>
  <si>
    <t>C*1604</t>
  </si>
  <si>
    <t>C*1701</t>
  </si>
  <si>
    <t>C*1703</t>
  </si>
  <si>
    <t>66KH</t>
  </si>
  <si>
    <t>211T</t>
  </si>
  <si>
    <t>90D</t>
  </si>
  <si>
    <t>152T</t>
  </si>
  <si>
    <t>30G</t>
  </si>
  <si>
    <t>116S</t>
  </si>
  <si>
    <t>193PL</t>
  </si>
  <si>
    <t>62QE</t>
  </si>
  <si>
    <t>275K</t>
  </si>
  <si>
    <t>76ED</t>
  </si>
  <si>
    <t>163LE</t>
  </si>
  <si>
    <t>253Q</t>
  </si>
  <si>
    <t>9S</t>
  </si>
  <si>
    <t>113YD</t>
  </si>
  <si>
    <t>44KM</t>
  </si>
  <si>
    <t>194V</t>
  </si>
  <si>
    <t>35Q</t>
  </si>
  <si>
    <t>69RT</t>
  </si>
  <si>
    <t>11AV</t>
  </si>
  <si>
    <t>56R</t>
  </si>
  <si>
    <t>127K</t>
  </si>
  <si>
    <t>113HD</t>
  </si>
  <si>
    <t>62RN</t>
  </si>
  <si>
    <t>152E</t>
  </si>
  <si>
    <t>95V</t>
  </si>
  <si>
    <t>80T</t>
  </si>
  <si>
    <t>65GK</t>
  </si>
  <si>
    <t>144KR</t>
  </si>
  <si>
    <t>116F</t>
  </si>
  <si>
    <t>156RA</t>
  </si>
  <si>
    <t>97N</t>
  </si>
  <si>
    <t>9H</t>
  </si>
  <si>
    <t>65RA</t>
  </si>
  <si>
    <t>177DT</t>
  </si>
  <si>
    <t>156R</t>
  </si>
  <si>
    <t>65RNA</t>
  </si>
  <si>
    <t>76ESN</t>
  </si>
  <si>
    <t>65QKR</t>
  </si>
  <si>
    <t>62EE</t>
  </si>
  <si>
    <t>177DK</t>
  </si>
  <si>
    <t>76ES</t>
  </si>
  <si>
    <t>44RM</t>
  </si>
  <si>
    <t>71KA</t>
  </si>
  <si>
    <t>44RT</t>
  </si>
  <si>
    <t>161D</t>
  </si>
  <si>
    <t>14W</t>
  </si>
  <si>
    <t>69RA</t>
  </si>
  <si>
    <t>17S</t>
  </si>
  <si>
    <t>151AHA</t>
  </si>
  <si>
    <t>73AN</t>
  </si>
  <si>
    <t>79GT</t>
  </si>
  <si>
    <t>66IF</t>
  </si>
  <si>
    <t>65RK</t>
  </si>
  <si>
    <t>166ES</t>
  </si>
  <si>
    <t>77S</t>
  </si>
  <si>
    <t>163RW</t>
  </si>
  <si>
    <t>114H</t>
  </si>
  <si>
    <t>152V</t>
  </si>
  <si>
    <t>66I</t>
  </si>
  <si>
    <t>114R</t>
  </si>
  <si>
    <t>97I</t>
  </si>
  <si>
    <t>150AH</t>
  </si>
  <si>
    <t>71TN</t>
  </si>
  <si>
    <t>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</si>
</sst>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1" applyFont="1" applyFill="1" applyBorder="1" applyAlignment="1">
      <alignment wrapText="1"/>
    </xf>
    <xf numFmtId="164" fontId="0" fillId="0" borderId="0" xfId="0" applyNumberFormat="1"/>
    <xf numFmtId="0" fontId="2" fillId="0" borderId="10" xfId="1" applyFont="1" applyFill="1" applyBorder="1" applyAlignment="1">
      <alignment wrapText="1"/>
    </xf>
    <xf numFmtId="1" fontId="0" fillId="0" borderId="0" xfId="0" applyNumberFormat="1"/>
    <xf numFmtId="0" fontId="2" fillId="0" borderId="0" xfId="1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Normal" xfId="0" builtinId="0"/>
    <cellStyle name="Normal_unique_child_eps_epReg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ina/Desktop/AAASabrina/preg_Match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_Data"/>
      <sheetName val="MatchMaker"/>
      <sheetName val="Allele"/>
      <sheetName val="unique_child_eps_epReg"/>
      <sheetName val="Sheet3"/>
      <sheetName val="Sheet2"/>
      <sheetName val="kid_ep_allAllele"/>
    </sheetNames>
    <sheetDataSet>
      <sheetData sheetId="0"/>
      <sheetData sheetId="1">
        <row r="3">
          <cell r="AJ3" t="str">
            <v>A*0301</v>
          </cell>
          <cell r="AK3" t="str">
            <v>B*3501</v>
          </cell>
          <cell r="AL3" t="str">
            <v/>
          </cell>
          <cell r="AM3">
            <v>160</v>
          </cell>
          <cell r="AN3">
            <v>631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J4" t="str">
            <v>A*3002</v>
          </cell>
          <cell r="AK4" t="str">
            <v>B*0801</v>
          </cell>
          <cell r="AL4" t="str">
            <v>C*0701</v>
          </cell>
          <cell r="AM4">
            <v>4</v>
          </cell>
          <cell r="AN4">
            <v>1</v>
          </cell>
          <cell r="AO4">
            <v>0</v>
          </cell>
          <cell r="AP4">
            <v>0</v>
          </cell>
          <cell r="AQ4">
            <v>0</v>
          </cell>
          <cell r="AR4">
            <v>2</v>
          </cell>
        </row>
        <row r="5">
          <cell r="AJ5" t="str">
            <v>A*3201</v>
          </cell>
          <cell r="AK5" t="str">
            <v/>
          </cell>
          <cell r="AL5" t="str">
            <v/>
          </cell>
          <cell r="AM5">
            <v>6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J6" t="str">
            <v>A*0201</v>
          </cell>
          <cell r="AK6" t="str">
            <v>B*3701</v>
          </cell>
          <cell r="AL6" t="str">
            <v>C*0602</v>
          </cell>
          <cell r="AM6">
            <v>1</v>
          </cell>
          <cell r="AN6">
            <v>5</v>
          </cell>
          <cell r="AO6">
            <v>1</v>
          </cell>
          <cell r="AP6">
            <v>0</v>
          </cell>
          <cell r="AQ6">
            <v>0</v>
          </cell>
          <cell r="AR6">
            <v>0</v>
          </cell>
        </row>
        <row r="7">
          <cell r="AJ7" t="str">
            <v>A*6601</v>
          </cell>
          <cell r="AK7" t="str">
            <v>B*3501</v>
          </cell>
          <cell r="AL7" t="str">
            <v>C*0401</v>
          </cell>
          <cell r="AM7">
            <v>16</v>
          </cell>
          <cell r="AN7">
            <v>8</v>
          </cell>
          <cell r="AO7">
            <v>4</v>
          </cell>
          <cell r="AP7">
            <v>0</v>
          </cell>
          <cell r="AQ7">
            <v>0</v>
          </cell>
          <cell r="AR7">
            <v>0</v>
          </cell>
        </row>
        <row r="8">
          <cell r="AJ8" t="str">
            <v/>
          </cell>
          <cell r="AK8" t="str">
            <v>B*3501</v>
          </cell>
          <cell r="AL8" t="str">
            <v/>
          </cell>
          <cell r="AM8">
            <v>0</v>
          </cell>
          <cell r="AN8">
            <v>8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J9" t="str">
            <v>A*2402</v>
          </cell>
          <cell r="AK9" t="str">
            <v>B*5701</v>
          </cell>
          <cell r="AL9" t="str">
            <v>C*0602</v>
          </cell>
          <cell r="AM9">
            <v>116</v>
          </cell>
          <cell r="AN9">
            <v>121</v>
          </cell>
          <cell r="AO9">
            <v>4</v>
          </cell>
          <cell r="AP9">
            <v>0</v>
          </cell>
          <cell r="AQ9">
            <v>0</v>
          </cell>
          <cell r="AR9">
            <v>0</v>
          </cell>
        </row>
        <row r="10">
          <cell r="AJ10" t="str">
            <v>A*3301</v>
          </cell>
          <cell r="AK10" t="str">
            <v>B*4403</v>
          </cell>
          <cell r="AL10" t="str">
            <v>C*1601</v>
          </cell>
          <cell r="AM10">
            <v>11</v>
          </cell>
          <cell r="AN10">
            <v>0</v>
          </cell>
          <cell r="AO10">
            <v>1</v>
          </cell>
          <cell r="AP10">
            <v>0</v>
          </cell>
          <cell r="AQ10">
            <v>0</v>
          </cell>
          <cell r="AR10">
            <v>0</v>
          </cell>
        </row>
        <row r="11">
          <cell r="AJ11" t="str">
            <v>A*1101</v>
          </cell>
          <cell r="AK11" t="str">
            <v>B*1803</v>
          </cell>
          <cell r="AL11" t="str">
            <v>C*0701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AJ12" t="str">
            <v>A*0205</v>
          </cell>
          <cell r="AK12" t="str">
            <v>B*4002</v>
          </cell>
          <cell r="AL12" t="str">
            <v>C*1502</v>
          </cell>
          <cell r="AM12">
            <v>0</v>
          </cell>
          <cell r="AN12">
            <v>5</v>
          </cell>
          <cell r="AO12">
            <v>6</v>
          </cell>
          <cell r="AP12">
            <v>1</v>
          </cell>
          <cell r="AQ12">
            <v>0</v>
          </cell>
          <cell r="AR12">
            <v>0</v>
          </cell>
        </row>
        <row r="13">
          <cell r="AJ13" t="str">
            <v/>
          </cell>
          <cell r="AK13" t="str">
            <v>B*3701</v>
          </cell>
          <cell r="AL13" t="str">
            <v/>
          </cell>
          <cell r="AM13">
            <v>0</v>
          </cell>
          <cell r="AN13">
            <v>1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AJ14" t="str">
            <v>A*0301</v>
          </cell>
          <cell r="AK14" t="str">
            <v>B*3501</v>
          </cell>
          <cell r="AL14" t="str">
            <v>C*0401</v>
          </cell>
          <cell r="AM14">
            <v>8</v>
          </cell>
          <cell r="AN14">
            <v>2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</row>
        <row r="15">
          <cell r="AJ15" t="str">
            <v>A*0201</v>
          </cell>
          <cell r="AK15" t="str">
            <v/>
          </cell>
          <cell r="AL15" t="str">
            <v>C*1203</v>
          </cell>
          <cell r="AM15">
            <v>155</v>
          </cell>
          <cell r="AN15">
            <v>0</v>
          </cell>
          <cell r="AO15">
            <v>1</v>
          </cell>
          <cell r="AP15">
            <v>0</v>
          </cell>
          <cell r="AQ15">
            <v>0</v>
          </cell>
          <cell r="AR15">
            <v>0</v>
          </cell>
        </row>
        <row r="16">
          <cell r="AJ16" t="str">
            <v/>
          </cell>
          <cell r="AK16" t="str">
            <v>B*4402</v>
          </cell>
          <cell r="AL16" t="str">
            <v>C*0501</v>
          </cell>
          <cell r="AM16">
            <v>0</v>
          </cell>
          <cell r="AN16">
            <v>285</v>
          </cell>
          <cell r="AO16">
            <v>66</v>
          </cell>
          <cell r="AP16">
            <v>0</v>
          </cell>
          <cell r="AQ16">
            <v>0</v>
          </cell>
          <cell r="AR16">
            <v>0</v>
          </cell>
        </row>
        <row r="17">
          <cell r="AJ17" t="str">
            <v>A*1125</v>
          </cell>
          <cell r="AK17" t="str">
            <v/>
          </cell>
          <cell r="AL17" t="str">
            <v>C*0403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J18" t="str">
            <v>A*0302</v>
          </cell>
          <cell r="AK18" t="str">
            <v/>
          </cell>
          <cell r="AL18" t="str">
            <v>C*1502</v>
          </cell>
          <cell r="AM18">
            <v>0</v>
          </cell>
          <cell r="AN18">
            <v>0</v>
          </cell>
          <cell r="AO18">
            <v>1</v>
          </cell>
          <cell r="AP18">
            <v>0</v>
          </cell>
          <cell r="AQ18">
            <v>0</v>
          </cell>
          <cell r="AR18">
            <v>0</v>
          </cell>
        </row>
        <row r="19">
          <cell r="AJ19" t="str">
            <v/>
          </cell>
          <cell r="AK19" t="str">
            <v>B*4001</v>
          </cell>
          <cell r="AL19" t="str">
            <v>C*0304</v>
          </cell>
          <cell r="AM19">
            <v>0</v>
          </cell>
          <cell r="AN19">
            <v>87</v>
          </cell>
          <cell r="AO19">
            <v>1</v>
          </cell>
          <cell r="AP19">
            <v>0</v>
          </cell>
          <cell r="AQ19">
            <v>0</v>
          </cell>
          <cell r="AR19">
            <v>0</v>
          </cell>
        </row>
        <row r="20">
          <cell r="AJ20" t="str">
            <v>A*2301</v>
          </cell>
          <cell r="AK20" t="str">
            <v>B*4901</v>
          </cell>
          <cell r="AL20" t="str">
            <v/>
          </cell>
          <cell r="AM20">
            <v>9</v>
          </cell>
          <cell r="AN20">
            <v>8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J21" t="str">
            <v>A*3001</v>
          </cell>
          <cell r="AK21" t="str">
            <v>B*1302</v>
          </cell>
          <cell r="AL21" t="str">
            <v>C*0602</v>
          </cell>
          <cell r="AM21">
            <v>5</v>
          </cell>
          <cell r="AN21">
            <v>2</v>
          </cell>
          <cell r="AO21">
            <v>11</v>
          </cell>
          <cell r="AP21">
            <v>0</v>
          </cell>
          <cell r="AQ21">
            <v>0</v>
          </cell>
          <cell r="AR21">
            <v>0</v>
          </cell>
        </row>
        <row r="22">
          <cell r="AJ22" t="str">
            <v>A*6801</v>
          </cell>
          <cell r="AK22" t="str">
            <v>B*1501</v>
          </cell>
          <cell r="AL22" t="str">
            <v>C*0704</v>
          </cell>
          <cell r="AM22">
            <v>28</v>
          </cell>
          <cell r="AN22">
            <v>17</v>
          </cell>
          <cell r="AO22">
            <v>0</v>
          </cell>
          <cell r="AP22">
            <v>0</v>
          </cell>
          <cell r="AQ22">
            <v>0</v>
          </cell>
          <cell r="AR22">
            <v>1</v>
          </cell>
        </row>
        <row r="23">
          <cell r="AJ23" t="str">
            <v>A*6901</v>
          </cell>
          <cell r="AK23" t="str">
            <v/>
          </cell>
          <cell r="AL23" t="str">
            <v>C*0704</v>
          </cell>
          <cell r="AM23">
            <v>1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</v>
          </cell>
        </row>
        <row r="24">
          <cell r="AJ24" t="str">
            <v>A*3201</v>
          </cell>
          <cell r="AK24" t="str">
            <v>B*4002</v>
          </cell>
          <cell r="AL24" t="str">
            <v>C*0202</v>
          </cell>
          <cell r="AM24">
            <v>12533</v>
          </cell>
          <cell r="AN24">
            <v>1</v>
          </cell>
          <cell r="AO24">
            <v>1</v>
          </cell>
          <cell r="AP24">
            <v>4</v>
          </cell>
          <cell r="AQ24">
            <v>0</v>
          </cell>
          <cell r="AR24">
            <v>0</v>
          </cell>
        </row>
        <row r="25">
          <cell r="AJ25" t="str">
            <v/>
          </cell>
          <cell r="AK25" t="str">
            <v/>
          </cell>
          <cell r="AL25" t="str">
            <v>C*0102</v>
          </cell>
          <cell r="AM25">
            <v>0</v>
          </cell>
          <cell r="AN25">
            <v>0</v>
          </cell>
          <cell r="AO25">
            <v>7</v>
          </cell>
          <cell r="AP25">
            <v>0</v>
          </cell>
          <cell r="AQ25">
            <v>0</v>
          </cell>
          <cell r="AR25">
            <v>0</v>
          </cell>
        </row>
        <row r="26">
          <cell r="AJ26" t="str">
            <v/>
          </cell>
          <cell r="AK26" t="str">
            <v/>
          </cell>
          <cell r="AL26" t="str">
            <v/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AJ27" t="str">
            <v>A*0101</v>
          </cell>
          <cell r="AK27" t="str">
            <v>B*5801</v>
          </cell>
          <cell r="AL27" t="str">
            <v>C*0718</v>
          </cell>
          <cell r="AM27">
            <v>11818</v>
          </cell>
          <cell r="AN27">
            <v>6305</v>
          </cell>
          <cell r="AO27">
            <v>0</v>
          </cell>
          <cell r="AP27">
            <v>15</v>
          </cell>
          <cell r="AQ27">
            <v>3</v>
          </cell>
          <cell r="AR27">
            <v>0</v>
          </cell>
        </row>
        <row r="28">
          <cell r="AJ28" t="str">
            <v/>
          </cell>
          <cell r="AK28" t="str">
            <v/>
          </cell>
          <cell r="AL28" t="str">
            <v/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J29" t="str">
            <v>A*0301</v>
          </cell>
          <cell r="AK29" t="str">
            <v>B*3503</v>
          </cell>
          <cell r="AL29" t="str">
            <v>C*0702</v>
          </cell>
          <cell r="AM29">
            <v>6</v>
          </cell>
          <cell r="AN29">
            <v>0</v>
          </cell>
          <cell r="AO29">
            <v>8</v>
          </cell>
          <cell r="AP29">
            <v>0</v>
          </cell>
          <cell r="AQ29">
            <v>0</v>
          </cell>
          <cell r="AR29">
            <v>0</v>
          </cell>
        </row>
        <row r="30">
          <cell r="AJ30" t="str">
            <v/>
          </cell>
          <cell r="AK30" t="str">
            <v>B*4001</v>
          </cell>
          <cell r="AL30" t="str">
            <v>C*0304</v>
          </cell>
          <cell r="AM30">
            <v>0</v>
          </cell>
          <cell r="AN30">
            <v>6</v>
          </cell>
          <cell r="AO30">
            <v>6</v>
          </cell>
          <cell r="AP30">
            <v>0</v>
          </cell>
          <cell r="AQ30">
            <v>0</v>
          </cell>
          <cell r="AR30">
            <v>0</v>
          </cell>
        </row>
        <row r="31">
          <cell r="AJ31" t="str">
            <v/>
          </cell>
          <cell r="AK31" t="str">
            <v>B*0702</v>
          </cell>
          <cell r="AL31" t="str">
            <v>C*0702</v>
          </cell>
          <cell r="AM31">
            <v>0</v>
          </cell>
          <cell r="AN31">
            <v>6</v>
          </cell>
          <cell r="AO31">
            <v>1</v>
          </cell>
          <cell r="AP31">
            <v>0</v>
          </cell>
          <cell r="AQ31">
            <v>0</v>
          </cell>
          <cell r="AR31">
            <v>0</v>
          </cell>
        </row>
        <row r="32">
          <cell r="AJ32" t="str">
            <v>A*0201</v>
          </cell>
          <cell r="AK32" t="str">
            <v>B*5101</v>
          </cell>
          <cell r="AL32" t="str">
            <v>C*1402</v>
          </cell>
          <cell r="AM32">
            <v>1</v>
          </cell>
          <cell r="AN32">
            <v>8</v>
          </cell>
          <cell r="AO32">
            <v>1</v>
          </cell>
          <cell r="AP32">
            <v>0</v>
          </cell>
          <cell r="AQ32">
            <v>0</v>
          </cell>
          <cell r="AR32">
            <v>0</v>
          </cell>
        </row>
        <row r="33">
          <cell r="AJ33" t="str">
            <v>A*2410</v>
          </cell>
          <cell r="AK33" t="str">
            <v>B*3505</v>
          </cell>
          <cell r="AL33" t="str">
            <v>C*0401</v>
          </cell>
          <cell r="AM33">
            <v>0</v>
          </cell>
          <cell r="AN33">
            <v>0</v>
          </cell>
          <cell r="AO33">
            <v>1</v>
          </cell>
          <cell r="AP33">
            <v>0</v>
          </cell>
          <cell r="AQ33">
            <v>0</v>
          </cell>
          <cell r="AR33">
            <v>0</v>
          </cell>
        </row>
        <row r="34">
          <cell r="AJ34" t="str">
            <v>A*2402</v>
          </cell>
          <cell r="AK34" t="str">
            <v/>
          </cell>
          <cell r="AL34" t="str">
            <v/>
          </cell>
          <cell r="AM34">
            <v>4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</row>
        <row r="35">
          <cell r="AJ35" t="str">
            <v>A*2402</v>
          </cell>
          <cell r="AK35" t="str">
            <v>B*4405</v>
          </cell>
          <cell r="AL35" t="str">
            <v/>
          </cell>
          <cell r="AM35">
            <v>11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AJ36" t="str">
            <v>A*0201</v>
          </cell>
          <cell r="AK36" t="str">
            <v>B*1801</v>
          </cell>
          <cell r="AL36" t="str">
            <v>C*0701</v>
          </cell>
          <cell r="AM36">
            <v>13091</v>
          </cell>
          <cell r="AN36">
            <v>8095</v>
          </cell>
          <cell r="AO36">
            <v>0</v>
          </cell>
          <cell r="AP36">
            <v>12</v>
          </cell>
          <cell r="AQ36">
            <v>1</v>
          </cell>
          <cell r="AR36">
            <v>0</v>
          </cell>
        </row>
        <row r="37">
          <cell r="AJ37" t="str">
            <v>A*0201</v>
          </cell>
          <cell r="AK37" t="str">
            <v>B*4402</v>
          </cell>
          <cell r="AL37" t="str">
            <v>C*0704</v>
          </cell>
          <cell r="AM37">
            <v>0</v>
          </cell>
          <cell r="AN37">
            <v>94</v>
          </cell>
          <cell r="AO37">
            <v>0</v>
          </cell>
          <cell r="AP37">
            <v>0</v>
          </cell>
          <cell r="AQ37">
            <v>0</v>
          </cell>
          <cell r="AR37">
            <v>1</v>
          </cell>
        </row>
        <row r="38">
          <cell r="AJ38" t="str">
            <v>A*0201</v>
          </cell>
          <cell r="AK38" t="str">
            <v/>
          </cell>
          <cell r="AL38" t="str">
            <v/>
          </cell>
          <cell r="AM38">
            <v>605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J39" t="str">
            <v>A*0101</v>
          </cell>
          <cell r="AK39" t="str">
            <v>B*0706</v>
          </cell>
          <cell r="AL39" t="str">
            <v>C*1505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AJ40" t="str">
            <v>A*3201</v>
          </cell>
          <cell r="AK40" t="str">
            <v>B*1801</v>
          </cell>
          <cell r="AL40" t="str">
            <v>C*1203</v>
          </cell>
          <cell r="AM40">
            <v>9</v>
          </cell>
          <cell r="AN40">
            <v>9</v>
          </cell>
          <cell r="AO40">
            <v>7</v>
          </cell>
          <cell r="AP40">
            <v>0</v>
          </cell>
          <cell r="AQ40">
            <v>0</v>
          </cell>
          <cell r="AR40">
            <v>0</v>
          </cell>
        </row>
        <row r="41">
          <cell r="AJ41" t="str">
            <v>A*0301</v>
          </cell>
          <cell r="AK41" t="str">
            <v/>
          </cell>
          <cell r="AL41" t="str">
            <v>C*0704</v>
          </cell>
          <cell r="AM41">
            <v>1531</v>
          </cell>
          <cell r="AN41">
            <v>0</v>
          </cell>
          <cell r="AO41">
            <v>0</v>
          </cell>
          <cell r="AP41">
            <v>1</v>
          </cell>
          <cell r="AQ41">
            <v>0</v>
          </cell>
          <cell r="AR41">
            <v>1</v>
          </cell>
        </row>
        <row r="42">
          <cell r="AJ42" t="str">
            <v>A*2501</v>
          </cell>
          <cell r="AK42" t="str">
            <v>B*0801</v>
          </cell>
          <cell r="AL42" t="str">
            <v>C*0701</v>
          </cell>
          <cell r="AM42">
            <v>1</v>
          </cell>
          <cell r="AN42">
            <v>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AJ43" t="str">
            <v>A*0201</v>
          </cell>
          <cell r="AK43" t="str">
            <v>B*4002</v>
          </cell>
          <cell r="AL43" t="str">
            <v>C*0202</v>
          </cell>
          <cell r="AM43">
            <v>10</v>
          </cell>
          <cell r="AN43">
            <v>14</v>
          </cell>
          <cell r="AO43">
            <v>1</v>
          </cell>
          <cell r="AP43">
            <v>0</v>
          </cell>
          <cell r="AQ43">
            <v>0</v>
          </cell>
          <cell r="AR43">
            <v>0</v>
          </cell>
        </row>
        <row r="44">
          <cell r="AJ44" t="str">
            <v>A*0205</v>
          </cell>
          <cell r="AK44" t="str">
            <v>B*5001</v>
          </cell>
          <cell r="AL44" t="str">
            <v>C*0602</v>
          </cell>
          <cell r="AM44">
            <v>0</v>
          </cell>
          <cell r="AN44">
            <v>7891</v>
          </cell>
          <cell r="AO44">
            <v>124</v>
          </cell>
          <cell r="AP44">
            <v>1</v>
          </cell>
          <cell r="AQ44">
            <v>3</v>
          </cell>
          <cell r="AR44">
            <v>0</v>
          </cell>
        </row>
        <row r="45">
          <cell r="AJ45" t="str">
            <v>A*0101</v>
          </cell>
          <cell r="AK45" t="str">
            <v>B*0801</v>
          </cell>
          <cell r="AL45" t="str">
            <v/>
          </cell>
          <cell r="AM45">
            <v>1</v>
          </cell>
          <cell r="AN45">
            <v>1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AJ46" t="str">
            <v>A*2402</v>
          </cell>
          <cell r="AK46" t="str">
            <v/>
          </cell>
          <cell r="AL46" t="str">
            <v>C*0102</v>
          </cell>
          <cell r="AM46">
            <v>1</v>
          </cell>
          <cell r="AN46">
            <v>0</v>
          </cell>
          <cell r="AO46">
            <v>36</v>
          </cell>
          <cell r="AP46">
            <v>0</v>
          </cell>
          <cell r="AQ46">
            <v>0</v>
          </cell>
          <cell r="AR46">
            <v>0</v>
          </cell>
        </row>
        <row r="47">
          <cell r="AJ47" t="str">
            <v>A*0301</v>
          </cell>
          <cell r="AK47" t="str">
            <v>B*0702</v>
          </cell>
          <cell r="AL47" t="str">
            <v>C*0702</v>
          </cell>
          <cell r="AM47">
            <v>1</v>
          </cell>
          <cell r="AN47">
            <v>1</v>
          </cell>
          <cell r="AO47">
            <v>1</v>
          </cell>
          <cell r="AP47">
            <v>0</v>
          </cell>
          <cell r="AQ47">
            <v>0</v>
          </cell>
          <cell r="AR47">
            <v>0</v>
          </cell>
        </row>
        <row r="48">
          <cell r="AJ48" t="str">
            <v>A*1101</v>
          </cell>
          <cell r="AK48" t="str">
            <v>B*5801</v>
          </cell>
          <cell r="AL48" t="str">
            <v/>
          </cell>
          <cell r="AM48">
            <v>21</v>
          </cell>
          <cell r="AN48">
            <v>1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</row>
        <row r="49">
          <cell r="AJ49" t="str">
            <v>A*2301</v>
          </cell>
          <cell r="AK49" t="str">
            <v>B*4403</v>
          </cell>
          <cell r="AL49" t="str">
            <v>C*0401</v>
          </cell>
          <cell r="AM49">
            <v>0</v>
          </cell>
          <cell r="AN49">
            <v>10561</v>
          </cell>
          <cell r="AO49">
            <v>143</v>
          </cell>
          <cell r="AP49">
            <v>0</v>
          </cell>
          <cell r="AQ49">
            <v>11</v>
          </cell>
          <cell r="AR49">
            <v>0</v>
          </cell>
        </row>
        <row r="50">
          <cell r="AJ50" t="str">
            <v>A*3303</v>
          </cell>
          <cell r="AK50" t="str">
            <v>B*5301</v>
          </cell>
          <cell r="AL50" t="str">
            <v/>
          </cell>
          <cell r="AM50">
            <v>21</v>
          </cell>
          <cell r="AN50">
            <v>16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</row>
        <row r="51">
          <cell r="AJ51" t="str">
            <v/>
          </cell>
          <cell r="AK51" t="str">
            <v>B*0702</v>
          </cell>
          <cell r="AL51" t="str">
            <v>C*0702</v>
          </cell>
          <cell r="AM51">
            <v>0</v>
          </cell>
          <cell r="AN51">
            <v>1</v>
          </cell>
          <cell r="AO51">
            <v>1</v>
          </cell>
          <cell r="AP51">
            <v>0</v>
          </cell>
          <cell r="AQ51">
            <v>0</v>
          </cell>
          <cell r="AR51">
            <v>0</v>
          </cell>
        </row>
        <row r="52">
          <cell r="AJ52" t="str">
            <v/>
          </cell>
          <cell r="AK52" t="str">
            <v>B*5101</v>
          </cell>
          <cell r="AL52" t="str">
            <v>C*0304</v>
          </cell>
          <cell r="AM52">
            <v>0</v>
          </cell>
          <cell r="AN52">
            <v>1</v>
          </cell>
          <cell r="AO52">
            <v>1</v>
          </cell>
          <cell r="AP52">
            <v>0</v>
          </cell>
          <cell r="AQ52">
            <v>0</v>
          </cell>
          <cell r="AR52">
            <v>0</v>
          </cell>
        </row>
        <row r="53">
          <cell r="AJ53" t="str">
            <v>A*0202</v>
          </cell>
          <cell r="AK53" t="str">
            <v>B*4402</v>
          </cell>
          <cell r="AL53" t="str">
            <v>C*0501</v>
          </cell>
          <cell r="AM53">
            <v>0</v>
          </cell>
          <cell r="AN53">
            <v>1</v>
          </cell>
          <cell r="AO53">
            <v>1</v>
          </cell>
          <cell r="AP53">
            <v>1</v>
          </cell>
          <cell r="AQ53">
            <v>0</v>
          </cell>
          <cell r="AR53">
            <v>0</v>
          </cell>
        </row>
        <row r="54">
          <cell r="AJ54" t="str">
            <v>A*1101</v>
          </cell>
          <cell r="AK54" t="str">
            <v>B*3501</v>
          </cell>
          <cell r="AL54" t="str">
            <v/>
          </cell>
          <cell r="AM54">
            <v>10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  <row r="55">
          <cell r="AJ55" t="str">
            <v>A*3301</v>
          </cell>
          <cell r="AK55" t="str">
            <v>B*1402</v>
          </cell>
          <cell r="AL55" t="str">
            <v>C*0802</v>
          </cell>
          <cell r="AM55">
            <v>3</v>
          </cell>
          <cell r="AN55">
            <v>1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</row>
        <row r="56">
          <cell r="AJ56" t="str">
            <v>A*0301</v>
          </cell>
          <cell r="AK56" t="str">
            <v>B*0702</v>
          </cell>
          <cell r="AL56" t="str">
            <v>C*0702</v>
          </cell>
          <cell r="AM56">
            <v>24</v>
          </cell>
          <cell r="AN56">
            <v>31</v>
          </cell>
          <cell r="AO56">
            <v>3</v>
          </cell>
          <cell r="AP56">
            <v>0</v>
          </cell>
          <cell r="AQ56">
            <v>0</v>
          </cell>
          <cell r="AR56">
            <v>0</v>
          </cell>
        </row>
        <row r="57">
          <cell r="AJ57" t="str">
            <v>A*2402</v>
          </cell>
          <cell r="AK57" t="str">
            <v>B*1302</v>
          </cell>
          <cell r="AL57" t="str">
            <v>C*0602</v>
          </cell>
          <cell r="AM57">
            <v>0</v>
          </cell>
          <cell r="AN57">
            <v>31</v>
          </cell>
          <cell r="AO57">
            <v>434</v>
          </cell>
          <cell r="AP57">
            <v>0</v>
          </cell>
          <cell r="AQ57">
            <v>0</v>
          </cell>
          <cell r="AR57">
            <v>0</v>
          </cell>
        </row>
        <row r="58">
          <cell r="AJ58" t="str">
            <v>A*6801</v>
          </cell>
          <cell r="AK58" t="str">
            <v>B*3501</v>
          </cell>
          <cell r="AL58" t="str">
            <v>C*0702</v>
          </cell>
          <cell r="AM58">
            <v>18</v>
          </cell>
          <cell r="AN58">
            <v>270</v>
          </cell>
          <cell r="AO58">
            <v>3383</v>
          </cell>
          <cell r="AP58">
            <v>0</v>
          </cell>
          <cell r="AQ58">
            <v>0</v>
          </cell>
          <cell r="AR58">
            <v>3</v>
          </cell>
        </row>
        <row r="59">
          <cell r="AJ59" t="str">
            <v/>
          </cell>
          <cell r="AK59" t="str">
            <v>B*1501</v>
          </cell>
          <cell r="AL59" t="str">
            <v>C*0303</v>
          </cell>
          <cell r="AM59">
            <v>0</v>
          </cell>
          <cell r="AN59">
            <v>2</v>
          </cell>
          <cell r="AO59">
            <v>1</v>
          </cell>
          <cell r="AP59">
            <v>0</v>
          </cell>
          <cell r="AQ59">
            <v>0</v>
          </cell>
          <cell r="AR59">
            <v>0</v>
          </cell>
        </row>
        <row r="60">
          <cell r="AJ60" t="str">
            <v>A*0201</v>
          </cell>
          <cell r="AK60" t="str">
            <v>B*3501</v>
          </cell>
          <cell r="AL60" t="str">
            <v>C*0401</v>
          </cell>
          <cell r="AM60">
            <v>358</v>
          </cell>
          <cell r="AN60">
            <v>6814</v>
          </cell>
          <cell r="AO60">
            <v>183</v>
          </cell>
          <cell r="AP60">
            <v>0</v>
          </cell>
          <cell r="AQ60">
            <v>1</v>
          </cell>
          <cell r="AR60">
            <v>0</v>
          </cell>
        </row>
        <row r="61">
          <cell r="AJ61" t="str">
            <v>A*0302</v>
          </cell>
          <cell r="AK61" t="str">
            <v>B*4402</v>
          </cell>
          <cell r="AL61" t="str">
            <v>C*1604</v>
          </cell>
          <cell r="AM61">
            <v>0</v>
          </cell>
          <cell r="AN61">
            <v>1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</row>
        <row r="62">
          <cell r="AJ62" t="str">
            <v/>
          </cell>
          <cell r="AK62" t="str">
            <v>B*5101</v>
          </cell>
          <cell r="AL62" t="str">
            <v/>
          </cell>
          <cell r="AM62">
            <v>0</v>
          </cell>
          <cell r="AN62">
            <v>1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</row>
        <row r="63">
          <cell r="AJ63" t="str">
            <v/>
          </cell>
          <cell r="AK63" t="str">
            <v/>
          </cell>
          <cell r="AL63" t="str">
            <v/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</row>
        <row r="64">
          <cell r="AJ64" t="str">
            <v/>
          </cell>
          <cell r="AK64" t="str">
            <v>B*3501</v>
          </cell>
          <cell r="AL64" t="str">
            <v>C*0401</v>
          </cell>
          <cell r="AM64">
            <v>0</v>
          </cell>
          <cell r="AN64">
            <v>13824</v>
          </cell>
          <cell r="AO64">
            <v>659</v>
          </cell>
          <cell r="AP64">
            <v>0</v>
          </cell>
          <cell r="AQ64">
            <v>9</v>
          </cell>
          <cell r="AR64">
            <v>1</v>
          </cell>
        </row>
        <row r="65">
          <cell r="AJ65" t="str">
            <v>A*2402</v>
          </cell>
          <cell r="AK65" t="str">
            <v>B*3503</v>
          </cell>
          <cell r="AL65" t="str">
            <v>C*0401</v>
          </cell>
          <cell r="AM65">
            <v>11126</v>
          </cell>
          <cell r="AN65">
            <v>0</v>
          </cell>
          <cell r="AO65">
            <v>787</v>
          </cell>
          <cell r="AP65">
            <v>4</v>
          </cell>
          <cell r="AQ65">
            <v>2</v>
          </cell>
          <cell r="AR65">
            <v>2</v>
          </cell>
        </row>
        <row r="66">
          <cell r="AJ66" t="str">
            <v>A*2902</v>
          </cell>
          <cell r="AK66" t="str">
            <v>B*4403</v>
          </cell>
          <cell r="AL66" t="str">
            <v>C*1601</v>
          </cell>
          <cell r="AM66">
            <v>2480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</row>
        <row r="67">
          <cell r="AJ67" t="str">
            <v/>
          </cell>
          <cell r="AK67" t="str">
            <v>B*0702</v>
          </cell>
          <cell r="AL67" t="str">
            <v/>
          </cell>
          <cell r="AM67">
            <v>0</v>
          </cell>
          <cell r="AN67">
            <v>148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</row>
        <row r="68">
          <cell r="AJ68" t="str">
            <v>A*3303</v>
          </cell>
          <cell r="AK68" t="str">
            <v>B*5601</v>
          </cell>
          <cell r="AL68" t="str">
            <v>C*0102</v>
          </cell>
          <cell r="AM68">
            <v>1</v>
          </cell>
          <cell r="AN68">
            <v>453</v>
          </cell>
          <cell r="AO68">
            <v>226</v>
          </cell>
          <cell r="AP68">
            <v>0</v>
          </cell>
          <cell r="AQ68">
            <v>0</v>
          </cell>
          <cell r="AR68">
            <v>0</v>
          </cell>
        </row>
        <row r="69">
          <cell r="AJ69" t="str">
            <v/>
          </cell>
          <cell r="AK69" t="str">
            <v>B*4001</v>
          </cell>
          <cell r="AL69" t="str">
            <v>C*0304</v>
          </cell>
          <cell r="AM69">
            <v>0</v>
          </cell>
          <cell r="AN69">
            <v>10</v>
          </cell>
          <cell r="AO69">
            <v>9</v>
          </cell>
          <cell r="AP69">
            <v>0</v>
          </cell>
          <cell r="AQ69">
            <v>0</v>
          </cell>
          <cell r="AR69">
            <v>0</v>
          </cell>
        </row>
        <row r="70">
          <cell r="AJ70" t="str">
            <v>A*3201</v>
          </cell>
          <cell r="AK70" t="str">
            <v>B*3701</v>
          </cell>
          <cell r="AL70" t="str">
            <v>C*0602</v>
          </cell>
          <cell r="AM70">
            <v>6</v>
          </cell>
          <cell r="AN70">
            <v>42</v>
          </cell>
          <cell r="AO70">
            <v>1</v>
          </cell>
          <cell r="AP70">
            <v>0</v>
          </cell>
          <cell r="AQ70">
            <v>0</v>
          </cell>
          <cell r="AR70">
            <v>0</v>
          </cell>
        </row>
        <row r="71">
          <cell r="AJ71" t="str">
            <v>A*2402</v>
          </cell>
          <cell r="AK71" t="str">
            <v>B*5501</v>
          </cell>
          <cell r="AL71" t="str">
            <v>C*0303</v>
          </cell>
          <cell r="AM71">
            <v>8</v>
          </cell>
          <cell r="AN71">
            <v>11270</v>
          </cell>
          <cell r="AO71">
            <v>14</v>
          </cell>
          <cell r="AP71">
            <v>0</v>
          </cell>
          <cell r="AQ71">
            <v>2</v>
          </cell>
          <cell r="AR71">
            <v>0</v>
          </cell>
        </row>
        <row r="72">
          <cell r="AJ72" t="str">
            <v>A*0301</v>
          </cell>
          <cell r="AK72" t="str">
            <v/>
          </cell>
          <cell r="AL72" t="str">
            <v/>
          </cell>
          <cell r="AM72">
            <v>13090</v>
          </cell>
          <cell r="AN72">
            <v>0</v>
          </cell>
          <cell r="AO72">
            <v>0</v>
          </cell>
          <cell r="AP72">
            <v>5</v>
          </cell>
          <cell r="AQ72">
            <v>0</v>
          </cell>
          <cell r="AR72">
            <v>0</v>
          </cell>
        </row>
        <row r="73">
          <cell r="AJ73" t="str">
            <v>A*1101</v>
          </cell>
          <cell r="AK73" t="str">
            <v>B*3503</v>
          </cell>
          <cell r="AL73" t="str">
            <v>C*1203</v>
          </cell>
          <cell r="AM73">
            <v>25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</row>
        <row r="74">
          <cell r="AJ74" t="str">
            <v>A*3301</v>
          </cell>
          <cell r="AK74" t="str">
            <v>B*0702</v>
          </cell>
          <cell r="AL74" t="str">
            <v>C*0702</v>
          </cell>
          <cell r="AM74">
            <v>476</v>
          </cell>
          <cell r="AN74">
            <v>12454</v>
          </cell>
          <cell r="AO74">
            <v>4707</v>
          </cell>
          <cell r="AP74">
            <v>0</v>
          </cell>
          <cell r="AQ74">
            <v>11</v>
          </cell>
          <cell r="AR74">
            <v>10</v>
          </cell>
        </row>
        <row r="75">
          <cell r="AJ75" t="str">
            <v>A*0101</v>
          </cell>
          <cell r="AK75" t="str">
            <v>B*0801</v>
          </cell>
          <cell r="AL75" t="str">
            <v>C*0701</v>
          </cell>
          <cell r="AM75">
            <v>1</v>
          </cell>
          <cell r="AN75">
            <v>1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</row>
        <row r="76">
          <cell r="AJ76" t="str">
            <v/>
          </cell>
          <cell r="AK76" t="str">
            <v>B*3501</v>
          </cell>
          <cell r="AL76" t="str">
            <v>C*0401</v>
          </cell>
          <cell r="AM76">
            <v>0</v>
          </cell>
          <cell r="AN76">
            <v>5</v>
          </cell>
          <cell r="AO76">
            <v>1</v>
          </cell>
          <cell r="AP76">
            <v>0</v>
          </cell>
          <cell r="AQ76">
            <v>0</v>
          </cell>
          <cell r="AR76">
            <v>0</v>
          </cell>
        </row>
        <row r="77">
          <cell r="AJ77" t="str">
            <v/>
          </cell>
          <cell r="AK77" t="str">
            <v>B*1517</v>
          </cell>
          <cell r="AL77" t="str">
            <v>C*0701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</row>
        <row r="78">
          <cell r="AJ78" t="str">
            <v/>
          </cell>
          <cell r="AK78" t="str">
            <v>B*4403</v>
          </cell>
          <cell r="AL78" t="str">
            <v>C*0401</v>
          </cell>
          <cell r="AM78">
            <v>0</v>
          </cell>
          <cell r="AN78">
            <v>54</v>
          </cell>
          <cell r="AO78">
            <v>1</v>
          </cell>
          <cell r="AP78">
            <v>0</v>
          </cell>
          <cell r="AQ78">
            <v>0</v>
          </cell>
          <cell r="AR78">
            <v>0</v>
          </cell>
        </row>
        <row r="79">
          <cell r="AJ79" t="str">
            <v/>
          </cell>
          <cell r="AK79" t="str">
            <v>B*0702</v>
          </cell>
          <cell r="AL79" t="str">
            <v>C*0702</v>
          </cell>
          <cell r="AM79">
            <v>0</v>
          </cell>
          <cell r="AN79">
            <v>1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</row>
        <row r="80">
          <cell r="AJ80" t="str">
            <v>A*2601</v>
          </cell>
          <cell r="AK80" t="str">
            <v>B*2705</v>
          </cell>
          <cell r="AL80" t="str">
            <v>C*0202</v>
          </cell>
          <cell r="AM80">
            <v>1</v>
          </cell>
          <cell r="AN80">
            <v>4</v>
          </cell>
          <cell r="AO80">
            <v>1</v>
          </cell>
          <cell r="AP80">
            <v>0</v>
          </cell>
          <cell r="AQ80">
            <v>0</v>
          </cell>
          <cell r="AR80">
            <v>0</v>
          </cell>
        </row>
        <row r="81">
          <cell r="AJ81" t="str">
            <v>A*6801</v>
          </cell>
          <cell r="AK81" t="str">
            <v>B*3909</v>
          </cell>
          <cell r="AL81" t="str">
            <v>C*0702</v>
          </cell>
          <cell r="AM81">
            <v>9</v>
          </cell>
          <cell r="AN81">
            <v>0</v>
          </cell>
          <cell r="AO81">
            <v>1</v>
          </cell>
          <cell r="AP81">
            <v>0</v>
          </cell>
          <cell r="AQ81">
            <v>0</v>
          </cell>
          <cell r="AR81">
            <v>0</v>
          </cell>
        </row>
        <row r="82">
          <cell r="AJ82" t="str">
            <v>A*0101</v>
          </cell>
          <cell r="AK82" t="str">
            <v>B*0846</v>
          </cell>
          <cell r="AL82" t="str">
            <v>C*0701</v>
          </cell>
          <cell r="AM82">
            <v>1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</row>
        <row r="83">
          <cell r="AJ83" t="str">
            <v>A*2402</v>
          </cell>
          <cell r="AK83" t="str">
            <v>B*5701</v>
          </cell>
          <cell r="AL83" t="str">
            <v/>
          </cell>
          <cell r="AM83">
            <v>1</v>
          </cell>
          <cell r="AN83">
            <v>1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</row>
        <row r="84">
          <cell r="AJ84" t="str">
            <v/>
          </cell>
          <cell r="AK84" t="str">
            <v>B*4701</v>
          </cell>
          <cell r="AL84" t="str">
            <v>C*0602</v>
          </cell>
          <cell r="AM84">
            <v>0</v>
          </cell>
          <cell r="AN84">
            <v>1</v>
          </cell>
          <cell r="AO84">
            <v>1</v>
          </cell>
          <cell r="AP84">
            <v>0</v>
          </cell>
          <cell r="AQ84">
            <v>0</v>
          </cell>
          <cell r="AR84">
            <v>0</v>
          </cell>
        </row>
        <row r="85">
          <cell r="AJ85" t="str">
            <v/>
          </cell>
          <cell r="AK85" t="str">
            <v>B*0702</v>
          </cell>
          <cell r="AL85" t="str">
            <v>C*0702</v>
          </cell>
          <cell r="AM85">
            <v>0</v>
          </cell>
          <cell r="AN85">
            <v>3</v>
          </cell>
          <cell r="AO85">
            <v>1</v>
          </cell>
          <cell r="AP85">
            <v>0</v>
          </cell>
          <cell r="AQ85">
            <v>0</v>
          </cell>
          <cell r="AR85">
            <v>0</v>
          </cell>
        </row>
        <row r="86">
          <cell r="AJ86" t="str">
            <v>A*2402</v>
          </cell>
          <cell r="AK86" t="str">
            <v>B*3503</v>
          </cell>
          <cell r="AL86" t="str">
            <v>C*0401</v>
          </cell>
          <cell r="AM86">
            <v>1</v>
          </cell>
          <cell r="AN86">
            <v>0</v>
          </cell>
          <cell r="AO86">
            <v>1</v>
          </cell>
          <cell r="AP86">
            <v>0</v>
          </cell>
          <cell r="AQ86">
            <v>0</v>
          </cell>
          <cell r="AR86">
            <v>0</v>
          </cell>
        </row>
        <row r="87">
          <cell r="AJ87" t="str">
            <v>A*1101</v>
          </cell>
          <cell r="AK87" t="str">
            <v>B*3501</v>
          </cell>
          <cell r="AL87" t="str">
            <v>C*0401</v>
          </cell>
          <cell r="AM87">
            <v>52</v>
          </cell>
          <cell r="AN87">
            <v>6534</v>
          </cell>
          <cell r="AO87">
            <v>1</v>
          </cell>
          <cell r="AP87">
            <v>0</v>
          </cell>
          <cell r="AQ87">
            <v>2</v>
          </cell>
          <cell r="AR87">
            <v>0</v>
          </cell>
        </row>
        <row r="88">
          <cell r="AJ88" t="str">
            <v>A*2301</v>
          </cell>
          <cell r="AK88" t="str">
            <v>B*4403</v>
          </cell>
          <cell r="AL88" t="str">
            <v>C*0401</v>
          </cell>
          <cell r="AM88">
            <v>13426</v>
          </cell>
          <cell r="AN88">
            <v>301</v>
          </cell>
          <cell r="AO88">
            <v>4</v>
          </cell>
          <cell r="AP88">
            <v>1</v>
          </cell>
          <cell r="AQ88">
            <v>0</v>
          </cell>
          <cell r="AR88">
            <v>0</v>
          </cell>
        </row>
        <row r="89">
          <cell r="AJ89" t="str">
            <v>A*3002</v>
          </cell>
          <cell r="AK89" t="str">
            <v>B*1302</v>
          </cell>
          <cell r="AL89" t="str">
            <v>C*0602</v>
          </cell>
          <cell r="AM89">
            <v>10888</v>
          </cell>
          <cell r="AN89">
            <v>8982</v>
          </cell>
          <cell r="AO89">
            <v>5712</v>
          </cell>
          <cell r="AP89">
            <v>3</v>
          </cell>
          <cell r="AQ89">
            <v>1</v>
          </cell>
          <cell r="AR89">
            <v>0</v>
          </cell>
        </row>
        <row r="90">
          <cell r="AJ90" t="str">
            <v/>
          </cell>
          <cell r="AK90" t="str">
            <v>B*1501</v>
          </cell>
          <cell r="AL90" t="str">
            <v>C*0303</v>
          </cell>
          <cell r="AM90">
            <v>0</v>
          </cell>
          <cell r="AN90">
            <v>0</v>
          </cell>
          <cell r="AO90">
            <v>5</v>
          </cell>
          <cell r="AP90">
            <v>0</v>
          </cell>
          <cell r="AQ90">
            <v>0</v>
          </cell>
          <cell r="AR90">
            <v>0</v>
          </cell>
        </row>
        <row r="91">
          <cell r="AJ91" t="str">
            <v>A*0101</v>
          </cell>
          <cell r="AK91" t="str">
            <v>B*0801</v>
          </cell>
          <cell r="AL91" t="str">
            <v>C*0701</v>
          </cell>
          <cell r="AM91">
            <v>2</v>
          </cell>
          <cell r="AN91">
            <v>1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</row>
        <row r="92">
          <cell r="AJ92" t="str">
            <v>A*0301</v>
          </cell>
          <cell r="AK92" t="str">
            <v>B*0702</v>
          </cell>
          <cell r="AL92" t="str">
            <v/>
          </cell>
          <cell r="AM92">
            <v>1</v>
          </cell>
          <cell r="AN92">
            <v>1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</row>
        <row r="93">
          <cell r="AJ93" t="str">
            <v>A*0301</v>
          </cell>
          <cell r="AK93" t="str">
            <v>B*3501</v>
          </cell>
          <cell r="AL93" t="str">
            <v/>
          </cell>
          <cell r="AM93">
            <v>582</v>
          </cell>
          <cell r="AN93">
            <v>1</v>
          </cell>
          <cell r="AO93">
            <v>0</v>
          </cell>
          <cell r="AP93">
            <v>1</v>
          </cell>
          <cell r="AQ93">
            <v>0</v>
          </cell>
          <cell r="AR93">
            <v>0</v>
          </cell>
        </row>
        <row r="94">
          <cell r="AJ94" t="str">
            <v/>
          </cell>
          <cell r="AK94" t="str">
            <v/>
          </cell>
          <cell r="AL94" t="str">
            <v>C*1203</v>
          </cell>
          <cell r="AM94">
            <v>0</v>
          </cell>
          <cell r="AN94">
            <v>0</v>
          </cell>
          <cell r="AO94">
            <v>49</v>
          </cell>
          <cell r="AP94">
            <v>0</v>
          </cell>
          <cell r="AQ94">
            <v>0</v>
          </cell>
          <cell r="AR94">
            <v>0</v>
          </cell>
        </row>
        <row r="95">
          <cell r="AJ95" t="str">
            <v>A*2402</v>
          </cell>
          <cell r="AK95" t="str">
            <v>B*1501</v>
          </cell>
          <cell r="AL95" t="str">
            <v>C*0401</v>
          </cell>
          <cell r="AM95">
            <v>1</v>
          </cell>
          <cell r="AN95">
            <v>6</v>
          </cell>
          <cell r="AO95">
            <v>1</v>
          </cell>
          <cell r="AP95">
            <v>0</v>
          </cell>
          <cell r="AQ95">
            <v>0</v>
          </cell>
          <cell r="AR95">
            <v>0</v>
          </cell>
        </row>
        <row r="96">
          <cell r="AJ96" t="str">
            <v>A*3002</v>
          </cell>
          <cell r="AK96" t="str">
            <v>B*1801</v>
          </cell>
          <cell r="AL96" t="str">
            <v>C*0501</v>
          </cell>
          <cell r="AM96">
            <v>1</v>
          </cell>
          <cell r="AN96">
            <v>1</v>
          </cell>
          <cell r="AO96">
            <v>1</v>
          </cell>
          <cell r="AP96">
            <v>0</v>
          </cell>
          <cell r="AQ96">
            <v>0</v>
          </cell>
          <cell r="AR96">
            <v>0</v>
          </cell>
        </row>
        <row r="97">
          <cell r="AJ97" t="str">
            <v>A*2501</v>
          </cell>
          <cell r="AK97" t="str">
            <v>B*3503</v>
          </cell>
          <cell r="AL97" t="str">
            <v>C*0401</v>
          </cell>
          <cell r="AM97">
            <v>1249</v>
          </cell>
          <cell r="AN97">
            <v>0</v>
          </cell>
          <cell r="AO97">
            <v>1</v>
          </cell>
          <cell r="AP97">
            <v>0</v>
          </cell>
          <cell r="AQ97">
            <v>0</v>
          </cell>
          <cell r="AR97">
            <v>0</v>
          </cell>
        </row>
        <row r="98">
          <cell r="AJ98" t="str">
            <v/>
          </cell>
          <cell r="AK98" t="str">
            <v>B*4901</v>
          </cell>
          <cell r="AL98" t="str">
            <v>C*1203</v>
          </cell>
          <cell r="AM98">
            <v>0</v>
          </cell>
          <cell r="AN98">
            <v>0</v>
          </cell>
          <cell r="AO98">
            <v>1</v>
          </cell>
          <cell r="AP98">
            <v>0</v>
          </cell>
          <cell r="AQ98">
            <v>0</v>
          </cell>
          <cell r="AR98">
            <v>0</v>
          </cell>
        </row>
        <row r="99">
          <cell r="AJ99" t="str">
            <v/>
          </cell>
          <cell r="AK99" t="str">
            <v>B*3503</v>
          </cell>
          <cell r="AL99" t="str">
            <v>C*1203</v>
          </cell>
          <cell r="AM99">
            <v>0</v>
          </cell>
          <cell r="AN99">
            <v>0</v>
          </cell>
          <cell r="AO99">
            <v>1</v>
          </cell>
          <cell r="AP99">
            <v>0</v>
          </cell>
          <cell r="AQ99">
            <v>0</v>
          </cell>
          <cell r="AR99">
            <v>0</v>
          </cell>
        </row>
        <row r="100">
          <cell r="AJ100" t="str">
            <v>A*0201</v>
          </cell>
          <cell r="AK100" t="str">
            <v>B*0702</v>
          </cell>
          <cell r="AL100" t="str">
            <v>C*0702</v>
          </cell>
          <cell r="AM100">
            <v>3</v>
          </cell>
          <cell r="AN100">
            <v>4</v>
          </cell>
          <cell r="AO100">
            <v>1</v>
          </cell>
          <cell r="AP100">
            <v>0</v>
          </cell>
          <cell r="AQ100">
            <v>0</v>
          </cell>
          <cell r="AR100">
            <v>0</v>
          </cell>
        </row>
        <row r="101">
          <cell r="AJ101" t="str">
            <v/>
          </cell>
          <cell r="AK101" t="str">
            <v>B*1501</v>
          </cell>
          <cell r="AL101" t="str">
            <v>C*0303</v>
          </cell>
          <cell r="AM101">
            <v>0</v>
          </cell>
          <cell r="AN101">
            <v>642</v>
          </cell>
          <cell r="AO101">
            <v>39</v>
          </cell>
          <cell r="AP101">
            <v>0</v>
          </cell>
          <cell r="AQ101">
            <v>0</v>
          </cell>
          <cell r="AR101">
            <v>0</v>
          </cell>
        </row>
        <row r="102">
          <cell r="AJ102" t="str">
            <v>A*0201</v>
          </cell>
          <cell r="AK102" t="str">
            <v>B*5601</v>
          </cell>
          <cell r="AL102" t="str">
            <v>C*0102</v>
          </cell>
          <cell r="AM102">
            <v>0</v>
          </cell>
          <cell r="AN102">
            <v>0</v>
          </cell>
          <cell r="AO102">
            <v>5</v>
          </cell>
          <cell r="AP102">
            <v>0</v>
          </cell>
          <cell r="AQ102">
            <v>0</v>
          </cell>
          <cell r="AR102">
            <v>0</v>
          </cell>
        </row>
        <row r="103">
          <cell r="AJ103" t="str">
            <v>A*0201</v>
          </cell>
          <cell r="AK103" t="str">
            <v>B*1501</v>
          </cell>
          <cell r="AL103" t="str">
            <v>C*0303</v>
          </cell>
          <cell r="AM103">
            <v>997</v>
          </cell>
          <cell r="AN103">
            <v>5829</v>
          </cell>
          <cell r="AO103">
            <v>134</v>
          </cell>
          <cell r="AP103">
            <v>2</v>
          </cell>
          <cell r="AQ103">
            <v>0</v>
          </cell>
          <cell r="AR103">
            <v>0</v>
          </cell>
        </row>
        <row r="104">
          <cell r="AJ104" t="str">
            <v/>
          </cell>
          <cell r="AK104" t="str">
            <v/>
          </cell>
          <cell r="AL104" t="str">
            <v/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AJ105" t="str">
            <v>A*3101</v>
          </cell>
          <cell r="AK105" t="str">
            <v>B*3502</v>
          </cell>
          <cell r="AL105" t="str">
            <v>C*0401</v>
          </cell>
          <cell r="AM105">
            <v>5</v>
          </cell>
          <cell r="AN105">
            <v>0</v>
          </cell>
          <cell r="AO105">
            <v>10</v>
          </cell>
          <cell r="AP105">
            <v>0</v>
          </cell>
          <cell r="AQ105">
            <v>0</v>
          </cell>
          <cell r="AR105">
            <v>0</v>
          </cell>
        </row>
        <row r="106">
          <cell r="AJ106" t="str">
            <v/>
          </cell>
          <cell r="AK106" t="str">
            <v>B*0702</v>
          </cell>
          <cell r="AL106" t="str">
            <v>C*0702</v>
          </cell>
          <cell r="AM106">
            <v>0</v>
          </cell>
          <cell r="AN106">
            <v>0</v>
          </cell>
          <cell r="AO106">
            <v>1</v>
          </cell>
          <cell r="AP106">
            <v>0</v>
          </cell>
          <cell r="AQ106">
            <v>0</v>
          </cell>
          <cell r="AR106">
            <v>0</v>
          </cell>
        </row>
        <row r="107">
          <cell r="AJ107" t="str">
            <v>A*6801</v>
          </cell>
          <cell r="AK107" t="str">
            <v>B*1302</v>
          </cell>
          <cell r="AL107" t="str">
            <v>C*0602</v>
          </cell>
          <cell r="AM107">
            <v>11</v>
          </cell>
          <cell r="AN107">
            <v>0</v>
          </cell>
          <cell r="AO107">
            <v>1</v>
          </cell>
          <cell r="AP107">
            <v>0</v>
          </cell>
          <cell r="AQ107">
            <v>0</v>
          </cell>
          <cell r="AR107">
            <v>0</v>
          </cell>
        </row>
        <row r="108">
          <cell r="AJ108" t="str">
            <v>A*0201</v>
          </cell>
          <cell r="AK108" t="str">
            <v>B*5001</v>
          </cell>
          <cell r="AL108" t="str">
            <v>C*0602</v>
          </cell>
          <cell r="AM108">
            <v>5136</v>
          </cell>
          <cell r="AN108">
            <v>6421</v>
          </cell>
          <cell r="AO108">
            <v>489</v>
          </cell>
          <cell r="AP108">
            <v>2</v>
          </cell>
          <cell r="AQ108">
            <v>0</v>
          </cell>
          <cell r="AR108">
            <v>0</v>
          </cell>
        </row>
        <row r="109">
          <cell r="AJ109" t="str">
            <v>A*2402</v>
          </cell>
          <cell r="AK109" t="str">
            <v>B*0705</v>
          </cell>
          <cell r="AL109" t="str">
            <v>C*1505</v>
          </cell>
          <cell r="AM109">
            <v>1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</row>
        <row r="110">
          <cell r="AJ110" t="str">
            <v>A*0241</v>
          </cell>
          <cell r="AK110" t="str">
            <v>B*3503</v>
          </cell>
          <cell r="AL110" t="str">
            <v>C*1203</v>
          </cell>
          <cell r="AM110">
            <v>0</v>
          </cell>
          <cell r="AN110">
            <v>0</v>
          </cell>
          <cell r="AO110">
            <v>1</v>
          </cell>
          <cell r="AP110">
            <v>0</v>
          </cell>
          <cell r="AQ110">
            <v>0</v>
          </cell>
          <cell r="AR110">
            <v>0</v>
          </cell>
        </row>
        <row r="111">
          <cell r="AJ111" t="str">
            <v>A*3201</v>
          </cell>
          <cell r="AK111" t="str">
            <v/>
          </cell>
          <cell r="AL111" t="str">
            <v/>
          </cell>
          <cell r="AM111">
            <v>9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</row>
        <row r="112">
          <cell r="AJ112" t="str">
            <v/>
          </cell>
          <cell r="AK112" t="str">
            <v>B*5101</v>
          </cell>
          <cell r="AL112" t="str">
            <v>C*1402</v>
          </cell>
          <cell r="AM112">
            <v>0</v>
          </cell>
          <cell r="AN112">
            <v>3</v>
          </cell>
          <cell r="AO112">
            <v>71</v>
          </cell>
          <cell r="AP112">
            <v>0</v>
          </cell>
          <cell r="AQ112">
            <v>0</v>
          </cell>
          <cell r="AR112">
            <v>0</v>
          </cell>
        </row>
        <row r="113">
          <cell r="AJ113" t="str">
            <v/>
          </cell>
          <cell r="AK113" t="str">
            <v>B*0702</v>
          </cell>
          <cell r="AL113" t="str">
            <v>C*0702</v>
          </cell>
          <cell r="AM113">
            <v>0</v>
          </cell>
          <cell r="AN113">
            <v>10843</v>
          </cell>
          <cell r="AO113">
            <v>35</v>
          </cell>
          <cell r="AP113">
            <v>0</v>
          </cell>
          <cell r="AQ113">
            <v>6</v>
          </cell>
          <cell r="AR113">
            <v>0</v>
          </cell>
        </row>
        <row r="114">
          <cell r="AJ114" t="str">
            <v/>
          </cell>
          <cell r="AK114" t="str">
            <v/>
          </cell>
          <cell r="AL114" t="str">
            <v/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</row>
        <row r="115">
          <cell r="AJ115" t="str">
            <v>A*0102</v>
          </cell>
          <cell r="AK115" t="str">
            <v/>
          </cell>
          <cell r="AL115" t="str">
            <v>C*1203</v>
          </cell>
          <cell r="AM115">
            <v>0</v>
          </cell>
          <cell r="AN115">
            <v>0</v>
          </cell>
          <cell r="AO115">
            <v>1</v>
          </cell>
          <cell r="AP115">
            <v>0</v>
          </cell>
          <cell r="AQ115">
            <v>0</v>
          </cell>
          <cell r="AR115">
            <v>0</v>
          </cell>
        </row>
        <row r="116">
          <cell r="AJ116" t="str">
            <v>A*0201</v>
          </cell>
          <cell r="AK116" t="str">
            <v/>
          </cell>
          <cell r="AL116" t="str">
            <v>C*0501</v>
          </cell>
          <cell r="AM116">
            <v>61</v>
          </cell>
          <cell r="AN116">
            <v>0</v>
          </cell>
          <cell r="AO116">
            <v>214</v>
          </cell>
          <cell r="AP116">
            <v>0</v>
          </cell>
          <cell r="AQ116">
            <v>0</v>
          </cell>
          <cell r="AR116">
            <v>0</v>
          </cell>
        </row>
        <row r="117">
          <cell r="AJ117" t="str">
            <v>A*0201</v>
          </cell>
          <cell r="AK117" t="str">
            <v/>
          </cell>
          <cell r="AL117" t="str">
            <v/>
          </cell>
          <cell r="AM117">
            <v>1079</v>
          </cell>
          <cell r="AN117">
            <v>0</v>
          </cell>
          <cell r="AO117">
            <v>0</v>
          </cell>
          <cell r="AP117">
            <v>1</v>
          </cell>
          <cell r="AQ117">
            <v>0</v>
          </cell>
          <cell r="AR117">
            <v>0</v>
          </cell>
        </row>
        <row r="118">
          <cell r="AJ118" t="str">
            <v>A*3303</v>
          </cell>
          <cell r="AK118" t="str">
            <v>B*5801</v>
          </cell>
          <cell r="AL118" t="str">
            <v>C*0302</v>
          </cell>
          <cell r="AM118">
            <v>9</v>
          </cell>
          <cell r="AN118">
            <v>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</row>
        <row r="119">
          <cell r="AJ119" t="str">
            <v>A*0301</v>
          </cell>
          <cell r="AK119" t="str">
            <v>B*3501</v>
          </cell>
          <cell r="AL119" t="str">
            <v>C*0401</v>
          </cell>
          <cell r="AM119">
            <v>10</v>
          </cell>
          <cell r="AN119">
            <v>1</v>
          </cell>
          <cell r="AO119">
            <v>1</v>
          </cell>
          <cell r="AP119">
            <v>0</v>
          </cell>
          <cell r="AQ119">
            <v>0</v>
          </cell>
          <cell r="AR119">
            <v>0</v>
          </cell>
        </row>
        <row r="120">
          <cell r="AJ120" t="str">
            <v>A*0201</v>
          </cell>
          <cell r="AK120" t="str">
            <v>B*5702</v>
          </cell>
          <cell r="AL120" t="str">
            <v>C*0401</v>
          </cell>
          <cell r="AM120">
            <v>4</v>
          </cell>
          <cell r="AN120">
            <v>0</v>
          </cell>
          <cell r="AO120">
            <v>1</v>
          </cell>
          <cell r="AP120">
            <v>0</v>
          </cell>
          <cell r="AQ120">
            <v>0</v>
          </cell>
          <cell r="AR120">
            <v>0</v>
          </cell>
        </row>
        <row r="121">
          <cell r="AJ121" t="str">
            <v/>
          </cell>
          <cell r="AK121" t="str">
            <v>B*4001</v>
          </cell>
          <cell r="AL121" t="str">
            <v>C*0304</v>
          </cell>
          <cell r="AM121">
            <v>0</v>
          </cell>
          <cell r="AN121">
            <v>34</v>
          </cell>
          <cell r="AO121">
            <v>19</v>
          </cell>
          <cell r="AP121">
            <v>0</v>
          </cell>
          <cell r="AQ121">
            <v>0</v>
          </cell>
          <cell r="AR121">
            <v>0</v>
          </cell>
        </row>
        <row r="122">
          <cell r="AJ122" t="str">
            <v>A*0201</v>
          </cell>
          <cell r="AK122" t="str">
            <v>B*3503</v>
          </cell>
          <cell r="AL122" t="str">
            <v>C*0401</v>
          </cell>
          <cell r="AM122">
            <v>12135</v>
          </cell>
          <cell r="AN122">
            <v>0</v>
          </cell>
          <cell r="AO122">
            <v>1514</v>
          </cell>
          <cell r="AP122">
            <v>9</v>
          </cell>
          <cell r="AQ122">
            <v>0</v>
          </cell>
          <cell r="AR122">
            <v>4</v>
          </cell>
        </row>
        <row r="123">
          <cell r="AJ123" t="str">
            <v>A*0301</v>
          </cell>
          <cell r="AK123" t="str">
            <v>B*4901</v>
          </cell>
          <cell r="AL123" t="str">
            <v>C*0702</v>
          </cell>
          <cell r="AM123">
            <v>12</v>
          </cell>
          <cell r="AN123">
            <v>118</v>
          </cell>
          <cell r="AO123">
            <v>1</v>
          </cell>
          <cell r="AP123">
            <v>0</v>
          </cell>
          <cell r="AQ123">
            <v>0</v>
          </cell>
          <cell r="AR123">
            <v>0</v>
          </cell>
        </row>
        <row r="124">
          <cell r="AJ124" t="str">
            <v>A*2402</v>
          </cell>
          <cell r="AK124" t="str">
            <v>B*0702</v>
          </cell>
          <cell r="AL124" t="str">
            <v>C*0702</v>
          </cell>
          <cell r="AM124">
            <v>5213</v>
          </cell>
          <cell r="AN124">
            <v>389</v>
          </cell>
          <cell r="AO124">
            <v>1</v>
          </cell>
          <cell r="AP124">
            <v>2</v>
          </cell>
          <cell r="AQ124">
            <v>0</v>
          </cell>
          <cell r="AR124">
            <v>0</v>
          </cell>
        </row>
        <row r="125">
          <cell r="AJ125" t="str">
            <v>A*0301</v>
          </cell>
          <cell r="AK125" t="str">
            <v>B*0702</v>
          </cell>
          <cell r="AL125" t="str">
            <v>C*0702</v>
          </cell>
          <cell r="AM125">
            <v>8</v>
          </cell>
          <cell r="AN125">
            <v>3379</v>
          </cell>
          <cell r="AO125">
            <v>3045</v>
          </cell>
          <cell r="AP125">
            <v>0</v>
          </cell>
          <cell r="AQ125">
            <v>1</v>
          </cell>
          <cell r="AR125">
            <v>6</v>
          </cell>
        </row>
        <row r="126">
          <cell r="AJ126" t="str">
            <v>A*6601</v>
          </cell>
          <cell r="AK126" t="str">
            <v>B*5801</v>
          </cell>
          <cell r="AL126" t="str">
            <v>C*0302</v>
          </cell>
          <cell r="AM126">
            <v>10956</v>
          </cell>
          <cell r="AN126">
            <v>13088</v>
          </cell>
          <cell r="AO126">
            <v>0</v>
          </cell>
          <cell r="AP126">
            <v>3</v>
          </cell>
          <cell r="AQ126">
            <v>6</v>
          </cell>
          <cell r="AR126">
            <v>0</v>
          </cell>
        </row>
        <row r="127">
          <cell r="AJ127" t="str">
            <v>A*0101</v>
          </cell>
          <cell r="AK127" t="str">
            <v>B*5701</v>
          </cell>
          <cell r="AL127" t="str">
            <v>C*0602</v>
          </cell>
          <cell r="AM127">
            <v>1</v>
          </cell>
          <cell r="AN127">
            <v>4</v>
          </cell>
          <cell r="AO127">
            <v>1</v>
          </cell>
          <cell r="AP127">
            <v>0</v>
          </cell>
          <cell r="AQ127">
            <v>0</v>
          </cell>
          <cell r="AR127">
            <v>0</v>
          </cell>
        </row>
        <row r="128">
          <cell r="AJ128" t="str">
            <v>A*1101</v>
          </cell>
          <cell r="AK128" t="str">
            <v>B*3501</v>
          </cell>
          <cell r="AL128" t="str">
            <v>C*0401</v>
          </cell>
          <cell r="AM128">
            <v>1</v>
          </cell>
          <cell r="AN128">
            <v>1</v>
          </cell>
          <cell r="AO128">
            <v>1</v>
          </cell>
          <cell r="AP128">
            <v>0</v>
          </cell>
          <cell r="AQ128">
            <v>0</v>
          </cell>
          <cell r="AR128">
            <v>0</v>
          </cell>
        </row>
        <row r="129">
          <cell r="AJ129" t="str">
            <v>A*0201</v>
          </cell>
          <cell r="AK129" t="str">
            <v>B*1801</v>
          </cell>
          <cell r="AL129" t="str">
            <v>C*0701</v>
          </cell>
          <cell r="AM129">
            <v>3</v>
          </cell>
          <cell r="AN129">
            <v>10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</row>
        <row r="130">
          <cell r="AJ130" t="str">
            <v>A*0302</v>
          </cell>
          <cell r="AK130" t="str">
            <v>B*2705</v>
          </cell>
          <cell r="AL130" t="str">
            <v>C*0102</v>
          </cell>
          <cell r="AM130">
            <v>0</v>
          </cell>
          <cell r="AN130">
            <v>8953</v>
          </cell>
          <cell r="AO130">
            <v>7245</v>
          </cell>
          <cell r="AP130">
            <v>0</v>
          </cell>
          <cell r="AQ130">
            <v>1</v>
          </cell>
          <cell r="AR130">
            <v>1</v>
          </cell>
        </row>
        <row r="131">
          <cell r="AJ131" t="str">
            <v>A*0201</v>
          </cell>
          <cell r="AK131" t="str">
            <v>B*5101</v>
          </cell>
          <cell r="AL131" t="str">
            <v>C*1501</v>
          </cell>
          <cell r="AM131">
            <v>9506</v>
          </cell>
          <cell r="AN131">
            <v>10487</v>
          </cell>
          <cell r="AO131">
            <v>0</v>
          </cell>
          <cell r="AP131">
            <v>9</v>
          </cell>
          <cell r="AQ131">
            <v>1</v>
          </cell>
          <cell r="AR131">
            <v>0</v>
          </cell>
        </row>
        <row r="132">
          <cell r="AJ132" t="str">
            <v>A*0101</v>
          </cell>
          <cell r="AK132" t="str">
            <v>B*0801</v>
          </cell>
          <cell r="AL132" t="str">
            <v>C*0701</v>
          </cell>
          <cell r="AM132">
            <v>11998</v>
          </cell>
          <cell r="AN132">
            <v>1800</v>
          </cell>
          <cell r="AO132">
            <v>0</v>
          </cell>
          <cell r="AP132">
            <v>7</v>
          </cell>
          <cell r="AQ132">
            <v>1</v>
          </cell>
          <cell r="AR132">
            <v>3</v>
          </cell>
        </row>
        <row r="133">
          <cell r="AJ133" t="str">
            <v>A*2601</v>
          </cell>
          <cell r="AK133" t="str">
            <v>B*4102</v>
          </cell>
          <cell r="AL133" t="str">
            <v>C*1703</v>
          </cell>
          <cell r="AM133">
            <v>1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1</v>
          </cell>
        </row>
        <row r="134">
          <cell r="AJ134" t="str">
            <v/>
          </cell>
          <cell r="AK134" t="str">
            <v>B*0702</v>
          </cell>
          <cell r="AL134" t="str">
            <v>C*0702</v>
          </cell>
          <cell r="AM134">
            <v>0</v>
          </cell>
          <cell r="AN134">
            <v>12</v>
          </cell>
          <cell r="AO134">
            <v>1</v>
          </cell>
          <cell r="AP134">
            <v>0</v>
          </cell>
          <cell r="AQ134">
            <v>0</v>
          </cell>
          <cell r="AR134">
            <v>0</v>
          </cell>
        </row>
        <row r="135">
          <cell r="AJ135" t="str">
            <v/>
          </cell>
          <cell r="AK135" t="str">
            <v>B*0702</v>
          </cell>
          <cell r="AL135" t="str">
            <v>C*0702</v>
          </cell>
          <cell r="AM135">
            <v>0</v>
          </cell>
          <cell r="AN135">
            <v>1</v>
          </cell>
          <cell r="AO135">
            <v>1</v>
          </cell>
          <cell r="AP135">
            <v>0</v>
          </cell>
          <cell r="AQ135">
            <v>0</v>
          </cell>
          <cell r="AR135">
            <v>0</v>
          </cell>
        </row>
        <row r="136">
          <cell r="AJ136" t="str">
            <v>A*2501</v>
          </cell>
          <cell r="AK136" t="str">
            <v>B*1801</v>
          </cell>
          <cell r="AL136" t="str">
            <v>C*1203</v>
          </cell>
          <cell r="AM136">
            <v>7</v>
          </cell>
          <cell r="AN136">
            <v>0</v>
          </cell>
          <cell r="AO136">
            <v>1</v>
          </cell>
          <cell r="AP136">
            <v>0</v>
          </cell>
          <cell r="AQ136">
            <v>0</v>
          </cell>
          <cell r="AR136">
            <v>0</v>
          </cell>
        </row>
        <row r="137">
          <cell r="AJ137" t="str">
            <v>A*1101</v>
          </cell>
          <cell r="AK137" t="str">
            <v>B*2705</v>
          </cell>
          <cell r="AL137" t="str">
            <v>C*0202</v>
          </cell>
          <cell r="AM137">
            <v>15</v>
          </cell>
          <cell r="AN137">
            <v>1</v>
          </cell>
          <cell r="AO137">
            <v>25</v>
          </cell>
          <cell r="AP137">
            <v>0</v>
          </cell>
          <cell r="AQ137">
            <v>0</v>
          </cell>
          <cell r="AR137">
            <v>0</v>
          </cell>
        </row>
        <row r="138">
          <cell r="AJ138" t="str">
            <v>A*0301</v>
          </cell>
          <cell r="AK138" t="str">
            <v>B*1401</v>
          </cell>
          <cell r="AL138" t="str">
            <v>C*0802</v>
          </cell>
          <cell r="AM138">
            <v>13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</row>
        <row r="139">
          <cell r="AJ139" t="str">
            <v>A*2501</v>
          </cell>
          <cell r="AK139" t="str">
            <v>B*1801</v>
          </cell>
          <cell r="AL139" t="str">
            <v>C*1203</v>
          </cell>
          <cell r="AM139">
            <v>1</v>
          </cell>
          <cell r="AN139">
            <v>1</v>
          </cell>
          <cell r="AO139">
            <v>1</v>
          </cell>
          <cell r="AP139">
            <v>0</v>
          </cell>
          <cell r="AQ139">
            <v>0</v>
          </cell>
          <cell r="AR139">
            <v>0</v>
          </cell>
        </row>
        <row r="140">
          <cell r="AJ140" t="str">
            <v/>
          </cell>
          <cell r="AK140" t="str">
            <v>B*4402</v>
          </cell>
          <cell r="AL140" t="str">
            <v>C*0501</v>
          </cell>
          <cell r="AM140">
            <v>0</v>
          </cell>
          <cell r="AN140">
            <v>54</v>
          </cell>
          <cell r="AO140">
            <v>22</v>
          </cell>
          <cell r="AP140">
            <v>0</v>
          </cell>
          <cell r="AQ140">
            <v>0</v>
          </cell>
          <cell r="AR140">
            <v>0</v>
          </cell>
        </row>
        <row r="141">
          <cell r="AJ141" t="str">
            <v>A*1101</v>
          </cell>
          <cell r="AK141" t="str">
            <v/>
          </cell>
          <cell r="AL141" t="str">
            <v/>
          </cell>
          <cell r="AM141">
            <v>103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</row>
        <row r="142">
          <cell r="AJ142" t="str">
            <v/>
          </cell>
          <cell r="AK142" t="str">
            <v>B*5101</v>
          </cell>
          <cell r="AL142" t="str">
            <v>C*1402</v>
          </cell>
          <cell r="AM142">
            <v>0</v>
          </cell>
          <cell r="AN142">
            <v>6</v>
          </cell>
          <cell r="AO142">
            <v>2</v>
          </cell>
          <cell r="AP142">
            <v>0</v>
          </cell>
          <cell r="AQ142">
            <v>0</v>
          </cell>
          <cell r="AR142">
            <v>0</v>
          </cell>
        </row>
        <row r="143">
          <cell r="AJ143" t="str">
            <v>A*2402</v>
          </cell>
          <cell r="AK143" t="str">
            <v>B*3501</v>
          </cell>
          <cell r="AL143" t="str">
            <v>C*0401</v>
          </cell>
          <cell r="AM143">
            <v>1</v>
          </cell>
          <cell r="AN143">
            <v>1</v>
          </cell>
          <cell r="AO143">
            <v>1</v>
          </cell>
          <cell r="AP143">
            <v>0</v>
          </cell>
          <cell r="AQ143">
            <v>0</v>
          </cell>
          <cell r="AR143">
            <v>0</v>
          </cell>
        </row>
        <row r="144">
          <cell r="AJ144" t="str">
            <v>A*1101</v>
          </cell>
          <cell r="AK144" t="str">
            <v>B*3501</v>
          </cell>
          <cell r="AL144" t="str">
            <v>C*0401</v>
          </cell>
          <cell r="AM144">
            <v>1</v>
          </cell>
          <cell r="AN144">
            <v>1</v>
          </cell>
          <cell r="AO144">
            <v>1</v>
          </cell>
          <cell r="AP144">
            <v>0</v>
          </cell>
          <cell r="AQ144">
            <v>0</v>
          </cell>
          <cell r="AR144">
            <v>0</v>
          </cell>
        </row>
        <row r="145">
          <cell r="AJ145" t="str">
            <v>A*0301</v>
          </cell>
          <cell r="AK145" t="str">
            <v>B*0702</v>
          </cell>
          <cell r="AL145" t="str">
            <v>C*0702</v>
          </cell>
          <cell r="AM145">
            <v>12869</v>
          </cell>
          <cell r="AN145">
            <v>12482</v>
          </cell>
          <cell r="AO145">
            <v>24</v>
          </cell>
          <cell r="AP145">
            <v>9</v>
          </cell>
          <cell r="AQ145">
            <v>5</v>
          </cell>
          <cell r="AR145">
            <v>0</v>
          </cell>
        </row>
        <row r="146">
          <cell r="AJ146" t="str">
            <v>A*3201</v>
          </cell>
          <cell r="AK146" t="str">
            <v>B*3801</v>
          </cell>
          <cell r="AL146" t="str">
            <v/>
          </cell>
          <cell r="AM146">
            <v>1</v>
          </cell>
          <cell r="AN146">
            <v>1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</row>
        <row r="147">
          <cell r="AJ147" t="str">
            <v>A*0101</v>
          </cell>
          <cell r="AK147" t="str">
            <v>B*3508</v>
          </cell>
          <cell r="AL147" t="str">
            <v/>
          </cell>
          <cell r="AM147">
            <v>197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</row>
        <row r="148">
          <cell r="AJ148" t="str">
            <v/>
          </cell>
          <cell r="AK148" t="str">
            <v>B*1801</v>
          </cell>
          <cell r="AL148" t="str">
            <v>C*0701</v>
          </cell>
          <cell r="AM148">
            <v>0</v>
          </cell>
          <cell r="AN148">
            <v>2</v>
          </cell>
          <cell r="AO148">
            <v>0</v>
          </cell>
          <cell r="AP148">
            <v>0</v>
          </cell>
          <cell r="AQ148">
            <v>0</v>
          </cell>
          <cell r="AR148">
            <v>1</v>
          </cell>
        </row>
        <row r="149">
          <cell r="AJ149" t="str">
            <v/>
          </cell>
          <cell r="AK149" t="str">
            <v/>
          </cell>
          <cell r="AL149" t="str">
            <v/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</row>
        <row r="150">
          <cell r="AJ150" t="str">
            <v>A*0205</v>
          </cell>
          <cell r="AK150" t="str">
            <v>B*3503</v>
          </cell>
          <cell r="AL150" t="str">
            <v>C*0401</v>
          </cell>
          <cell r="AM150">
            <v>0</v>
          </cell>
          <cell r="AN150">
            <v>0</v>
          </cell>
          <cell r="AO150">
            <v>29</v>
          </cell>
          <cell r="AP150">
            <v>1</v>
          </cell>
          <cell r="AQ150">
            <v>0</v>
          </cell>
          <cell r="AR150">
            <v>0</v>
          </cell>
        </row>
        <row r="151">
          <cell r="AJ151" t="str">
            <v>A*2402</v>
          </cell>
          <cell r="AK151" t="str">
            <v>B*4402</v>
          </cell>
          <cell r="AL151" t="str">
            <v>C*0501</v>
          </cell>
          <cell r="AM151">
            <v>117</v>
          </cell>
          <cell r="AN151">
            <v>1</v>
          </cell>
          <cell r="AO151">
            <v>32</v>
          </cell>
          <cell r="AP151">
            <v>0</v>
          </cell>
          <cell r="AQ151">
            <v>0</v>
          </cell>
          <cell r="AR151">
            <v>0</v>
          </cell>
        </row>
        <row r="152">
          <cell r="AJ152" t="str">
            <v>A*0201</v>
          </cell>
          <cell r="AK152" t="str">
            <v>B*1501</v>
          </cell>
          <cell r="AL152" t="str">
            <v>C*0304</v>
          </cell>
          <cell r="AM152">
            <v>10395</v>
          </cell>
          <cell r="AN152">
            <v>9061</v>
          </cell>
          <cell r="AO152">
            <v>6174</v>
          </cell>
          <cell r="AP152">
            <v>12</v>
          </cell>
          <cell r="AQ152">
            <v>5</v>
          </cell>
          <cell r="AR152">
            <v>4</v>
          </cell>
        </row>
        <row r="153">
          <cell r="AJ153" t="str">
            <v>A*0301</v>
          </cell>
          <cell r="AK153" t="str">
            <v>B*3701</v>
          </cell>
          <cell r="AL153" t="str">
            <v>C*0602</v>
          </cell>
          <cell r="AM153">
            <v>13</v>
          </cell>
          <cell r="AN153">
            <v>17</v>
          </cell>
          <cell r="AO153">
            <v>6</v>
          </cell>
          <cell r="AP153">
            <v>0</v>
          </cell>
          <cell r="AQ153">
            <v>0</v>
          </cell>
          <cell r="AR153">
            <v>0</v>
          </cell>
        </row>
        <row r="154">
          <cell r="AJ154" t="str">
            <v>A*2902</v>
          </cell>
          <cell r="AK154" t="str">
            <v>B*4403</v>
          </cell>
          <cell r="AL154" t="str">
            <v>C*1601</v>
          </cell>
          <cell r="AM154">
            <v>46</v>
          </cell>
          <cell r="AN154">
            <v>34</v>
          </cell>
          <cell r="AO154">
            <v>27</v>
          </cell>
          <cell r="AP154">
            <v>0</v>
          </cell>
          <cell r="AQ154">
            <v>0</v>
          </cell>
          <cell r="AR154">
            <v>0</v>
          </cell>
        </row>
        <row r="155">
          <cell r="AJ155" t="str">
            <v/>
          </cell>
          <cell r="AK155" t="str">
            <v>B*4002</v>
          </cell>
          <cell r="AL155" t="str">
            <v>C*0202</v>
          </cell>
          <cell r="AM155">
            <v>0</v>
          </cell>
          <cell r="AN155">
            <v>9647</v>
          </cell>
          <cell r="AO155">
            <v>430</v>
          </cell>
          <cell r="AP155">
            <v>0</v>
          </cell>
          <cell r="AQ155">
            <v>5</v>
          </cell>
          <cell r="AR155">
            <v>0</v>
          </cell>
        </row>
        <row r="156">
          <cell r="AJ156" t="str">
            <v/>
          </cell>
          <cell r="AK156" t="str">
            <v/>
          </cell>
          <cell r="AL156" t="str">
            <v/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</row>
        <row r="157">
          <cell r="AJ157" t="str">
            <v>A*3201</v>
          </cell>
          <cell r="AK157" t="str">
            <v>B*1501</v>
          </cell>
          <cell r="AL157" t="str">
            <v>C*0303</v>
          </cell>
          <cell r="AM157">
            <v>1</v>
          </cell>
          <cell r="AN157">
            <v>1</v>
          </cell>
          <cell r="AO157">
            <v>1</v>
          </cell>
          <cell r="AP157">
            <v>0</v>
          </cell>
          <cell r="AQ157">
            <v>0</v>
          </cell>
          <cell r="AR157">
            <v>0</v>
          </cell>
        </row>
        <row r="158">
          <cell r="AJ158" t="str">
            <v>A*0301</v>
          </cell>
          <cell r="AK158" t="str">
            <v>B*5801</v>
          </cell>
          <cell r="AL158" t="str">
            <v>C*0302</v>
          </cell>
          <cell r="AM158">
            <v>12514</v>
          </cell>
          <cell r="AN158">
            <v>11015</v>
          </cell>
          <cell r="AO158">
            <v>1895</v>
          </cell>
          <cell r="AP158">
            <v>1</v>
          </cell>
          <cell r="AQ158">
            <v>2</v>
          </cell>
          <cell r="AR158">
            <v>1</v>
          </cell>
        </row>
        <row r="159">
          <cell r="AJ159" t="str">
            <v>A*0201</v>
          </cell>
          <cell r="AK159" t="str">
            <v>B*4402</v>
          </cell>
          <cell r="AL159" t="str">
            <v>C*0501</v>
          </cell>
          <cell r="AM159">
            <v>10466</v>
          </cell>
          <cell r="AN159">
            <v>11583</v>
          </cell>
          <cell r="AO159">
            <v>354</v>
          </cell>
          <cell r="AP159">
            <v>13</v>
          </cell>
          <cell r="AQ159">
            <v>8</v>
          </cell>
          <cell r="AR159">
            <v>0</v>
          </cell>
        </row>
        <row r="160">
          <cell r="AJ160" t="str">
            <v/>
          </cell>
          <cell r="AK160" t="str">
            <v>B*4402</v>
          </cell>
          <cell r="AL160" t="str">
            <v>C*0501</v>
          </cell>
          <cell r="AM160">
            <v>0</v>
          </cell>
          <cell r="AN160">
            <v>1</v>
          </cell>
          <cell r="AO160">
            <v>1</v>
          </cell>
          <cell r="AP160">
            <v>0</v>
          </cell>
          <cell r="AQ160">
            <v>0</v>
          </cell>
          <cell r="AR160">
            <v>0</v>
          </cell>
        </row>
        <row r="161">
          <cell r="AJ161" t="str">
            <v>A*6801</v>
          </cell>
          <cell r="AK161" t="str">
            <v/>
          </cell>
          <cell r="AL161" t="str">
            <v/>
          </cell>
          <cell r="AM161">
            <v>1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</row>
        <row r="162">
          <cell r="AJ162" t="str">
            <v>A*2402</v>
          </cell>
          <cell r="AK162" t="str">
            <v/>
          </cell>
          <cell r="AL162" t="str">
            <v/>
          </cell>
          <cell r="AM162">
            <v>1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</row>
        <row r="163">
          <cell r="AJ163" t="str">
            <v>A*3303</v>
          </cell>
          <cell r="AK163" t="str">
            <v>B*4403</v>
          </cell>
          <cell r="AL163" t="str">
            <v>C*0701</v>
          </cell>
          <cell r="AM163">
            <v>4</v>
          </cell>
          <cell r="AN163">
            <v>1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</row>
        <row r="164">
          <cell r="AJ164" t="str">
            <v>A*1101</v>
          </cell>
          <cell r="AK164" t="str">
            <v>B*3501</v>
          </cell>
          <cell r="AL164" t="str">
            <v>C*0401</v>
          </cell>
          <cell r="AM164">
            <v>6</v>
          </cell>
          <cell r="AN164">
            <v>1</v>
          </cell>
          <cell r="AO164">
            <v>1</v>
          </cell>
          <cell r="AP164">
            <v>0</v>
          </cell>
          <cell r="AQ164">
            <v>0</v>
          </cell>
          <cell r="AR164">
            <v>0</v>
          </cell>
        </row>
        <row r="165">
          <cell r="AJ165" t="str">
            <v>A*2402</v>
          </cell>
          <cell r="AK165" t="str">
            <v>B*1517</v>
          </cell>
          <cell r="AL165" t="str">
            <v/>
          </cell>
          <cell r="AM165">
            <v>72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</row>
        <row r="166">
          <cell r="AJ166" t="str">
            <v>A*2402</v>
          </cell>
          <cell r="AK166" t="str">
            <v>B*1801</v>
          </cell>
          <cell r="AL166" t="str">
            <v>C*0501</v>
          </cell>
          <cell r="AM166">
            <v>11190</v>
          </cell>
          <cell r="AN166">
            <v>4799</v>
          </cell>
          <cell r="AO166">
            <v>658</v>
          </cell>
          <cell r="AP166">
            <v>6</v>
          </cell>
          <cell r="AQ166">
            <v>4</v>
          </cell>
          <cell r="AR166">
            <v>1</v>
          </cell>
        </row>
        <row r="167">
          <cell r="AJ167" t="str">
            <v>A*0201</v>
          </cell>
          <cell r="AK167" t="str">
            <v/>
          </cell>
          <cell r="AL167" t="str">
            <v>C*0303</v>
          </cell>
          <cell r="AM167">
            <v>4347</v>
          </cell>
          <cell r="AN167">
            <v>0</v>
          </cell>
          <cell r="AO167">
            <v>1</v>
          </cell>
          <cell r="AP167">
            <v>9</v>
          </cell>
          <cell r="AQ167">
            <v>0</v>
          </cell>
          <cell r="AR167">
            <v>0</v>
          </cell>
        </row>
        <row r="168">
          <cell r="AJ168" t="str">
            <v/>
          </cell>
          <cell r="AK168" t="str">
            <v>B*4901</v>
          </cell>
          <cell r="AL168" t="str">
            <v>C*0701</v>
          </cell>
          <cell r="AM168">
            <v>0</v>
          </cell>
          <cell r="AN168">
            <v>11508</v>
          </cell>
          <cell r="AO168">
            <v>0</v>
          </cell>
          <cell r="AP168">
            <v>0</v>
          </cell>
          <cell r="AQ168">
            <v>4</v>
          </cell>
          <cell r="AR168">
            <v>0</v>
          </cell>
        </row>
        <row r="169">
          <cell r="AJ169" t="str">
            <v>A*0301</v>
          </cell>
          <cell r="AK169" t="str">
            <v>B*2707</v>
          </cell>
          <cell r="AL169" t="str">
            <v>C*1502</v>
          </cell>
          <cell r="AM169">
            <v>11</v>
          </cell>
          <cell r="AN169">
            <v>0</v>
          </cell>
          <cell r="AO169">
            <v>1</v>
          </cell>
          <cell r="AP169">
            <v>0</v>
          </cell>
          <cell r="AQ169">
            <v>0</v>
          </cell>
          <cell r="AR169">
            <v>0</v>
          </cell>
        </row>
        <row r="170">
          <cell r="AJ170" t="str">
            <v>A*3004</v>
          </cell>
          <cell r="AK170" t="str">
            <v>B*5108</v>
          </cell>
          <cell r="AL170" t="str">
            <v>C*1602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4</v>
          </cell>
          <cell r="AR170">
            <v>0</v>
          </cell>
        </row>
        <row r="171">
          <cell r="AJ171" t="str">
            <v>A*3101</v>
          </cell>
          <cell r="AK171" t="str">
            <v>B*2705</v>
          </cell>
          <cell r="AL171" t="str">
            <v>C*0102</v>
          </cell>
          <cell r="AM171">
            <v>2</v>
          </cell>
          <cell r="AN171">
            <v>11</v>
          </cell>
          <cell r="AO171">
            <v>3025</v>
          </cell>
          <cell r="AP171">
            <v>0</v>
          </cell>
          <cell r="AQ171">
            <v>0</v>
          </cell>
          <cell r="AR171">
            <v>1</v>
          </cell>
        </row>
        <row r="172">
          <cell r="AJ172" t="str">
            <v>A*0201</v>
          </cell>
          <cell r="AK172" t="str">
            <v>B*4001</v>
          </cell>
          <cell r="AL172" t="str">
            <v>C*0304</v>
          </cell>
          <cell r="AM172">
            <v>47</v>
          </cell>
          <cell r="AN172">
            <v>563</v>
          </cell>
          <cell r="AO172">
            <v>48</v>
          </cell>
          <cell r="AP172">
            <v>0</v>
          </cell>
          <cell r="AQ172">
            <v>0</v>
          </cell>
          <cell r="AR172">
            <v>0</v>
          </cell>
        </row>
        <row r="173">
          <cell r="AJ173" t="str">
            <v>A*1101</v>
          </cell>
          <cell r="AK173" t="str">
            <v>B*4402</v>
          </cell>
          <cell r="AL173" t="str">
            <v>C*0501</v>
          </cell>
          <cell r="AM173">
            <v>1</v>
          </cell>
          <cell r="AN173">
            <v>1</v>
          </cell>
          <cell r="AO173">
            <v>1</v>
          </cell>
          <cell r="AP173">
            <v>0</v>
          </cell>
          <cell r="AQ173">
            <v>0</v>
          </cell>
          <cell r="AR173">
            <v>0</v>
          </cell>
        </row>
        <row r="174">
          <cell r="AJ174" t="str">
            <v>A*3201</v>
          </cell>
          <cell r="AK174" t="str">
            <v>B*3503</v>
          </cell>
          <cell r="AL174" t="str">
            <v>C*0401</v>
          </cell>
          <cell r="AM174">
            <v>12</v>
          </cell>
          <cell r="AN174">
            <v>0</v>
          </cell>
          <cell r="AO174">
            <v>139</v>
          </cell>
          <cell r="AP174">
            <v>0</v>
          </cell>
          <cell r="AQ174">
            <v>0</v>
          </cell>
          <cell r="AR174">
            <v>0</v>
          </cell>
        </row>
        <row r="175">
          <cell r="AJ175" t="str">
            <v/>
          </cell>
          <cell r="AK175" t="str">
            <v/>
          </cell>
          <cell r="AL175" t="str">
            <v/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</row>
        <row r="176">
          <cell r="AJ176" t="str">
            <v>A*1101</v>
          </cell>
          <cell r="AK176" t="str">
            <v>B*5101</v>
          </cell>
          <cell r="AL176" t="str">
            <v>C*1502</v>
          </cell>
          <cell r="AM176">
            <v>1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</row>
        <row r="177">
          <cell r="AJ177" t="str">
            <v>A*0301</v>
          </cell>
          <cell r="AK177" t="str">
            <v>B*4101</v>
          </cell>
          <cell r="AL177" t="str">
            <v>C*1701</v>
          </cell>
          <cell r="AM177">
            <v>6</v>
          </cell>
          <cell r="AN177">
            <v>460</v>
          </cell>
          <cell r="AO177">
            <v>302</v>
          </cell>
          <cell r="AP177">
            <v>0</v>
          </cell>
          <cell r="AQ177">
            <v>0</v>
          </cell>
          <cell r="AR177">
            <v>0</v>
          </cell>
        </row>
        <row r="178">
          <cell r="AJ178" t="str">
            <v>A*0302</v>
          </cell>
          <cell r="AK178" t="str">
            <v>B*1801</v>
          </cell>
          <cell r="AL178" t="str">
            <v>C*0701</v>
          </cell>
          <cell r="AM178">
            <v>0</v>
          </cell>
          <cell r="AN178">
            <v>7916</v>
          </cell>
          <cell r="AO178">
            <v>0</v>
          </cell>
          <cell r="AP178">
            <v>6</v>
          </cell>
          <cell r="AQ178">
            <v>5</v>
          </cell>
          <cell r="AR178">
            <v>0</v>
          </cell>
        </row>
        <row r="179">
          <cell r="AJ179" t="str">
            <v/>
          </cell>
          <cell r="AK179" t="str">
            <v>B*5701</v>
          </cell>
          <cell r="AL179" t="str">
            <v>C*0602</v>
          </cell>
          <cell r="AM179">
            <v>0</v>
          </cell>
          <cell r="AN179">
            <v>1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</row>
        <row r="180">
          <cell r="AJ180" t="str">
            <v>A*0201</v>
          </cell>
          <cell r="AK180" t="str">
            <v>B*1801</v>
          </cell>
          <cell r="AL180" t="str">
            <v>C*0701</v>
          </cell>
          <cell r="AM180">
            <v>1</v>
          </cell>
          <cell r="AN180">
            <v>2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</row>
        <row r="181">
          <cell r="AJ181" t="str">
            <v>A*6802</v>
          </cell>
          <cell r="AK181" t="str">
            <v>B*1402</v>
          </cell>
          <cell r="AL181" t="str">
            <v>C*0802</v>
          </cell>
          <cell r="AM181">
            <v>13011</v>
          </cell>
          <cell r="AN181">
            <v>2215</v>
          </cell>
          <cell r="AO181">
            <v>0</v>
          </cell>
          <cell r="AP181">
            <v>3</v>
          </cell>
          <cell r="AQ181">
            <v>0</v>
          </cell>
          <cell r="AR181">
            <v>0</v>
          </cell>
        </row>
        <row r="182">
          <cell r="AJ182" t="str">
            <v/>
          </cell>
          <cell r="AK182" t="str">
            <v>B*1801</v>
          </cell>
          <cell r="AL182" t="str">
            <v>C*0701</v>
          </cell>
          <cell r="AM182">
            <v>0</v>
          </cell>
          <cell r="AN182">
            <v>1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</row>
        <row r="183">
          <cell r="AJ183" t="str">
            <v>A*2464</v>
          </cell>
          <cell r="AK183" t="str">
            <v>B*5501</v>
          </cell>
          <cell r="AL183" t="str">
            <v>C*0303</v>
          </cell>
          <cell r="AM183">
            <v>0</v>
          </cell>
          <cell r="AN183">
            <v>5844</v>
          </cell>
          <cell r="AO183">
            <v>1</v>
          </cell>
          <cell r="AP183">
            <v>0</v>
          </cell>
          <cell r="AQ183">
            <v>0</v>
          </cell>
          <cell r="AR183">
            <v>0</v>
          </cell>
        </row>
        <row r="184">
          <cell r="AJ184" t="str">
            <v>A*6801</v>
          </cell>
          <cell r="AK184" t="str">
            <v>B*3701</v>
          </cell>
          <cell r="AL184" t="str">
            <v>C*0602</v>
          </cell>
          <cell r="AM184">
            <v>5</v>
          </cell>
          <cell r="AN184">
            <v>7</v>
          </cell>
          <cell r="AO184">
            <v>4</v>
          </cell>
          <cell r="AP184">
            <v>0</v>
          </cell>
          <cell r="AQ184">
            <v>0</v>
          </cell>
          <cell r="AR184">
            <v>0</v>
          </cell>
        </row>
        <row r="185">
          <cell r="AJ185" t="str">
            <v>A*6801</v>
          </cell>
          <cell r="AK185" t="str">
            <v/>
          </cell>
          <cell r="AL185" t="str">
            <v>C*1502</v>
          </cell>
          <cell r="AM185">
            <v>23</v>
          </cell>
          <cell r="AN185">
            <v>0</v>
          </cell>
          <cell r="AO185">
            <v>18</v>
          </cell>
          <cell r="AP185">
            <v>0</v>
          </cell>
          <cell r="AQ185">
            <v>0</v>
          </cell>
          <cell r="AR185">
            <v>0</v>
          </cell>
        </row>
        <row r="186">
          <cell r="AJ186" t="str">
            <v>A*0101</v>
          </cell>
          <cell r="AK186" t="str">
            <v/>
          </cell>
          <cell r="AL186" t="str">
            <v>C*0102</v>
          </cell>
          <cell r="AM186">
            <v>1</v>
          </cell>
          <cell r="AN186">
            <v>0</v>
          </cell>
          <cell r="AO186">
            <v>2</v>
          </cell>
          <cell r="AP186">
            <v>0</v>
          </cell>
          <cell r="AQ186">
            <v>0</v>
          </cell>
          <cell r="AR186">
            <v>0</v>
          </cell>
        </row>
        <row r="187">
          <cell r="AJ187" t="str">
            <v>A*2902</v>
          </cell>
          <cell r="AK187" t="str">
            <v>B*4403</v>
          </cell>
          <cell r="AL187" t="str">
            <v>C*1601</v>
          </cell>
          <cell r="AM187">
            <v>1</v>
          </cell>
          <cell r="AN187">
            <v>0</v>
          </cell>
          <cell r="AO187">
            <v>1</v>
          </cell>
          <cell r="AP187">
            <v>0</v>
          </cell>
          <cell r="AQ187">
            <v>0</v>
          </cell>
          <cell r="AR187">
            <v>0</v>
          </cell>
        </row>
        <row r="188">
          <cell r="AJ188" t="str">
            <v/>
          </cell>
          <cell r="AK188" t="str">
            <v>B*4006</v>
          </cell>
          <cell r="AL188" t="str">
            <v>C*0801</v>
          </cell>
          <cell r="AM188">
            <v>0</v>
          </cell>
          <cell r="AN188">
            <v>10</v>
          </cell>
          <cell r="AO188">
            <v>4</v>
          </cell>
          <cell r="AP188">
            <v>0</v>
          </cell>
          <cell r="AQ188">
            <v>0</v>
          </cell>
          <cell r="AR188">
            <v>0</v>
          </cell>
        </row>
        <row r="189">
          <cell r="AJ189" t="str">
            <v>A*2301</v>
          </cell>
          <cell r="AK189" t="str">
            <v>B*4501</v>
          </cell>
          <cell r="AL189" t="str">
            <v/>
          </cell>
          <cell r="AM189">
            <v>5</v>
          </cell>
          <cell r="AN189">
            <v>6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</row>
        <row r="190">
          <cell r="AJ190" t="str">
            <v>A*2402</v>
          </cell>
          <cell r="AK190" t="str">
            <v>B*0702</v>
          </cell>
          <cell r="AL190" t="str">
            <v>C*0702</v>
          </cell>
          <cell r="AM190">
            <v>2714</v>
          </cell>
          <cell r="AN190">
            <v>9641</v>
          </cell>
          <cell r="AO190">
            <v>4490</v>
          </cell>
          <cell r="AP190">
            <v>4</v>
          </cell>
          <cell r="AQ190">
            <v>8</v>
          </cell>
          <cell r="AR190">
            <v>10</v>
          </cell>
        </row>
        <row r="191">
          <cell r="AJ191" t="str">
            <v>A*0201</v>
          </cell>
          <cell r="AK191" t="str">
            <v>B*1801</v>
          </cell>
          <cell r="AL191" t="str">
            <v>C*0501</v>
          </cell>
          <cell r="AM191">
            <v>1</v>
          </cell>
          <cell r="AN191">
            <v>1</v>
          </cell>
          <cell r="AO191">
            <v>1</v>
          </cell>
          <cell r="AP191">
            <v>0</v>
          </cell>
          <cell r="AQ191">
            <v>0</v>
          </cell>
          <cell r="AR191">
            <v>0</v>
          </cell>
        </row>
        <row r="192">
          <cell r="AJ192" t="str">
            <v>A*0201</v>
          </cell>
          <cell r="AK192" t="str">
            <v>B*4402</v>
          </cell>
          <cell r="AL192" t="str">
            <v>C*0501</v>
          </cell>
          <cell r="AM192">
            <v>81</v>
          </cell>
          <cell r="AN192">
            <v>1</v>
          </cell>
          <cell r="AO192">
            <v>7</v>
          </cell>
          <cell r="AP192">
            <v>0</v>
          </cell>
          <cell r="AQ192">
            <v>0</v>
          </cell>
          <cell r="AR192">
            <v>0</v>
          </cell>
        </row>
        <row r="193">
          <cell r="AJ193" t="str">
            <v/>
          </cell>
          <cell r="AK193" t="str">
            <v>B*3901</v>
          </cell>
          <cell r="AL193" t="str">
            <v/>
          </cell>
          <cell r="AM193">
            <v>0</v>
          </cell>
          <cell r="AN193">
            <v>25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</row>
        <row r="194">
          <cell r="AJ194" t="str">
            <v>A*1101</v>
          </cell>
          <cell r="AK194" t="str">
            <v>B*2705</v>
          </cell>
          <cell r="AL194" t="str">
            <v>C*0202</v>
          </cell>
          <cell r="AM194">
            <v>1</v>
          </cell>
          <cell r="AN194">
            <v>4</v>
          </cell>
          <cell r="AO194">
            <v>13</v>
          </cell>
          <cell r="AP194">
            <v>0</v>
          </cell>
          <cell r="AQ194">
            <v>0</v>
          </cell>
          <cell r="AR194">
            <v>0</v>
          </cell>
        </row>
        <row r="195">
          <cell r="AJ195" t="str">
            <v>A*3201</v>
          </cell>
          <cell r="AK195" t="str">
            <v>B*5108</v>
          </cell>
          <cell r="AL195" t="str">
            <v>C*1602</v>
          </cell>
          <cell r="AM195">
            <v>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</row>
        <row r="196">
          <cell r="AJ196" t="str">
            <v>A*2601</v>
          </cell>
          <cell r="AK196" t="str">
            <v>B*5601</v>
          </cell>
          <cell r="AL196" t="str">
            <v>C*0102</v>
          </cell>
          <cell r="AM196">
            <v>1</v>
          </cell>
          <cell r="AN196">
            <v>2</v>
          </cell>
          <cell r="AO196">
            <v>4</v>
          </cell>
          <cell r="AP196">
            <v>0</v>
          </cell>
          <cell r="AQ196">
            <v>0</v>
          </cell>
          <cell r="AR196">
            <v>0</v>
          </cell>
        </row>
        <row r="197">
          <cell r="AJ197" t="str">
            <v>A*3002</v>
          </cell>
          <cell r="AK197" t="str">
            <v>B*1801</v>
          </cell>
          <cell r="AL197" t="str">
            <v>C*0501</v>
          </cell>
          <cell r="AM197">
            <v>13</v>
          </cell>
          <cell r="AN197">
            <v>7</v>
          </cell>
          <cell r="AO197">
            <v>84</v>
          </cell>
          <cell r="AP197">
            <v>0</v>
          </cell>
          <cell r="AQ197">
            <v>0</v>
          </cell>
          <cell r="AR197">
            <v>0</v>
          </cell>
        </row>
        <row r="198">
          <cell r="AJ198" t="str">
            <v>A*6801</v>
          </cell>
          <cell r="AK198" t="str">
            <v>B*5501</v>
          </cell>
          <cell r="AL198" t="str">
            <v/>
          </cell>
          <cell r="AM198">
            <v>13</v>
          </cell>
          <cell r="AN198">
            <v>9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</row>
        <row r="199">
          <cell r="AJ199" t="str">
            <v>A*2402</v>
          </cell>
          <cell r="AK199" t="str">
            <v>B*5701</v>
          </cell>
          <cell r="AL199" t="str">
            <v>C*0602</v>
          </cell>
          <cell r="AM199">
            <v>9332</v>
          </cell>
          <cell r="AN199">
            <v>13897</v>
          </cell>
          <cell r="AO199">
            <v>530</v>
          </cell>
          <cell r="AP199">
            <v>4</v>
          </cell>
          <cell r="AQ199">
            <v>6</v>
          </cell>
          <cell r="AR199">
            <v>0</v>
          </cell>
        </row>
        <row r="200">
          <cell r="AJ200" t="str">
            <v>A*0101</v>
          </cell>
          <cell r="AK200" t="str">
            <v>B*3502</v>
          </cell>
          <cell r="AL200" t="str">
            <v>C*0401</v>
          </cell>
          <cell r="AM200">
            <v>1</v>
          </cell>
          <cell r="AN200">
            <v>0</v>
          </cell>
          <cell r="AO200">
            <v>1</v>
          </cell>
          <cell r="AP200">
            <v>0</v>
          </cell>
          <cell r="AQ200">
            <v>0</v>
          </cell>
          <cell r="AR200">
            <v>0</v>
          </cell>
        </row>
        <row r="201">
          <cell r="AJ201" t="str">
            <v/>
          </cell>
          <cell r="AK201" t="str">
            <v>B*5601</v>
          </cell>
          <cell r="AL201" t="str">
            <v/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</row>
        <row r="202">
          <cell r="AJ202" t="str">
            <v>A*2402</v>
          </cell>
          <cell r="AK202" t="str">
            <v/>
          </cell>
          <cell r="AL202" t="str">
            <v/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</row>
        <row r="203">
          <cell r="AJ203" t="str">
            <v>A*3201</v>
          </cell>
          <cell r="AK203" t="str">
            <v>B*1501</v>
          </cell>
          <cell r="AL203" t="str">
            <v>C*0303</v>
          </cell>
          <cell r="AM203">
            <v>13</v>
          </cell>
          <cell r="AN203">
            <v>45</v>
          </cell>
          <cell r="AO203">
            <v>6</v>
          </cell>
          <cell r="AP203">
            <v>0</v>
          </cell>
          <cell r="AQ203">
            <v>0</v>
          </cell>
          <cell r="AR203">
            <v>0</v>
          </cell>
        </row>
        <row r="204">
          <cell r="AJ204" t="str">
            <v>A*2501</v>
          </cell>
          <cell r="AK204" t="str">
            <v>B*1801</v>
          </cell>
          <cell r="AL204" t="str">
            <v>C*1203</v>
          </cell>
          <cell r="AM204">
            <v>2148</v>
          </cell>
          <cell r="AN204">
            <v>1865</v>
          </cell>
          <cell r="AO204">
            <v>379</v>
          </cell>
          <cell r="AP204">
            <v>3</v>
          </cell>
          <cell r="AQ204">
            <v>1</v>
          </cell>
          <cell r="AR204">
            <v>0</v>
          </cell>
        </row>
        <row r="205">
          <cell r="AJ205" t="str">
            <v>A*0301</v>
          </cell>
          <cell r="AK205" t="str">
            <v>B*1539</v>
          </cell>
          <cell r="AL205" t="str">
            <v>C*0401</v>
          </cell>
          <cell r="AM205">
            <v>277</v>
          </cell>
          <cell r="AN205">
            <v>0</v>
          </cell>
          <cell r="AO205">
            <v>33</v>
          </cell>
          <cell r="AP205">
            <v>0</v>
          </cell>
          <cell r="AQ205">
            <v>0</v>
          </cell>
          <cell r="AR205">
            <v>0</v>
          </cell>
        </row>
        <row r="206">
          <cell r="AJ206" t="str">
            <v/>
          </cell>
          <cell r="AK206" t="str">
            <v/>
          </cell>
          <cell r="AL206" t="str">
            <v/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</row>
        <row r="207">
          <cell r="AJ207" t="str">
            <v>A*2301</v>
          </cell>
          <cell r="AK207" t="str">
            <v>B*0801</v>
          </cell>
          <cell r="AL207" t="str">
            <v>C*0701</v>
          </cell>
          <cell r="AM207">
            <v>0</v>
          </cell>
          <cell r="AN207">
            <v>1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</row>
        <row r="208">
          <cell r="AJ208" t="str">
            <v>A*2402</v>
          </cell>
          <cell r="AK208" t="str">
            <v>B*4001</v>
          </cell>
          <cell r="AL208" t="str">
            <v>C*0304</v>
          </cell>
          <cell r="AM208">
            <v>8916</v>
          </cell>
          <cell r="AN208">
            <v>11888</v>
          </cell>
          <cell r="AO208">
            <v>9587</v>
          </cell>
          <cell r="AP208">
            <v>7</v>
          </cell>
          <cell r="AQ208">
            <v>4</v>
          </cell>
          <cell r="AR208">
            <v>4</v>
          </cell>
        </row>
        <row r="209">
          <cell r="AJ209" t="str">
            <v/>
          </cell>
          <cell r="AK209" t="str">
            <v>B*3801</v>
          </cell>
          <cell r="AL209" t="str">
            <v>C*1203</v>
          </cell>
          <cell r="AM209">
            <v>0</v>
          </cell>
          <cell r="AN209">
            <v>3</v>
          </cell>
          <cell r="AO209">
            <v>19</v>
          </cell>
          <cell r="AP209">
            <v>0</v>
          </cell>
          <cell r="AQ209">
            <v>0</v>
          </cell>
          <cell r="AR209">
            <v>0</v>
          </cell>
        </row>
        <row r="210">
          <cell r="AJ210" t="str">
            <v>A*3201</v>
          </cell>
          <cell r="AK210" t="str">
            <v>B*4402</v>
          </cell>
          <cell r="AL210" t="str">
            <v>C*0501</v>
          </cell>
          <cell r="AM210">
            <v>27</v>
          </cell>
          <cell r="AN210">
            <v>1</v>
          </cell>
          <cell r="AO210">
            <v>19</v>
          </cell>
          <cell r="AP210">
            <v>0</v>
          </cell>
          <cell r="AQ210">
            <v>0</v>
          </cell>
          <cell r="AR210">
            <v>0</v>
          </cell>
        </row>
        <row r="211">
          <cell r="AJ211" t="str">
            <v>A*2402</v>
          </cell>
          <cell r="AK211" t="str">
            <v>B*4405</v>
          </cell>
          <cell r="AL211" t="str">
            <v>C*0202</v>
          </cell>
          <cell r="AM211">
            <v>1</v>
          </cell>
          <cell r="AN211">
            <v>0</v>
          </cell>
          <cell r="AO211">
            <v>1</v>
          </cell>
          <cell r="AP211">
            <v>0</v>
          </cell>
          <cell r="AQ211">
            <v>0</v>
          </cell>
          <cell r="AR211">
            <v>0</v>
          </cell>
        </row>
        <row r="212">
          <cell r="AJ212" t="str">
            <v>A*0201</v>
          </cell>
          <cell r="AK212" t="str">
            <v>B*4402</v>
          </cell>
          <cell r="AL212" t="str">
            <v>C*0501</v>
          </cell>
          <cell r="AM212">
            <v>12</v>
          </cell>
          <cell r="AN212">
            <v>1</v>
          </cell>
          <cell r="AO212">
            <v>9</v>
          </cell>
          <cell r="AP212">
            <v>0</v>
          </cell>
          <cell r="AQ212">
            <v>0</v>
          </cell>
          <cell r="AR212">
            <v>0</v>
          </cell>
        </row>
        <row r="213">
          <cell r="AJ213" t="str">
            <v>A*0301</v>
          </cell>
          <cell r="AK213" t="str">
            <v>B*3501</v>
          </cell>
          <cell r="AL213" t="str">
            <v>C*0401</v>
          </cell>
          <cell r="AM213">
            <v>1</v>
          </cell>
          <cell r="AN213">
            <v>1</v>
          </cell>
          <cell r="AO213">
            <v>3</v>
          </cell>
          <cell r="AP213">
            <v>0</v>
          </cell>
          <cell r="AQ213">
            <v>0</v>
          </cell>
          <cell r="AR213">
            <v>0</v>
          </cell>
        </row>
        <row r="214">
          <cell r="AJ214" t="str">
            <v>A*2402</v>
          </cell>
          <cell r="AK214" t="str">
            <v>B*3501</v>
          </cell>
          <cell r="AL214" t="str">
            <v>C*0401</v>
          </cell>
          <cell r="AM214">
            <v>20</v>
          </cell>
          <cell r="AN214">
            <v>30</v>
          </cell>
          <cell r="AO214">
            <v>3</v>
          </cell>
          <cell r="AP214">
            <v>0</v>
          </cell>
          <cell r="AQ214">
            <v>0</v>
          </cell>
          <cell r="AR214">
            <v>0</v>
          </cell>
        </row>
        <row r="215">
          <cell r="AJ215" t="str">
            <v>A*2901</v>
          </cell>
          <cell r="AK215" t="str">
            <v/>
          </cell>
          <cell r="AL215" t="str">
            <v>C*1505</v>
          </cell>
          <cell r="AM215">
            <v>1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</row>
        <row r="216">
          <cell r="AJ216" t="str">
            <v>A*2601</v>
          </cell>
          <cell r="AK216" t="str">
            <v>B*5501</v>
          </cell>
          <cell r="AL216" t="str">
            <v>C*0303</v>
          </cell>
          <cell r="AM216">
            <v>6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</row>
        <row r="217">
          <cell r="AJ217" t="str">
            <v>A*0201</v>
          </cell>
          <cell r="AK217" t="str">
            <v>B*1801</v>
          </cell>
          <cell r="AL217" t="str">
            <v>C*0701</v>
          </cell>
          <cell r="AM217">
            <v>6364</v>
          </cell>
          <cell r="AN217">
            <v>8607</v>
          </cell>
          <cell r="AO217">
            <v>0</v>
          </cell>
          <cell r="AP217">
            <v>9</v>
          </cell>
          <cell r="AQ217">
            <v>3</v>
          </cell>
          <cell r="AR217">
            <v>0</v>
          </cell>
        </row>
        <row r="218">
          <cell r="AJ218" t="str">
            <v>A*0301</v>
          </cell>
          <cell r="AK218" t="str">
            <v/>
          </cell>
          <cell r="AL218" t="str">
            <v>C*1602</v>
          </cell>
          <cell r="AM218">
            <v>16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</row>
        <row r="219">
          <cell r="AJ219" t="str">
            <v>A*1101</v>
          </cell>
          <cell r="AK219" t="str">
            <v>B*3503</v>
          </cell>
          <cell r="AL219" t="str">
            <v>C*0401</v>
          </cell>
          <cell r="AM219">
            <v>11</v>
          </cell>
          <cell r="AN219">
            <v>0</v>
          </cell>
          <cell r="AO219">
            <v>1</v>
          </cell>
          <cell r="AP219">
            <v>0</v>
          </cell>
          <cell r="AQ219">
            <v>0</v>
          </cell>
          <cell r="AR219">
            <v>0</v>
          </cell>
        </row>
        <row r="220">
          <cell r="AJ220" t="str">
            <v>A*2501</v>
          </cell>
          <cell r="AK220" t="str">
            <v/>
          </cell>
          <cell r="AL220" t="str">
            <v/>
          </cell>
          <cell r="AM220">
            <v>13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</row>
        <row r="221">
          <cell r="AJ221" t="str">
            <v/>
          </cell>
          <cell r="AK221" t="str">
            <v>B*0801</v>
          </cell>
          <cell r="AL221" t="str">
            <v>C*0701</v>
          </cell>
          <cell r="AM221">
            <v>0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</row>
        <row r="222">
          <cell r="AJ222" t="str">
            <v>A*3004</v>
          </cell>
          <cell r="AK222" t="str">
            <v>B*3501</v>
          </cell>
          <cell r="AL222" t="str">
            <v>C*0401</v>
          </cell>
          <cell r="AM222">
            <v>0</v>
          </cell>
          <cell r="AN222">
            <v>7</v>
          </cell>
          <cell r="AO222">
            <v>3</v>
          </cell>
          <cell r="AP222">
            <v>0</v>
          </cell>
          <cell r="AQ222">
            <v>0</v>
          </cell>
          <cell r="AR222">
            <v>0</v>
          </cell>
        </row>
        <row r="223">
          <cell r="AJ223" t="str">
            <v>A*0201</v>
          </cell>
          <cell r="AK223" t="str">
            <v>B*1402</v>
          </cell>
          <cell r="AL223" t="str">
            <v>C*0802</v>
          </cell>
          <cell r="AM223">
            <v>486</v>
          </cell>
          <cell r="AN223">
            <v>1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</row>
        <row r="224">
          <cell r="AJ224" t="str">
            <v>A*2301</v>
          </cell>
          <cell r="AK224" t="str">
            <v>B*2702</v>
          </cell>
          <cell r="AL224" t="str">
            <v>C*0202</v>
          </cell>
          <cell r="AM224">
            <v>8407</v>
          </cell>
          <cell r="AN224">
            <v>0</v>
          </cell>
          <cell r="AO224">
            <v>9</v>
          </cell>
          <cell r="AP224">
            <v>4</v>
          </cell>
          <cell r="AQ224">
            <v>5</v>
          </cell>
          <cell r="AR224">
            <v>0</v>
          </cell>
        </row>
        <row r="225">
          <cell r="AJ225" t="str">
            <v>A*0301</v>
          </cell>
          <cell r="AK225" t="str">
            <v>B*3501</v>
          </cell>
          <cell r="AL225" t="str">
            <v>C*0401</v>
          </cell>
          <cell r="AM225">
            <v>16</v>
          </cell>
          <cell r="AN225">
            <v>8</v>
          </cell>
          <cell r="AO225">
            <v>1</v>
          </cell>
          <cell r="AP225">
            <v>0</v>
          </cell>
          <cell r="AQ225">
            <v>0</v>
          </cell>
          <cell r="AR225">
            <v>0</v>
          </cell>
        </row>
        <row r="226">
          <cell r="AJ226" t="str">
            <v>A*3201</v>
          </cell>
          <cell r="AK226" t="str">
            <v>B*5701</v>
          </cell>
          <cell r="AL226" t="str">
            <v>C*0702</v>
          </cell>
          <cell r="AM226">
            <v>26</v>
          </cell>
          <cell r="AN226">
            <v>19</v>
          </cell>
          <cell r="AO226">
            <v>1</v>
          </cell>
          <cell r="AP226">
            <v>0</v>
          </cell>
          <cell r="AQ226">
            <v>0</v>
          </cell>
          <cell r="AR226">
            <v>0</v>
          </cell>
        </row>
        <row r="227">
          <cell r="AJ227" t="str">
            <v>A*3101</v>
          </cell>
          <cell r="AK227" t="str">
            <v>B*4002</v>
          </cell>
          <cell r="AL227" t="str">
            <v>C*0401</v>
          </cell>
          <cell r="AM227">
            <v>7</v>
          </cell>
          <cell r="AN227">
            <v>5</v>
          </cell>
          <cell r="AO227">
            <v>1</v>
          </cell>
          <cell r="AP227">
            <v>0</v>
          </cell>
          <cell r="AQ227">
            <v>0</v>
          </cell>
          <cell r="AR227">
            <v>0</v>
          </cell>
        </row>
        <row r="228">
          <cell r="AJ228" t="str">
            <v/>
          </cell>
          <cell r="AK228" t="str">
            <v>B*0702</v>
          </cell>
          <cell r="AL228" t="str">
            <v>C*0702</v>
          </cell>
          <cell r="AM228">
            <v>0</v>
          </cell>
          <cell r="AN228">
            <v>5</v>
          </cell>
          <cell r="AO228">
            <v>1</v>
          </cell>
          <cell r="AP228">
            <v>0</v>
          </cell>
          <cell r="AQ228">
            <v>0</v>
          </cell>
          <cell r="AR228">
            <v>0</v>
          </cell>
        </row>
        <row r="229">
          <cell r="AJ229" t="str">
            <v>A*0201</v>
          </cell>
          <cell r="AK229" t="str">
            <v>B*40xx</v>
          </cell>
          <cell r="AL229" t="str">
            <v>C*0202</v>
          </cell>
          <cell r="AM229">
            <v>1</v>
          </cell>
          <cell r="AN229">
            <v>0</v>
          </cell>
          <cell r="AO229">
            <v>1</v>
          </cell>
          <cell r="AP229">
            <v>0</v>
          </cell>
          <cell r="AQ229">
            <v>0</v>
          </cell>
          <cell r="AR229">
            <v>0</v>
          </cell>
        </row>
        <row r="230">
          <cell r="AJ230" t="str">
            <v>A*3101</v>
          </cell>
          <cell r="AK230" t="str">
            <v>B*4402</v>
          </cell>
          <cell r="AL230" t="str">
            <v>C*0501</v>
          </cell>
          <cell r="AM230">
            <v>68</v>
          </cell>
          <cell r="AN230">
            <v>1</v>
          </cell>
          <cell r="AO230">
            <v>1</v>
          </cell>
          <cell r="AP230">
            <v>0</v>
          </cell>
          <cell r="AQ230">
            <v>0</v>
          </cell>
          <cell r="AR230">
            <v>0</v>
          </cell>
        </row>
        <row r="231">
          <cell r="AJ231" t="str">
            <v/>
          </cell>
          <cell r="AK231" t="str">
            <v>B*0801</v>
          </cell>
          <cell r="AL231" t="str">
            <v>C*0701</v>
          </cell>
          <cell r="AM231">
            <v>0</v>
          </cell>
          <cell r="AN231">
            <v>1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</row>
        <row r="232">
          <cell r="AJ232" t="str">
            <v>A*0101</v>
          </cell>
          <cell r="AK232" t="str">
            <v>B*5701</v>
          </cell>
          <cell r="AL232" t="str">
            <v/>
          </cell>
          <cell r="AM232">
            <v>10023</v>
          </cell>
          <cell r="AN232">
            <v>9163</v>
          </cell>
          <cell r="AO232">
            <v>0</v>
          </cell>
          <cell r="AP232">
            <v>6</v>
          </cell>
          <cell r="AQ232">
            <v>9</v>
          </cell>
          <cell r="AR232">
            <v>0</v>
          </cell>
        </row>
        <row r="233">
          <cell r="AJ233" t="str">
            <v>A*3303</v>
          </cell>
          <cell r="AK233" t="str">
            <v>B*0702</v>
          </cell>
          <cell r="AL233" t="str">
            <v>C*0702</v>
          </cell>
          <cell r="AM233">
            <v>15</v>
          </cell>
          <cell r="AN233">
            <v>584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</row>
        <row r="234">
          <cell r="AJ234" t="str">
            <v>A*0205</v>
          </cell>
          <cell r="AK234" t="str">
            <v>B*5001</v>
          </cell>
          <cell r="AL234" t="str">
            <v>C*0602</v>
          </cell>
          <cell r="AM234">
            <v>0</v>
          </cell>
          <cell r="AN234">
            <v>1</v>
          </cell>
          <cell r="AO234">
            <v>1</v>
          </cell>
          <cell r="AP234">
            <v>1</v>
          </cell>
          <cell r="AQ234">
            <v>0</v>
          </cell>
          <cell r="AR234">
            <v>0</v>
          </cell>
        </row>
        <row r="235">
          <cell r="AJ235" t="str">
            <v/>
          </cell>
          <cell r="AK235" t="str">
            <v/>
          </cell>
          <cell r="AL235" t="str">
            <v/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</row>
        <row r="236">
          <cell r="AJ236" t="str">
            <v>A*0201</v>
          </cell>
          <cell r="AK236" t="str">
            <v>B*4901</v>
          </cell>
          <cell r="AL236" t="str">
            <v>C*0701</v>
          </cell>
          <cell r="AM236">
            <v>3720</v>
          </cell>
          <cell r="AN236">
            <v>9367</v>
          </cell>
          <cell r="AO236">
            <v>0</v>
          </cell>
          <cell r="AP236">
            <v>10</v>
          </cell>
          <cell r="AQ236">
            <v>7</v>
          </cell>
          <cell r="AR236">
            <v>0</v>
          </cell>
        </row>
        <row r="237">
          <cell r="AJ237" t="str">
            <v>A*3001</v>
          </cell>
          <cell r="AK237" t="str">
            <v>B*5101</v>
          </cell>
          <cell r="AL237" t="str">
            <v>C*1402</v>
          </cell>
          <cell r="AM237">
            <v>5769</v>
          </cell>
          <cell r="AN237">
            <v>5500</v>
          </cell>
          <cell r="AO237">
            <v>3</v>
          </cell>
          <cell r="AP237">
            <v>3</v>
          </cell>
          <cell r="AQ237">
            <v>4</v>
          </cell>
          <cell r="AR237">
            <v>0</v>
          </cell>
        </row>
        <row r="238">
          <cell r="AJ238" t="str">
            <v>A*1101</v>
          </cell>
          <cell r="AK238" t="str">
            <v>B*5101</v>
          </cell>
          <cell r="AL238" t="str">
            <v>C*1502</v>
          </cell>
          <cell r="AM238">
            <v>47</v>
          </cell>
          <cell r="AN238">
            <v>8272</v>
          </cell>
          <cell r="AO238">
            <v>11977</v>
          </cell>
          <cell r="AP238">
            <v>0</v>
          </cell>
          <cell r="AQ238">
            <v>0</v>
          </cell>
          <cell r="AR238">
            <v>1</v>
          </cell>
        </row>
        <row r="239">
          <cell r="AJ239" t="str">
            <v>A*3001</v>
          </cell>
          <cell r="AK239" t="str">
            <v>B*1302</v>
          </cell>
          <cell r="AL239" t="str">
            <v>C*0602</v>
          </cell>
          <cell r="AM239">
            <v>5</v>
          </cell>
          <cell r="AN239">
            <v>4</v>
          </cell>
          <cell r="AO239">
            <v>9</v>
          </cell>
          <cell r="AP239">
            <v>0</v>
          </cell>
          <cell r="AQ239">
            <v>0</v>
          </cell>
          <cell r="AR239">
            <v>0</v>
          </cell>
        </row>
        <row r="240">
          <cell r="AJ240" t="str">
            <v>A*2402</v>
          </cell>
          <cell r="AK240" t="str">
            <v>B*5201</v>
          </cell>
          <cell r="AL240" t="str">
            <v>C*1202</v>
          </cell>
          <cell r="AM240">
            <v>6</v>
          </cell>
          <cell r="AN240">
            <v>6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</row>
        <row r="241">
          <cell r="AJ241" t="str">
            <v>A*2601</v>
          </cell>
          <cell r="AK241" t="str">
            <v>B*4403</v>
          </cell>
          <cell r="AL241" t="str">
            <v>C*0401</v>
          </cell>
          <cell r="AM241">
            <v>28</v>
          </cell>
          <cell r="AN241">
            <v>3447</v>
          </cell>
          <cell r="AO241">
            <v>0</v>
          </cell>
          <cell r="AP241">
            <v>0</v>
          </cell>
          <cell r="AQ241">
            <v>4</v>
          </cell>
          <cell r="AR241">
            <v>0</v>
          </cell>
        </row>
        <row r="242">
          <cell r="AJ242" t="str">
            <v>A*2601</v>
          </cell>
          <cell r="AK242" t="str">
            <v>B*5101</v>
          </cell>
          <cell r="AL242" t="str">
            <v>C*0102</v>
          </cell>
          <cell r="AM242">
            <v>1</v>
          </cell>
          <cell r="AN242">
            <v>1</v>
          </cell>
          <cell r="AO242">
            <v>8</v>
          </cell>
          <cell r="AP242">
            <v>0</v>
          </cell>
          <cell r="AQ242">
            <v>0</v>
          </cell>
          <cell r="AR242">
            <v>0</v>
          </cell>
        </row>
        <row r="243">
          <cell r="AJ243" t="str">
            <v>A*0201</v>
          </cell>
          <cell r="AK243" t="str">
            <v>B*5101</v>
          </cell>
          <cell r="AL243" t="str">
            <v/>
          </cell>
          <cell r="AM243">
            <v>2</v>
          </cell>
          <cell r="AN243">
            <v>17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</row>
        <row r="244">
          <cell r="AJ244" t="str">
            <v>A*2501</v>
          </cell>
          <cell r="AK244" t="str">
            <v>B*4002</v>
          </cell>
          <cell r="AL244" t="str">
            <v>C*0202</v>
          </cell>
          <cell r="AM244">
            <v>5</v>
          </cell>
          <cell r="AN244">
            <v>3</v>
          </cell>
          <cell r="AO244">
            <v>1</v>
          </cell>
          <cell r="AP244">
            <v>0</v>
          </cell>
          <cell r="AQ244">
            <v>0</v>
          </cell>
          <cell r="AR244">
            <v>0</v>
          </cell>
        </row>
        <row r="245">
          <cell r="AJ245" t="str">
            <v>A*0301</v>
          </cell>
          <cell r="AK245" t="str">
            <v/>
          </cell>
          <cell r="AL245" t="str">
            <v/>
          </cell>
          <cell r="AM245">
            <v>1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</row>
        <row r="246">
          <cell r="AJ246" t="str">
            <v>A*0201</v>
          </cell>
          <cell r="AK246" t="str">
            <v>B*5101</v>
          </cell>
          <cell r="AL246" t="str">
            <v>C*1402</v>
          </cell>
          <cell r="AM246">
            <v>23</v>
          </cell>
          <cell r="AN246">
            <v>241</v>
          </cell>
          <cell r="AO246">
            <v>19</v>
          </cell>
          <cell r="AP246">
            <v>0</v>
          </cell>
          <cell r="AQ246">
            <v>0</v>
          </cell>
          <cell r="AR246">
            <v>0</v>
          </cell>
        </row>
        <row r="247">
          <cell r="AJ247" t="str">
            <v>A*1101</v>
          </cell>
          <cell r="AK247" t="str">
            <v>B*2705</v>
          </cell>
          <cell r="AL247" t="str">
            <v>C*0202</v>
          </cell>
          <cell r="AM247">
            <v>9136</v>
          </cell>
          <cell r="AN247">
            <v>11790</v>
          </cell>
          <cell r="AO247">
            <v>3632</v>
          </cell>
          <cell r="AP247">
            <v>12</v>
          </cell>
          <cell r="AQ247">
            <v>4</v>
          </cell>
          <cell r="AR247">
            <v>2</v>
          </cell>
        </row>
        <row r="248">
          <cell r="AJ248" t="str">
            <v>A*3101</v>
          </cell>
          <cell r="AK248" t="str">
            <v>B*0702</v>
          </cell>
          <cell r="AL248" t="str">
            <v>C*0702</v>
          </cell>
          <cell r="AM248">
            <v>15</v>
          </cell>
          <cell r="AN248">
            <v>4</v>
          </cell>
          <cell r="AO248">
            <v>1</v>
          </cell>
          <cell r="AP248">
            <v>0</v>
          </cell>
          <cell r="AQ248">
            <v>0</v>
          </cell>
          <cell r="AR248">
            <v>0</v>
          </cell>
        </row>
        <row r="249">
          <cell r="AJ249" t="str">
            <v>A*0301</v>
          </cell>
          <cell r="AK249" t="str">
            <v/>
          </cell>
          <cell r="AL249" t="str">
            <v/>
          </cell>
          <cell r="AM249">
            <v>17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</row>
        <row r="250">
          <cell r="AJ250" t="str">
            <v>A*3101</v>
          </cell>
          <cell r="AK250" t="str">
            <v>B*3508</v>
          </cell>
          <cell r="AL250" t="str">
            <v>C*0401</v>
          </cell>
          <cell r="AM250">
            <v>10</v>
          </cell>
          <cell r="AN250">
            <v>0</v>
          </cell>
          <cell r="AO250">
            <v>15</v>
          </cell>
          <cell r="AP250">
            <v>0</v>
          </cell>
          <cell r="AQ250">
            <v>0</v>
          </cell>
          <cell r="AR250">
            <v>0</v>
          </cell>
        </row>
        <row r="251">
          <cell r="AJ251" t="str">
            <v>A*0201</v>
          </cell>
          <cell r="AK251" t="str">
            <v>B*1501</v>
          </cell>
          <cell r="AL251" t="str">
            <v>C*0304</v>
          </cell>
          <cell r="AM251">
            <v>2879</v>
          </cell>
          <cell r="AN251">
            <v>12245</v>
          </cell>
          <cell r="AO251">
            <v>2848</v>
          </cell>
          <cell r="AP251">
            <v>7</v>
          </cell>
          <cell r="AQ251">
            <v>2</v>
          </cell>
          <cell r="AR251">
            <v>2</v>
          </cell>
        </row>
        <row r="252">
          <cell r="AJ252" t="str">
            <v>A*0101</v>
          </cell>
          <cell r="AK252" t="str">
            <v>B*3503</v>
          </cell>
          <cell r="AL252" t="str">
            <v>C*1203</v>
          </cell>
          <cell r="AM252">
            <v>1</v>
          </cell>
          <cell r="AN252">
            <v>0</v>
          </cell>
          <cell r="AO252">
            <v>1</v>
          </cell>
          <cell r="AP252">
            <v>0</v>
          </cell>
          <cell r="AQ252">
            <v>0</v>
          </cell>
          <cell r="AR252">
            <v>0</v>
          </cell>
        </row>
        <row r="253">
          <cell r="AJ253" t="str">
            <v>A*2402</v>
          </cell>
          <cell r="AK253" t="str">
            <v>B*3906</v>
          </cell>
          <cell r="AL253" t="str">
            <v>C*0702</v>
          </cell>
          <cell r="AM253">
            <v>27</v>
          </cell>
          <cell r="AN253">
            <v>0</v>
          </cell>
          <cell r="AO253">
            <v>4</v>
          </cell>
          <cell r="AP253">
            <v>0</v>
          </cell>
          <cell r="AQ253">
            <v>0</v>
          </cell>
          <cell r="AR253">
            <v>0</v>
          </cell>
        </row>
        <row r="254">
          <cell r="AJ254" t="str">
            <v>A*0201</v>
          </cell>
          <cell r="AK254" t="str">
            <v/>
          </cell>
          <cell r="AL254" t="str">
            <v/>
          </cell>
          <cell r="AM254">
            <v>3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</row>
        <row r="255">
          <cell r="AJ255" t="str">
            <v>A*2901</v>
          </cell>
          <cell r="AK255" t="str">
            <v>B*0801</v>
          </cell>
          <cell r="AL255" t="str">
            <v>C*0702</v>
          </cell>
          <cell r="AM255">
            <v>8649</v>
          </cell>
          <cell r="AN255">
            <v>10629</v>
          </cell>
          <cell r="AO255">
            <v>5</v>
          </cell>
          <cell r="AP255">
            <v>7</v>
          </cell>
          <cell r="AQ255">
            <v>3</v>
          </cell>
          <cell r="AR255">
            <v>0</v>
          </cell>
        </row>
        <row r="256">
          <cell r="AJ256" t="str">
            <v>A*2601</v>
          </cell>
          <cell r="AK256" t="str">
            <v>B*5501</v>
          </cell>
          <cell r="AL256" t="str">
            <v>C*0303</v>
          </cell>
          <cell r="AM256">
            <v>0</v>
          </cell>
          <cell r="AN256">
            <v>13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</row>
        <row r="257">
          <cell r="AJ257" t="str">
            <v>A*2902</v>
          </cell>
          <cell r="AK257" t="str">
            <v>B*4403</v>
          </cell>
          <cell r="AL257" t="str">
            <v>C*1601</v>
          </cell>
          <cell r="AM257">
            <v>0</v>
          </cell>
          <cell r="AN257">
            <v>1</v>
          </cell>
          <cell r="AO257">
            <v>1</v>
          </cell>
          <cell r="AP257">
            <v>0</v>
          </cell>
          <cell r="AQ257">
            <v>0</v>
          </cell>
          <cell r="AR257">
            <v>0</v>
          </cell>
        </row>
        <row r="258">
          <cell r="AJ258" t="str">
            <v>A*0201</v>
          </cell>
          <cell r="AK258" t="str">
            <v>B*5101</v>
          </cell>
          <cell r="AL258" t="str">
            <v>C*1502</v>
          </cell>
          <cell r="AM258">
            <v>2947</v>
          </cell>
          <cell r="AN258">
            <v>2034</v>
          </cell>
          <cell r="AO258">
            <v>42</v>
          </cell>
          <cell r="AP258">
            <v>7</v>
          </cell>
          <cell r="AQ258">
            <v>0</v>
          </cell>
          <cell r="AR258">
            <v>0</v>
          </cell>
        </row>
        <row r="259">
          <cell r="AJ259" t="str">
            <v>A*1101</v>
          </cell>
          <cell r="AK259" t="str">
            <v>B*5201</v>
          </cell>
          <cell r="AL259" t="str">
            <v>C*1202</v>
          </cell>
          <cell r="AM259">
            <v>17</v>
          </cell>
          <cell r="AN259">
            <v>7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</row>
        <row r="260">
          <cell r="AJ260" t="str">
            <v/>
          </cell>
          <cell r="AK260" t="str">
            <v>B*4001</v>
          </cell>
          <cell r="AL260" t="str">
            <v>C*0304</v>
          </cell>
          <cell r="AM260">
            <v>0</v>
          </cell>
          <cell r="AN260">
            <v>5</v>
          </cell>
          <cell r="AO260">
            <v>3</v>
          </cell>
          <cell r="AP260">
            <v>0</v>
          </cell>
          <cell r="AQ260">
            <v>0</v>
          </cell>
          <cell r="AR260">
            <v>0</v>
          </cell>
        </row>
        <row r="261">
          <cell r="AJ261" t="str">
            <v>A*0301</v>
          </cell>
          <cell r="AK261" t="str">
            <v>B*3501</v>
          </cell>
          <cell r="AL261" t="str">
            <v>C*0401</v>
          </cell>
          <cell r="AM261">
            <v>73</v>
          </cell>
          <cell r="AN261">
            <v>495</v>
          </cell>
          <cell r="AO261">
            <v>43</v>
          </cell>
          <cell r="AP261">
            <v>0</v>
          </cell>
          <cell r="AQ261">
            <v>0</v>
          </cell>
          <cell r="AR261">
            <v>0</v>
          </cell>
        </row>
        <row r="262">
          <cell r="AJ262" t="str">
            <v>A*6801</v>
          </cell>
          <cell r="AK262" t="str">
            <v>B*3801</v>
          </cell>
          <cell r="AL262" t="str">
            <v>C*1203</v>
          </cell>
          <cell r="AM262">
            <v>1</v>
          </cell>
          <cell r="AN262">
            <v>1</v>
          </cell>
          <cell r="AO262">
            <v>1</v>
          </cell>
          <cell r="AP262">
            <v>0</v>
          </cell>
          <cell r="AQ262">
            <v>0</v>
          </cell>
          <cell r="AR262">
            <v>0</v>
          </cell>
        </row>
        <row r="263">
          <cell r="AJ263" t="str">
            <v>A*2301</v>
          </cell>
          <cell r="AK263" t="str">
            <v>B*1801</v>
          </cell>
          <cell r="AL263" t="str">
            <v/>
          </cell>
          <cell r="AM263">
            <v>5</v>
          </cell>
          <cell r="AN263">
            <v>7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</row>
        <row r="264">
          <cell r="AJ264" t="str">
            <v>A*2402</v>
          </cell>
          <cell r="AK264" t="str">
            <v>B*4006</v>
          </cell>
          <cell r="AL264" t="str">
            <v>C*1502</v>
          </cell>
          <cell r="AM264">
            <v>6122</v>
          </cell>
          <cell r="AN264">
            <v>8106</v>
          </cell>
          <cell r="AO264">
            <v>8227</v>
          </cell>
          <cell r="AP264">
            <v>10</v>
          </cell>
          <cell r="AQ264">
            <v>3</v>
          </cell>
          <cell r="AR264">
            <v>2</v>
          </cell>
        </row>
        <row r="265">
          <cell r="AJ265" t="str">
            <v/>
          </cell>
          <cell r="AK265" t="str">
            <v>B*1801</v>
          </cell>
          <cell r="AL265" t="str">
            <v/>
          </cell>
          <cell r="AM265">
            <v>0</v>
          </cell>
          <cell r="AN265">
            <v>14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</row>
        <row r="266">
          <cell r="AJ266" t="str">
            <v>A*0205</v>
          </cell>
          <cell r="AK266" t="str">
            <v>B*5101</v>
          </cell>
          <cell r="AL266" t="str">
            <v>C*1602</v>
          </cell>
          <cell r="AM266">
            <v>0</v>
          </cell>
          <cell r="AN266">
            <v>10242</v>
          </cell>
          <cell r="AO266">
            <v>0</v>
          </cell>
          <cell r="AP266">
            <v>8</v>
          </cell>
          <cell r="AQ266">
            <v>0</v>
          </cell>
          <cell r="AR266">
            <v>0</v>
          </cell>
        </row>
        <row r="267">
          <cell r="AJ267" t="str">
            <v>A*0101</v>
          </cell>
          <cell r="AK267" t="str">
            <v>B*3701</v>
          </cell>
          <cell r="AL267" t="str">
            <v/>
          </cell>
          <cell r="AM267">
            <v>898</v>
          </cell>
          <cell r="AN267">
            <v>45</v>
          </cell>
          <cell r="AO267">
            <v>0</v>
          </cell>
          <cell r="AP267">
            <v>1</v>
          </cell>
          <cell r="AQ267">
            <v>0</v>
          </cell>
          <cell r="AR267">
            <v>0</v>
          </cell>
        </row>
        <row r="268">
          <cell r="AJ268" t="str">
            <v>A*3002</v>
          </cell>
          <cell r="AK268" t="str">
            <v>B*4901</v>
          </cell>
          <cell r="AL268" t="str">
            <v/>
          </cell>
          <cell r="AM268">
            <v>26</v>
          </cell>
          <cell r="AN268">
            <v>10759</v>
          </cell>
          <cell r="AO268">
            <v>0</v>
          </cell>
          <cell r="AP268">
            <v>0</v>
          </cell>
          <cell r="AQ268">
            <v>5</v>
          </cell>
          <cell r="AR268">
            <v>0</v>
          </cell>
        </row>
        <row r="269">
          <cell r="AJ269" t="str">
            <v>A*0201</v>
          </cell>
          <cell r="AK269" t="str">
            <v>B*0702</v>
          </cell>
          <cell r="AL269" t="str">
            <v>C*0702</v>
          </cell>
          <cell r="AM269">
            <v>6481</v>
          </cell>
          <cell r="AN269">
            <v>8422</v>
          </cell>
          <cell r="AO269">
            <v>1</v>
          </cell>
          <cell r="AP269">
            <v>4</v>
          </cell>
          <cell r="AQ269">
            <v>3</v>
          </cell>
          <cell r="AR269">
            <v>0</v>
          </cell>
        </row>
        <row r="270">
          <cell r="AJ270" t="str">
            <v>A*6802</v>
          </cell>
          <cell r="AK270" t="str">
            <v>B*1402</v>
          </cell>
          <cell r="AL270" t="str">
            <v>C*0802</v>
          </cell>
          <cell r="AM270">
            <v>117</v>
          </cell>
          <cell r="AN270">
            <v>3352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</row>
        <row r="271">
          <cell r="AJ271" t="str">
            <v>A*0201</v>
          </cell>
          <cell r="AK271" t="str">
            <v>B*4901</v>
          </cell>
          <cell r="AL271" t="str">
            <v>C*0701</v>
          </cell>
          <cell r="AM271">
            <v>11153</v>
          </cell>
          <cell r="AN271">
            <v>7810</v>
          </cell>
          <cell r="AO271">
            <v>0</v>
          </cell>
          <cell r="AP271">
            <v>10</v>
          </cell>
          <cell r="AQ271">
            <v>7</v>
          </cell>
          <cell r="AR271">
            <v>10</v>
          </cell>
        </row>
        <row r="272">
          <cell r="AJ272" t="str">
            <v/>
          </cell>
          <cell r="AK272" t="str">
            <v>B*5113</v>
          </cell>
          <cell r="AL272" t="str">
            <v>C*1502</v>
          </cell>
          <cell r="AM272">
            <v>0</v>
          </cell>
          <cell r="AN272">
            <v>0</v>
          </cell>
          <cell r="AO272">
            <v>16</v>
          </cell>
          <cell r="AP272">
            <v>0</v>
          </cell>
          <cell r="AQ272">
            <v>2</v>
          </cell>
          <cell r="AR272">
            <v>0</v>
          </cell>
        </row>
        <row r="273">
          <cell r="AJ273" t="str">
            <v>A*2402</v>
          </cell>
          <cell r="AK273" t="str">
            <v>B*0702</v>
          </cell>
          <cell r="AL273" t="str">
            <v>C*0702</v>
          </cell>
          <cell r="AM273">
            <v>1</v>
          </cell>
          <cell r="AN273">
            <v>1</v>
          </cell>
          <cell r="AO273">
            <v>1</v>
          </cell>
          <cell r="AP273">
            <v>0</v>
          </cell>
          <cell r="AQ273">
            <v>0</v>
          </cell>
          <cell r="AR273">
            <v>0</v>
          </cell>
        </row>
        <row r="274">
          <cell r="AJ274" t="str">
            <v>A*2301</v>
          </cell>
          <cell r="AK274" t="str">
            <v>B*4403</v>
          </cell>
          <cell r="AL274" t="str">
            <v>C*0401</v>
          </cell>
          <cell r="AM274">
            <v>7</v>
          </cell>
          <cell r="AN274">
            <v>1</v>
          </cell>
          <cell r="AO274">
            <v>1</v>
          </cell>
          <cell r="AP274">
            <v>0</v>
          </cell>
          <cell r="AQ274">
            <v>0</v>
          </cell>
          <cell r="AR274">
            <v>0</v>
          </cell>
        </row>
        <row r="275">
          <cell r="AJ275" t="str">
            <v>A*0301</v>
          </cell>
          <cell r="AK275" t="str">
            <v>B*3501</v>
          </cell>
          <cell r="AL275" t="str">
            <v>C*0401</v>
          </cell>
          <cell r="AM275">
            <v>11</v>
          </cell>
          <cell r="AN275">
            <v>10381</v>
          </cell>
          <cell r="AO275">
            <v>1</v>
          </cell>
          <cell r="AP275">
            <v>0</v>
          </cell>
          <cell r="AQ275">
            <v>1</v>
          </cell>
          <cell r="AR275">
            <v>0</v>
          </cell>
        </row>
        <row r="276">
          <cell r="AJ276" t="str">
            <v>A*3002</v>
          </cell>
          <cell r="AK276" t="str">
            <v>B*3801</v>
          </cell>
          <cell r="AL276" t="str">
            <v>C*1203</v>
          </cell>
          <cell r="AM276">
            <v>23</v>
          </cell>
          <cell r="AN276">
            <v>16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</row>
        <row r="277">
          <cell r="AJ277" t="str">
            <v>A*2402</v>
          </cell>
          <cell r="AK277" t="str">
            <v>B*0702</v>
          </cell>
          <cell r="AL277" t="str">
            <v>C*0702</v>
          </cell>
          <cell r="AM277">
            <v>3093</v>
          </cell>
          <cell r="AN277">
            <v>1069</v>
          </cell>
          <cell r="AO277">
            <v>27</v>
          </cell>
          <cell r="AP277">
            <v>1</v>
          </cell>
          <cell r="AQ277">
            <v>0</v>
          </cell>
          <cell r="AR277">
            <v>0</v>
          </cell>
        </row>
        <row r="278">
          <cell r="AJ278" t="str">
            <v/>
          </cell>
          <cell r="AK278" t="str">
            <v>B*4402</v>
          </cell>
          <cell r="AL278" t="str">
            <v>C*0501</v>
          </cell>
          <cell r="AM278">
            <v>0</v>
          </cell>
          <cell r="AN278">
            <v>88</v>
          </cell>
          <cell r="AO278">
            <v>23</v>
          </cell>
          <cell r="AP278">
            <v>0</v>
          </cell>
          <cell r="AQ278">
            <v>0</v>
          </cell>
          <cell r="AR278">
            <v>0</v>
          </cell>
        </row>
        <row r="279">
          <cell r="AJ279" t="str">
            <v>A*1101</v>
          </cell>
          <cell r="AK279" t="str">
            <v>B*4402</v>
          </cell>
          <cell r="AL279" t="str">
            <v>C*0501</v>
          </cell>
          <cell r="AM279">
            <v>38</v>
          </cell>
          <cell r="AN279">
            <v>23</v>
          </cell>
          <cell r="AO279">
            <v>108</v>
          </cell>
          <cell r="AP279">
            <v>0</v>
          </cell>
          <cell r="AQ279">
            <v>0</v>
          </cell>
          <cell r="AR279">
            <v>0</v>
          </cell>
        </row>
        <row r="280">
          <cell r="AJ280" t="str">
            <v>A*2402</v>
          </cell>
          <cell r="AK280" t="str">
            <v>B*0702</v>
          </cell>
          <cell r="AL280" t="str">
            <v>C*0702</v>
          </cell>
          <cell r="AM280">
            <v>1</v>
          </cell>
          <cell r="AN280">
            <v>10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</row>
        <row r="281">
          <cell r="AJ281" t="str">
            <v>A*2501</v>
          </cell>
          <cell r="AK281" t="str">
            <v/>
          </cell>
          <cell r="AL281" t="str">
            <v>C*1203</v>
          </cell>
          <cell r="AM281">
            <v>209</v>
          </cell>
          <cell r="AN281">
            <v>0</v>
          </cell>
          <cell r="AO281">
            <v>2</v>
          </cell>
          <cell r="AP281">
            <v>0</v>
          </cell>
          <cell r="AQ281">
            <v>0</v>
          </cell>
          <cell r="AR281">
            <v>0</v>
          </cell>
        </row>
        <row r="282">
          <cell r="AJ282" t="str">
            <v>A*1101</v>
          </cell>
          <cell r="AK282" t="str">
            <v>B*5101</v>
          </cell>
          <cell r="AL282" t="str">
            <v/>
          </cell>
          <cell r="AM282">
            <v>11078</v>
          </cell>
          <cell r="AN282">
            <v>11747</v>
          </cell>
          <cell r="AO282">
            <v>0</v>
          </cell>
          <cell r="AP282">
            <v>4</v>
          </cell>
          <cell r="AQ282">
            <v>2</v>
          </cell>
          <cell r="AR282">
            <v>0</v>
          </cell>
        </row>
        <row r="283">
          <cell r="AJ283" t="str">
            <v>A*0302</v>
          </cell>
          <cell r="AK283" t="str">
            <v>B*1501</v>
          </cell>
          <cell r="AL283" t="str">
            <v>C*0303</v>
          </cell>
          <cell r="AM283">
            <v>0</v>
          </cell>
          <cell r="AN283">
            <v>5</v>
          </cell>
          <cell r="AO283">
            <v>5</v>
          </cell>
          <cell r="AP283">
            <v>0</v>
          </cell>
          <cell r="AQ283">
            <v>0</v>
          </cell>
          <cell r="AR283">
            <v>0</v>
          </cell>
        </row>
        <row r="284">
          <cell r="AJ284" t="str">
            <v>A*2402</v>
          </cell>
          <cell r="AK284" t="str">
            <v>B*1801</v>
          </cell>
          <cell r="AL284" t="str">
            <v/>
          </cell>
          <cell r="AM284">
            <v>1</v>
          </cell>
          <cell r="AN284">
            <v>8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</row>
        <row r="285">
          <cell r="AJ285" t="str">
            <v/>
          </cell>
          <cell r="AK285" t="str">
            <v>B*0702</v>
          </cell>
          <cell r="AL285" t="str">
            <v>C*0702</v>
          </cell>
          <cell r="AM285">
            <v>0</v>
          </cell>
          <cell r="AN285">
            <v>39</v>
          </cell>
          <cell r="AO285">
            <v>1</v>
          </cell>
          <cell r="AP285">
            <v>0</v>
          </cell>
          <cell r="AQ285">
            <v>0</v>
          </cell>
          <cell r="AR285">
            <v>0</v>
          </cell>
        </row>
        <row r="286">
          <cell r="AJ286" t="str">
            <v>A*0201</v>
          </cell>
          <cell r="AK286" t="str">
            <v/>
          </cell>
          <cell r="AL286" t="str">
            <v/>
          </cell>
          <cell r="AM286">
            <v>1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</row>
        <row r="287">
          <cell r="AJ287" t="str">
            <v/>
          </cell>
          <cell r="AK287" t="str">
            <v>B*1801</v>
          </cell>
          <cell r="AL287" t="str">
            <v>C*0701</v>
          </cell>
          <cell r="AM287">
            <v>0</v>
          </cell>
          <cell r="AN287">
            <v>1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</row>
        <row r="288">
          <cell r="AJ288" t="str">
            <v/>
          </cell>
          <cell r="AK288" t="str">
            <v/>
          </cell>
          <cell r="AL288" t="str">
            <v/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</row>
        <row r="289">
          <cell r="AJ289" t="str">
            <v>A*0101</v>
          </cell>
          <cell r="AK289" t="str">
            <v>B*0801</v>
          </cell>
          <cell r="AL289" t="str">
            <v>C*0701</v>
          </cell>
          <cell r="AM289">
            <v>1</v>
          </cell>
          <cell r="AN289">
            <v>1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</row>
        <row r="290">
          <cell r="AJ290" t="str">
            <v>A*3201</v>
          </cell>
          <cell r="AK290" t="str">
            <v>B*1501</v>
          </cell>
          <cell r="AL290" t="str">
            <v>C*0303</v>
          </cell>
          <cell r="AM290">
            <v>1</v>
          </cell>
          <cell r="AN290">
            <v>1</v>
          </cell>
          <cell r="AO290">
            <v>1</v>
          </cell>
          <cell r="AP290">
            <v>0</v>
          </cell>
          <cell r="AQ290">
            <v>0</v>
          </cell>
          <cell r="AR290">
            <v>0</v>
          </cell>
        </row>
        <row r="291">
          <cell r="AJ291" t="str">
            <v>A*2901</v>
          </cell>
          <cell r="AK291" t="str">
            <v>B*0705</v>
          </cell>
          <cell r="AL291" t="str">
            <v>C*1505</v>
          </cell>
          <cell r="AM291">
            <v>56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</row>
        <row r="292">
          <cell r="AJ292" t="str">
            <v/>
          </cell>
          <cell r="AK292" t="str">
            <v>B*4402</v>
          </cell>
          <cell r="AL292" t="str">
            <v>C*0501</v>
          </cell>
          <cell r="AM292">
            <v>0</v>
          </cell>
          <cell r="AN292">
            <v>1</v>
          </cell>
          <cell r="AO292">
            <v>1</v>
          </cell>
          <cell r="AP292">
            <v>0</v>
          </cell>
          <cell r="AQ292">
            <v>0</v>
          </cell>
          <cell r="AR292">
            <v>0</v>
          </cell>
        </row>
        <row r="293">
          <cell r="AJ293" t="str">
            <v>A*0205</v>
          </cell>
          <cell r="AK293" t="str">
            <v>B*1503</v>
          </cell>
          <cell r="AL293" t="str">
            <v/>
          </cell>
          <cell r="AM293">
            <v>0</v>
          </cell>
          <cell r="AN293">
            <v>46</v>
          </cell>
          <cell r="AO293">
            <v>0</v>
          </cell>
          <cell r="AP293">
            <v>1</v>
          </cell>
          <cell r="AQ293">
            <v>0</v>
          </cell>
          <cell r="AR293">
            <v>0</v>
          </cell>
        </row>
        <row r="294">
          <cell r="AJ294" t="str">
            <v/>
          </cell>
          <cell r="AK294" t="str">
            <v>B*1501</v>
          </cell>
          <cell r="AL294" t="str">
            <v>C*0303</v>
          </cell>
          <cell r="AM294">
            <v>0</v>
          </cell>
          <cell r="AN294">
            <v>86</v>
          </cell>
          <cell r="AO294">
            <v>63</v>
          </cell>
          <cell r="AP294">
            <v>0</v>
          </cell>
          <cell r="AQ294">
            <v>0</v>
          </cell>
          <cell r="AR294">
            <v>0</v>
          </cell>
        </row>
        <row r="295">
          <cell r="AJ295" t="str">
            <v>A*1101</v>
          </cell>
          <cell r="AK295" t="str">
            <v>B*3503</v>
          </cell>
          <cell r="AL295" t="str">
            <v>C*0401</v>
          </cell>
          <cell r="AM295">
            <v>13</v>
          </cell>
          <cell r="AN295">
            <v>0</v>
          </cell>
          <cell r="AO295">
            <v>1</v>
          </cell>
          <cell r="AP295">
            <v>0</v>
          </cell>
          <cell r="AQ295">
            <v>0</v>
          </cell>
          <cell r="AR295">
            <v>0</v>
          </cell>
        </row>
        <row r="296">
          <cell r="AJ296" t="str">
            <v>A*2402</v>
          </cell>
          <cell r="AK296" t="str">
            <v>B*5101</v>
          </cell>
          <cell r="AL296" t="str">
            <v>C*1502</v>
          </cell>
          <cell r="AM296">
            <v>4270</v>
          </cell>
          <cell r="AN296">
            <v>11486</v>
          </cell>
          <cell r="AO296">
            <v>8994</v>
          </cell>
          <cell r="AP296">
            <v>4</v>
          </cell>
          <cell r="AQ296">
            <v>4</v>
          </cell>
          <cell r="AR296">
            <v>0</v>
          </cell>
        </row>
        <row r="297">
          <cell r="AJ297" t="str">
            <v>A*3303</v>
          </cell>
          <cell r="AK297" t="str">
            <v>B*5801</v>
          </cell>
          <cell r="AL297" t="str">
            <v>C*0302</v>
          </cell>
          <cell r="AM297">
            <v>47</v>
          </cell>
          <cell r="AN297">
            <v>65</v>
          </cell>
          <cell r="AO297">
            <v>70</v>
          </cell>
          <cell r="AP297">
            <v>0</v>
          </cell>
          <cell r="AQ297">
            <v>0</v>
          </cell>
          <cell r="AR297">
            <v>0</v>
          </cell>
        </row>
        <row r="298">
          <cell r="AJ298" t="str">
            <v>A*2902</v>
          </cell>
          <cell r="AK298" t="str">
            <v>B*4403</v>
          </cell>
          <cell r="AL298" t="str">
            <v>C*1601</v>
          </cell>
          <cell r="AM298">
            <v>12</v>
          </cell>
          <cell r="AN298">
            <v>1</v>
          </cell>
          <cell r="AO298">
            <v>10</v>
          </cell>
          <cell r="AP298">
            <v>0</v>
          </cell>
          <cell r="AQ298">
            <v>0</v>
          </cell>
          <cell r="AR298">
            <v>0</v>
          </cell>
        </row>
        <row r="299">
          <cell r="AJ299" t="str">
            <v/>
          </cell>
          <cell r="AK299" t="str">
            <v>B*4402</v>
          </cell>
          <cell r="AL299" t="str">
            <v>C*0501</v>
          </cell>
          <cell r="AM299">
            <v>0</v>
          </cell>
          <cell r="AN299">
            <v>1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</row>
        <row r="300">
          <cell r="AJ300" t="str">
            <v>A*2501</v>
          </cell>
          <cell r="AK300" t="str">
            <v>B*5701</v>
          </cell>
          <cell r="AL300" t="str">
            <v>C*0602</v>
          </cell>
          <cell r="AM300">
            <v>18</v>
          </cell>
          <cell r="AN300">
            <v>1</v>
          </cell>
          <cell r="AO300">
            <v>73</v>
          </cell>
          <cell r="AP300">
            <v>0</v>
          </cell>
          <cell r="AQ300">
            <v>0</v>
          </cell>
          <cell r="AR300">
            <v>0</v>
          </cell>
        </row>
        <row r="301">
          <cell r="AJ301" t="str">
            <v/>
          </cell>
          <cell r="AK301" t="str">
            <v>B*2705</v>
          </cell>
          <cell r="AL301" t="str">
            <v>C*0102</v>
          </cell>
          <cell r="AM301">
            <v>0</v>
          </cell>
          <cell r="AN301">
            <v>9</v>
          </cell>
          <cell r="AO301">
            <v>442</v>
          </cell>
          <cell r="AP301">
            <v>0</v>
          </cell>
          <cell r="AQ301">
            <v>0</v>
          </cell>
          <cell r="AR301">
            <v>0</v>
          </cell>
        </row>
        <row r="302">
          <cell r="AJ302" t="str">
            <v>A*2902</v>
          </cell>
          <cell r="AK302" t="str">
            <v>B*0801</v>
          </cell>
          <cell r="AL302" t="str">
            <v>C*0702</v>
          </cell>
          <cell r="AM302">
            <v>17</v>
          </cell>
          <cell r="AN302">
            <v>47</v>
          </cell>
          <cell r="AO302">
            <v>8</v>
          </cell>
          <cell r="AP302">
            <v>0</v>
          </cell>
          <cell r="AQ302">
            <v>0</v>
          </cell>
          <cell r="AR302">
            <v>0</v>
          </cell>
        </row>
      </sheetData>
      <sheetData sheetId="2"/>
      <sheetData sheetId="3"/>
      <sheetData sheetId="4">
        <row r="2">
          <cell r="C2" t="str">
            <v>114R</v>
          </cell>
          <cell r="M2" t="str">
            <v>Neg</v>
          </cell>
        </row>
        <row r="3">
          <cell r="C3" t="str">
            <v>151AHE</v>
          </cell>
          <cell r="M3" t="str">
            <v>Neg</v>
          </cell>
        </row>
        <row r="4">
          <cell r="C4" t="str">
            <v>161D</v>
          </cell>
          <cell r="M4" t="str">
            <v>Neg</v>
          </cell>
        </row>
        <row r="5">
          <cell r="C5" t="str">
            <v>275EL</v>
          </cell>
          <cell r="M5" t="str">
            <v>Neg</v>
          </cell>
        </row>
        <row r="6">
          <cell r="C6" t="str">
            <v>71QS</v>
          </cell>
          <cell r="M6" t="str">
            <v>Neg</v>
          </cell>
        </row>
        <row r="7">
          <cell r="C7" t="str">
            <v>76VDT</v>
          </cell>
          <cell r="M7" t="str">
            <v>Neg</v>
          </cell>
        </row>
        <row r="8">
          <cell r="C8" t="str">
            <v>77D</v>
          </cell>
          <cell r="M8" t="str">
            <v>Neg</v>
          </cell>
        </row>
        <row r="9">
          <cell r="C9" t="str">
            <v>79GT</v>
          </cell>
          <cell r="M9" t="str">
            <v>Neg</v>
          </cell>
        </row>
        <row r="10">
          <cell r="C10" t="str">
            <v>80TL</v>
          </cell>
          <cell r="M10" t="str">
            <v>Neg</v>
          </cell>
        </row>
        <row r="11">
          <cell r="C11" t="str">
            <v>97I</v>
          </cell>
          <cell r="M11" t="str">
            <v>Neg</v>
          </cell>
        </row>
        <row r="12">
          <cell r="C12" t="str">
            <v>116S</v>
          </cell>
          <cell r="M12" t="str">
            <v>Neg</v>
          </cell>
        </row>
        <row r="13">
          <cell r="C13" t="str">
            <v>152RR</v>
          </cell>
          <cell r="M13" t="str">
            <v>Neg</v>
          </cell>
        </row>
        <row r="14">
          <cell r="C14" t="str">
            <v>17S</v>
          </cell>
          <cell r="M14" t="str">
            <v>Neg</v>
          </cell>
        </row>
        <row r="15">
          <cell r="C15" t="str">
            <v>275EL</v>
          </cell>
          <cell r="M15" t="str">
            <v>Neg</v>
          </cell>
        </row>
        <row r="16">
          <cell r="C16" t="str">
            <v>56R</v>
          </cell>
          <cell r="M16" t="str">
            <v>Neg</v>
          </cell>
        </row>
        <row r="17">
          <cell r="C17" t="str">
            <v>62QE</v>
          </cell>
          <cell r="M17" t="str">
            <v>Neg</v>
          </cell>
        </row>
        <row r="18">
          <cell r="C18" t="str">
            <v>76EG</v>
          </cell>
          <cell r="M18" t="str">
            <v>Neg</v>
          </cell>
        </row>
        <row r="19">
          <cell r="C19" t="str">
            <v>76EN</v>
          </cell>
          <cell r="M19" t="str">
            <v>Neg</v>
          </cell>
        </row>
        <row r="20">
          <cell r="C20" t="str">
            <v>76ET</v>
          </cell>
          <cell r="M20" t="str">
            <v>Neg</v>
          </cell>
        </row>
        <row r="21">
          <cell r="C21" t="str">
            <v>77NGT</v>
          </cell>
          <cell r="M21" t="str">
            <v>Neg</v>
          </cell>
        </row>
        <row r="22">
          <cell r="C22" t="str">
            <v>97I</v>
          </cell>
          <cell r="M22" t="str">
            <v>Neg</v>
          </cell>
        </row>
        <row r="23">
          <cell r="C23" t="str">
            <v>113HN</v>
          </cell>
          <cell r="M23" t="str">
            <v>Neg</v>
          </cell>
        </row>
        <row r="24">
          <cell r="C24" t="str">
            <v>116Y</v>
          </cell>
          <cell r="M24" t="str">
            <v>Neg</v>
          </cell>
        </row>
        <row r="25">
          <cell r="C25" t="str">
            <v>156DA</v>
          </cell>
          <cell r="M25" t="str">
            <v>Neg</v>
          </cell>
        </row>
        <row r="26">
          <cell r="C26" t="str">
            <v>177DT</v>
          </cell>
          <cell r="M26" t="str">
            <v>Neg</v>
          </cell>
        </row>
        <row r="27">
          <cell r="C27" t="str">
            <v>180E</v>
          </cell>
          <cell r="M27" t="str">
            <v>Neg</v>
          </cell>
        </row>
        <row r="28">
          <cell r="C28" t="str">
            <v>97S</v>
          </cell>
          <cell r="M28" t="str">
            <v>Neg</v>
          </cell>
        </row>
        <row r="29">
          <cell r="C29" t="str">
            <v>9D</v>
          </cell>
          <cell r="M29" t="str">
            <v>Neg</v>
          </cell>
        </row>
        <row r="30">
          <cell r="C30" t="str">
            <v>113YD</v>
          </cell>
          <cell r="M30" t="str">
            <v>Neg</v>
          </cell>
        </row>
        <row r="31">
          <cell r="C31" t="str">
            <v>147L</v>
          </cell>
          <cell r="M31" t="str">
            <v>Neg</v>
          </cell>
        </row>
        <row r="32">
          <cell r="C32" t="str">
            <v>152A</v>
          </cell>
          <cell r="M32" t="str">
            <v>Neg</v>
          </cell>
        </row>
        <row r="33">
          <cell r="C33" t="str">
            <v>152RA</v>
          </cell>
          <cell r="M33" t="str">
            <v>Neg</v>
          </cell>
        </row>
        <row r="34">
          <cell r="C34" t="str">
            <v>193PL</v>
          </cell>
          <cell r="M34" t="str">
            <v>Pos</v>
          </cell>
        </row>
        <row r="35">
          <cell r="C35" t="str">
            <v>267QE</v>
          </cell>
          <cell r="M35" t="str">
            <v>Neg</v>
          </cell>
        </row>
        <row r="36">
          <cell r="C36" t="str">
            <v>73AS</v>
          </cell>
          <cell r="M36" t="str">
            <v>Pos</v>
          </cell>
        </row>
        <row r="37">
          <cell r="C37" t="str">
            <v>114Q</v>
          </cell>
          <cell r="M37" t="str">
            <v>Neg</v>
          </cell>
        </row>
        <row r="38">
          <cell r="C38" t="str">
            <v>184A</v>
          </cell>
          <cell r="M38" t="str">
            <v>Neg</v>
          </cell>
        </row>
        <row r="39">
          <cell r="C39" t="str">
            <v>193AV</v>
          </cell>
          <cell r="M39" t="str">
            <v>Neg</v>
          </cell>
        </row>
        <row r="40">
          <cell r="C40" t="str">
            <v>207S</v>
          </cell>
          <cell r="M40" t="str">
            <v>Neg</v>
          </cell>
        </row>
        <row r="41">
          <cell r="C41" t="str">
            <v>245AS</v>
          </cell>
          <cell r="M41" t="str">
            <v>Neg</v>
          </cell>
        </row>
        <row r="42">
          <cell r="C42" t="str">
            <v>76ESI</v>
          </cell>
          <cell r="M42" t="str">
            <v>Neg</v>
          </cell>
        </row>
        <row r="43">
          <cell r="C43" t="str">
            <v>80I</v>
          </cell>
          <cell r="M43" t="str">
            <v>Neg</v>
          </cell>
        </row>
        <row r="44">
          <cell r="C44" t="str">
            <v>97M</v>
          </cell>
          <cell r="M44" t="str">
            <v>Neg</v>
          </cell>
        </row>
        <row r="45">
          <cell r="C45" t="str">
            <v>107W</v>
          </cell>
          <cell r="M45" t="str">
            <v>Neg</v>
          </cell>
        </row>
        <row r="46">
          <cell r="C46" t="str">
            <v>144TKH</v>
          </cell>
          <cell r="M46" t="str">
            <v>Neg</v>
          </cell>
        </row>
        <row r="47">
          <cell r="C47" t="str">
            <v>145KHA</v>
          </cell>
          <cell r="M47" t="str">
            <v>Neg</v>
          </cell>
        </row>
        <row r="48">
          <cell r="C48" t="str">
            <v>151AHV</v>
          </cell>
          <cell r="M48" t="str">
            <v>Neg</v>
          </cell>
        </row>
        <row r="49">
          <cell r="C49" t="str">
            <v>184A</v>
          </cell>
          <cell r="M49" t="str">
            <v>Neg</v>
          </cell>
        </row>
        <row r="50">
          <cell r="C50" t="str">
            <v>193AV</v>
          </cell>
          <cell r="M50" t="str">
            <v>Neg</v>
          </cell>
        </row>
        <row r="51">
          <cell r="C51" t="str">
            <v>194V</v>
          </cell>
          <cell r="M51" t="str">
            <v>Neg</v>
          </cell>
        </row>
        <row r="52">
          <cell r="C52" t="str">
            <v>207S</v>
          </cell>
          <cell r="M52" t="str">
            <v>Neg</v>
          </cell>
        </row>
        <row r="53">
          <cell r="C53" t="str">
            <v>62GE</v>
          </cell>
          <cell r="M53" t="str">
            <v>Neg</v>
          </cell>
        </row>
        <row r="54">
          <cell r="C54" t="str">
            <v>62GK</v>
          </cell>
          <cell r="M54" t="str">
            <v>Neg</v>
          </cell>
        </row>
        <row r="55">
          <cell r="C55" t="str">
            <v>65RK</v>
          </cell>
          <cell r="M55" t="str">
            <v>Neg</v>
          </cell>
        </row>
        <row r="56">
          <cell r="C56" t="str">
            <v>95V</v>
          </cell>
          <cell r="M56" t="str">
            <v>Neg</v>
          </cell>
        </row>
        <row r="57">
          <cell r="C57" t="str">
            <v>116F</v>
          </cell>
          <cell r="M57" t="str">
            <v>Neg</v>
          </cell>
        </row>
        <row r="58">
          <cell r="C58" t="str">
            <v>156DA</v>
          </cell>
          <cell r="M58" t="str">
            <v>Neg</v>
          </cell>
        </row>
        <row r="59">
          <cell r="C59" t="str">
            <v>44RT</v>
          </cell>
          <cell r="M59" t="str">
            <v>Neg</v>
          </cell>
        </row>
        <row r="60">
          <cell r="C60" t="str">
            <v>71TD</v>
          </cell>
          <cell r="M60" t="str">
            <v>Neg</v>
          </cell>
        </row>
        <row r="61">
          <cell r="C61" t="str">
            <v>76ED</v>
          </cell>
          <cell r="M61" t="str">
            <v>Neg</v>
          </cell>
        </row>
        <row r="62">
          <cell r="C62" t="str">
            <v>76ET</v>
          </cell>
          <cell r="M62" t="str">
            <v>Neg</v>
          </cell>
        </row>
        <row r="63">
          <cell r="C63" t="str">
            <v>80TLR</v>
          </cell>
          <cell r="M63" t="str">
            <v>Neg</v>
          </cell>
        </row>
        <row r="64">
          <cell r="C64" t="str">
            <v>156WA</v>
          </cell>
          <cell r="M64" t="str">
            <v>Neg</v>
          </cell>
        </row>
        <row r="65">
          <cell r="C65" t="str">
            <v>184H</v>
          </cell>
          <cell r="M65" t="str">
            <v>Neg</v>
          </cell>
        </row>
        <row r="66">
          <cell r="C66" t="str">
            <v>193PV</v>
          </cell>
          <cell r="M66" t="str">
            <v>Neg</v>
          </cell>
        </row>
        <row r="67">
          <cell r="C67" t="str">
            <v>73AN</v>
          </cell>
          <cell r="M67" t="str">
            <v>Neg</v>
          </cell>
        </row>
        <row r="68">
          <cell r="C68" t="str">
            <v>80K</v>
          </cell>
          <cell r="M68" t="str">
            <v>Neg</v>
          </cell>
        </row>
        <row r="69">
          <cell r="C69" t="str">
            <v>97W</v>
          </cell>
          <cell r="M69" t="str">
            <v>Neg</v>
          </cell>
        </row>
        <row r="70">
          <cell r="C70" t="str">
            <v>114Q</v>
          </cell>
          <cell r="M70" t="str">
            <v>Neg</v>
          </cell>
        </row>
        <row r="71">
          <cell r="C71" t="str">
            <v>145RT</v>
          </cell>
          <cell r="M71" t="str">
            <v>Neg</v>
          </cell>
        </row>
        <row r="72">
          <cell r="C72" t="str">
            <v>149TAH</v>
          </cell>
          <cell r="M72" t="str">
            <v>Neg</v>
          </cell>
        </row>
        <row r="73">
          <cell r="C73" t="str">
            <v>151AHE</v>
          </cell>
          <cell r="M73" t="str">
            <v>Neg</v>
          </cell>
        </row>
        <row r="74">
          <cell r="C74" t="str">
            <v>163RW</v>
          </cell>
          <cell r="M74" t="str">
            <v>Neg</v>
          </cell>
        </row>
        <row r="75">
          <cell r="C75" t="str">
            <v>245AS</v>
          </cell>
          <cell r="M75" t="str">
            <v>Neg</v>
          </cell>
        </row>
        <row r="76">
          <cell r="C76" t="str">
            <v>62RR</v>
          </cell>
          <cell r="M76" t="str">
            <v>Neg</v>
          </cell>
        </row>
        <row r="77">
          <cell r="C77" t="str">
            <v>66NV</v>
          </cell>
          <cell r="M77" t="str">
            <v>Neg</v>
          </cell>
        </row>
        <row r="78">
          <cell r="C78" t="str">
            <v>71QS</v>
          </cell>
          <cell r="M78" t="str">
            <v>Neg</v>
          </cell>
        </row>
        <row r="79">
          <cell r="C79" t="str">
            <v>44RT</v>
          </cell>
          <cell r="M79" t="str">
            <v>Neg</v>
          </cell>
        </row>
        <row r="80">
          <cell r="C80" t="str">
            <v>66IF</v>
          </cell>
          <cell r="M80" t="str">
            <v>Neg</v>
          </cell>
        </row>
        <row r="81">
          <cell r="C81" t="str">
            <v>69TNT</v>
          </cell>
          <cell r="M81" t="str">
            <v>Neg</v>
          </cell>
        </row>
        <row r="82">
          <cell r="C82" t="str">
            <v>71TTS</v>
          </cell>
          <cell r="M82" t="str">
            <v>Neg</v>
          </cell>
        </row>
        <row r="83">
          <cell r="C83" t="str">
            <v>113YN</v>
          </cell>
          <cell r="M83" t="str">
            <v>Neg</v>
          </cell>
        </row>
        <row r="84">
          <cell r="C84" t="str">
            <v>116F</v>
          </cell>
          <cell r="M84" t="str">
            <v>Neg</v>
          </cell>
        </row>
        <row r="85">
          <cell r="C85" t="str">
            <v>14W</v>
          </cell>
          <cell r="M85" t="str">
            <v>Neg</v>
          </cell>
        </row>
        <row r="86">
          <cell r="C86" t="str">
            <v>219W</v>
          </cell>
          <cell r="M86" t="str">
            <v>Neg</v>
          </cell>
        </row>
        <row r="87">
          <cell r="C87" t="str">
            <v>275K</v>
          </cell>
          <cell r="M87" t="str">
            <v>Neg</v>
          </cell>
        </row>
        <row r="88">
          <cell r="C88" t="str">
            <v>99F</v>
          </cell>
          <cell r="M88" t="str">
            <v>Neg</v>
          </cell>
        </row>
        <row r="89">
          <cell r="C89" t="str">
            <v>9S</v>
          </cell>
          <cell r="M89" t="str">
            <v>Neg</v>
          </cell>
        </row>
        <row r="90">
          <cell r="C90" t="str">
            <v>44RT</v>
          </cell>
          <cell r="M90" t="str">
            <v>Neg</v>
          </cell>
        </row>
        <row r="91">
          <cell r="C91" t="str">
            <v>94I</v>
          </cell>
          <cell r="M91" t="str">
            <v>Neg</v>
          </cell>
        </row>
        <row r="92">
          <cell r="C92" t="str">
            <v>114H</v>
          </cell>
          <cell r="M92" t="str">
            <v>Neg</v>
          </cell>
        </row>
        <row r="93">
          <cell r="C93" t="str">
            <v>127K</v>
          </cell>
          <cell r="M93" t="str">
            <v>Neg</v>
          </cell>
        </row>
        <row r="94">
          <cell r="C94" t="str">
            <v>151AHV</v>
          </cell>
          <cell r="M94" t="str">
            <v>Neg</v>
          </cell>
        </row>
        <row r="95">
          <cell r="C95" t="str">
            <v>156QA</v>
          </cell>
          <cell r="M95" t="str">
            <v>Neg</v>
          </cell>
        </row>
        <row r="96">
          <cell r="C96" t="str">
            <v>166DG</v>
          </cell>
          <cell r="M96" t="str">
            <v>Neg</v>
          </cell>
        </row>
        <row r="97">
          <cell r="C97" t="str">
            <v>62EE</v>
          </cell>
          <cell r="M97" t="str">
            <v>Neg</v>
          </cell>
        </row>
        <row r="98">
          <cell r="C98" t="str">
            <v>65GK</v>
          </cell>
          <cell r="M98" t="str">
            <v>Neg</v>
          </cell>
        </row>
        <row r="99">
          <cell r="C99" t="str">
            <v>66KA</v>
          </cell>
          <cell r="M99" t="str">
            <v>Neg</v>
          </cell>
        </row>
        <row r="100">
          <cell r="C100" t="str">
            <v>66KH</v>
          </cell>
          <cell r="M100" t="str">
            <v>Neg</v>
          </cell>
        </row>
        <row r="101">
          <cell r="C101" t="str">
            <v>76EN</v>
          </cell>
          <cell r="M101" t="str">
            <v>Neg</v>
          </cell>
        </row>
        <row r="102">
          <cell r="C102" t="str">
            <v>80I</v>
          </cell>
          <cell r="M102" t="str">
            <v>Neg</v>
          </cell>
        </row>
        <row r="103">
          <cell r="C103" t="str">
            <v>81ALR</v>
          </cell>
          <cell r="M103" t="str">
            <v>Neg</v>
          </cell>
        </row>
        <row r="104">
          <cell r="C104" t="str">
            <v>82LR</v>
          </cell>
          <cell r="M104" t="str">
            <v>Neg</v>
          </cell>
        </row>
        <row r="105">
          <cell r="C105" t="str">
            <v>97M</v>
          </cell>
          <cell r="M105" t="str">
            <v>Neg</v>
          </cell>
        </row>
        <row r="106">
          <cell r="C106" t="str">
            <v>99F</v>
          </cell>
          <cell r="M106" t="str">
            <v>Neg</v>
          </cell>
        </row>
        <row r="107">
          <cell r="C107" t="str">
            <v>9S</v>
          </cell>
          <cell r="M107" t="str">
            <v>Neg</v>
          </cell>
        </row>
        <row r="108">
          <cell r="C108" t="str">
            <v>12M</v>
          </cell>
          <cell r="M108" t="str">
            <v>Neg</v>
          </cell>
        </row>
        <row r="109">
          <cell r="C109" t="str">
            <v>163L</v>
          </cell>
          <cell r="M109" t="str">
            <v>Neg</v>
          </cell>
        </row>
        <row r="110">
          <cell r="C110" t="str">
            <v>163LE</v>
          </cell>
          <cell r="M110" t="str">
            <v>Neg</v>
          </cell>
        </row>
        <row r="111">
          <cell r="C111" t="str">
            <v>163LW</v>
          </cell>
          <cell r="M111" t="str">
            <v>Neg</v>
          </cell>
        </row>
        <row r="112">
          <cell r="C112" t="str">
            <v>44RMA</v>
          </cell>
          <cell r="M112" t="str">
            <v>Neg</v>
          </cell>
        </row>
        <row r="113">
          <cell r="C113" t="str">
            <v>62GE</v>
          </cell>
          <cell r="M113" t="str">
            <v>Neg</v>
          </cell>
        </row>
        <row r="114">
          <cell r="C114" t="str">
            <v>62GRN</v>
          </cell>
          <cell r="M114" t="str">
            <v>Neg</v>
          </cell>
        </row>
        <row r="115">
          <cell r="C115" t="str">
            <v>66NM</v>
          </cell>
          <cell r="M115" t="str">
            <v>Neg</v>
          </cell>
        </row>
        <row r="116">
          <cell r="C116" t="str">
            <v>71SA</v>
          </cell>
          <cell r="M116" t="str">
            <v>Neg</v>
          </cell>
        </row>
        <row r="117">
          <cell r="C117" t="str">
            <v>74Y</v>
          </cell>
          <cell r="M117" t="str">
            <v>Neg</v>
          </cell>
        </row>
        <row r="118">
          <cell r="C118" t="str">
            <v>94I</v>
          </cell>
          <cell r="M118" t="str">
            <v>Neg</v>
          </cell>
        </row>
        <row r="119">
          <cell r="C119" t="str">
            <v>97V</v>
          </cell>
          <cell r="M119" t="str">
            <v>Neg</v>
          </cell>
        </row>
        <row r="120">
          <cell r="C120" t="str">
            <v>73AN</v>
          </cell>
          <cell r="M120" t="str">
            <v>Neg</v>
          </cell>
        </row>
        <row r="121">
          <cell r="C121" t="str">
            <v>80K</v>
          </cell>
          <cell r="M121" t="str">
            <v>Neg</v>
          </cell>
        </row>
        <row r="122">
          <cell r="C122" t="str">
            <v>107W</v>
          </cell>
          <cell r="M122" t="str">
            <v>Pos</v>
          </cell>
        </row>
        <row r="123">
          <cell r="C123" t="str">
            <v>144TKH</v>
          </cell>
          <cell r="M123" t="str">
            <v>Pos</v>
          </cell>
        </row>
        <row r="124">
          <cell r="C124" t="str">
            <v>145KHA</v>
          </cell>
          <cell r="M124" t="str">
            <v>Pos</v>
          </cell>
        </row>
        <row r="125">
          <cell r="C125" t="str">
            <v>62GE</v>
          </cell>
          <cell r="M125" t="str">
            <v>Pos</v>
          </cell>
        </row>
        <row r="126">
          <cell r="C126" t="str">
            <v>62GK</v>
          </cell>
          <cell r="M126" t="str">
            <v>Pos</v>
          </cell>
        </row>
        <row r="127">
          <cell r="C127" t="str">
            <v>65RK</v>
          </cell>
          <cell r="M127" t="str">
            <v>Pos</v>
          </cell>
        </row>
        <row r="128">
          <cell r="C128" t="str">
            <v>76VDT</v>
          </cell>
          <cell r="M128" t="str">
            <v>Pos</v>
          </cell>
        </row>
        <row r="129">
          <cell r="C129" t="str">
            <v>77D</v>
          </cell>
          <cell r="M129" t="str">
            <v>Neg</v>
          </cell>
        </row>
        <row r="130">
          <cell r="C130" t="str">
            <v>79GT</v>
          </cell>
          <cell r="M130" t="str">
            <v>Pos</v>
          </cell>
        </row>
        <row r="131">
          <cell r="C131" t="str">
            <v>80T</v>
          </cell>
          <cell r="M131" t="str">
            <v>Neg</v>
          </cell>
        </row>
        <row r="132">
          <cell r="C132" t="str">
            <v>80TL</v>
          </cell>
          <cell r="M132" t="str">
            <v>Neg</v>
          </cell>
        </row>
        <row r="133">
          <cell r="C133" t="str">
            <v>95V</v>
          </cell>
          <cell r="M133" t="str">
            <v>Pos</v>
          </cell>
        </row>
        <row r="134">
          <cell r="C134" t="str">
            <v>131S</v>
          </cell>
          <cell r="M134" t="str">
            <v>Neg</v>
          </cell>
        </row>
        <row r="135">
          <cell r="C135" t="str">
            <v>162GLS</v>
          </cell>
          <cell r="M135" t="str">
            <v>Pos</v>
          </cell>
        </row>
        <row r="136">
          <cell r="C136" t="str">
            <v>163L</v>
          </cell>
          <cell r="M136" t="str">
            <v>Neg</v>
          </cell>
        </row>
        <row r="137">
          <cell r="C137" t="str">
            <v>163LE</v>
          </cell>
          <cell r="M137" t="str">
            <v>Neg</v>
          </cell>
        </row>
        <row r="138">
          <cell r="C138" t="str">
            <v>163LS/G</v>
          </cell>
          <cell r="M138" t="str">
            <v>Pos</v>
          </cell>
        </row>
        <row r="139">
          <cell r="C139" t="str">
            <v>166ES</v>
          </cell>
          <cell r="M139" t="str">
            <v>Pos</v>
          </cell>
        </row>
        <row r="140">
          <cell r="C140" t="str">
            <v>199V</v>
          </cell>
          <cell r="M140" t="str">
            <v>Pos</v>
          </cell>
        </row>
        <row r="141">
          <cell r="C141" t="str">
            <v>71TN</v>
          </cell>
          <cell r="M141" t="str">
            <v>Neg</v>
          </cell>
        </row>
        <row r="142">
          <cell r="C142" t="str">
            <v>76ET</v>
          </cell>
          <cell r="M142" t="str">
            <v>Neg</v>
          </cell>
        </row>
        <row r="143">
          <cell r="C143" t="str">
            <v>80TA</v>
          </cell>
          <cell r="M143" t="str">
            <v>Neg</v>
          </cell>
        </row>
        <row r="144">
          <cell r="C144" t="str">
            <v>80TLR</v>
          </cell>
          <cell r="M144" t="str">
            <v>Neg</v>
          </cell>
        </row>
        <row r="145">
          <cell r="C145" t="str">
            <v>94I</v>
          </cell>
          <cell r="M145" t="str">
            <v>Neg</v>
          </cell>
        </row>
        <row r="146">
          <cell r="C146" t="str">
            <v>138K</v>
          </cell>
          <cell r="M146" t="str">
            <v>Neg</v>
          </cell>
        </row>
        <row r="147">
          <cell r="C147" t="str">
            <v>177KT</v>
          </cell>
          <cell r="M147" t="str">
            <v>Neg</v>
          </cell>
        </row>
        <row r="148">
          <cell r="C148" t="str">
            <v>184H</v>
          </cell>
          <cell r="M148" t="str">
            <v>Neg</v>
          </cell>
        </row>
        <row r="149">
          <cell r="C149" t="str">
            <v>275G</v>
          </cell>
          <cell r="M149" t="str">
            <v>Neg</v>
          </cell>
        </row>
        <row r="150">
          <cell r="C150" t="str">
            <v>35Q</v>
          </cell>
          <cell r="M150" t="str">
            <v>Neg</v>
          </cell>
        </row>
        <row r="151">
          <cell r="C151" t="str">
            <v>69RT</v>
          </cell>
          <cell r="M151" t="str">
            <v>Neg</v>
          </cell>
        </row>
        <row r="152">
          <cell r="C152" t="str">
            <v>114Q</v>
          </cell>
          <cell r="M152" t="str">
            <v>Neg</v>
          </cell>
        </row>
        <row r="153">
          <cell r="C153" t="str">
            <v>170RH</v>
          </cell>
          <cell r="M153" t="str">
            <v>Neg</v>
          </cell>
        </row>
        <row r="154">
          <cell r="C154" t="str">
            <v>186R</v>
          </cell>
          <cell r="M154" t="str">
            <v>Neg</v>
          </cell>
        </row>
        <row r="155">
          <cell r="C155" t="str">
            <v>245AS</v>
          </cell>
          <cell r="M155" t="str">
            <v>Neg</v>
          </cell>
        </row>
        <row r="156">
          <cell r="C156" t="str">
            <v>62RR</v>
          </cell>
          <cell r="M156" t="str">
            <v>Neg</v>
          </cell>
        </row>
        <row r="157">
          <cell r="C157" t="str">
            <v>65RNA</v>
          </cell>
          <cell r="M157" t="str">
            <v>Neg</v>
          </cell>
        </row>
        <row r="158">
          <cell r="C158" t="str">
            <v>66N</v>
          </cell>
          <cell r="M158" t="str">
            <v>Neg</v>
          </cell>
        </row>
        <row r="159">
          <cell r="C159" t="str">
            <v>66NH</v>
          </cell>
          <cell r="M159" t="str">
            <v>Neg</v>
          </cell>
        </row>
        <row r="160">
          <cell r="C160" t="str">
            <v>66NV</v>
          </cell>
          <cell r="M160" t="str">
            <v>Neg</v>
          </cell>
        </row>
        <row r="161">
          <cell r="C161" t="str">
            <v>73ID</v>
          </cell>
          <cell r="M161" t="str">
            <v>Neg</v>
          </cell>
        </row>
        <row r="162">
          <cell r="C162" t="str">
            <v>9T</v>
          </cell>
          <cell r="M162" t="str">
            <v>Neg</v>
          </cell>
        </row>
        <row r="163">
          <cell r="C163" t="str">
            <v>193LV</v>
          </cell>
          <cell r="M163" t="str">
            <v>Neg</v>
          </cell>
        </row>
        <row r="164">
          <cell r="C164" t="str">
            <v>73TVS</v>
          </cell>
          <cell r="M164" t="str">
            <v>Neg</v>
          </cell>
        </row>
        <row r="165">
          <cell r="C165" t="str">
            <v>97W</v>
          </cell>
          <cell r="M165" t="str">
            <v>Neg</v>
          </cell>
        </row>
        <row r="166">
          <cell r="C166" t="str">
            <v>114R</v>
          </cell>
          <cell r="M166" t="str">
            <v>Neg</v>
          </cell>
        </row>
        <row r="167">
          <cell r="C167" t="str">
            <v>144K</v>
          </cell>
          <cell r="M167" t="str">
            <v>Neg</v>
          </cell>
        </row>
        <row r="168">
          <cell r="C168" t="str">
            <v>144KR</v>
          </cell>
          <cell r="M168" t="str">
            <v>Neg</v>
          </cell>
        </row>
        <row r="169">
          <cell r="C169" t="str">
            <v>149AH</v>
          </cell>
          <cell r="M169" t="str">
            <v>Neg</v>
          </cell>
        </row>
        <row r="170">
          <cell r="C170" t="str">
            <v>150AAH</v>
          </cell>
          <cell r="M170" t="str">
            <v>Neg</v>
          </cell>
        </row>
        <row r="171">
          <cell r="C171" t="str">
            <v>151AHA</v>
          </cell>
          <cell r="M171" t="str">
            <v>Neg</v>
          </cell>
        </row>
        <row r="172">
          <cell r="C172" t="str">
            <v>152A</v>
          </cell>
          <cell r="M172" t="str">
            <v>Neg</v>
          </cell>
        </row>
        <row r="173">
          <cell r="C173" t="str">
            <v>152HA</v>
          </cell>
          <cell r="M173" t="str">
            <v>Neg</v>
          </cell>
        </row>
        <row r="174">
          <cell r="C174" t="str">
            <v>156QA</v>
          </cell>
          <cell r="M174" t="str">
            <v>Neg</v>
          </cell>
        </row>
        <row r="175">
          <cell r="C175" t="str">
            <v>275EL</v>
          </cell>
          <cell r="M175" t="str">
            <v>Neg</v>
          </cell>
        </row>
        <row r="176">
          <cell r="C176" t="str">
            <v>71QS</v>
          </cell>
          <cell r="M176" t="str">
            <v>Neg</v>
          </cell>
        </row>
        <row r="177">
          <cell r="C177" t="str">
            <v>97I</v>
          </cell>
          <cell r="M177" t="str">
            <v>Neg</v>
          </cell>
        </row>
        <row r="178">
          <cell r="C178" t="str">
            <v>170RH</v>
          </cell>
          <cell r="M178" t="str">
            <v>Neg</v>
          </cell>
        </row>
        <row r="179">
          <cell r="C179" t="str">
            <v>30G</v>
          </cell>
          <cell r="M179" t="str">
            <v>Neg</v>
          </cell>
        </row>
        <row r="180">
          <cell r="C180" t="str">
            <v>44RT</v>
          </cell>
          <cell r="M180" t="str">
            <v>Neg</v>
          </cell>
        </row>
        <row r="181">
          <cell r="C181" t="str">
            <v>66IS</v>
          </cell>
          <cell r="M181" t="str">
            <v>Neg</v>
          </cell>
        </row>
        <row r="182">
          <cell r="C182" t="str">
            <v>71TTS</v>
          </cell>
          <cell r="M182" t="str">
            <v>Neg</v>
          </cell>
        </row>
        <row r="183">
          <cell r="C183" t="str">
            <v>9H</v>
          </cell>
          <cell r="M183" t="str">
            <v>Neg</v>
          </cell>
        </row>
        <row r="184">
          <cell r="C184" t="str">
            <v>147L</v>
          </cell>
          <cell r="M184" t="str">
            <v>Neg</v>
          </cell>
        </row>
        <row r="185">
          <cell r="C185" t="str">
            <v>152RA</v>
          </cell>
          <cell r="M185" t="str">
            <v>Neg</v>
          </cell>
        </row>
        <row r="186">
          <cell r="C186" t="str">
            <v>193PL</v>
          </cell>
          <cell r="M186" t="str">
            <v>Neg</v>
          </cell>
        </row>
        <row r="187">
          <cell r="C187" t="str">
            <v>267QE</v>
          </cell>
          <cell r="M187" t="str">
            <v>Neg</v>
          </cell>
        </row>
        <row r="188">
          <cell r="C188" t="str">
            <v>9D</v>
          </cell>
          <cell r="M188" t="str">
            <v>Neg</v>
          </cell>
        </row>
        <row r="189">
          <cell r="C189" t="str">
            <v>107W</v>
          </cell>
          <cell r="M189" t="str">
            <v>Neg</v>
          </cell>
        </row>
        <row r="190">
          <cell r="C190" t="str">
            <v>144TKH</v>
          </cell>
          <cell r="M190" t="str">
            <v>Neg</v>
          </cell>
        </row>
        <row r="191">
          <cell r="C191" t="str">
            <v>145KHA</v>
          </cell>
          <cell r="M191" t="str">
            <v>Neg</v>
          </cell>
        </row>
        <row r="192">
          <cell r="C192" t="str">
            <v>156WA</v>
          </cell>
          <cell r="M192" t="str">
            <v>Neg</v>
          </cell>
        </row>
        <row r="193">
          <cell r="C193" t="str">
            <v>184A</v>
          </cell>
          <cell r="M193" t="str">
            <v>Neg</v>
          </cell>
        </row>
        <row r="194">
          <cell r="C194" t="str">
            <v>193AV</v>
          </cell>
          <cell r="M194" t="str">
            <v>Neg</v>
          </cell>
        </row>
        <row r="195">
          <cell r="C195" t="str">
            <v>194V</v>
          </cell>
          <cell r="M195" t="str">
            <v>Neg</v>
          </cell>
        </row>
        <row r="196">
          <cell r="C196" t="str">
            <v>207S</v>
          </cell>
          <cell r="M196" t="str">
            <v>Neg</v>
          </cell>
        </row>
        <row r="197">
          <cell r="C197" t="str">
            <v>43R</v>
          </cell>
          <cell r="M197" t="str">
            <v>Pos</v>
          </cell>
        </row>
        <row r="198">
          <cell r="C198" t="str">
            <v>62GE</v>
          </cell>
          <cell r="M198" t="str">
            <v>Neg</v>
          </cell>
        </row>
        <row r="199">
          <cell r="C199" t="str">
            <v>62GK</v>
          </cell>
          <cell r="M199" t="str">
            <v>Neg</v>
          </cell>
        </row>
        <row r="200">
          <cell r="C200" t="str">
            <v>65RK</v>
          </cell>
          <cell r="M200" t="str">
            <v>Neg</v>
          </cell>
        </row>
        <row r="201">
          <cell r="C201" t="str">
            <v>113HN</v>
          </cell>
          <cell r="M201" t="str">
            <v>Neg</v>
          </cell>
        </row>
        <row r="202">
          <cell r="C202" t="str">
            <v>151ARV</v>
          </cell>
          <cell r="M202" t="str">
            <v>Neg</v>
          </cell>
        </row>
        <row r="203">
          <cell r="C203" t="str">
            <v>24T</v>
          </cell>
          <cell r="M203" t="str">
            <v>Neg</v>
          </cell>
        </row>
        <row r="204">
          <cell r="C204" t="str">
            <v>32L</v>
          </cell>
          <cell r="M204" t="str">
            <v>Neg</v>
          </cell>
        </row>
        <row r="205">
          <cell r="C205" t="str">
            <v>41T</v>
          </cell>
          <cell r="M205" t="str">
            <v>Neg</v>
          </cell>
        </row>
        <row r="206">
          <cell r="C206" t="str">
            <v>45KE</v>
          </cell>
          <cell r="M206" t="str">
            <v>Neg</v>
          </cell>
        </row>
        <row r="207">
          <cell r="C207" t="str">
            <v>66IS</v>
          </cell>
          <cell r="M207" t="str">
            <v>Neg</v>
          </cell>
        </row>
        <row r="208">
          <cell r="C208" t="str">
            <v>69TNT</v>
          </cell>
          <cell r="M208" t="str">
            <v>Neg</v>
          </cell>
        </row>
        <row r="209">
          <cell r="C209" t="str">
            <v>71TTS</v>
          </cell>
          <cell r="M209" t="str">
            <v>Neg</v>
          </cell>
        </row>
        <row r="210">
          <cell r="C210" t="str">
            <v>9H</v>
          </cell>
          <cell r="M210" t="str">
            <v>Neg</v>
          </cell>
        </row>
        <row r="211">
          <cell r="C211" t="str">
            <v>116L</v>
          </cell>
          <cell r="M211" t="str">
            <v>Neg</v>
          </cell>
        </row>
        <row r="212">
          <cell r="C212" t="str">
            <v>184H</v>
          </cell>
          <cell r="M212" t="str">
            <v>Neg</v>
          </cell>
        </row>
        <row r="213">
          <cell r="C213" t="str">
            <v>193PV</v>
          </cell>
          <cell r="M213" t="str">
            <v>Neg</v>
          </cell>
        </row>
        <row r="214">
          <cell r="C214" t="str">
            <v>21H</v>
          </cell>
          <cell r="M214" t="str">
            <v>Neg</v>
          </cell>
        </row>
        <row r="215">
          <cell r="C215" t="str">
            <v>69RT</v>
          </cell>
          <cell r="M215" t="str">
            <v>Neg</v>
          </cell>
        </row>
        <row r="216">
          <cell r="C216" t="str">
            <v>80K</v>
          </cell>
          <cell r="M216" t="str">
            <v>Neg</v>
          </cell>
        </row>
        <row r="217">
          <cell r="C217" t="str">
            <v>94I</v>
          </cell>
          <cell r="M217" t="str">
            <v>Neg</v>
          </cell>
        </row>
        <row r="218">
          <cell r="C218" t="str">
            <v>113YN</v>
          </cell>
          <cell r="M218" t="str">
            <v>Neg</v>
          </cell>
        </row>
        <row r="219">
          <cell r="C219" t="str">
            <v>116F</v>
          </cell>
          <cell r="M219" t="str">
            <v>Neg</v>
          </cell>
        </row>
        <row r="220">
          <cell r="C220" t="str">
            <v>44RT</v>
          </cell>
          <cell r="M220" t="str">
            <v>Neg</v>
          </cell>
        </row>
        <row r="221">
          <cell r="C221" t="str">
            <v>71TD</v>
          </cell>
          <cell r="M221" t="str">
            <v>Neg</v>
          </cell>
        </row>
        <row r="222">
          <cell r="C222" t="str">
            <v>76ED</v>
          </cell>
          <cell r="M222" t="str">
            <v>Neg</v>
          </cell>
        </row>
        <row r="223">
          <cell r="C223" t="str">
            <v>99S</v>
          </cell>
          <cell r="M223" t="str">
            <v>Neg</v>
          </cell>
        </row>
        <row r="224">
          <cell r="C224" t="str">
            <v>9H</v>
          </cell>
          <cell r="M224" t="str">
            <v>Neg</v>
          </cell>
        </row>
        <row r="225">
          <cell r="C225" t="str">
            <v>151AHE</v>
          </cell>
          <cell r="M225" t="str">
            <v>Neg</v>
          </cell>
        </row>
        <row r="226">
          <cell r="C226" t="str">
            <v>161D</v>
          </cell>
          <cell r="M226" t="str">
            <v>Neg</v>
          </cell>
        </row>
        <row r="227">
          <cell r="C227" t="str">
            <v>66NV</v>
          </cell>
          <cell r="M227" t="str">
            <v>Neg</v>
          </cell>
        </row>
        <row r="228">
          <cell r="C228" t="str">
            <v>71QS</v>
          </cell>
          <cell r="M228" t="str">
            <v>Neg</v>
          </cell>
        </row>
        <row r="229">
          <cell r="C229" t="str">
            <v>113H</v>
          </cell>
          <cell r="M229" t="str">
            <v>Neg</v>
          </cell>
        </row>
        <row r="230">
          <cell r="C230" t="str">
            <v>113HD</v>
          </cell>
          <cell r="M230" t="str">
            <v>Neg</v>
          </cell>
        </row>
        <row r="231">
          <cell r="C231" t="str">
            <v>12M</v>
          </cell>
          <cell r="M231" t="str">
            <v>Neg</v>
          </cell>
        </row>
        <row r="232">
          <cell r="C232" t="str">
            <v>163L</v>
          </cell>
          <cell r="M232" t="str">
            <v>Neg</v>
          </cell>
        </row>
        <row r="233">
          <cell r="C233" t="str">
            <v>163LE</v>
          </cell>
          <cell r="M233" t="str">
            <v>Neg</v>
          </cell>
        </row>
        <row r="234">
          <cell r="C234" t="str">
            <v>163LW</v>
          </cell>
          <cell r="M234" t="str">
            <v>Neg</v>
          </cell>
        </row>
        <row r="235">
          <cell r="C235" t="str">
            <v>62RN</v>
          </cell>
          <cell r="M235" t="str">
            <v>Neg</v>
          </cell>
        </row>
        <row r="236">
          <cell r="C236" t="str">
            <v>63NI</v>
          </cell>
          <cell r="M236" t="str">
            <v>Neg</v>
          </cell>
        </row>
        <row r="237">
          <cell r="C237" t="str">
            <v>66IF</v>
          </cell>
          <cell r="M237" t="str">
            <v>Neg</v>
          </cell>
        </row>
        <row r="238">
          <cell r="C238" t="str">
            <v>71TTS</v>
          </cell>
          <cell r="M238" t="str">
            <v>Neg</v>
          </cell>
        </row>
        <row r="239">
          <cell r="C239" t="str">
            <v>76ES</v>
          </cell>
          <cell r="M239" t="str">
            <v>Neg</v>
          </cell>
        </row>
        <row r="240">
          <cell r="C240" t="str">
            <v>76ESN</v>
          </cell>
          <cell r="M240" t="str">
            <v>Neg</v>
          </cell>
        </row>
        <row r="241">
          <cell r="C241" t="str">
            <v>77S</v>
          </cell>
          <cell r="M241" t="str">
            <v>Neg</v>
          </cell>
        </row>
        <row r="242">
          <cell r="C242" t="str">
            <v>77SRN</v>
          </cell>
          <cell r="M242" t="str">
            <v>Neg</v>
          </cell>
        </row>
        <row r="243">
          <cell r="C243" t="str">
            <v>80N</v>
          </cell>
          <cell r="M243" t="str">
            <v>Neg</v>
          </cell>
        </row>
        <row r="244">
          <cell r="C244" t="str">
            <v>94I</v>
          </cell>
          <cell r="M244" t="str">
            <v>Neg</v>
          </cell>
        </row>
        <row r="245">
          <cell r="C245" t="str">
            <v>14W</v>
          </cell>
          <cell r="M245" t="str">
            <v>Neg</v>
          </cell>
        </row>
        <row r="246">
          <cell r="C246" t="str">
            <v>156RA</v>
          </cell>
          <cell r="M246" t="str">
            <v>Neg</v>
          </cell>
        </row>
        <row r="247">
          <cell r="C247" t="str">
            <v>219W</v>
          </cell>
          <cell r="M247" t="str">
            <v>Neg</v>
          </cell>
        </row>
        <row r="248">
          <cell r="C248" t="str">
            <v>275K</v>
          </cell>
          <cell r="M248" t="str">
            <v>Neg</v>
          </cell>
        </row>
        <row r="249">
          <cell r="C249" t="str">
            <v>99F</v>
          </cell>
          <cell r="M249" t="str">
            <v>Neg</v>
          </cell>
        </row>
        <row r="250">
          <cell r="C250" t="str">
            <v>9S</v>
          </cell>
          <cell r="M250" t="str">
            <v>Neg</v>
          </cell>
        </row>
        <row r="251">
          <cell r="C251" t="str">
            <v>105S</v>
          </cell>
          <cell r="M251" t="str">
            <v>Neg</v>
          </cell>
        </row>
        <row r="252">
          <cell r="C252" t="str">
            <v>107W</v>
          </cell>
          <cell r="M252" t="str">
            <v>Neg</v>
          </cell>
        </row>
        <row r="253">
          <cell r="C253" t="str">
            <v>114H</v>
          </cell>
          <cell r="M253" t="str">
            <v>Neg</v>
          </cell>
        </row>
        <row r="254">
          <cell r="C254" t="str">
            <v>127K</v>
          </cell>
          <cell r="M254" t="str">
            <v>Neg</v>
          </cell>
        </row>
        <row r="255">
          <cell r="C255" t="str">
            <v>144TKH</v>
          </cell>
          <cell r="M255" t="str">
            <v>Neg</v>
          </cell>
        </row>
        <row r="256">
          <cell r="C256" t="str">
            <v>145KHA</v>
          </cell>
          <cell r="M256" t="str">
            <v>Neg</v>
          </cell>
        </row>
        <row r="257">
          <cell r="C257" t="str">
            <v>150AAH</v>
          </cell>
          <cell r="M257" t="str">
            <v>Neg</v>
          </cell>
        </row>
        <row r="258">
          <cell r="C258" t="str">
            <v>150AH</v>
          </cell>
          <cell r="M258" t="str">
            <v>Neg</v>
          </cell>
        </row>
        <row r="259">
          <cell r="C259" t="str">
            <v>151AHV</v>
          </cell>
          <cell r="M259" t="str">
            <v>Neg</v>
          </cell>
        </row>
        <row r="260">
          <cell r="C260" t="str">
            <v>184A</v>
          </cell>
          <cell r="M260" t="str">
            <v>Neg</v>
          </cell>
        </row>
        <row r="261">
          <cell r="C261" t="str">
            <v>193AV</v>
          </cell>
          <cell r="M261" t="str">
            <v>Neg</v>
          </cell>
        </row>
        <row r="262">
          <cell r="C262" t="str">
            <v>207S</v>
          </cell>
          <cell r="M262" t="str">
            <v>Neg</v>
          </cell>
        </row>
        <row r="263">
          <cell r="C263" t="str">
            <v>253Q</v>
          </cell>
          <cell r="M263" t="str">
            <v>Neg</v>
          </cell>
        </row>
        <row r="264">
          <cell r="C264" t="str">
            <v>44RM</v>
          </cell>
          <cell r="M264" t="str">
            <v>Neg</v>
          </cell>
        </row>
        <row r="265">
          <cell r="C265" t="str">
            <v>44RME</v>
          </cell>
          <cell r="M265" t="str">
            <v>Neg</v>
          </cell>
        </row>
        <row r="266">
          <cell r="C266" t="str">
            <v>62GE</v>
          </cell>
          <cell r="M266" t="str">
            <v>Neg</v>
          </cell>
        </row>
        <row r="267">
          <cell r="C267" t="str">
            <v>62GK</v>
          </cell>
          <cell r="M267" t="str">
            <v>Neg</v>
          </cell>
        </row>
        <row r="268">
          <cell r="C268" t="str">
            <v>65RK</v>
          </cell>
          <cell r="M268" t="str">
            <v>Neg</v>
          </cell>
        </row>
        <row r="269">
          <cell r="C269" t="str">
            <v>66KA</v>
          </cell>
          <cell r="M269" t="str">
            <v>Neg</v>
          </cell>
        </row>
        <row r="270">
          <cell r="C270" t="str">
            <v>66KH</v>
          </cell>
          <cell r="M270" t="str">
            <v>Neg</v>
          </cell>
        </row>
        <row r="271">
          <cell r="C271" t="str">
            <v>76VDT</v>
          </cell>
          <cell r="M271" t="str">
            <v>Neg</v>
          </cell>
        </row>
        <row r="272">
          <cell r="C272" t="str">
            <v>77D</v>
          </cell>
          <cell r="M272" t="str">
            <v>Neg</v>
          </cell>
        </row>
        <row r="273">
          <cell r="C273" t="str">
            <v>95V</v>
          </cell>
          <cell r="M273" t="str">
            <v>Neg</v>
          </cell>
        </row>
        <row r="274">
          <cell r="C274" t="str">
            <v>113YD</v>
          </cell>
          <cell r="M274" t="str">
            <v>Neg</v>
          </cell>
        </row>
        <row r="275">
          <cell r="C275" t="str">
            <v>116S</v>
          </cell>
          <cell r="M275" t="str">
            <v>Neg</v>
          </cell>
        </row>
        <row r="276">
          <cell r="C276" t="str">
            <v>156WA</v>
          </cell>
          <cell r="M276" t="str">
            <v>Neg</v>
          </cell>
        </row>
        <row r="277">
          <cell r="C277" t="str">
            <v>73AS</v>
          </cell>
          <cell r="M277" t="str">
            <v>Neg</v>
          </cell>
        </row>
        <row r="278">
          <cell r="C278" t="str">
            <v>76VRN</v>
          </cell>
          <cell r="M278" t="str">
            <v>Neg</v>
          </cell>
        </row>
        <row r="279">
          <cell r="C279" t="str">
            <v>76VS</v>
          </cell>
          <cell r="M279" t="str">
            <v>Neg</v>
          </cell>
        </row>
        <row r="280">
          <cell r="C280" t="str">
            <v>97W</v>
          </cell>
          <cell r="M280" t="str">
            <v>Neg</v>
          </cell>
        </row>
        <row r="281">
          <cell r="C281" t="str">
            <v>116D</v>
          </cell>
          <cell r="M281" t="str">
            <v>Neg</v>
          </cell>
        </row>
        <row r="282">
          <cell r="C282" t="str">
            <v>156DA</v>
          </cell>
          <cell r="M282" t="str">
            <v>Neg</v>
          </cell>
        </row>
        <row r="283">
          <cell r="C283" t="str">
            <v>162GLS</v>
          </cell>
          <cell r="M283" t="str">
            <v>Neg</v>
          </cell>
        </row>
        <row r="284">
          <cell r="C284" t="str">
            <v>163LS/G</v>
          </cell>
          <cell r="M284" t="str">
            <v>Neg</v>
          </cell>
        </row>
        <row r="285">
          <cell r="C285" t="str">
            <v>166ES</v>
          </cell>
          <cell r="M285" t="str">
            <v>Neg</v>
          </cell>
        </row>
        <row r="286">
          <cell r="C286" t="str">
            <v>199V</v>
          </cell>
          <cell r="M286" t="str">
            <v>Neg</v>
          </cell>
        </row>
        <row r="287">
          <cell r="C287" t="str">
            <v>24T</v>
          </cell>
          <cell r="M287" t="str">
            <v>Neg</v>
          </cell>
        </row>
        <row r="288">
          <cell r="C288" t="str">
            <v>32L</v>
          </cell>
          <cell r="M288" t="str">
            <v>Neg</v>
          </cell>
        </row>
        <row r="289">
          <cell r="C289" t="str">
            <v>41T</v>
          </cell>
          <cell r="M289" t="str">
            <v>Neg</v>
          </cell>
        </row>
        <row r="290">
          <cell r="C290" t="str">
            <v>45KE</v>
          </cell>
          <cell r="M290" t="str">
            <v>Neg</v>
          </cell>
        </row>
        <row r="291">
          <cell r="C291" t="str">
            <v>66IS</v>
          </cell>
          <cell r="M291" t="str">
            <v>Neg</v>
          </cell>
        </row>
        <row r="292">
          <cell r="C292" t="str">
            <v>71TN</v>
          </cell>
          <cell r="M292" t="str">
            <v>Neg</v>
          </cell>
        </row>
        <row r="293">
          <cell r="C293" t="str">
            <v>76ET</v>
          </cell>
          <cell r="M293" t="str">
            <v>Neg</v>
          </cell>
        </row>
        <row r="294">
          <cell r="C294" t="str">
            <v>80TA</v>
          </cell>
          <cell r="M294" t="str">
            <v>Neg</v>
          </cell>
        </row>
        <row r="295">
          <cell r="C295" t="str">
            <v>80TLR</v>
          </cell>
          <cell r="M295" t="str">
            <v>Neg</v>
          </cell>
        </row>
        <row r="296">
          <cell r="C296" t="str">
            <v>138K</v>
          </cell>
          <cell r="M296" t="str">
            <v>Neg</v>
          </cell>
        </row>
        <row r="297">
          <cell r="C297" t="str">
            <v>177KT</v>
          </cell>
          <cell r="M297" t="str">
            <v>Neg</v>
          </cell>
        </row>
        <row r="298">
          <cell r="C298" t="str">
            <v>1C</v>
          </cell>
          <cell r="M298" t="str">
            <v>Neg</v>
          </cell>
        </row>
        <row r="299">
          <cell r="C299" t="str">
            <v>275G</v>
          </cell>
          <cell r="M299" t="str">
            <v>Neg</v>
          </cell>
        </row>
        <row r="300">
          <cell r="C300" t="str">
            <v>35Q</v>
          </cell>
          <cell r="M300" t="str">
            <v>Neg</v>
          </cell>
        </row>
        <row r="301">
          <cell r="C301" t="str">
            <v>156RA</v>
          </cell>
          <cell r="M301" t="str">
            <v>Neg</v>
          </cell>
        </row>
        <row r="302">
          <cell r="C302" t="str">
            <v>16S</v>
          </cell>
          <cell r="M302" t="str">
            <v>Neg</v>
          </cell>
        </row>
        <row r="303">
          <cell r="C303" t="str">
            <v>219W</v>
          </cell>
          <cell r="M303" t="str">
            <v>Neg</v>
          </cell>
        </row>
        <row r="304">
          <cell r="C304" t="str">
            <v>275K</v>
          </cell>
          <cell r="M304" t="str">
            <v>Neg</v>
          </cell>
        </row>
        <row r="305">
          <cell r="C305" t="str">
            <v>99F</v>
          </cell>
          <cell r="M305" t="str">
            <v>Neg</v>
          </cell>
        </row>
        <row r="306">
          <cell r="C306" t="str">
            <v>156QA</v>
          </cell>
          <cell r="M306" t="str">
            <v>Neg</v>
          </cell>
        </row>
        <row r="307">
          <cell r="C307" t="str">
            <v>113HD</v>
          </cell>
          <cell r="M307" t="str">
            <v>Neg</v>
          </cell>
        </row>
        <row r="308">
          <cell r="C308" t="str">
            <v>116L</v>
          </cell>
          <cell r="M308" t="str">
            <v>Neg</v>
          </cell>
        </row>
        <row r="309">
          <cell r="C309" t="str">
            <v>21H</v>
          </cell>
          <cell r="M309" t="str">
            <v>Neg</v>
          </cell>
        </row>
        <row r="310">
          <cell r="C310" t="str">
            <v>80K</v>
          </cell>
          <cell r="M310" t="str">
            <v>Neg</v>
          </cell>
        </row>
        <row r="311">
          <cell r="C311" t="str">
            <v>94I</v>
          </cell>
          <cell r="M311" t="str">
            <v>Neg</v>
          </cell>
        </row>
        <row r="312">
          <cell r="C312" t="str">
            <v>113HN</v>
          </cell>
          <cell r="M312" t="str">
            <v>Neg</v>
          </cell>
        </row>
        <row r="313">
          <cell r="C313" t="str">
            <v>143S</v>
          </cell>
          <cell r="M313" t="str">
            <v>Neg</v>
          </cell>
        </row>
        <row r="314">
          <cell r="C314" t="str">
            <v>147L</v>
          </cell>
          <cell r="M314" t="str">
            <v>Neg</v>
          </cell>
        </row>
        <row r="315">
          <cell r="C315" t="str">
            <v>163E</v>
          </cell>
          <cell r="M315" t="str">
            <v>Neg</v>
          </cell>
        </row>
        <row r="316">
          <cell r="C316" t="str">
            <v>163EW</v>
          </cell>
          <cell r="M316" t="str">
            <v>Neg</v>
          </cell>
        </row>
        <row r="317">
          <cell r="C317" t="str">
            <v>177DK</v>
          </cell>
          <cell r="M317" t="str">
            <v>Neg</v>
          </cell>
        </row>
        <row r="318">
          <cell r="C318" t="str">
            <v>180E</v>
          </cell>
          <cell r="M318" t="str">
            <v>Neg</v>
          </cell>
        </row>
        <row r="319">
          <cell r="C319" t="str">
            <v>24T</v>
          </cell>
          <cell r="M319" t="str">
            <v>Neg</v>
          </cell>
        </row>
        <row r="320">
          <cell r="C320" t="str">
            <v>32L</v>
          </cell>
          <cell r="M320" t="str">
            <v>Neg</v>
          </cell>
        </row>
        <row r="321">
          <cell r="C321" t="str">
            <v>41T</v>
          </cell>
          <cell r="M321" t="str">
            <v>Neg</v>
          </cell>
        </row>
        <row r="322">
          <cell r="C322" t="str">
            <v>45KE</v>
          </cell>
          <cell r="M322" t="str">
            <v>Neg</v>
          </cell>
        </row>
        <row r="323">
          <cell r="C323" t="str">
            <v>66IS</v>
          </cell>
          <cell r="M323" t="str">
            <v>Neg</v>
          </cell>
        </row>
        <row r="324">
          <cell r="C324" t="str">
            <v>9H</v>
          </cell>
          <cell r="M324" t="str">
            <v>Neg</v>
          </cell>
        </row>
        <row r="325">
          <cell r="C325" t="str">
            <v>113YD</v>
          </cell>
          <cell r="M325" t="str">
            <v>Neg</v>
          </cell>
        </row>
        <row r="326">
          <cell r="C326" t="str">
            <v>173K</v>
          </cell>
          <cell r="M326" t="str">
            <v>Neg</v>
          </cell>
        </row>
        <row r="327">
          <cell r="C327" t="str">
            <v>21H</v>
          </cell>
          <cell r="M327" t="str">
            <v>Neg</v>
          </cell>
        </row>
        <row r="328">
          <cell r="C328" t="str">
            <v>62EE</v>
          </cell>
          <cell r="M328" t="str">
            <v>Neg</v>
          </cell>
        </row>
        <row r="329">
          <cell r="C329" t="str">
            <v>65GK</v>
          </cell>
          <cell r="M329" t="str">
            <v>Neg</v>
          </cell>
        </row>
        <row r="330">
          <cell r="C330" t="str">
            <v>76EN</v>
          </cell>
          <cell r="M330" t="str">
            <v>Neg</v>
          </cell>
        </row>
        <row r="331">
          <cell r="C331" t="str">
            <v>80I</v>
          </cell>
          <cell r="M331" t="str">
            <v>Neg</v>
          </cell>
        </row>
        <row r="332">
          <cell r="C332" t="str">
            <v>81ALR</v>
          </cell>
          <cell r="M332" t="str">
            <v>Neg</v>
          </cell>
        </row>
        <row r="333">
          <cell r="C333" t="str">
            <v>82LR</v>
          </cell>
          <cell r="M333" t="str">
            <v>Neg</v>
          </cell>
        </row>
        <row r="334">
          <cell r="C334" t="str">
            <v>97M</v>
          </cell>
          <cell r="M334" t="str">
            <v>Neg</v>
          </cell>
        </row>
        <row r="335">
          <cell r="C335" t="str">
            <v>116L</v>
          </cell>
          <cell r="M335" t="str">
            <v>Neg</v>
          </cell>
        </row>
        <row r="336">
          <cell r="C336" t="str">
            <v>24T</v>
          </cell>
          <cell r="M336" t="str">
            <v>Neg</v>
          </cell>
        </row>
        <row r="337">
          <cell r="C337" t="str">
            <v>32L</v>
          </cell>
          <cell r="M337" t="str">
            <v>Neg</v>
          </cell>
        </row>
        <row r="338">
          <cell r="C338" t="str">
            <v>41T</v>
          </cell>
          <cell r="M338" t="str">
            <v>Neg</v>
          </cell>
        </row>
        <row r="339">
          <cell r="C339" t="str">
            <v>45KE</v>
          </cell>
          <cell r="M339" t="str">
            <v>Neg</v>
          </cell>
        </row>
        <row r="340">
          <cell r="C340" t="str">
            <v>66IS</v>
          </cell>
          <cell r="M340" t="str">
            <v>Neg</v>
          </cell>
        </row>
        <row r="341">
          <cell r="C341" t="str">
            <v>71TN</v>
          </cell>
          <cell r="M341" t="str">
            <v>Neg</v>
          </cell>
        </row>
        <row r="342">
          <cell r="C342" t="str">
            <v>95W</v>
          </cell>
          <cell r="M342" t="str">
            <v>Neg</v>
          </cell>
        </row>
        <row r="343">
          <cell r="C343" t="str">
            <v>9H</v>
          </cell>
          <cell r="M343" t="str">
            <v>Neg</v>
          </cell>
        </row>
        <row r="344">
          <cell r="C344" t="str">
            <v>152W</v>
          </cell>
          <cell r="M344" t="str">
            <v>Neg</v>
          </cell>
        </row>
        <row r="345">
          <cell r="C345" t="str">
            <v>17S</v>
          </cell>
          <cell r="M345" t="str">
            <v>Neg</v>
          </cell>
        </row>
        <row r="346">
          <cell r="C346" t="str">
            <v>275EL</v>
          </cell>
          <cell r="M346" t="str">
            <v>Neg</v>
          </cell>
        </row>
        <row r="347">
          <cell r="C347" t="str">
            <v>56R</v>
          </cell>
          <cell r="M347" t="str">
            <v>Neg</v>
          </cell>
        </row>
        <row r="348">
          <cell r="C348" t="str">
            <v>62QE</v>
          </cell>
          <cell r="M348" t="str">
            <v>Neg</v>
          </cell>
        </row>
        <row r="349">
          <cell r="C349" t="str">
            <v>97I</v>
          </cell>
          <cell r="M349" t="str">
            <v>Neg</v>
          </cell>
        </row>
        <row r="350">
          <cell r="C350" t="str">
            <v>9S</v>
          </cell>
          <cell r="M350" t="str">
            <v>Neg</v>
          </cell>
        </row>
        <row r="351">
          <cell r="C351" t="str">
            <v>113HN</v>
          </cell>
          <cell r="M351" t="str">
            <v>Neg</v>
          </cell>
        </row>
        <row r="352">
          <cell r="C352" t="str">
            <v>116L</v>
          </cell>
          <cell r="M352" t="str">
            <v>Neg</v>
          </cell>
        </row>
        <row r="353">
          <cell r="C353" t="str">
            <v>144QL</v>
          </cell>
          <cell r="M353" t="str">
            <v>Neg</v>
          </cell>
        </row>
        <row r="354">
          <cell r="C354" t="str">
            <v>163E</v>
          </cell>
          <cell r="M354" t="str">
            <v>Neg</v>
          </cell>
        </row>
        <row r="355">
          <cell r="C355" t="str">
            <v>163EW</v>
          </cell>
          <cell r="M355" t="str">
            <v>Neg</v>
          </cell>
        </row>
        <row r="356">
          <cell r="C356" t="str">
            <v>44RMA</v>
          </cell>
          <cell r="M356" t="str">
            <v>Neg</v>
          </cell>
        </row>
        <row r="357">
          <cell r="C357" t="str">
            <v>95W</v>
          </cell>
          <cell r="M357" t="str">
            <v>Neg</v>
          </cell>
        </row>
        <row r="358">
          <cell r="C358" t="str">
            <v>97T</v>
          </cell>
          <cell r="M358" t="str">
            <v>Neg</v>
          </cell>
        </row>
        <row r="359">
          <cell r="C359" t="str">
            <v>69RA</v>
          </cell>
          <cell r="M359" t="str">
            <v>Neg</v>
          </cell>
        </row>
        <row r="360">
          <cell r="C360" t="str">
            <v>73AN</v>
          </cell>
          <cell r="M360" t="str">
            <v>Neg</v>
          </cell>
        </row>
        <row r="361">
          <cell r="C361" t="str">
            <v>90D</v>
          </cell>
          <cell r="M361" t="str">
            <v>Neg</v>
          </cell>
        </row>
        <row r="362">
          <cell r="C362" t="str">
            <v>9D</v>
          </cell>
          <cell r="M362" t="str">
            <v>Neg</v>
          </cell>
        </row>
        <row r="363">
          <cell r="C363" t="str">
            <v>105S</v>
          </cell>
          <cell r="M363" t="str">
            <v>Neg</v>
          </cell>
        </row>
        <row r="364">
          <cell r="C364" t="str">
            <v>127K</v>
          </cell>
          <cell r="M364" t="str">
            <v>Neg</v>
          </cell>
        </row>
        <row r="365">
          <cell r="C365" t="str">
            <v>144TKH</v>
          </cell>
          <cell r="M365" t="str">
            <v>Neg</v>
          </cell>
        </row>
        <row r="366">
          <cell r="C366" t="str">
            <v>145KHA</v>
          </cell>
          <cell r="M366" t="str">
            <v>Neg</v>
          </cell>
        </row>
        <row r="367">
          <cell r="C367" t="str">
            <v>151AHV</v>
          </cell>
          <cell r="M367" t="str">
            <v>Neg</v>
          </cell>
        </row>
        <row r="368">
          <cell r="C368" t="str">
            <v>184A</v>
          </cell>
          <cell r="M368" t="str">
            <v>Neg</v>
          </cell>
        </row>
        <row r="369">
          <cell r="C369" t="str">
            <v>193AV</v>
          </cell>
          <cell r="M369" t="str">
            <v>Neg</v>
          </cell>
        </row>
        <row r="370">
          <cell r="C370" t="str">
            <v>207S</v>
          </cell>
          <cell r="M370" t="str">
            <v>Neg</v>
          </cell>
        </row>
        <row r="371">
          <cell r="C371" t="str">
            <v>245V</v>
          </cell>
          <cell r="M371" t="str">
            <v>Neg</v>
          </cell>
        </row>
        <row r="372">
          <cell r="C372" t="str">
            <v>253Q</v>
          </cell>
          <cell r="M372" t="str">
            <v>Neg</v>
          </cell>
        </row>
        <row r="373">
          <cell r="C373" t="str">
            <v>62RR</v>
          </cell>
          <cell r="M373" t="str">
            <v>Neg</v>
          </cell>
        </row>
        <row r="374">
          <cell r="C374" t="str">
            <v>97M</v>
          </cell>
          <cell r="M374" t="str">
            <v>Neg</v>
          </cell>
        </row>
        <row r="375">
          <cell r="C375" t="str">
            <v>44RMA</v>
          </cell>
          <cell r="M375" t="str">
            <v>Neg</v>
          </cell>
        </row>
        <row r="376">
          <cell r="C376" t="str">
            <v>147L</v>
          </cell>
          <cell r="M376" t="str">
            <v>Neg</v>
          </cell>
        </row>
        <row r="377">
          <cell r="C377" t="str">
            <v>152RA</v>
          </cell>
          <cell r="M377" t="str">
            <v>Neg</v>
          </cell>
        </row>
        <row r="378">
          <cell r="C378" t="str">
            <v>156DA</v>
          </cell>
          <cell r="M378" t="str">
            <v>Neg</v>
          </cell>
        </row>
        <row r="379">
          <cell r="C379" t="str">
            <v>177KT</v>
          </cell>
          <cell r="M379" t="str">
            <v>Neg</v>
          </cell>
        </row>
        <row r="380">
          <cell r="C380" t="str">
            <v>193PL</v>
          </cell>
          <cell r="M380" t="str">
            <v>Neg</v>
          </cell>
        </row>
        <row r="381">
          <cell r="C381" t="str">
            <v>24S</v>
          </cell>
          <cell r="M381" t="str">
            <v>Neg</v>
          </cell>
        </row>
        <row r="382">
          <cell r="C382" t="str">
            <v>267QE</v>
          </cell>
          <cell r="M382" t="str">
            <v>Neg</v>
          </cell>
        </row>
        <row r="383">
          <cell r="C383" t="str">
            <v>95F</v>
          </cell>
          <cell r="M383" t="str">
            <v>Pos</v>
          </cell>
        </row>
        <row r="384">
          <cell r="C384" t="str">
            <v>9D</v>
          </cell>
          <cell r="M384" t="str">
            <v>Neg</v>
          </cell>
        </row>
        <row r="385">
          <cell r="C385" t="str">
            <v>71QS</v>
          </cell>
          <cell r="M385" t="str">
            <v>Neg</v>
          </cell>
        </row>
        <row r="386">
          <cell r="C386" t="str">
            <v>147L</v>
          </cell>
          <cell r="M386" t="str">
            <v>Neg</v>
          </cell>
        </row>
        <row r="387">
          <cell r="C387" t="str">
            <v>152A</v>
          </cell>
          <cell r="M387" t="str">
            <v>Neg</v>
          </cell>
        </row>
        <row r="388">
          <cell r="C388" t="str">
            <v>152RA</v>
          </cell>
          <cell r="M388" t="str">
            <v>Neg</v>
          </cell>
        </row>
        <row r="389">
          <cell r="C389" t="str">
            <v>193PL</v>
          </cell>
          <cell r="M389" t="str">
            <v>Neg</v>
          </cell>
        </row>
        <row r="390">
          <cell r="C390" t="str">
            <v>24S</v>
          </cell>
          <cell r="M390" t="str">
            <v>Neg</v>
          </cell>
        </row>
        <row r="391">
          <cell r="C391" t="str">
            <v>267QE</v>
          </cell>
          <cell r="M391" t="str">
            <v>Neg</v>
          </cell>
        </row>
        <row r="392">
          <cell r="C392" t="str">
            <v>69RA</v>
          </cell>
          <cell r="M392" t="str">
            <v>Neg</v>
          </cell>
        </row>
        <row r="393">
          <cell r="C393" t="str">
            <v>73AS</v>
          </cell>
          <cell r="M393" t="str">
            <v>Neg</v>
          </cell>
        </row>
        <row r="394">
          <cell r="C394" t="str">
            <v>95F</v>
          </cell>
          <cell r="M394" t="str">
            <v>Pos</v>
          </cell>
        </row>
        <row r="395">
          <cell r="C395" t="str">
            <v>9D</v>
          </cell>
          <cell r="M395" t="str">
            <v>Neg</v>
          </cell>
        </row>
        <row r="396">
          <cell r="C396" t="str">
            <v>114Q</v>
          </cell>
          <cell r="M396" t="str">
            <v>Neg</v>
          </cell>
        </row>
        <row r="397">
          <cell r="C397" t="str">
            <v>184A</v>
          </cell>
          <cell r="M397" t="str">
            <v>Neg</v>
          </cell>
        </row>
        <row r="398">
          <cell r="C398" t="str">
            <v>193AV</v>
          </cell>
          <cell r="M398" t="str">
            <v>Neg</v>
          </cell>
        </row>
        <row r="399">
          <cell r="C399" t="str">
            <v>207S</v>
          </cell>
          <cell r="M399" t="str">
            <v>Neg</v>
          </cell>
        </row>
        <row r="400">
          <cell r="C400" t="str">
            <v>245AS</v>
          </cell>
          <cell r="M400" t="str">
            <v>Neg</v>
          </cell>
        </row>
        <row r="401">
          <cell r="C401" t="str">
            <v>76ESI</v>
          </cell>
          <cell r="M401" t="str">
            <v>Pos</v>
          </cell>
        </row>
        <row r="402">
          <cell r="C402" t="str">
            <v>80I</v>
          </cell>
          <cell r="M402" t="str">
            <v>Pos</v>
          </cell>
        </row>
        <row r="403">
          <cell r="C403" t="str">
            <v>81ALR</v>
          </cell>
          <cell r="M403" t="str">
            <v>Pos</v>
          </cell>
        </row>
        <row r="404">
          <cell r="C404" t="str">
            <v>82LR</v>
          </cell>
          <cell r="M404" t="str">
            <v>Pos</v>
          </cell>
        </row>
        <row r="405">
          <cell r="C405" t="str">
            <v>97M</v>
          </cell>
          <cell r="M405" t="str">
            <v>Neg</v>
          </cell>
        </row>
        <row r="406">
          <cell r="C406" t="str">
            <v>97S</v>
          </cell>
          <cell r="M406" t="str">
            <v>Neg</v>
          </cell>
        </row>
        <row r="407">
          <cell r="C407" t="str">
            <v>116S</v>
          </cell>
          <cell r="M407" t="str">
            <v>Neg</v>
          </cell>
        </row>
        <row r="408">
          <cell r="C408" t="str">
            <v>156WA</v>
          </cell>
          <cell r="M408" t="str">
            <v>Neg</v>
          </cell>
        </row>
        <row r="409">
          <cell r="C409" t="str">
            <v>16S</v>
          </cell>
          <cell r="M409" t="str">
            <v>Neg</v>
          </cell>
        </row>
        <row r="410">
          <cell r="C410" t="str">
            <v>1C</v>
          </cell>
          <cell r="M410" t="str">
            <v>Neg</v>
          </cell>
        </row>
        <row r="411">
          <cell r="C411" t="str">
            <v>211T</v>
          </cell>
          <cell r="M411" t="str">
            <v>Neg</v>
          </cell>
        </row>
        <row r="412">
          <cell r="C412" t="str">
            <v>156R</v>
          </cell>
          <cell r="M412" t="str">
            <v>Neg</v>
          </cell>
        </row>
        <row r="413">
          <cell r="C413" t="str">
            <v>156RA</v>
          </cell>
          <cell r="M413" t="str">
            <v>Neg</v>
          </cell>
        </row>
        <row r="414">
          <cell r="C414" t="str">
            <v>219W</v>
          </cell>
          <cell r="M414" t="str">
            <v>Neg</v>
          </cell>
        </row>
        <row r="415">
          <cell r="C415" t="str">
            <v>248M</v>
          </cell>
          <cell r="M415" t="str">
            <v>Neg</v>
          </cell>
        </row>
        <row r="416">
          <cell r="C416" t="str">
            <v>65QKR</v>
          </cell>
          <cell r="M416" t="str">
            <v>Neg</v>
          </cell>
        </row>
        <row r="417">
          <cell r="C417" t="str">
            <v>73TVS</v>
          </cell>
          <cell r="M417" t="str">
            <v>Neg</v>
          </cell>
        </row>
        <row r="418">
          <cell r="C418" t="str">
            <v>97W</v>
          </cell>
          <cell r="M418" t="str">
            <v>Neg</v>
          </cell>
        </row>
        <row r="419">
          <cell r="C419" t="str">
            <v>9F</v>
          </cell>
          <cell r="M419" t="str">
            <v>Neg</v>
          </cell>
        </row>
        <row r="420">
          <cell r="C420" t="str">
            <v>114R</v>
          </cell>
          <cell r="M420" t="str">
            <v>Neg</v>
          </cell>
        </row>
        <row r="421">
          <cell r="C421" t="str">
            <v>116D</v>
          </cell>
          <cell r="M421" t="str">
            <v>Neg</v>
          </cell>
        </row>
        <row r="422">
          <cell r="C422" t="str">
            <v>138MI</v>
          </cell>
          <cell r="M422" t="str">
            <v>Pos</v>
          </cell>
        </row>
        <row r="423">
          <cell r="C423" t="str">
            <v>144KR</v>
          </cell>
          <cell r="M423" t="str">
            <v>Pos</v>
          </cell>
        </row>
        <row r="424">
          <cell r="C424" t="str">
            <v>152A</v>
          </cell>
          <cell r="M424" t="str">
            <v>Neg</v>
          </cell>
        </row>
        <row r="425">
          <cell r="C425" t="str">
            <v>152HA</v>
          </cell>
          <cell r="M425" t="str">
            <v>Pos</v>
          </cell>
        </row>
        <row r="426">
          <cell r="C426" t="str">
            <v>163R</v>
          </cell>
          <cell r="M426" t="str">
            <v>Pos</v>
          </cell>
        </row>
        <row r="427">
          <cell r="C427" t="str">
            <v>163RG</v>
          </cell>
          <cell r="M427" t="str">
            <v>Pos</v>
          </cell>
        </row>
        <row r="428">
          <cell r="C428" t="str">
            <v>166DG</v>
          </cell>
          <cell r="M428" t="str">
            <v>Pos</v>
          </cell>
        </row>
        <row r="429">
          <cell r="C429" t="str">
            <v>275EL</v>
          </cell>
          <cell r="M429" t="str">
            <v>Pos</v>
          </cell>
        </row>
        <row r="430">
          <cell r="C430" t="str">
            <v>44KM</v>
          </cell>
          <cell r="M430" t="str">
            <v>Pos</v>
          </cell>
        </row>
        <row r="431">
          <cell r="C431" t="str">
            <v>62QE</v>
          </cell>
          <cell r="M431" t="str">
            <v>Pos</v>
          </cell>
        </row>
        <row r="432">
          <cell r="C432" t="str">
            <v>65RNA</v>
          </cell>
          <cell r="M432" t="str">
            <v>Neg</v>
          </cell>
        </row>
        <row r="433">
          <cell r="C433" t="str">
            <v>66N</v>
          </cell>
          <cell r="M433" t="str">
            <v>Neg</v>
          </cell>
        </row>
        <row r="434">
          <cell r="C434" t="str">
            <v>66NH</v>
          </cell>
          <cell r="M434" t="str">
            <v>Pos</v>
          </cell>
        </row>
        <row r="435">
          <cell r="C435" t="str">
            <v>66NM</v>
          </cell>
          <cell r="M435" t="str">
            <v>Pos</v>
          </cell>
        </row>
        <row r="436">
          <cell r="C436" t="str">
            <v>76ANT</v>
          </cell>
          <cell r="M436" t="str">
            <v>Pos</v>
          </cell>
        </row>
        <row r="437">
          <cell r="C437" t="str">
            <v>77NGT</v>
          </cell>
          <cell r="M437" t="str">
            <v>Pos</v>
          </cell>
        </row>
        <row r="438">
          <cell r="C438" t="str">
            <v>90D</v>
          </cell>
          <cell r="M438" t="str">
            <v>Pos</v>
          </cell>
        </row>
        <row r="439">
          <cell r="C439" t="str">
            <v>97I</v>
          </cell>
          <cell r="M439" t="str">
            <v>Pos</v>
          </cell>
        </row>
        <row r="440">
          <cell r="C440" t="str">
            <v>151ARV</v>
          </cell>
          <cell r="M440" t="str">
            <v>Neg</v>
          </cell>
        </row>
        <row r="441">
          <cell r="C441" t="str">
            <v>62GRN</v>
          </cell>
          <cell r="M441" t="str">
            <v>Pos</v>
          </cell>
        </row>
        <row r="442">
          <cell r="C442" t="str">
            <v>69AA</v>
          </cell>
          <cell r="M442" t="str">
            <v>Neg</v>
          </cell>
        </row>
        <row r="443">
          <cell r="C443" t="str">
            <v>71SA</v>
          </cell>
          <cell r="M443" t="str">
            <v>Pos</v>
          </cell>
        </row>
        <row r="444">
          <cell r="C444" t="str">
            <v>144K</v>
          </cell>
          <cell r="M444" t="str">
            <v>Neg</v>
          </cell>
        </row>
        <row r="445">
          <cell r="C445" t="str">
            <v>144KR</v>
          </cell>
          <cell r="M445" t="str">
            <v>Neg</v>
          </cell>
        </row>
        <row r="446">
          <cell r="C446" t="str">
            <v>149AH</v>
          </cell>
          <cell r="M446" t="str">
            <v>Neg</v>
          </cell>
        </row>
        <row r="447">
          <cell r="C447" t="str">
            <v>150AAH</v>
          </cell>
          <cell r="M447" t="str">
            <v>Neg</v>
          </cell>
        </row>
        <row r="448">
          <cell r="C448" t="str">
            <v>161D</v>
          </cell>
          <cell r="M448" t="str">
            <v>Neg</v>
          </cell>
        </row>
        <row r="449">
          <cell r="C449" t="str">
            <v>275EL</v>
          </cell>
          <cell r="M449" t="str">
            <v>Neg</v>
          </cell>
        </row>
        <row r="450">
          <cell r="C450" t="str">
            <v>62QE</v>
          </cell>
          <cell r="M450" t="str">
            <v>Neg</v>
          </cell>
        </row>
        <row r="451">
          <cell r="C451" t="str">
            <v>76VDT</v>
          </cell>
          <cell r="M451" t="str">
            <v>Neg</v>
          </cell>
        </row>
        <row r="452">
          <cell r="C452" t="str">
            <v>77D</v>
          </cell>
          <cell r="M452" t="str">
            <v>Neg</v>
          </cell>
        </row>
        <row r="453">
          <cell r="C453" t="str">
            <v>97I</v>
          </cell>
          <cell r="M453" t="str">
            <v>Neg</v>
          </cell>
        </row>
        <row r="454">
          <cell r="C454" t="str">
            <v>9F</v>
          </cell>
          <cell r="M454" t="str">
            <v>Neg</v>
          </cell>
        </row>
        <row r="455">
          <cell r="C455" t="str">
            <v>99S</v>
          </cell>
          <cell r="M455" t="str">
            <v>Neg</v>
          </cell>
        </row>
        <row r="456">
          <cell r="C456" t="str">
            <v>143S</v>
          </cell>
          <cell r="M456" t="str">
            <v>Neg</v>
          </cell>
        </row>
        <row r="457">
          <cell r="C457" t="str">
            <v>24T</v>
          </cell>
          <cell r="M457" t="str">
            <v>Neg</v>
          </cell>
        </row>
        <row r="458">
          <cell r="C458" t="str">
            <v>32L</v>
          </cell>
          <cell r="M458" t="str">
            <v>Neg</v>
          </cell>
        </row>
        <row r="459">
          <cell r="C459" t="str">
            <v>41T</v>
          </cell>
          <cell r="M459" t="str">
            <v>Neg</v>
          </cell>
        </row>
        <row r="460">
          <cell r="C460" t="str">
            <v>45KE</v>
          </cell>
          <cell r="M460" t="str">
            <v>Neg</v>
          </cell>
        </row>
        <row r="461">
          <cell r="C461" t="str">
            <v>66IS</v>
          </cell>
          <cell r="M461" t="str">
            <v>Neg</v>
          </cell>
        </row>
        <row r="462">
          <cell r="C462" t="str">
            <v>9H</v>
          </cell>
          <cell r="M462" t="str">
            <v>Neg</v>
          </cell>
        </row>
        <row r="463">
          <cell r="C463" t="str">
            <v>173K</v>
          </cell>
          <cell r="M463" t="str">
            <v>Neg</v>
          </cell>
        </row>
        <row r="464">
          <cell r="C464" t="str">
            <v>21H</v>
          </cell>
          <cell r="M464" t="str">
            <v>Neg</v>
          </cell>
        </row>
        <row r="465">
          <cell r="C465" t="str">
            <v>69RT</v>
          </cell>
          <cell r="M465" t="str">
            <v>Neg</v>
          </cell>
        </row>
        <row r="466">
          <cell r="C466" t="str">
            <v>73TVS</v>
          </cell>
          <cell r="M466" t="str">
            <v>Neg</v>
          </cell>
        </row>
        <row r="467">
          <cell r="C467" t="str">
            <v>163E</v>
          </cell>
          <cell r="M467" t="str">
            <v>Neg</v>
          </cell>
        </row>
        <row r="468">
          <cell r="C468" t="str">
            <v>163EW</v>
          </cell>
          <cell r="M468" t="str">
            <v>Neg</v>
          </cell>
        </row>
        <row r="469">
          <cell r="C469" t="str">
            <v>177DK</v>
          </cell>
          <cell r="M469" t="str">
            <v>Neg</v>
          </cell>
        </row>
        <row r="470">
          <cell r="C470" t="str">
            <v>180E</v>
          </cell>
          <cell r="M470" t="str">
            <v>Neg</v>
          </cell>
        </row>
        <row r="471">
          <cell r="C471" t="str">
            <v>45EE</v>
          </cell>
          <cell r="M471" t="str">
            <v>Neg</v>
          </cell>
        </row>
        <row r="472">
          <cell r="C472" t="str">
            <v>65QIA</v>
          </cell>
          <cell r="M472" t="str">
            <v>Neg</v>
          </cell>
        </row>
        <row r="473">
          <cell r="C473" t="str">
            <v>66IY</v>
          </cell>
          <cell r="M473" t="str">
            <v>Neg</v>
          </cell>
        </row>
        <row r="474">
          <cell r="C474" t="str">
            <v>69AA</v>
          </cell>
          <cell r="M474" t="str">
            <v>Neg</v>
          </cell>
        </row>
        <row r="475">
          <cell r="C475" t="str">
            <v>70IAQ</v>
          </cell>
          <cell r="M475" t="str">
            <v>Neg</v>
          </cell>
        </row>
        <row r="476">
          <cell r="C476" t="str">
            <v>97S</v>
          </cell>
          <cell r="M476" t="str">
            <v>Neg</v>
          </cell>
        </row>
        <row r="477">
          <cell r="C477" t="str">
            <v>99S</v>
          </cell>
          <cell r="M477" t="str">
            <v>Neg</v>
          </cell>
        </row>
        <row r="478">
          <cell r="C478" t="str">
            <v>107W</v>
          </cell>
          <cell r="M478" t="str">
            <v>Neg</v>
          </cell>
        </row>
        <row r="479">
          <cell r="C479" t="str">
            <v>144TKH</v>
          </cell>
          <cell r="M479" t="str">
            <v>Neg</v>
          </cell>
        </row>
        <row r="480">
          <cell r="C480" t="str">
            <v>145KHA</v>
          </cell>
          <cell r="M480" t="str">
            <v>Neg</v>
          </cell>
        </row>
        <row r="481">
          <cell r="C481" t="str">
            <v>184A</v>
          </cell>
          <cell r="M481" t="str">
            <v>Neg</v>
          </cell>
        </row>
        <row r="482">
          <cell r="C482" t="str">
            <v>193AV</v>
          </cell>
          <cell r="M482" t="str">
            <v>Neg</v>
          </cell>
        </row>
        <row r="483">
          <cell r="C483" t="str">
            <v>194V</v>
          </cell>
          <cell r="M483" t="str">
            <v>Neg</v>
          </cell>
        </row>
        <row r="484">
          <cell r="C484" t="str">
            <v>207S</v>
          </cell>
          <cell r="M484" t="str">
            <v>Neg</v>
          </cell>
        </row>
        <row r="485">
          <cell r="C485" t="str">
            <v>62GE</v>
          </cell>
          <cell r="M485" t="str">
            <v>Neg</v>
          </cell>
        </row>
        <row r="486">
          <cell r="C486" t="str">
            <v>62GK</v>
          </cell>
          <cell r="M486" t="str">
            <v>Neg</v>
          </cell>
        </row>
        <row r="487">
          <cell r="C487" t="str">
            <v>65RK</v>
          </cell>
          <cell r="M487" t="str">
            <v>Neg</v>
          </cell>
        </row>
        <row r="488">
          <cell r="C488" t="str">
            <v>95V</v>
          </cell>
          <cell r="M488" t="str">
            <v>Neg</v>
          </cell>
        </row>
        <row r="489">
          <cell r="C489" t="str">
            <v>113HN</v>
          </cell>
          <cell r="M489" t="str">
            <v>Neg</v>
          </cell>
        </row>
        <row r="490">
          <cell r="C490" t="str">
            <v>12M</v>
          </cell>
          <cell r="M490" t="str">
            <v>Neg</v>
          </cell>
        </row>
        <row r="491">
          <cell r="C491" t="str">
            <v>131S</v>
          </cell>
          <cell r="M491" t="str">
            <v>Neg</v>
          </cell>
        </row>
        <row r="492">
          <cell r="C492" t="str">
            <v>163L</v>
          </cell>
          <cell r="M492" t="str">
            <v>Neg</v>
          </cell>
        </row>
        <row r="493">
          <cell r="C493" t="str">
            <v>163LE</v>
          </cell>
          <cell r="M493" t="str">
            <v>Neg</v>
          </cell>
        </row>
        <row r="494">
          <cell r="C494" t="str">
            <v>163LW</v>
          </cell>
          <cell r="M494" t="str">
            <v>Neg</v>
          </cell>
        </row>
        <row r="495">
          <cell r="C495" t="str">
            <v>170RH</v>
          </cell>
          <cell r="M495" t="str">
            <v>Neg</v>
          </cell>
        </row>
        <row r="496">
          <cell r="C496" t="str">
            <v>193PV</v>
          </cell>
          <cell r="M496" t="str">
            <v>Neg</v>
          </cell>
        </row>
        <row r="497">
          <cell r="C497" t="str">
            <v>44RT</v>
          </cell>
          <cell r="M497" t="str">
            <v>Neg</v>
          </cell>
        </row>
        <row r="498">
          <cell r="C498" t="str">
            <v>66IF</v>
          </cell>
          <cell r="M498" t="str">
            <v>Neg</v>
          </cell>
        </row>
        <row r="499">
          <cell r="C499" t="str">
            <v>69TNT</v>
          </cell>
          <cell r="M499" t="str">
            <v>Neg</v>
          </cell>
        </row>
        <row r="500">
          <cell r="C500" t="str">
            <v>71TN</v>
          </cell>
          <cell r="M500" t="str">
            <v>Neg</v>
          </cell>
        </row>
        <row r="501">
          <cell r="C501" t="str">
            <v>74Y</v>
          </cell>
          <cell r="M501" t="str">
            <v>Neg</v>
          </cell>
        </row>
        <row r="502">
          <cell r="C502" t="str">
            <v>95W</v>
          </cell>
          <cell r="M502" t="str">
            <v>Neg</v>
          </cell>
        </row>
        <row r="503">
          <cell r="C503" t="str">
            <v>97T</v>
          </cell>
          <cell r="M503" t="str">
            <v>Neg</v>
          </cell>
        </row>
        <row r="504">
          <cell r="C504" t="str">
            <v>184H</v>
          </cell>
          <cell r="M504" t="str">
            <v>Neg</v>
          </cell>
        </row>
        <row r="505">
          <cell r="C505" t="str">
            <v>219W</v>
          </cell>
          <cell r="M505" t="str">
            <v>Neg</v>
          </cell>
        </row>
        <row r="506">
          <cell r="C506" t="str">
            <v>69RT</v>
          </cell>
          <cell r="M506" t="str">
            <v>Neg</v>
          </cell>
        </row>
        <row r="507">
          <cell r="C507" t="str">
            <v>73TVS</v>
          </cell>
          <cell r="M507" t="str">
            <v>Neg</v>
          </cell>
        </row>
        <row r="508">
          <cell r="C508" t="str">
            <v>97W</v>
          </cell>
          <cell r="M508" t="str">
            <v>Neg</v>
          </cell>
        </row>
        <row r="509">
          <cell r="C509" t="str">
            <v>156QA</v>
          </cell>
          <cell r="M509" t="str">
            <v>Neg</v>
          </cell>
        </row>
        <row r="510">
          <cell r="C510" t="str">
            <v>163RW</v>
          </cell>
          <cell r="M510" t="str">
            <v>Neg</v>
          </cell>
        </row>
        <row r="511">
          <cell r="C511" t="str">
            <v>62EE</v>
          </cell>
          <cell r="M511" t="str">
            <v>Neg</v>
          </cell>
        </row>
        <row r="512">
          <cell r="C512" t="str">
            <v>65GK</v>
          </cell>
          <cell r="M512" t="str">
            <v>Neg</v>
          </cell>
        </row>
        <row r="513">
          <cell r="C513" t="str">
            <v>97M</v>
          </cell>
          <cell r="M513" t="str">
            <v>Neg</v>
          </cell>
        </row>
        <row r="514">
          <cell r="C514" t="str">
            <v>99F</v>
          </cell>
          <cell r="M514" t="str">
            <v>Neg</v>
          </cell>
        </row>
        <row r="515">
          <cell r="C515" t="str">
            <v>9S</v>
          </cell>
          <cell r="M515" t="str">
            <v>Neg</v>
          </cell>
        </row>
        <row r="516">
          <cell r="C516" t="str">
            <v>44RT</v>
          </cell>
          <cell r="M516" t="str">
            <v>Neg</v>
          </cell>
        </row>
        <row r="517">
          <cell r="C517" t="str">
            <v>62RN</v>
          </cell>
          <cell r="M517" t="str">
            <v>Neg</v>
          </cell>
        </row>
        <row r="518">
          <cell r="C518" t="str">
            <v>63NI</v>
          </cell>
          <cell r="M518" t="str">
            <v>Neg</v>
          </cell>
        </row>
        <row r="519">
          <cell r="C519" t="str">
            <v>66IF</v>
          </cell>
          <cell r="M519" t="str">
            <v>Neg</v>
          </cell>
        </row>
        <row r="520">
          <cell r="C520" t="str">
            <v>97S</v>
          </cell>
          <cell r="M520" t="str">
            <v>Neg</v>
          </cell>
        </row>
        <row r="521">
          <cell r="C521" t="str">
            <v>113YN</v>
          </cell>
          <cell r="M521" t="str">
            <v>Neg</v>
          </cell>
        </row>
        <row r="522">
          <cell r="C522" t="str">
            <v>116F</v>
          </cell>
          <cell r="M522" t="str">
            <v>Neg</v>
          </cell>
        </row>
        <row r="523">
          <cell r="C523" t="str">
            <v>14W</v>
          </cell>
          <cell r="M523" t="str">
            <v>Neg</v>
          </cell>
        </row>
        <row r="524">
          <cell r="C524" t="str">
            <v>156RA</v>
          </cell>
          <cell r="M524" t="str">
            <v>Neg</v>
          </cell>
        </row>
        <row r="525">
          <cell r="C525" t="str">
            <v>219W</v>
          </cell>
          <cell r="M525" t="str">
            <v>Neg</v>
          </cell>
        </row>
        <row r="526">
          <cell r="C526" t="str">
            <v>275K</v>
          </cell>
          <cell r="M526" t="str">
            <v>Neg</v>
          </cell>
        </row>
        <row r="527">
          <cell r="C527" t="str">
            <v>156QA</v>
          </cell>
          <cell r="M527" t="str">
            <v>Neg</v>
          </cell>
        </row>
        <row r="528">
          <cell r="C528" t="str">
            <v>166DG</v>
          </cell>
          <cell r="M528" t="str">
            <v>Neg</v>
          </cell>
        </row>
        <row r="529">
          <cell r="C529" t="str">
            <v>62EE</v>
          </cell>
          <cell r="M529" t="str">
            <v>Neg</v>
          </cell>
        </row>
        <row r="530">
          <cell r="C530" t="str">
            <v>65GK</v>
          </cell>
          <cell r="M530" t="str">
            <v>Neg</v>
          </cell>
        </row>
        <row r="531">
          <cell r="C531" t="str">
            <v>80I</v>
          </cell>
          <cell r="M531" t="str">
            <v>Neg</v>
          </cell>
        </row>
        <row r="532">
          <cell r="C532" t="str">
            <v>97M</v>
          </cell>
          <cell r="M532" t="str">
            <v>Neg</v>
          </cell>
        </row>
        <row r="533">
          <cell r="C533" t="str">
            <v>99F</v>
          </cell>
          <cell r="M533" t="str">
            <v>Neg</v>
          </cell>
        </row>
        <row r="534">
          <cell r="C534" t="str">
            <v>9S</v>
          </cell>
          <cell r="M534" t="str">
            <v>Neg</v>
          </cell>
        </row>
        <row r="535">
          <cell r="C535" t="str">
            <v>150AAH</v>
          </cell>
          <cell r="M535" t="str">
            <v>Neg</v>
          </cell>
        </row>
        <row r="536">
          <cell r="C536" t="str">
            <v>150AH</v>
          </cell>
          <cell r="M536" t="str">
            <v>Neg</v>
          </cell>
        </row>
        <row r="537">
          <cell r="C537" t="str">
            <v>151AHV</v>
          </cell>
          <cell r="M537" t="str">
            <v>Neg</v>
          </cell>
        </row>
        <row r="538">
          <cell r="C538" t="str">
            <v>156QA</v>
          </cell>
          <cell r="M538" t="str">
            <v>Neg</v>
          </cell>
        </row>
        <row r="539">
          <cell r="C539" t="str">
            <v>131S</v>
          </cell>
          <cell r="M539" t="str">
            <v>Neg</v>
          </cell>
        </row>
        <row r="540">
          <cell r="C540" t="str">
            <v>162GLS</v>
          </cell>
          <cell r="M540" t="str">
            <v>Neg</v>
          </cell>
        </row>
        <row r="541">
          <cell r="C541" t="str">
            <v>163L</v>
          </cell>
          <cell r="M541" t="str">
            <v>Neg</v>
          </cell>
        </row>
        <row r="542">
          <cell r="C542" t="str">
            <v>163LE</v>
          </cell>
          <cell r="M542" t="str">
            <v>Neg</v>
          </cell>
        </row>
        <row r="543">
          <cell r="C543" t="str">
            <v>163LS/G</v>
          </cell>
          <cell r="M543" t="str">
            <v>Neg</v>
          </cell>
        </row>
        <row r="544">
          <cell r="C544" t="str">
            <v>166ES</v>
          </cell>
          <cell r="M544" t="str">
            <v>Neg</v>
          </cell>
        </row>
        <row r="545">
          <cell r="C545" t="str">
            <v>199V</v>
          </cell>
          <cell r="M545" t="str">
            <v>Neg</v>
          </cell>
        </row>
        <row r="546">
          <cell r="C546" t="str">
            <v>71TN</v>
          </cell>
          <cell r="M546" t="str">
            <v>Neg</v>
          </cell>
        </row>
        <row r="547">
          <cell r="C547" t="str">
            <v>76ET</v>
          </cell>
          <cell r="M547" t="str">
            <v>Neg</v>
          </cell>
        </row>
        <row r="548">
          <cell r="C548" t="str">
            <v>80TA</v>
          </cell>
          <cell r="M548" t="str">
            <v>Neg</v>
          </cell>
        </row>
        <row r="549">
          <cell r="C549" t="str">
            <v>80TLR</v>
          </cell>
          <cell r="M549" t="str">
            <v>Neg</v>
          </cell>
        </row>
        <row r="550">
          <cell r="C550" t="str">
            <v>94I</v>
          </cell>
          <cell r="M550" t="str">
            <v>Neg</v>
          </cell>
        </row>
        <row r="551">
          <cell r="C551" t="str">
            <v>107W</v>
          </cell>
          <cell r="M551" t="str">
            <v>Pos</v>
          </cell>
        </row>
        <row r="552">
          <cell r="C552" t="str">
            <v>144TKH</v>
          </cell>
          <cell r="M552" t="str">
            <v>Pos</v>
          </cell>
        </row>
        <row r="553">
          <cell r="C553" t="str">
            <v>145KHA</v>
          </cell>
          <cell r="M553" t="str">
            <v>Pos</v>
          </cell>
        </row>
        <row r="554">
          <cell r="C554" t="str">
            <v>184A</v>
          </cell>
          <cell r="M554" t="str">
            <v>Pos</v>
          </cell>
        </row>
        <row r="555">
          <cell r="C555" t="str">
            <v>193AV</v>
          </cell>
          <cell r="M555" t="str">
            <v>Pos</v>
          </cell>
        </row>
        <row r="556">
          <cell r="C556" t="str">
            <v>207S</v>
          </cell>
          <cell r="M556" t="str">
            <v>Pos</v>
          </cell>
        </row>
        <row r="557">
          <cell r="C557" t="str">
            <v>253Q</v>
          </cell>
          <cell r="M557" t="str">
            <v>Neg</v>
          </cell>
        </row>
        <row r="558">
          <cell r="C558" t="str">
            <v>62GE</v>
          </cell>
          <cell r="M558" t="str">
            <v>Pos</v>
          </cell>
        </row>
        <row r="559">
          <cell r="C559" t="str">
            <v>62GK</v>
          </cell>
          <cell r="M559" t="str">
            <v>Pos</v>
          </cell>
        </row>
        <row r="560">
          <cell r="C560" t="str">
            <v>65RA</v>
          </cell>
          <cell r="M560" t="str">
            <v>Neg</v>
          </cell>
        </row>
        <row r="561">
          <cell r="C561" t="str">
            <v>65RK</v>
          </cell>
          <cell r="M561" t="str">
            <v>Pos</v>
          </cell>
        </row>
        <row r="562">
          <cell r="C562" t="str">
            <v>76VDT</v>
          </cell>
          <cell r="M562" t="str">
            <v>Pos</v>
          </cell>
        </row>
        <row r="563">
          <cell r="C563" t="str">
            <v>77D</v>
          </cell>
          <cell r="M563" t="str">
            <v>Neg</v>
          </cell>
        </row>
        <row r="564">
          <cell r="C564" t="str">
            <v>79GT</v>
          </cell>
          <cell r="M564" t="str">
            <v>Pos</v>
          </cell>
        </row>
        <row r="565">
          <cell r="C565" t="str">
            <v>80T</v>
          </cell>
          <cell r="M565" t="str">
            <v>Neg</v>
          </cell>
        </row>
        <row r="566">
          <cell r="C566" t="str">
            <v>80TL</v>
          </cell>
          <cell r="M566" t="str">
            <v>Neg</v>
          </cell>
        </row>
        <row r="567">
          <cell r="C567" t="str">
            <v>95V</v>
          </cell>
          <cell r="M567" t="str">
            <v>Pos</v>
          </cell>
        </row>
        <row r="568">
          <cell r="C568" t="str">
            <v>9F</v>
          </cell>
          <cell r="M568" t="str">
            <v>Neg</v>
          </cell>
        </row>
        <row r="569">
          <cell r="C569" t="str">
            <v>151ARV</v>
          </cell>
          <cell r="M569" t="str">
            <v>Neg</v>
          </cell>
        </row>
        <row r="570">
          <cell r="C570" t="str">
            <v>170RH</v>
          </cell>
          <cell r="M570" t="str">
            <v>Neg</v>
          </cell>
        </row>
        <row r="571">
          <cell r="C571" t="str">
            <v>24S</v>
          </cell>
          <cell r="M571" t="str">
            <v>Neg</v>
          </cell>
        </row>
        <row r="572">
          <cell r="C572" t="str">
            <v>30G</v>
          </cell>
          <cell r="M572" t="str">
            <v>Pos</v>
          </cell>
        </row>
        <row r="573">
          <cell r="C573" t="str">
            <v>44RT</v>
          </cell>
          <cell r="M573" t="str">
            <v>Neg</v>
          </cell>
        </row>
        <row r="574">
          <cell r="C574" t="str">
            <v>9H</v>
          </cell>
          <cell r="M574" t="str">
            <v>Neg</v>
          </cell>
        </row>
        <row r="575">
          <cell r="C575" t="str">
            <v>147L</v>
          </cell>
          <cell r="M575" t="str">
            <v>Neg</v>
          </cell>
        </row>
        <row r="576">
          <cell r="C576" t="str">
            <v>152A</v>
          </cell>
          <cell r="M576" t="str">
            <v>Neg</v>
          </cell>
        </row>
        <row r="577">
          <cell r="C577" t="str">
            <v>152RA</v>
          </cell>
          <cell r="M577" t="str">
            <v>Neg</v>
          </cell>
        </row>
        <row r="578">
          <cell r="C578" t="str">
            <v>193PL</v>
          </cell>
          <cell r="M578" t="str">
            <v>Neg</v>
          </cell>
        </row>
        <row r="579">
          <cell r="C579" t="str">
            <v>1C</v>
          </cell>
          <cell r="M579" t="str">
            <v>Neg</v>
          </cell>
        </row>
        <row r="580">
          <cell r="C580" t="str">
            <v>267QE</v>
          </cell>
          <cell r="M580" t="str">
            <v>Neg</v>
          </cell>
        </row>
        <row r="581">
          <cell r="C581" t="str">
            <v>66N</v>
          </cell>
          <cell r="M581" t="str">
            <v>Neg</v>
          </cell>
        </row>
        <row r="582">
          <cell r="C582" t="str">
            <v>69RA</v>
          </cell>
          <cell r="M582" t="str">
            <v>Neg</v>
          </cell>
        </row>
        <row r="583">
          <cell r="C583" t="str">
            <v>73AS</v>
          </cell>
          <cell r="M583" t="str">
            <v>Neg</v>
          </cell>
        </row>
        <row r="584">
          <cell r="C584" t="str">
            <v>90D</v>
          </cell>
          <cell r="M584" t="str">
            <v>Neg</v>
          </cell>
        </row>
        <row r="585">
          <cell r="C585" t="str">
            <v>9D</v>
          </cell>
          <cell r="M585" t="str">
            <v>Neg</v>
          </cell>
        </row>
        <row r="586">
          <cell r="C586" t="str">
            <v>116D</v>
          </cell>
          <cell r="M586" t="str">
            <v>Neg</v>
          </cell>
        </row>
        <row r="587">
          <cell r="C587" t="str">
            <v>156DA</v>
          </cell>
          <cell r="M587" t="str">
            <v>Neg</v>
          </cell>
        </row>
        <row r="588">
          <cell r="C588" t="str">
            <v>162GLS</v>
          </cell>
          <cell r="M588" t="str">
            <v>Neg</v>
          </cell>
        </row>
        <row r="589">
          <cell r="C589" t="str">
            <v>163LS/G</v>
          </cell>
          <cell r="M589" t="str">
            <v>Neg</v>
          </cell>
        </row>
        <row r="590">
          <cell r="C590" t="str">
            <v>166ES</v>
          </cell>
          <cell r="M590" t="str">
            <v>Neg</v>
          </cell>
        </row>
        <row r="591">
          <cell r="C591" t="str">
            <v>199V</v>
          </cell>
          <cell r="M591" t="str">
            <v>Neg</v>
          </cell>
        </row>
        <row r="592">
          <cell r="C592" t="str">
            <v>24T</v>
          </cell>
          <cell r="M592" t="str">
            <v>Neg</v>
          </cell>
        </row>
        <row r="593">
          <cell r="C593" t="str">
            <v>32L</v>
          </cell>
          <cell r="M593" t="str">
            <v>Neg</v>
          </cell>
        </row>
        <row r="594">
          <cell r="C594" t="str">
            <v>41T</v>
          </cell>
          <cell r="M594" t="str">
            <v>Neg</v>
          </cell>
        </row>
        <row r="595">
          <cell r="C595" t="str">
            <v>45KE</v>
          </cell>
          <cell r="M595" t="str">
            <v>Neg</v>
          </cell>
        </row>
        <row r="596">
          <cell r="C596" t="str">
            <v>66IS</v>
          </cell>
          <cell r="M596" t="str">
            <v>Neg</v>
          </cell>
        </row>
        <row r="597">
          <cell r="C597" t="str">
            <v>71TN</v>
          </cell>
          <cell r="M597" t="str">
            <v>Neg</v>
          </cell>
        </row>
        <row r="598">
          <cell r="C598" t="str">
            <v>76ET</v>
          </cell>
          <cell r="M598" t="str">
            <v>Neg</v>
          </cell>
        </row>
        <row r="599">
          <cell r="C599" t="str">
            <v>80TA</v>
          </cell>
          <cell r="M599" t="str">
            <v>Neg</v>
          </cell>
        </row>
        <row r="600">
          <cell r="C600" t="str">
            <v>80TLR</v>
          </cell>
          <cell r="M600" t="str">
            <v>Neg</v>
          </cell>
        </row>
        <row r="601">
          <cell r="C601" t="str">
            <v>177KT</v>
          </cell>
          <cell r="M601" t="str">
            <v>Neg</v>
          </cell>
        </row>
        <row r="602">
          <cell r="C602" t="str">
            <v>95F</v>
          </cell>
          <cell r="M602" t="str">
            <v>Pos</v>
          </cell>
        </row>
        <row r="603">
          <cell r="C603" t="str">
            <v>107W</v>
          </cell>
          <cell r="M603" t="str">
            <v>Neg</v>
          </cell>
        </row>
        <row r="604">
          <cell r="C604" t="str">
            <v>144TKH</v>
          </cell>
          <cell r="M604" t="str">
            <v>Neg</v>
          </cell>
        </row>
        <row r="605">
          <cell r="C605" t="str">
            <v>145KHA</v>
          </cell>
          <cell r="M605" t="str">
            <v>Neg</v>
          </cell>
        </row>
        <row r="606">
          <cell r="C606" t="str">
            <v>184A</v>
          </cell>
          <cell r="M606" t="str">
            <v>Neg</v>
          </cell>
        </row>
        <row r="607">
          <cell r="C607" t="str">
            <v>193AV</v>
          </cell>
          <cell r="M607" t="str">
            <v>Neg</v>
          </cell>
        </row>
        <row r="608">
          <cell r="C608" t="str">
            <v>207S</v>
          </cell>
          <cell r="M608" t="str">
            <v>Neg</v>
          </cell>
        </row>
        <row r="609">
          <cell r="C609" t="str">
            <v>62GK</v>
          </cell>
          <cell r="M609" t="str">
            <v>Neg</v>
          </cell>
        </row>
        <row r="610">
          <cell r="C610" t="str">
            <v>65RK</v>
          </cell>
          <cell r="M610" t="str">
            <v>Neg</v>
          </cell>
        </row>
        <row r="611">
          <cell r="C611" t="str">
            <v>76VDT</v>
          </cell>
          <cell r="M611" t="str">
            <v>Neg</v>
          </cell>
        </row>
        <row r="612">
          <cell r="C612" t="str">
            <v>77D</v>
          </cell>
          <cell r="M612" t="str">
            <v>Neg</v>
          </cell>
        </row>
        <row r="613">
          <cell r="C613" t="str">
            <v>95V</v>
          </cell>
          <cell r="M613" t="str">
            <v>Neg</v>
          </cell>
        </row>
        <row r="614">
          <cell r="C614" t="str">
            <v>114R</v>
          </cell>
          <cell r="M614" t="str">
            <v>Neg</v>
          </cell>
        </row>
        <row r="615">
          <cell r="C615" t="str">
            <v>116D</v>
          </cell>
          <cell r="M615" t="str">
            <v>Neg</v>
          </cell>
        </row>
        <row r="616">
          <cell r="C616" t="str">
            <v>144KR</v>
          </cell>
          <cell r="M616" t="str">
            <v>Neg</v>
          </cell>
        </row>
        <row r="617">
          <cell r="C617" t="str">
            <v>152HA</v>
          </cell>
          <cell r="M617" t="str">
            <v>Neg</v>
          </cell>
        </row>
        <row r="618">
          <cell r="C618" t="str">
            <v>163R</v>
          </cell>
          <cell r="M618" t="str">
            <v>Neg</v>
          </cell>
        </row>
        <row r="619">
          <cell r="C619" t="str">
            <v>163RG</v>
          </cell>
          <cell r="M619" t="str">
            <v>Neg</v>
          </cell>
        </row>
        <row r="620">
          <cell r="C620" t="str">
            <v>166DG</v>
          </cell>
          <cell r="M620" t="str">
            <v>Neg</v>
          </cell>
        </row>
        <row r="621">
          <cell r="C621" t="str">
            <v>44KM</v>
          </cell>
          <cell r="M621" t="str">
            <v>Neg</v>
          </cell>
        </row>
        <row r="622">
          <cell r="C622" t="str">
            <v>66NH</v>
          </cell>
          <cell r="M622" t="str">
            <v>Neg</v>
          </cell>
        </row>
        <row r="623">
          <cell r="C623" t="str">
            <v>66NM</v>
          </cell>
          <cell r="M623" t="str">
            <v>Neg</v>
          </cell>
        </row>
        <row r="624">
          <cell r="C624" t="str">
            <v>76ANT</v>
          </cell>
          <cell r="M624" t="str">
            <v>Neg</v>
          </cell>
        </row>
        <row r="625">
          <cell r="C625" t="str">
            <v>77NGT</v>
          </cell>
          <cell r="M625" t="str">
            <v>Neg</v>
          </cell>
        </row>
        <row r="626">
          <cell r="C626" t="str">
            <v>21H</v>
          </cell>
          <cell r="M626" t="str">
            <v>Neg</v>
          </cell>
        </row>
        <row r="627">
          <cell r="C627" t="str">
            <v>69RT</v>
          </cell>
          <cell r="M627" t="str">
            <v>Neg</v>
          </cell>
        </row>
        <row r="628">
          <cell r="C628" t="str">
            <v>80K</v>
          </cell>
          <cell r="M628" t="str">
            <v>Neg</v>
          </cell>
        </row>
        <row r="629">
          <cell r="C629" t="str">
            <v>94I</v>
          </cell>
          <cell r="M629" t="str">
            <v>Neg</v>
          </cell>
        </row>
        <row r="630">
          <cell r="C630" t="str">
            <v>114Q</v>
          </cell>
          <cell r="M630" t="str">
            <v>Neg</v>
          </cell>
        </row>
        <row r="631">
          <cell r="C631" t="str">
            <v>116D</v>
          </cell>
          <cell r="M631" t="str">
            <v>Neg</v>
          </cell>
        </row>
        <row r="632">
          <cell r="C632" t="str">
            <v>138MI</v>
          </cell>
          <cell r="M632" t="str">
            <v>Neg</v>
          </cell>
        </row>
        <row r="633">
          <cell r="C633" t="str">
            <v>151ARV</v>
          </cell>
          <cell r="M633" t="str">
            <v>Neg</v>
          </cell>
        </row>
        <row r="634">
          <cell r="C634" t="str">
            <v>245AS</v>
          </cell>
          <cell r="M634" t="str">
            <v>Neg</v>
          </cell>
        </row>
        <row r="635">
          <cell r="C635" t="str">
            <v>62QE</v>
          </cell>
          <cell r="M635" t="str">
            <v>Neg</v>
          </cell>
        </row>
        <row r="636">
          <cell r="C636" t="str">
            <v>65RNA</v>
          </cell>
          <cell r="M636" t="str">
            <v>Neg</v>
          </cell>
        </row>
        <row r="637">
          <cell r="C637" t="str">
            <v>66NH</v>
          </cell>
          <cell r="M637" t="str">
            <v>Neg</v>
          </cell>
        </row>
        <row r="638">
          <cell r="C638" t="str">
            <v>66NV</v>
          </cell>
          <cell r="M638" t="str">
            <v>Neg</v>
          </cell>
        </row>
        <row r="639">
          <cell r="C639" t="str">
            <v>76ESI</v>
          </cell>
          <cell r="M639" t="str">
            <v>Neg</v>
          </cell>
        </row>
        <row r="640">
          <cell r="C640" t="str">
            <v>97M</v>
          </cell>
          <cell r="M640" t="str">
            <v>Neg</v>
          </cell>
        </row>
        <row r="641">
          <cell r="C641" t="str">
            <v>30G</v>
          </cell>
          <cell r="M641" t="str">
            <v>Neg</v>
          </cell>
        </row>
        <row r="642">
          <cell r="C642" t="str">
            <v>66IS</v>
          </cell>
          <cell r="M642" t="str">
            <v>Neg</v>
          </cell>
        </row>
        <row r="643">
          <cell r="C643" t="str">
            <v>71TTS</v>
          </cell>
          <cell r="M643" t="str">
            <v>Neg</v>
          </cell>
        </row>
        <row r="644">
          <cell r="C644" t="str">
            <v>9H</v>
          </cell>
          <cell r="M644" t="str">
            <v>Neg</v>
          </cell>
        </row>
        <row r="645">
          <cell r="C645" t="str">
            <v>156WA</v>
          </cell>
          <cell r="M645" t="str">
            <v>Neg</v>
          </cell>
        </row>
        <row r="646">
          <cell r="C646" t="str">
            <v>69RA</v>
          </cell>
          <cell r="M646" t="str">
            <v>Neg</v>
          </cell>
        </row>
        <row r="647">
          <cell r="C647" t="str">
            <v>73AS</v>
          </cell>
          <cell r="M647" t="str">
            <v>Neg</v>
          </cell>
        </row>
        <row r="648">
          <cell r="C648" t="str">
            <v>76VRN</v>
          </cell>
          <cell r="M648" t="str">
            <v>Neg</v>
          </cell>
        </row>
        <row r="649">
          <cell r="C649" t="str">
            <v>76VS</v>
          </cell>
          <cell r="M649" t="str">
            <v>Neg</v>
          </cell>
        </row>
        <row r="650">
          <cell r="C650" t="str">
            <v>151AHE</v>
          </cell>
          <cell r="M650" t="str">
            <v>Neg</v>
          </cell>
        </row>
        <row r="651">
          <cell r="C651" t="str">
            <v>161D</v>
          </cell>
          <cell r="M651" t="str">
            <v>Pos</v>
          </cell>
        </row>
        <row r="652">
          <cell r="C652" t="str">
            <v>147L</v>
          </cell>
          <cell r="M652" t="str">
            <v>Neg</v>
          </cell>
        </row>
        <row r="653">
          <cell r="C653" t="str">
            <v>152RA</v>
          </cell>
          <cell r="M653" t="str">
            <v>Neg</v>
          </cell>
        </row>
        <row r="654">
          <cell r="C654" t="str">
            <v>193PL</v>
          </cell>
          <cell r="M654" t="str">
            <v>Neg</v>
          </cell>
        </row>
        <row r="655">
          <cell r="C655" t="str">
            <v>267QE</v>
          </cell>
          <cell r="M655" t="str">
            <v>Neg</v>
          </cell>
        </row>
        <row r="656">
          <cell r="C656" t="str">
            <v>73AS</v>
          </cell>
          <cell r="M656" t="str">
            <v>Neg</v>
          </cell>
        </row>
        <row r="657">
          <cell r="C657" t="str">
            <v>76VRN</v>
          </cell>
          <cell r="M657" t="str">
            <v>Neg</v>
          </cell>
        </row>
        <row r="658">
          <cell r="C658" t="str">
            <v>76VS</v>
          </cell>
          <cell r="M658" t="str">
            <v>Neg</v>
          </cell>
        </row>
        <row r="659">
          <cell r="C659" t="str">
            <v>77S</v>
          </cell>
          <cell r="M659" t="str">
            <v>Neg</v>
          </cell>
        </row>
        <row r="660">
          <cell r="C660" t="str">
            <v>77SRN</v>
          </cell>
          <cell r="M660" t="str">
            <v>Neg</v>
          </cell>
        </row>
        <row r="661">
          <cell r="C661" t="str">
            <v>80N</v>
          </cell>
          <cell r="M661" t="str">
            <v>Neg</v>
          </cell>
        </row>
        <row r="662">
          <cell r="C662" t="str">
            <v>95F</v>
          </cell>
          <cell r="M662" t="str">
            <v>Pos</v>
          </cell>
        </row>
        <row r="663">
          <cell r="C663" t="str">
            <v>145RT</v>
          </cell>
          <cell r="M663" t="str">
            <v>Neg</v>
          </cell>
        </row>
        <row r="664">
          <cell r="C664" t="str">
            <v>149TAH</v>
          </cell>
          <cell r="M664" t="str">
            <v>Neg</v>
          </cell>
        </row>
        <row r="665">
          <cell r="C665" t="str">
            <v>150AH</v>
          </cell>
          <cell r="M665" t="str">
            <v>Neg</v>
          </cell>
        </row>
        <row r="666">
          <cell r="C666" t="str">
            <v>151AHE</v>
          </cell>
          <cell r="M666" t="str">
            <v>Neg</v>
          </cell>
        </row>
        <row r="667">
          <cell r="C667" t="str">
            <v>156WA</v>
          </cell>
          <cell r="M667" t="str">
            <v>Neg</v>
          </cell>
        </row>
        <row r="668">
          <cell r="C668" t="str">
            <v>163RW</v>
          </cell>
          <cell r="M668" t="str">
            <v>Neg</v>
          </cell>
        </row>
        <row r="669">
          <cell r="C669" t="str">
            <v>62RR</v>
          </cell>
          <cell r="M669" t="str">
            <v>Neg</v>
          </cell>
        </row>
        <row r="670">
          <cell r="C670" t="str">
            <v>113HN</v>
          </cell>
          <cell r="M670" t="str">
            <v>Neg</v>
          </cell>
        </row>
        <row r="671">
          <cell r="C671" t="str">
            <v>156DA</v>
          </cell>
          <cell r="M671" t="str">
            <v>Neg</v>
          </cell>
        </row>
        <row r="672">
          <cell r="C672" t="str">
            <v>177DT</v>
          </cell>
          <cell r="M672" t="str">
            <v>Neg</v>
          </cell>
        </row>
        <row r="673">
          <cell r="C673" t="str">
            <v>180E</v>
          </cell>
          <cell r="M673" t="str">
            <v>Neg</v>
          </cell>
        </row>
        <row r="674">
          <cell r="C674" t="str">
            <v>66IF</v>
          </cell>
          <cell r="M674" t="str">
            <v>Neg</v>
          </cell>
        </row>
        <row r="675">
          <cell r="C675" t="str">
            <v>97S</v>
          </cell>
          <cell r="M675" t="str">
            <v>Neg</v>
          </cell>
        </row>
        <row r="676">
          <cell r="C676" t="str">
            <v>9D</v>
          </cell>
          <cell r="M676" t="str">
            <v>Neg</v>
          </cell>
        </row>
        <row r="677">
          <cell r="C677" t="str">
            <v>116S</v>
          </cell>
          <cell r="M677" t="str">
            <v>Neg</v>
          </cell>
        </row>
        <row r="678">
          <cell r="C678" t="str">
            <v>147L</v>
          </cell>
          <cell r="M678" t="str">
            <v>Neg</v>
          </cell>
        </row>
        <row r="679">
          <cell r="C679" t="str">
            <v>152RA</v>
          </cell>
          <cell r="M679" t="str">
            <v>Neg</v>
          </cell>
        </row>
        <row r="680">
          <cell r="C680" t="str">
            <v>193PL</v>
          </cell>
          <cell r="M680" t="str">
            <v>Neg</v>
          </cell>
        </row>
        <row r="681">
          <cell r="C681" t="str">
            <v>267QE</v>
          </cell>
          <cell r="M681" t="str">
            <v>Neg</v>
          </cell>
        </row>
        <row r="682">
          <cell r="C682" t="str">
            <v>69RA</v>
          </cell>
          <cell r="M682" t="str">
            <v>Neg</v>
          </cell>
        </row>
        <row r="683">
          <cell r="C683" t="str">
            <v>73AS</v>
          </cell>
          <cell r="M683" t="str">
            <v>Neg</v>
          </cell>
        </row>
        <row r="684">
          <cell r="C684" t="str">
            <v>107W</v>
          </cell>
          <cell r="M684" t="str">
            <v>Neg</v>
          </cell>
        </row>
        <row r="685">
          <cell r="C685" t="str">
            <v>62GE</v>
          </cell>
          <cell r="M685" t="str">
            <v>Neg</v>
          </cell>
        </row>
        <row r="686">
          <cell r="C686" t="str">
            <v>62GK</v>
          </cell>
          <cell r="M686" t="str">
            <v>Neg</v>
          </cell>
        </row>
        <row r="687">
          <cell r="C687" t="str">
            <v>65RK</v>
          </cell>
          <cell r="M687" t="str">
            <v>Neg</v>
          </cell>
        </row>
        <row r="688">
          <cell r="C688" t="str">
            <v>66KA</v>
          </cell>
          <cell r="M688" t="str">
            <v>Neg</v>
          </cell>
        </row>
        <row r="689">
          <cell r="C689" t="str">
            <v>66KH</v>
          </cell>
          <cell r="M689" t="str">
            <v>Neg</v>
          </cell>
        </row>
        <row r="690">
          <cell r="C690" t="str">
            <v>95V</v>
          </cell>
          <cell r="M690" t="str">
            <v>Neg</v>
          </cell>
        </row>
        <row r="691">
          <cell r="C691" t="str">
            <v>113HN</v>
          </cell>
          <cell r="M691" t="str">
            <v>Neg</v>
          </cell>
        </row>
        <row r="692">
          <cell r="C692" t="str">
            <v>41T</v>
          </cell>
          <cell r="M692" t="str">
            <v>Neg</v>
          </cell>
        </row>
        <row r="693">
          <cell r="C693" t="str">
            <v>45KE</v>
          </cell>
          <cell r="M693" t="str">
            <v>Neg</v>
          </cell>
        </row>
        <row r="694">
          <cell r="C694" t="str">
            <v>66IS</v>
          </cell>
          <cell r="M694" t="str">
            <v>Neg</v>
          </cell>
        </row>
        <row r="695">
          <cell r="C695" t="str">
            <v>97S</v>
          </cell>
          <cell r="M695" t="str">
            <v>Neg</v>
          </cell>
        </row>
        <row r="696">
          <cell r="C696" t="str">
            <v>11AV</v>
          </cell>
          <cell r="M696" t="str">
            <v>Neg</v>
          </cell>
        </row>
        <row r="697">
          <cell r="C697" t="str">
            <v>16S</v>
          </cell>
          <cell r="M697" t="str">
            <v>Neg</v>
          </cell>
        </row>
        <row r="698">
          <cell r="C698" t="str">
            <v>211T</v>
          </cell>
          <cell r="M698" t="str">
            <v>Neg</v>
          </cell>
        </row>
        <row r="699">
          <cell r="C699" t="str">
            <v>21H</v>
          </cell>
          <cell r="M699" t="str">
            <v>Neg</v>
          </cell>
        </row>
        <row r="700">
          <cell r="C700" t="str">
            <v>107W</v>
          </cell>
          <cell r="M700" t="str">
            <v>Neg</v>
          </cell>
        </row>
        <row r="701">
          <cell r="C701" t="str">
            <v>114H</v>
          </cell>
          <cell r="M701" t="str">
            <v>Neg</v>
          </cell>
        </row>
        <row r="702">
          <cell r="C702" t="str">
            <v>43R</v>
          </cell>
          <cell r="M702" t="str">
            <v>Pos</v>
          </cell>
        </row>
        <row r="703">
          <cell r="C703" t="str">
            <v>62GE</v>
          </cell>
          <cell r="M703" t="str">
            <v>Neg</v>
          </cell>
        </row>
        <row r="704">
          <cell r="C704" t="str">
            <v>62GK</v>
          </cell>
          <cell r="M704" t="str">
            <v>Neg</v>
          </cell>
        </row>
        <row r="705">
          <cell r="C705" t="str">
            <v>65RK</v>
          </cell>
          <cell r="M705" t="str">
            <v>Neg</v>
          </cell>
        </row>
        <row r="706">
          <cell r="C706" t="str">
            <v>66KA</v>
          </cell>
          <cell r="M706" t="str">
            <v>Neg</v>
          </cell>
        </row>
        <row r="707">
          <cell r="C707" t="str">
            <v>66KH</v>
          </cell>
          <cell r="M707" t="str">
            <v>Neg</v>
          </cell>
        </row>
        <row r="708">
          <cell r="C708" t="str">
            <v>71HS</v>
          </cell>
          <cell r="M708" t="str">
            <v>Neg</v>
          </cell>
        </row>
        <row r="709">
          <cell r="C709" t="str">
            <v>113YN</v>
          </cell>
          <cell r="M709" t="str">
            <v>Neg</v>
          </cell>
        </row>
        <row r="710">
          <cell r="C710" t="str">
            <v>116L</v>
          </cell>
          <cell r="M710" t="str">
            <v>Neg</v>
          </cell>
        </row>
        <row r="711">
          <cell r="C711" t="str">
            <v>12M</v>
          </cell>
          <cell r="M711" t="str">
            <v>Neg</v>
          </cell>
        </row>
        <row r="712">
          <cell r="C712" t="str">
            <v>131S</v>
          </cell>
          <cell r="M712" t="str">
            <v>Neg</v>
          </cell>
        </row>
        <row r="713">
          <cell r="C713" t="str">
            <v>163L</v>
          </cell>
          <cell r="M713" t="str">
            <v>Neg</v>
          </cell>
        </row>
        <row r="714">
          <cell r="C714" t="str">
            <v>163LE</v>
          </cell>
          <cell r="M714" t="str">
            <v>Neg</v>
          </cell>
        </row>
        <row r="715">
          <cell r="C715" t="str">
            <v>163LW</v>
          </cell>
          <cell r="M715" t="str">
            <v>Neg</v>
          </cell>
        </row>
        <row r="716">
          <cell r="C716" t="str">
            <v>24T</v>
          </cell>
          <cell r="M716" t="str">
            <v>Neg</v>
          </cell>
        </row>
        <row r="717">
          <cell r="C717" t="str">
            <v>32L</v>
          </cell>
          <cell r="M717" t="str">
            <v>Neg</v>
          </cell>
        </row>
        <row r="718">
          <cell r="C718" t="str">
            <v>41T</v>
          </cell>
          <cell r="M718" t="str">
            <v>Pos</v>
          </cell>
        </row>
        <row r="719">
          <cell r="C719" t="str">
            <v>45KE</v>
          </cell>
          <cell r="M719" t="str">
            <v>Pos</v>
          </cell>
        </row>
        <row r="720">
          <cell r="C720" t="str">
            <v>66IS</v>
          </cell>
          <cell r="M720" t="str">
            <v>Pos</v>
          </cell>
        </row>
        <row r="721">
          <cell r="C721" t="str">
            <v>69TNT</v>
          </cell>
          <cell r="M721" t="str">
            <v>Neg</v>
          </cell>
        </row>
        <row r="722">
          <cell r="C722" t="str">
            <v>71TTS</v>
          </cell>
          <cell r="M722" t="str">
            <v>Neg</v>
          </cell>
        </row>
        <row r="723">
          <cell r="C723" t="str">
            <v>74Y</v>
          </cell>
          <cell r="M723" t="str">
            <v>Neg</v>
          </cell>
        </row>
        <row r="724">
          <cell r="C724" t="str">
            <v>95W</v>
          </cell>
          <cell r="M724" t="str">
            <v>Neg</v>
          </cell>
        </row>
        <row r="725">
          <cell r="C725" t="str">
            <v>9H</v>
          </cell>
          <cell r="M725" t="str">
            <v>Neg</v>
          </cell>
        </row>
        <row r="726">
          <cell r="C726" t="str">
            <v>184H</v>
          </cell>
          <cell r="M726" t="str">
            <v>Neg</v>
          </cell>
        </row>
        <row r="727">
          <cell r="C727" t="str">
            <v>193PV</v>
          </cell>
          <cell r="M727" t="str">
            <v>Neg</v>
          </cell>
        </row>
        <row r="728">
          <cell r="C728" t="str">
            <v>73AN</v>
          </cell>
          <cell r="M728" t="str">
            <v>Neg</v>
          </cell>
        </row>
        <row r="729">
          <cell r="C729" t="str">
            <v>77N</v>
          </cell>
          <cell r="M729" t="str">
            <v>Neg</v>
          </cell>
        </row>
        <row r="730">
          <cell r="C730" t="str">
            <v>80K</v>
          </cell>
          <cell r="M730" t="str">
            <v>Neg</v>
          </cell>
        </row>
        <row r="731">
          <cell r="C731" t="str">
            <v>97W</v>
          </cell>
          <cell r="M731" t="str">
            <v>Neg</v>
          </cell>
        </row>
        <row r="732">
          <cell r="C732" t="str">
            <v>114R</v>
          </cell>
          <cell r="M732" t="str">
            <v>Neg</v>
          </cell>
        </row>
        <row r="733">
          <cell r="C733" t="str">
            <v>152HA</v>
          </cell>
          <cell r="M733" t="str">
            <v>Neg</v>
          </cell>
        </row>
        <row r="734">
          <cell r="C734" t="str">
            <v>156R</v>
          </cell>
          <cell r="M734" t="str">
            <v>Neg</v>
          </cell>
        </row>
        <row r="735">
          <cell r="C735" t="str">
            <v>163RG</v>
          </cell>
          <cell r="M735" t="str">
            <v>Neg</v>
          </cell>
        </row>
        <row r="736">
          <cell r="C736" t="str">
            <v>275EL</v>
          </cell>
          <cell r="M736" t="str">
            <v>Neg</v>
          </cell>
        </row>
        <row r="737">
          <cell r="C737" t="str">
            <v>44KM</v>
          </cell>
          <cell r="M737" t="str">
            <v>Neg</v>
          </cell>
        </row>
        <row r="738">
          <cell r="C738" t="str">
            <v>62QE</v>
          </cell>
          <cell r="M738" t="str">
            <v>Neg</v>
          </cell>
        </row>
        <row r="739">
          <cell r="C739" t="str">
            <v>76ANT</v>
          </cell>
          <cell r="M739" t="str">
            <v>Neg</v>
          </cell>
        </row>
        <row r="740">
          <cell r="C740" t="str">
            <v>77NGT</v>
          </cell>
          <cell r="M740" t="str">
            <v>Neg</v>
          </cell>
        </row>
        <row r="741">
          <cell r="C741" t="str">
            <v>79GT</v>
          </cell>
          <cell r="M741" t="str">
            <v>Neg</v>
          </cell>
        </row>
        <row r="742">
          <cell r="C742" t="str">
            <v>80TL</v>
          </cell>
          <cell r="M742" t="str">
            <v>Neg</v>
          </cell>
        </row>
        <row r="743">
          <cell r="C743" t="str">
            <v>97I</v>
          </cell>
          <cell r="M743" t="str">
            <v>Neg</v>
          </cell>
        </row>
        <row r="744">
          <cell r="C744" t="str">
            <v>9F</v>
          </cell>
          <cell r="M744" t="str">
            <v>Neg</v>
          </cell>
        </row>
        <row r="745">
          <cell r="C745" t="str">
            <v>113H</v>
          </cell>
          <cell r="M745" t="str">
            <v>Neg</v>
          </cell>
        </row>
        <row r="746">
          <cell r="C746" t="str">
            <v>113HN</v>
          </cell>
          <cell r="M746" t="str">
            <v>Neg</v>
          </cell>
        </row>
        <row r="747">
          <cell r="C747" t="str">
            <v>177DT</v>
          </cell>
          <cell r="M747" t="str">
            <v>Neg</v>
          </cell>
        </row>
        <row r="748">
          <cell r="C748" t="str">
            <v>180E</v>
          </cell>
          <cell r="M748" t="str">
            <v>Neg</v>
          </cell>
        </row>
        <row r="749">
          <cell r="C749" t="str">
            <v>45EE</v>
          </cell>
          <cell r="M749" t="str">
            <v>Neg</v>
          </cell>
        </row>
        <row r="750">
          <cell r="C750" t="str">
            <v>63NI</v>
          </cell>
          <cell r="M750" t="str">
            <v>Neg</v>
          </cell>
        </row>
        <row r="751">
          <cell r="C751" t="str">
            <v>66IF</v>
          </cell>
          <cell r="M751" t="str">
            <v>Neg</v>
          </cell>
        </row>
        <row r="752">
          <cell r="C752" t="str">
            <v>71TTS</v>
          </cell>
          <cell r="M752" t="str">
            <v>Neg</v>
          </cell>
        </row>
        <row r="753">
          <cell r="C753" t="str">
            <v>76ESN</v>
          </cell>
          <cell r="M753" t="str">
            <v>Neg</v>
          </cell>
        </row>
        <row r="754">
          <cell r="C754" t="str">
            <v>97S</v>
          </cell>
          <cell r="M754" t="str">
            <v>Neg</v>
          </cell>
        </row>
        <row r="755">
          <cell r="C755" t="str">
            <v>114H</v>
          </cell>
          <cell r="M755" t="str">
            <v>Neg</v>
          </cell>
        </row>
        <row r="756">
          <cell r="C756" t="str">
            <v>127K</v>
          </cell>
          <cell r="M756" t="str">
            <v>Neg</v>
          </cell>
        </row>
        <row r="757">
          <cell r="C757" t="str">
            <v>151AHV</v>
          </cell>
          <cell r="M757" t="str">
            <v>Neg</v>
          </cell>
        </row>
        <row r="758">
          <cell r="C758" t="str">
            <v>166DG</v>
          </cell>
          <cell r="M758" t="str">
            <v>Neg</v>
          </cell>
        </row>
        <row r="759">
          <cell r="C759" t="str">
            <v>62EE</v>
          </cell>
          <cell r="M759" t="str">
            <v>Neg</v>
          </cell>
        </row>
        <row r="760">
          <cell r="C760" t="str">
            <v>65GK</v>
          </cell>
          <cell r="M760" t="str">
            <v>Neg</v>
          </cell>
        </row>
        <row r="761">
          <cell r="C761" t="str">
            <v>66KA</v>
          </cell>
          <cell r="M761" t="str">
            <v>Neg</v>
          </cell>
        </row>
        <row r="762">
          <cell r="C762" t="str">
            <v>66KH</v>
          </cell>
          <cell r="M762" t="str">
            <v>Neg</v>
          </cell>
        </row>
        <row r="763">
          <cell r="C763" t="str">
            <v>71HS</v>
          </cell>
          <cell r="M763" t="str">
            <v>Neg</v>
          </cell>
        </row>
        <row r="764">
          <cell r="C764" t="str">
            <v>97M</v>
          </cell>
          <cell r="M764" t="str">
            <v>Neg</v>
          </cell>
        </row>
        <row r="765">
          <cell r="C765" t="str">
            <v>1C</v>
          </cell>
          <cell r="M765" t="str">
            <v>Neg</v>
          </cell>
        </row>
        <row r="766">
          <cell r="C766" t="str">
            <v>248M</v>
          </cell>
          <cell r="M766" t="str">
            <v>Neg</v>
          </cell>
        </row>
        <row r="767">
          <cell r="C767" t="str">
            <v>24S</v>
          </cell>
          <cell r="M767" t="str">
            <v>Neg</v>
          </cell>
        </row>
        <row r="768">
          <cell r="C768" t="str">
            <v>97W</v>
          </cell>
          <cell r="M768" t="str">
            <v>Neg</v>
          </cell>
        </row>
        <row r="769">
          <cell r="C769" t="str">
            <v>114R</v>
          </cell>
          <cell r="M769" t="str">
            <v>Neg</v>
          </cell>
        </row>
        <row r="770">
          <cell r="C770" t="str">
            <v>138MI</v>
          </cell>
          <cell r="M770" t="str">
            <v>Neg</v>
          </cell>
        </row>
        <row r="771">
          <cell r="C771" t="str">
            <v>144KR</v>
          </cell>
          <cell r="M771" t="str">
            <v>Neg</v>
          </cell>
        </row>
        <row r="772">
          <cell r="C772" t="str">
            <v>151AHE</v>
          </cell>
          <cell r="M772" t="str">
            <v>Neg</v>
          </cell>
        </row>
        <row r="773">
          <cell r="C773" t="str">
            <v>161D</v>
          </cell>
          <cell r="M773" t="str">
            <v>Neg</v>
          </cell>
        </row>
        <row r="774">
          <cell r="C774" t="str">
            <v>275EL</v>
          </cell>
          <cell r="M774" t="str">
            <v>Neg</v>
          </cell>
        </row>
        <row r="775">
          <cell r="C775" t="str">
            <v>62QE</v>
          </cell>
          <cell r="M775" t="str">
            <v>Neg</v>
          </cell>
        </row>
        <row r="776">
          <cell r="C776" t="str">
            <v>97I</v>
          </cell>
          <cell r="M776" t="str">
            <v>Neg</v>
          </cell>
        </row>
        <row r="777">
          <cell r="C777" t="str">
            <v>113H</v>
          </cell>
          <cell r="M777" t="str">
            <v>Neg</v>
          </cell>
        </row>
        <row r="778">
          <cell r="C778" t="str">
            <v>113HD</v>
          </cell>
          <cell r="M778" t="str">
            <v>Neg</v>
          </cell>
        </row>
        <row r="779">
          <cell r="C779" t="str">
            <v>177DK</v>
          </cell>
          <cell r="M779" t="str">
            <v>Neg</v>
          </cell>
        </row>
        <row r="780">
          <cell r="C780" t="str">
            <v>180E</v>
          </cell>
          <cell r="M780" t="str">
            <v>Neg</v>
          </cell>
        </row>
        <row r="781">
          <cell r="C781" t="str">
            <v>24S</v>
          </cell>
          <cell r="M781" t="str">
            <v>Neg</v>
          </cell>
        </row>
        <row r="782">
          <cell r="C782" t="str">
            <v>63NI</v>
          </cell>
          <cell r="M782" t="str">
            <v>Neg</v>
          </cell>
        </row>
        <row r="783">
          <cell r="C783" t="str">
            <v>66IY</v>
          </cell>
          <cell r="M783" t="str">
            <v>Neg</v>
          </cell>
        </row>
        <row r="784">
          <cell r="C784" t="str">
            <v>70IAQ</v>
          </cell>
          <cell r="M784" t="str">
            <v>Neg</v>
          </cell>
        </row>
        <row r="785">
          <cell r="C785" t="str">
            <v>76ES</v>
          </cell>
          <cell r="M785" t="str">
            <v>Neg</v>
          </cell>
        </row>
        <row r="786">
          <cell r="C786" t="str">
            <v>76ESN</v>
          </cell>
          <cell r="M786" t="str">
            <v>Neg</v>
          </cell>
        </row>
        <row r="787">
          <cell r="C787" t="str">
            <v>77S</v>
          </cell>
          <cell r="M787" t="str">
            <v>Neg</v>
          </cell>
        </row>
        <row r="788">
          <cell r="C788" t="str">
            <v>77SRN</v>
          </cell>
          <cell r="M788" t="str">
            <v>Neg</v>
          </cell>
        </row>
        <row r="789">
          <cell r="C789" t="str">
            <v>80N</v>
          </cell>
          <cell r="M789" t="str">
            <v>Neg</v>
          </cell>
        </row>
        <row r="790">
          <cell r="C790" t="str">
            <v>97S</v>
          </cell>
          <cell r="M790" t="str">
            <v>Neg</v>
          </cell>
        </row>
        <row r="791">
          <cell r="C791" t="str">
            <v>147L</v>
          </cell>
          <cell r="M791" t="str">
            <v>Neg</v>
          </cell>
        </row>
        <row r="792">
          <cell r="C792" t="str">
            <v>152A</v>
          </cell>
          <cell r="M792" t="str">
            <v>Neg</v>
          </cell>
        </row>
        <row r="793">
          <cell r="C793" t="str">
            <v>152RA</v>
          </cell>
          <cell r="M793" t="str">
            <v>Neg</v>
          </cell>
        </row>
        <row r="794">
          <cell r="C794" t="str">
            <v>193PL</v>
          </cell>
          <cell r="M794" t="str">
            <v>Neg</v>
          </cell>
        </row>
        <row r="795">
          <cell r="C795" t="str">
            <v>267QE</v>
          </cell>
          <cell r="M795" t="str">
            <v>Neg</v>
          </cell>
        </row>
        <row r="796">
          <cell r="C796" t="str">
            <v>69RA</v>
          </cell>
          <cell r="M796" t="str">
            <v>Neg</v>
          </cell>
        </row>
        <row r="797">
          <cell r="C797" t="str">
            <v>73AS</v>
          </cell>
          <cell r="M797" t="str">
            <v>Neg</v>
          </cell>
        </row>
        <row r="798">
          <cell r="C798" t="str">
            <v>76VRN</v>
          </cell>
          <cell r="M798" t="str">
            <v>Neg</v>
          </cell>
        </row>
        <row r="799">
          <cell r="C799" t="str">
            <v>76VS</v>
          </cell>
          <cell r="M799" t="str">
            <v>Neg</v>
          </cell>
        </row>
        <row r="800">
          <cell r="C800" t="str">
            <v>90D</v>
          </cell>
          <cell r="M800" t="str">
            <v>Neg</v>
          </cell>
        </row>
        <row r="801">
          <cell r="C801" t="str">
            <v>99S</v>
          </cell>
          <cell r="M801" t="str">
            <v>Neg</v>
          </cell>
        </row>
        <row r="802">
          <cell r="C802" t="str">
            <v>9D</v>
          </cell>
          <cell r="M802" t="str">
            <v>Neg</v>
          </cell>
        </row>
        <row r="803">
          <cell r="C803" t="str">
            <v>151AHA</v>
          </cell>
          <cell r="M803" t="str">
            <v>Neg</v>
          </cell>
        </row>
        <row r="804">
          <cell r="C804" t="str">
            <v>163RW</v>
          </cell>
          <cell r="M804" t="str">
            <v>Neg</v>
          </cell>
        </row>
        <row r="805">
          <cell r="C805" t="str">
            <v>66NV</v>
          </cell>
          <cell r="M805" t="str">
            <v>Neg</v>
          </cell>
        </row>
        <row r="806">
          <cell r="C806" t="str">
            <v>71QS</v>
          </cell>
          <cell r="M806" t="str">
            <v>Neg</v>
          </cell>
        </row>
        <row r="807">
          <cell r="C807" t="str">
            <v>76VDT</v>
          </cell>
          <cell r="M807" t="str">
            <v>Neg</v>
          </cell>
        </row>
        <row r="808">
          <cell r="C808" t="str">
            <v>77D</v>
          </cell>
          <cell r="M808" t="str">
            <v>Neg</v>
          </cell>
        </row>
        <row r="809">
          <cell r="C809" t="str">
            <v>113HD</v>
          </cell>
          <cell r="M809" t="str">
            <v>Neg</v>
          </cell>
        </row>
        <row r="810">
          <cell r="C810" t="str">
            <v>62GE</v>
          </cell>
          <cell r="M810" t="str">
            <v>Neg</v>
          </cell>
        </row>
        <row r="811">
          <cell r="C811" t="str">
            <v>62GRN</v>
          </cell>
          <cell r="M811" t="str">
            <v>Neg</v>
          </cell>
        </row>
        <row r="812">
          <cell r="C812" t="str">
            <v>69AA</v>
          </cell>
          <cell r="M812" t="str">
            <v>Neg</v>
          </cell>
        </row>
        <row r="813">
          <cell r="C813" t="str">
            <v>71SA</v>
          </cell>
          <cell r="M813" t="str">
            <v>Neg</v>
          </cell>
        </row>
        <row r="814">
          <cell r="C814" t="str">
            <v>162GLS</v>
          </cell>
          <cell r="M814" t="str">
            <v>Pos</v>
          </cell>
        </row>
        <row r="815">
          <cell r="C815" t="str">
            <v>163L</v>
          </cell>
          <cell r="M815" t="str">
            <v>Neg</v>
          </cell>
        </row>
        <row r="816">
          <cell r="C816" t="str">
            <v>163LE</v>
          </cell>
          <cell r="M816" t="str">
            <v>Neg</v>
          </cell>
        </row>
        <row r="817">
          <cell r="C817" t="str">
            <v>163LS/G</v>
          </cell>
          <cell r="M817" t="str">
            <v>Pos</v>
          </cell>
        </row>
        <row r="818">
          <cell r="C818" t="str">
            <v>166ES</v>
          </cell>
          <cell r="M818" t="str">
            <v>Pos</v>
          </cell>
        </row>
        <row r="819">
          <cell r="C819" t="str">
            <v>199V</v>
          </cell>
          <cell r="M819" t="str">
            <v>Pos</v>
          </cell>
        </row>
        <row r="820">
          <cell r="C820" t="str">
            <v>24T</v>
          </cell>
          <cell r="M820" t="str">
            <v>Neg</v>
          </cell>
        </row>
        <row r="821">
          <cell r="C821" t="str">
            <v>32L</v>
          </cell>
          <cell r="M821" t="str">
            <v>Neg</v>
          </cell>
        </row>
        <row r="822">
          <cell r="C822" t="str">
            <v>41T</v>
          </cell>
          <cell r="M822" t="str">
            <v>Pos</v>
          </cell>
        </row>
        <row r="823">
          <cell r="C823" t="str">
            <v>45KE</v>
          </cell>
          <cell r="M823" t="str">
            <v>Pos</v>
          </cell>
        </row>
        <row r="824">
          <cell r="C824" t="str">
            <v>66IS</v>
          </cell>
          <cell r="M824" t="str">
            <v>Pos</v>
          </cell>
        </row>
        <row r="825">
          <cell r="C825" t="str">
            <v>69TNT</v>
          </cell>
          <cell r="M825" t="str">
            <v>Pos</v>
          </cell>
        </row>
        <row r="826">
          <cell r="C826" t="str">
            <v>71TN</v>
          </cell>
          <cell r="M826" t="str">
            <v>Pos</v>
          </cell>
        </row>
        <row r="827">
          <cell r="C827" t="str">
            <v>74Y</v>
          </cell>
          <cell r="M827" t="str">
            <v>Neg</v>
          </cell>
        </row>
        <row r="828">
          <cell r="C828" t="str">
            <v>76ET</v>
          </cell>
          <cell r="M828" t="str">
            <v>Neg</v>
          </cell>
        </row>
        <row r="829">
          <cell r="C829" t="str">
            <v>80TA</v>
          </cell>
          <cell r="M829" t="str">
            <v>Pos</v>
          </cell>
        </row>
        <row r="830">
          <cell r="C830" t="str">
            <v>80TLR</v>
          </cell>
          <cell r="M830" t="str">
            <v>Pos</v>
          </cell>
        </row>
        <row r="831">
          <cell r="C831" t="str">
            <v>94I</v>
          </cell>
          <cell r="M831" t="str">
            <v>Neg</v>
          </cell>
        </row>
        <row r="832">
          <cell r="C832" t="str">
            <v>113YN</v>
          </cell>
          <cell r="M832" t="str">
            <v>Neg</v>
          </cell>
        </row>
        <row r="833">
          <cell r="C833" t="str">
            <v>116F</v>
          </cell>
          <cell r="M833" t="str">
            <v>Neg</v>
          </cell>
        </row>
        <row r="834">
          <cell r="C834" t="str">
            <v>14W</v>
          </cell>
          <cell r="M834" t="str">
            <v>Neg</v>
          </cell>
        </row>
        <row r="835">
          <cell r="C835" t="str">
            <v>275K</v>
          </cell>
          <cell r="M835" t="str">
            <v>Neg</v>
          </cell>
        </row>
        <row r="836">
          <cell r="C836" t="str">
            <v>73AN</v>
          </cell>
          <cell r="M836" t="str">
            <v>Neg</v>
          </cell>
        </row>
        <row r="837">
          <cell r="C837" t="str">
            <v>80K</v>
          </cell>
          <cell r="M837" t="str">
            <v>Neg</v>
          </cell>
        </row>
        <row r="838">
          <cell r="C838" t="str">
            <v>114Q</v>
          </cell>
          <cell r="M838" t="str">
            <v>Neg</v>
          </cell>
        </row>
        <row r="839">
          <cell r="C839" t="str">
            <v>245AS</v>
          </cell>
          <cell r="M839" t="str">
            <v>Neg</v>
          </cell>
        </row>
        <row r="840">
          <cell r="C840" t="str">
            <v>62RR</v>
          </cell>
          <cell r="M840" t="str">
            <v>Neg</v>
          </cell>
        </row>
        <row r="841">
          <cell r="C841" t="str">
            <v>66NV</v>
          </cell>
          <cell r="M841" t="str">
            <v>Neg</v>
          </cell>
        </row>
        <row r="842">
          <cell r="C842" t="str">
            <v>73ID</v>
          </cell>
          <cell r="M842" t="str">
            <v>Neg</v>
          </cell>
        </row>
        <row r="843">
          <cell r="C843" t="str">
            <v>97M</v>
          </cell>
          <cell r="M843" t="str">
            <v>Neg</v>
          </cell>
        </row>
        <row r="844">
          <cell r="C844" t="str">
            <v>9T</v>
          </cell>
          <cell r="M844" t="str">
            <v>Neg</v>
          </cell>
        </row>
        <row r="845">
          <cell r="C845" t="str">
            <v>71TN</v>
          </cell>
          <cell r="M845" t="str">
            <v>Neg</v>
          </cell>
        </row>
        <row r="846">
          <cell r="C846" t="str">
            <v>76EN</v>
          </cell>
          <cell r="M846" t="str">
            <v>Neg</v>
          </cell>
        </row>
        <row r="847">
          <cell r="C847" t="str">
            <v>80I</v>
          </cell>
          <cell r="M847" t="str">
            <v>Neg</v>
          </cell>
        </row>
        <row r="848">
          <cell r="C848" t="str">
            <v>81ALR</v>
          </cell>
          <cell r="M848" t="str">
            <v>Neg</v>
          </cell>
        </row>
        <row r="849">
          <cell r="C849" t="str">
            <v>82LR</v>
          </cell>
          <cell r="M849" t="str">
            <v>Neg</v>
          </cell>
        </row>
        <row r="850">
          <cell r="C850" t="str">
            <v>116Y</v>
          </cell>
          <cell r="M850" t="str">
            <v>Neg</v>
          </cell>
        </row>
        <row r="851">
          <cell r="C851" t="str">
            <v>156R</v>
          </cell>
          <cell r="M851" t="str">
            <v>Neg</v>
          </cell>
        </row>
        <row r="852">
          <cell r="C852" t="str">
            <v>156RA</v>
          </cell>
          <cell r="M852" t="str">
            <v>Neg</v>
          </cell>
        </row>
        <row r="853">
          <cell r="C853" t="str">
            <v>163E</v>
          </cell>
          <cell r="M853" t="str">
            <v>Neg</v>
          </cell>
        </row>
        <row r="854">
          <cell r="C854" t="str">
            <v>163EW</v>
          </cell>
          <cell r="M854" t="str">
            <v>Neg</v>
          </cell>
        </row>
        <row r="855">
          <cell r="C855" t="str">
            <v>177DK</v>
          </cell>
          <cell r="M855" t="str">
            <v>Neg</v>
          </cell>
        </row>
        <row r="856">
          <cell r="C856" t="str">
            <v>180E</v>
          </cell>
          <cell r="M856" t="str">
            <v>Neg</v>
          </cell>
        </row>
        <row r="857">
          <cell r="C857" t="str">
            <v>65QIA</v>
          </cell>
          <cell r="M857" t="str">
            <v>Neg</v>
          </cell>
        </row>
        <row r="858">
          <cell r="C858" t="str">
            <v>66IY</v>
          </cell>
          <cell r="M858" t="str">
            <v>Neg</v>
          </cell>
        </row>
        <row r="859">
          <cell r="C859" t="str">
            <v>69AA</v>
          </cell>
          <cell r="M859" t="str">
            <v>Neg</v>
          </cell>
        </row>
        <row r="860">
          <cell r="C860" t="str">
            <v>70IAQ</v>
          </cell>
          <cell r="M860" t="str">
            <v>Neg</v>
          </cell>
        </row>
        <row r="861">
          <cell r="C861" t="str">
            <v>97S</v>
          </cell>
          <cell r="M861" t="str">
            <v>Neg</v>
          </cell>
        </row>
        <row r="862">
          <cell r="C862" t="str">
            <v>99S</v>
          </cell>
          <cell r="M862" t="str">
            <v>Neg</v>
          </cell>
        </row>
        <row r="863">
          <cell r="C863" t="str">
            <v>95W</v>
          </cell>
          <cell r="M863" t="str">
            <v>Neg</v>
          </cell>
        </row>
        <row r="864">
          <cell r="C864" t="str">
            <v>97T</v>
          </cell>
          <cell r="M864" t="str">
            <v>Neg</v>
          </cell>
        </row>
        <row r="865">
          <cell r="C865" t="str">
            <v>173K</v>
          </cell>
          <cell r="M865" t="str">
            <v>Neg</v>
          </cell>
        </row>
        <row r="866">
          <cell r="C866" t="str">
            <v>21H</v>
          </cell>
          <cell r="M866" t="str">
            <v>Neg</v>
          </cell>
        </row>
        <row r="867">
          <cell r="C867" t="str">
            <v>69RT</v>
          </cell>
          <cell r="M867" t="str">
            <v>Neg</v>
          </cell>
        </row>
        <row r="868">
          <cell r="C868" t="str">
            <v>73TVS</v>
          </cell>
          <cell r="M868" t="str">
            <v>Neg</v>
          </cell>
        </row>
        <row r="869">
          <cell r="C869" t="str">
            <v>76VRN</v>
          </cell>
          <cell r="M869" t="str">
            <v>Neg</v>
          </cell>
        </row>
        <row r="870">
          <cell r="C870" t="str">
            <v>76VS</v>
          </cell>
          <cell r="M870" t="str">
            <v>Neg</v>
          </cell>
        </row>
        <row r="871">
          <cell r="C871" t="str">
            <v>94I</v>
          </cell>
          <cell r="M871" t="str">
            <v>Neg</v>
          </cell>
        </row>
        <row r="872">
          <cell r="C872" t="str">
            <v>95I</v>
          </cell>
          <cell r="M872" t="str">
            <v>Neg</v>
          </cell>
        </row>
        <row r="873">
          <cell r="C873" t="str">
            <v>156WA</v>
          </cell>
          <cell r="M873" t="str">
            <v>Neg</v>
          </cell>
        </row>
        <row r="874">
          <cell r="C874" t="str">
            <v>43R</v>
          </cell>
          <cell r="M874" t="str">
            <v>Pos</v>
          </cell>
        </row>
        <row r="875">
          <cell r="C875" t="str">
            <v>113YD</v>
          </cell>
          <cell r="M875" t="str">
            <v>Neg</v>
          </cell>
        </row>
        <row r="876">
          <cell r="C876" t="str">
            <v>116D</v>
          </cell>
          <cell r="M876" t="str">
            <v>Neg</v>
          </cell>
        </row>
        <row r="877">
          <cell r="C877" t="str">
            <v>156DA</v>
          </cell>
          <cell r="M877" t="str">
            <v>Neg</v>
          </cell>
        </row>
        <row r="878">
          <cell r="C878" t="str">
            <v>162GLS</v>
          </cell>
          <cell r="M878" t="str">
            <v>Neg</v>
          </cell>
        </row>
        <row r="879">
          <cell r="C879" t="str">
            <v>163LS/G</v>
          </cell>
          <cell r="M879" t="str">
            <v>Neg</v>
          </cell>
        </row>
        <row r="880">
          <cell r="C880" t="str">
            <v>166ES</v>
          </cell>
          <cell r="M880" t="str">
            <v>Neg</v>
          </cell>
        </row>
        <row r="881">
          <cell r="C881" t="str">
            <v>199V</v>
          </cell>
          <cell r="M881" t="str">
            <v>Neg</v>
          </cell>
        </row>
        <row r="882">
          <cell r="C882" t="str">
            <v>76ET</v>
          </cell>
          <cell r="M882" t="str">
            <v>Neg</v>
          </cell>
        </row>
        <row r="883">
          <cell r="C883" t="str">
            <v>80TA</v>
          </cell>
          <cell r="M883" t="str">
            <v>Neg</v>
          </cell>
        </row>
        <row r="884">
          <cell r="C884" t="str">
            <v>80TLR</v>
          </cell>
          <cell r="M884" t="str">
            <v>Neg</v>
          </cell>
        </row>
        <row r="885">
          <cell r="C885" t="str">
            <v>113YN</v>
          </cell>
          <cell r="M885" t="str">
            <v>Neg</v>
          </cell>
        </row>
        <row r="886">
          <cell r="C886" t="str">
            <v>116F</v>
          </cell>
          <cell r="M886" t="str">
            <v>Neg</v>
          </cell>
        </row>
        <row r="887">
          <cell r="C887" t="str">
            <v>138K</v>
          </cell>
          <cell r="M887" t="str">
            <v>Neg</v>
          </cell>
        </row>
        <row r="888">
          <cell r="C888" t="str">
            <v>156R</v>
          </cell>
          <cell r="M888" t="str">
            <v>Neg</v>
          </cell>
        </row>
        <row r="889">
          <cell r="C889" t="str">
            <v>156RA</v>
          </cell>
          <cell r="M889" t="str">
            <v>Neg</v>
          </cell>
        </row>
        <row r="890">
          <cell r="C890" t="str">
            <v>177KT</v>
          </cell>
          <cell r="M890" t="str">
            <v>Neg</v>
          </cell>
        </row>
        <row r="891">
          <cell r="C891" t="str">
            <v>275G</v>
          </cell>
          <cell r="M891" t="str">
            <v>Neg</v>
          </cell>
        </row>
        <row r="892">
          <cell r="C892" t="str">
            <v>35Q</v>
          </cell>
          <cell r="M892" t="str">
            <v>Neg</v>
          </cell>
        </row>
        <row r="893">
          <cell r="C893" t="str">
            <v>65QKR</v>
          </cell>
          <cell r="M893" t="str">
            <v>Neg</v>
          </cell>
        </row>
        <row r="894">
          <cell r="C894" t="str">
            <v>114R</v>
          </cell>
          <cell r="M894" t="str">
            <v>Neg</v>
          </cell>
        </row>
        <row r="895">
          <cell r="C895" t="str">
            <v>151AHA</v>
          </cell>
          <cell r="M895" t="str">
            <v>Neg</v>
          </cell>
        </row>
        <row r="896">
          <cell r="C896" t="str">
            <v>152A</v>
          </cell>
          <cell r="M896" t="str">
            <v>Neg</v>
          </cell>
        </row>
        <row r="897">
          <cell r="C897" t="str">
            <v>152HA</v>
          </cell>
          <cell r="M897" t="str">
            <v>Neg</v>
          </cell>
        </row>
        <row r="898">
          <cell r="C898" t="str">
            <v>163R</v>
          </cell>
          <cell r="M898" t="str">
            <v>Neg</v>
          </cell>
        </row>
        <row r="899">
          <cell r="C899" t="str">
            <v>163RW</v>
          </cell>
          <cell r="M899" t="str">
            <v>Neg</v>
          </cell>
        </row>
        <row r="900">
          <cell r="C900" t="str">
            <v>275EL</v>
          </cell>
          <cell r="M900" t="str">
            <v>Neg</v>
          </cell>
        </row>
        <row r="901">
          <cell r="C901" t="str">
            <v>62QE</v>
          </cell>
          <cell r="M901" t="str">
            <v>Neg</v>
          </cell>
        </row>
        <row r="902">
          <cell r="C902" t="str">
            <v>65RNA</v>
          </cell>
          <cell r="M902" t="str">
            <v>Neg</v>
          </cell>
        </row>
        <row r="903">
          <cell r="C903" t="str">
            <v>66N</v>
          </cell>
          <cell r="M903" t="str">
            <v>Neg</v>
          </cell>
        </row>
        <row r="904">
          <cell r="C904" t="str">
            <v>66NV</v>
          </cell>
          <cell r="M904" t="str">
            <v>Neg</v>
          </cell>
        </row>
        <row r="905">
          <cell r="C905" t="str">
            <v>71QS</v>
          </cell>
          <cell r="M905" t="str">
            <v>Neg</v>
          </cell>
        </row>
        <row r="906">
          <cell r="C906" t="str">
            <v>97I</v>
          </cell>
          <cell r="M906" t="str">
            <v>Neg</v>
          </cell>
        </row>
        <row r="907">
          <cell r="C907" t="str">
            <v>113HD</v>
          </cell>
          <cell r="M907" t="str">
            <v>Neg</v>
          </cell>
        </row>
        <row r="908">
          <cell r="C908" t="str">
            <v>163LW</v>
          </cell>
          <cell r="M908" t="str">
            <v>Neg</v>
          </cell>
        </row>
        <row r="909">
          <cell r="C909" t="str">
            <v>44RT</v>
          </cell>
          <cell r="M909" t="str">
            <v>Neg</v>
          </cell>
        </row>
        <row r="910">
          <cell r="C910" t="str">
            <v>66IF</v>
          </cell>
          <cell r="M910" t="str">
            <v>Neg</v>
          </cell>
        </row>
        <row r="911">
          <cell r="C911" t="str">
            <v>71TTS</v>
          </cell>
          <cell r="M911" t="str">
            <v>Neg</v>
          </cell>
        </row>
        <row r="912">
          <cell r="C912" t="str">
            <v>76ES</v>
          </cell>
          <cell r="M912" t="str">
            <v>Neg</v>
          </cell>
        </row>
        <row r="913">
          <cell r="C913" t="str">
            <v>76ESN</v>
          </cell>
          <cell r="M913" t="str">
            <v>Neg</v>
          </cell>
        </row>
        <row r="914">
          <cell r="C914" t="str">
            <v>114Q</v>
          </cell>
          <cell r="M914" t="str">
            <v>Neg</v>
          </cell>
        </row>
        <row r="915">
          <cell r="C915" t="str">
            <v>170RH</v>
          </cell>
          <cell r="M915" t="str">
            <v>Neg</v>
          </cell>
        </row>
        <row r="916">
          <cell r="C916" t="str">
            <v>186R</v>
          </cell>
          <cell r="M916" t="str">
            <v>Neg</v>
          </cell>
        </row>
        <row r="917">
          <cell r="C917" t="str">
            <v>245AS</v>
          </cell>
          <cell r="M917" t="str">
            <v>Neg</v>
          </cell>
        </row>
        <row r="918">
          <cell r="C918" t="str">
            <v>62RR</v>
          </cell>
          <cell r="M918" t="str">
            <v>Neg</v>
          </cell>
        </row>
        <row r="919">
          <cell r="C919" t="str">
            <v>66NV</v>
          </cell>
          <cell r="M919" t="str">
            <v>Neg</v>
          </cell>
        </row>
        <row r="920">
          <cell r="C920" t="str">
            <v>73ID</v>
          </cell>
          <cell r="M920" t="str">
            <v>Neg</v>
          </cell>
        </row>
        <row r="921">
          <cell r="C921" t="str">
            <v>97M</v>
          </cell>
          <cell r="M921" t="str">
            <v>Neg</v>
          </cell>
        </row>
        <row r="922">
          <cell r="C922" t="str">
            <v>9T</v>
          </cell>
          <cell r="M922" t="str">
            <v>Neg</v>
          </cell>
        </row>
        <row r="923">
          <cell r="C923" t="str">
            <v>113YN</v>
          </cell>
          <cell r="M923" t="str">
            <v>Neg</v>
          </cell>
        </row>
        <row r="924">
          <cell r="C924" t="str">
            <v>116F</v>
          </cell>
          <cell r="M924" t="str">
            <v>Neg</v>
          </cell>
        </row>
        <row r="925">
          <cell r="C925" t="str">
            <v>97W</v>
          </cell>
          <cell r="M925" t="str">
            <v>Neg</v>
          </cell>
        </row>
        <row r="926">
          <cell r="C926" t="str">
            <v>138K</v>
          </cell>
          <cell r="M926" t="str">
            <v>Neg</v>
          </cell>
        </row>
        <row r="927">
          <cell r="C927" t="str">
            <v>156RA</v>
          </cell>
          <cell r="M927" t="str">
            <v>Neg</v>
          </cell>
        </row>
        <row r="928">
          <cell r="C928" t="str">
            <v>177KT</v>
          </cell>
          <cell r="M928" t="str">
            <v>Neg</v>
          </cell>
        </row>
        <row r="929">
          <cell r="C929" t="str">
            <v>275G</v>
          </cell>
          <cell r="M929" t="str">
            <v>Neg</v>
          </cell>
        </row>
        <row r="930">
          <cell r="C930" t="str">
            <v>35Q</v>
          </cell>
          <cell r="M930" t="str">
            <v>Neg</v>
          </cell>
        </row>
        <row r="931">
          <cell r="C931" t="str">
            <v>73TVS</v>
          </cell>
          <cell r="M931" t="str">
            <v>Neg</v>
          </cell>
        </row>
        <row r="932">
          <cell r="C932" t="str">
            <v>138MI</v>
          </cell>
          <cell r="M932" t="str">
            <v>Neg</v>
          </cell>
        </row>
        <row r="933">
          <cell r="C933" t="str">
            <v>144KR</v>
          </cell>
          <cell r="M933" t="str">
            <v>Neg</v>
          </cell>
        </row>
        <row r="934">
          <cell r="C934" t="str">
            <v>151AHE</v>
          </cell>
          <cell r="M934" t="str">
            <v>Neg</v>
          </cell>
        </row>
        <row r="935">
          <cell r="C935" t="str">
            <v>161D</v>
          </cell>
          <cell r="M935" t="str">
            <v>Neg</v>
          </cell>
        </row>
        <row r="936">
          <cell r="C936" t="str">
            <v>275EL</v>
          </cell>
          <cell r="M936" t="str">
            <v>Neg</v>
          </cell>
        </row>
        <row r="937">
          <cell r="C937" t="str">
            <v>62QE</v>
          </cell>
          <cell r="M937" t="str">
            <v>Neg</v>
          </cell>
        </row>
        <row r="938">
          <cell r="C938" t="str">
            <v>97I</v>
          </cell>
          <cell r="M938" t="str">
            <v>Neg</v>
          </cell>
        </row>
        <row r="939">
          <cell r="C939" t="str">
            <v>45EE</v>
          </cell>
          <cell r="M939" t="str">
            <v>Neg</v>
          </cell>
        </row>
        <row r="940">
          <cell r="C940" t="str">
            <v>65QIA</v>
          </cell>
          <cell r="M940" t="str">
            <v>Neg</v>
          </cell>
        </row>
        <row r="941">
          <cell r="C941" t="str">
            <v>66IY</v>
          </cell>
          <cell r="M941" t="str">
            <v>Neg</v>
          </cell>
        </row>
        <row r="942">
          <cell r="C942" t="str">
            <v>69AA</v>
          </cell>
          <cell r="M942" t="str">
            <v>Neg</v>
          </cell>
        </row>
        <row r="943">
          <cell r="C943" t="str">
            <v>70IAQ</v>
          </cell>
          <cell r="M943" t="str">
            <v>Neg</v>
          </cell>
        </row>
        <row r="944">
          <cell r="C944" t="str">
            <v>97S</v>
          </cell>
          <cell r="M944" t="str">
            <v>Neg</v>
          </cell>
        </row>
        <row r="945">
          <cell r="C945" t="str">
            <v>152A</v>
          </cell>
          <cell r="M945" t="str">
            <v>Neg</v>
          </cell>
        </row>
        <row r="946">
          <cell r="C946" t="str">
            <v>152RA</v>
          </cell>
          <cell r="M946" t="str">
            <v>Neg</v>
          </cell>
        </row>
        <row r="947">
          <cell r="C947" t="str">
            <v>193PL</v>
          </cell>
          <cell r="M947" t="str">
            <v>Neg</v>
          </cell>
        </row>
        <row r="948">
          <cell r="C948" t="str">
            <v>267QE</v>
          </cell>
          <cell r="M948" t="str">
            <v>Neg</v>
          </cell>
        </row>
        <row r="949">
          <cell r="C949" t="str">
            <v>69RA</v>
          </cell>
          <cell r="M949" t="str">
            <v>Neg</v>
          </cell>
        </row>
        <row r="950">
          <cell r="C950" t="str">
            <v>73AS</v>
          </cell>
          <cell r="M950" t="str">
            <v>Neg</v>
          </cell>
        </row>
        <row r="951">
          <cell r="C951" t="str">
            <v>90D</v>
          </cell>
          <cell r="M951" t="str">
            <v>Neg</v>
          </cell>
        </row>
        <row r="952">
          <cell r="C952" t="str">
            <v>99S</v>
          </cell>
          <cell r="M952" t="str">
            <v>Neg</v>
          </cell>
        </row>
        <row r="953">
          <cell r="C953" t="str">
            <v>9D</v>
          </cell>
          <cell r="M953" t="str">
            <v>Neg</v>
          </cell>
        </row>
        <row r="954">
          <cell r="C954" t="str">
            <v>114H</v>
          </cell>
          <cell r="M954" t="str">
            <v>Neg</v>
          </cell>
        </row>
        <row r="955">
          <cell r="C955" t="str">
            <v>127K</v>
          </cell>
          <cell r="M955" t="str">
            <v>Neg</v>
          </cell>
        </row>
        <row r="956">
          <cell r="C956" t="str">
            <v>151AHV</v>
          </cell>
          <cell r="M956" t="str">
            <v>Neg</v>
          </cell>
        </row>
        <row r="957">
          <cell r="C957" t="str">
            <v>152V</v>
          </cell>
          <cell r="M957" t="str">
            <v>Neg</v>
          </cell>
        </row>
        <row r="958">
          <cell r="C958" t="str">
            <v>166DG</v>
          </cell>
          <cell r="M958" t="str">
            <v>Neg</v>
          </cell>
        </row>
        <row r="959">
          <cell r="C959" t="str">
            <v>62EE</v>
          </cell>
          <cell r="M959" t="str">
            <v>Neg</v>
          </cell>
        </row>
        <row r="960">
          <cell r="C960" t="str">
            <v>65GK</v>
          </cell>
          <cell r="M960" t="str">
            <v>Neg</v>
          </cell>
        </row>
        <row r="961">
          <cell r="C961" t="str">
            <v>66KA</v>
          </cell>
          <cell r="M961" t="str">
            <v>Neg</v>
          </cell>
        </row>
        <row r="962">
          <cell r="C962" t="str">
            <v>66KH</v>
          </cell>
          <cell r="M962" t="str">
            <v>Neg</v>
          </cell>
        </row>
        <row r="963">
          <cell r="C963" t="str">
            <v>71HS</v>
          </cell>
          <cell r="M963" t="str">
            <v>Neg</v>
          </cell>
        </row>
        <row r="964">
          <cell r="C964" t="str">
            <v>76EN</v>
          </cell>
          <cell r="M964" t="str">
            <v>Neg</v>
          </cell>
        </row>
        <row r="965">
          <cell r="C965" t="str">
            <v>77N</v>
          </cell>
          <cell r="M965" t="str">
            <v>Neg</v>
          </cell>
        </row>
        <row r="966">
          <cell r="C966" t="str">
            <v>80I</v>
          </cell>
          <cell r="M966" t="str">
            <v>Neg</v>
          </cell>
        </row>
        <row r="967">
          <cell r="C967" t="str">
            <v>81ALR</v>
          </cell>
          <cell r="M967" t="str">
            <v>Neg</v>
          </cell>
        </row>
        <row r="968">
          <cell r="C968" t="str">
            <v>82LR</v>
          </cell>
          <cell r="M968" t="str">
            <v>Neg</v>
          </cell>
        </row>
        <row r="969">
          <cell r="C969" t="str">
            <v>97M</v>
          </cell>
          <cell r="M969" t="str">
            <v>Neg</v>
          </cell>
        </row>
        <row r="970">
          <cell r="C970" t="str">
            <v>99F</v>
          </cell>
          <cell r="M970" t="str">
            <v>Neg</v>
          </cell>
        </row>
        <row r="971">
          <cell r="C971" t="str">
            <v>9S</v>
          </cell>
          <cell r="M971" t="str">
            <v>Neg</v>
          </cell>
        </row>
        <row r="972">
          <cell r="C972" t="str">
            <v>144QL</v>
          </cell>
          <cell r="M972" t="str">
            <v>Neg</v>
          </cell>
        </row>
        <row r="973">
          <cell r="C973" t="str">
            <v>151ARV</v>
          </cell>
          <cell r="M973" t="str">
            <v>Neg</v>
          </cell>
        </row>
        <row r="974">
          <cell r="C974" t="str">
            <v>24T</v>
          </cell>
          <cell r="M974" t="str">
            <v>Neg</v>
          </cell>
        </row>
        <row r="975">
          <cell r="C975" t="str">
            <v>41T</v>
          </cell>
          <cell r="M975" t="str">
            <v>Neg</v>
          </cell>
        </row>
        <row r="976">
          <cell r="C976" t="str">
            <v>44RMA</v>
          </cell>
          <cell r="M976" t="str">
            <v>Neg</v>
          </cell>
        </row>
        <row r="977">
          <cell r="C977" t="str">
            <v>66IS</v>
          </cell>
          <cell r="M977" t="str">
            <v>Neg</v>
          </cell>
        </row>
        <row r="978">
          <cell r="C978" t="str">
            <v>69TNT</v>
          </cell>
          <cell r="M978" t="str">
            <v>Neg</v>
          </cell>
        </row>
        <row r="979">
          <cell r="C979" t="str">
            <v>71TN</v>
          </cell>
          <cell r="M979" t="str">
            <v>Neg</v>
          </cell>
        </row>
        <row r="980">
          <cell r="C980" t="str">
            <v>74Y</v>
          </cell>
          <cell r="M980" t="str">
            <v>Neg</v>
          </cell>
        </row>
        <row r="981">
          <cell r="C981" t="str">
            <v>76ET</v>
          </cell>
          <cell r="M981" t="str">
            <v>Neg</v>
          </cell>
        </row>
        <row r="982">
          <cell r="C982" t="str">
            <v>80TA</v>
          </cell>
          <cell r="M982" t="str">
            <v>Neg</v>
          </cell>
        </row>
        <row r="983">
          <cell r="C983" t="str">
            <v>80TLR</v>
          </cell>
          <cell r="M983" t="str">
            <v>Neg</v>
          </cell>
        </row>
        <row r="984">
          <cell r="C984" t="str">
            <v>156WA</v>
          </cell>
          <cell r="M984" t="str">
            <v>Neg</v>
          </cell>
        </row>
        <row r="985">
          <cell r="C985" t="str">
            <v>73AN</v>
          </cell>
          <cell r="M985" t="str">
            <v>Neg</v>
          </cell>
        </row>
        <row r="986">
          <cell r="C986" t="str">
            <v>80K</v>
          </cell>
          <cell r="M986" t="str">
            <v>Neg</v>
          </cell>
        </row>
        <row r="987">
          <cell r="C987" t="str">
            <v>97W</v>
          </cell>
          <cell r="M987" t="str">
            <v>Neg</v>
          </cell>
        </row>
        <row r="988">
          <cell r="C988" t="str">
            <v>114R</v>
          </cell>
          <cell r="M988" t="str">
            <v>Neg</v>
          </cell>
        </row>
        <row r="989">
          <cell r="C989" t="str">
            <v>116D</v>
          </cell>
          <cell r="M989" t="str">
            <v>Neg</v>
          </cell>
        </row>
        <row r="990">
          <cell r="C990" t="str">
            <v>245V</v>
          </cell>
          <cell r="M990" t="str">
            <v>Neg</v>
          </cell>
        </row>
        <row r="991">
          <cell r="C991" t="str">
            <v>62RR</v>
          </cell>
          <cell r="M991" t="str">
            <v>Neg</v>
          </cell>
        </row>
        <row r="992">
          <cell r="C992" t="str">
            <v>97M</v>
          </cell>
          <cell r="M992" t="str">
            <v>Neg</v>
          </cell>
        </row>
        <row r="993">
          <cell r="C993" t="str">
            <v>113HD</v>
          </cell>
          <cell r="M993" t="str">
            <v>Neg</v>
          </cell>
        </row>
        <row r="994">
          <cell r="C994" t="str">
            <v>163L</v>
          </cell>
          <cell r="M994" t="str">
            <v>Neg</v>
          </cell>
        </row>
        <row r="995">
          <cell r="C995" t="str">
            <v>163LE</v>
          </cell>
          <cell r="M995" t="str">
            <v>Neg</v>
          </cell>
        </row>
        <row r="996">
          <cell r="C996" t="str">
            <v>163LW</v>
          </cell>
          <cell r="M996" t="str">
            <v>Neg</v>
          </cell>
        </row>
        <row r="997">
          <cell r="C997" t="str">
            <v>44RT</v>
          </cell>
          <cell r="M997" t="str">
            <v>Neg</v>
          </cell>
        </row>
        <row r="998">
          <cell r="C998" t="str">
            <v>66IF</v>
          </cell>
          <cell r="M998" t="str">
            <v>Neg</v>
          </cell>
        </row>
        <row r="999">
          <cell r="C999" t="str">
            <v>94I</v>
          </cell>
          <cell r="M999" t="str">
            <v>Neg</v>
          </cell>
        </row>
        <row r="1000">
          <cell r="C1000" t="str">
            <v>147L</v>
          </cell>
          <cell r="M1000" t="str">
            <v>Neg</v>
          </cell>
        </row>
        <row r="1001">
          <cell r="C1001" t="str">
            <v>152A</v>
          </cell>
          <cell r="M1001" t="str">
            <v>Neg</v>
          </cell>
        </row>
        <row r="1002">
          <cell r="C1002" t="str">
            <v>152RA</v>
          </cell>
          <cell r="M1002" t="str">
            <v>Neg</v>
          </cell>
        </row>
        <row r="1003">
          <cell r="C1003" t="str">
            <v>193PL</v>
          </cell>
          <cell r="M1003" t="str">
            <v>Pos</v>
          </cell>
        </row>
        <row r="1004">
          <cell r="C1004" t="str">
            <v>267QE</v>
          </cell>
          <cell r="M1004" t="str">
            <v>Pos</v>
          </cell>
        </row>
        <row r="1005">
          <cell r="C1005" t="str">
            <v>73AS</v>
          </cell>
          <cell r="M1005" t="str">
            <v>Pos</v>
          </cell>
        </row>
        <row r="1006">
          <cell r="C1006" t="str">
            <v>99S</v>
          </cell>
          <cell r="M1006" t="str">
            <v>Neg</v>
          </cell>
        </row>
        <row r="1007">
          <cell r="C1007" t="str">
            <v>156WA</v>
          </cell>
          <cell r="M1007" t="str">
            <v>Neg</v>
          </cell>
        </row>
        <row r="1008">
          <cell r="C1008" t="str">
            <v>44RMA</v>
          </cell>
          <cell r="M1008" t="str">
            <v>Neg</v>
          </cell>
        </row>
        <row r="1009">
          <cell r="C1009" t="str">
            <v>173K</v>
          </cell>
          <cell r="M1009" t="str">
            <v>Neg</v>
          </cell>
        </row>
        <row r="1010">
          <cell r="C1010" t="str">
            <v>21H</v>
          </cell>
          <cell r="M1010" t="str">
            <v>Neg</v>
          </cell>
        </row>
        <row r="1011">
          <cell r="C1011" t="str">
            <v>73TVS</v>
          </cell>
          <cell r="M1011" t="str">
            <v>Neg</v>
          </cell>
        </row>
        <row r="1012">
          <cell r="C1012" t="str">
            <v>76VRN</v>
          </cell>
          <cell r="M1012" t="str">
            <v>Neg</v>
          </cell>
        </row>
        <row r="1013">
          <cell r="C1013" t="str">
            <v>76VS</v>
          </cell>
          <cell r="M1013" t="str">
            <v>Neg</v>
          </cell>
        </row>
        <row r="1014">
          <cell r="C1014" t="str">
            <v>91R</v>
          </cell>
          <cell r="M1014" t="str">
            <v>Neg</v>
          </cell>
        </row>
        <row r="1015">
          <cell r="C1015" t="str">
            <v>107W</v>
          </cell>
          <cell r="M1015" t="str">
            <v>Neg</v>
          </cell>
        </row>
        <row r="1016">
          <cell r="C1016" t="str">
            <v>114H</v>
          </cell>
          <cell r="M1016" t="str">
            <v>Neg</v>
          </cell>
        </row>
        <row r="1017">
          <cell r="C1017" t="str">
            <v>62GE</v>
          </cell>
          <cell r="M1017" t="str">
            <v>Neg</v>
          </cell>
        </row>
        <row r="1018">
          <cell r="C1018" t="str">
            <v>62GK</v>
          </cell>
          <cell r="M1018" t="str">
            <v>Neg</v>
          </cell>
        </row>
        <row r="1019">
          <cell r="C1019" t="str">
            <v>65RK</v>
          </cell>
          <cell r="M1019" t="str">
            <v>Neg</v>
          </cell>
        </row>
        <row r="1020">
          <cell r="C1020" t="str">
            <v>66KA</v>
          </cell>
          <cell r="M1020" t="str">
            <v>Neg</v>
          </cell>
        </row>
        <row r="1021">
          <cell r="C1021" t="str">
            <v>66KH</v>
          </cell>
          <cell r="M1021" t="str">
            <v>Neg</v>
          </cell>
        </row>
        <row r="1022">
          <cell r="C1022" t="str">
            <v>95V</v>
          </cell>
          <cell r="M1022" t="str">
            <v>Neg</v>
          </cell>
        </row>
        <row r="1023">
          <cell r="C1023" t="str">
            <v>113HD</v>
          </cell>
          <cell r="M1023" t="str">
            <v>Neg</v>
          </cell>
        </row>
        <row r="1024">
          <cell r="C1024" t="str">
            <v>116S</v>
          </cell>
          <cell r="M1024" t="str">
            <v>Neg</v>
          </cell>
        </row>
        <row r="1025">
          <cell r="C1025" t="str">
            <v>44RT</v>
          </cell>
          <cell r="M1025" t="str">
            <v>Pos</v>
          </cell>
        </row>
        <row r="1026">
          <cell r="C1026" t="str">
            <v>63NI</v>
          </cell>
          <cell r="M1026" t="str">
            <v>Neg</v>
          </cell>
        </row>
        <row r="1027">
          <cell r="C1027" t="str">
            <v>66IF</v>
          </cell>
          <cell r="M1027" t="str">
            <v>Neg</v>
          </cell>
        </row>
        <row r="1028">
          <cell r="C1028" t="str">
            <v>113YN</v>
          </cell>
          <cell r="M1028" t="str">
            <v>Neg</v>
          </cell>
        </row>
        <row r="1029">
          <cell r="C1029" t="str">
            <v>14W</v>
          </cell>
          <cell r="M1029" t="str">
            <v>Neg</v>
          </cell>
        </row>
        <row r="1030">
          <cell r="C1030" t="str">
            <v>156RA</v>
          </cell>
          <cell r="M1030" t="str">
            <v>Neg</v>
          </cell>
        </row>
        <row r="1031">
          <cell r="C1031" t="str">
            <v>275K</v>
          </cell>
          <cell r="M1031" t="str">
            <v>Neg</v>
          </cell>
        </row>
        <row r="1032">
          <cell r="C1032" t="str">
            <v>73AN</v>
          </cell>
          <cell r="M1032" t="str">
            <v>Neg</v>
          </cell>
        </row>
        <row r="1033">
          <cell r="C1033" t="str">
            <v>80K</v>
          </cell>
          <cell r="M1033" t="str">
            <v>Neg</v>
          </cell>
        </row>
        <row r="1034">
          <cell r="C1034" t="str">
            <v>99F</v>
          </cell>
          <cell r="M1034" t="str">
            <v>Neg</v>
          </cell>
        </row>
        <row r="1035">
          <cell r="C1035" t="str">
            <v>9S</v>
          </cell>
          <cell r="M1035" t="str">
            <v>Neg</v>
          </cell>
        </row>
        <row r="1036">
          <cell r="C1036" t="str">
            <v>114R</v>
          </cell>
          <cell r="M1036" t="str">
            <v>Neg</v>
          </cell>
        </row>
        <row r="1037">
          <cell r="C1037" t="str">
            <v>116D</v>
          </cell>
          <cell r="M1037" t="str">
            <v>Neg</v>
          </cell>
        </row>
        <row r="1038">
          <cell r="C1038" t="str">
            <v>144KR</v>
          </cell>
          <cell r="M1038" t="str">
            <v>Neg</v>
          </cell>
        </row>
        <row r="1039">
          <cell r="C1039" t="str">
            <v>156QA</v>
          </cell>
          <cell r="M1039" t="str">
            <v>Neg</v>
          </cell>
        </row>
        <row r="1040">
          <cell r="C1040" t="str">
            <v>161D</v>
          </cell>
          <cell r="M1040" t="str">
            <v>Neg</v>
          </cell>
        </row>
        <row r="1041">
          <cell r="C1041" t="str">
            <v>162GLS</v>
          </cell>
          <cell r="M1041" t="str">
            <v>Neg</v>
          </cell>
        </row>
        <row r="1042">
          <cell r="C1042" t="str">
            <v>163LS/G</v>
          </cell>
          <cell r="M1042" t="str">
            <v>Neg</v>
          </cell>
        </row>
        <row r="1043">
          <cell r="C1043" t="str">
            <v>166ES</v>
          </cell>
          <cell r="M1043" t="str">
            <v>Neg</v>
          </cell>
        </row>
        <row r="1044">
          <cell r="C1044" t="str">
            <v>199V</v>
          </cell>
          <cell r="M1044" t="str">
            <v>Neg</v>
          </cell>
        </row>
        <row r="1045">
          <cell r="C1045" t="str">
            <v>24T</v>
          </cell>
          <cell r="M1045" t="str">
            <v>Neg</v>
          </cell>
        </row>
        <row r="1046">
          <cell r="C1046" t="str">
            <v>32L</v>
          </cell>
          <cell r="M1046" t="str">
            <v>Neg</v>
          </cell>
        </row>
        <row r="1047">
          <cell r="C1047" t="str">
            <v>41T</v>
          </cell>
          <cell r="M1047" t="str">
            <v>Neg</v>
          </cell>
        </row>
        <row r="1048">
          <cell r="C1048" t="str">
            <v>45KE</v>
          </cell>
          <cell r="M1048" t="str">
            <v>Neg</v>
          </cell>
        </row>
        <row r="1049">
          <cell r="C1049" t="str">
            <v>66IS</v>
          </cell>
          <cell r="M1049" t="str">
            <v>Neg</v>
          </cell>
        </row>
        <row r="1050">
          <cell r="C1050" t="str">
            <v>76ET</v>
          </cell>
          <cell r="M1050" t="str">
            <v>Neg</v>
          </cell>
        </row>
        <row r="1051">
          <cell r="C1051" t="str">
            <v>80TA</v>
          </cell>
          <cell r="M1051" t="str">
            <v>Neg</v>
          </cell>
        </row>
        <row r="1052">
          <cell r="C1052" t="str">
            <v>80TLR</v>
          </cell>
          <cell r="M1052" t="str">
            <v>Neg</v>
          </cell>
        </row>
        <row r="1053">
          <cell r="C1053" t="str">
            <v>156WA</v>
          </cell>
          <cell r="M1053" t="str">
            <v>Neg</v>
          </cell>
        </row>
        <row r="1054">
          <cell r="C1054" t="str">
            <v>193LV</v>
          </cell>
          <cell r="M1054" t="str">
            <v>Neg</v>
          </cell>
        </row>
        <row r="1055">
          <cell r="C1055" t="str">
            <v>170RH</v>
          </cell>
          <cell r="M1055" t="str">
            <v>Neg</v>
          </cell>
        </row>
        <row r="1056">
          <cell r="C1056" t="str">
            <v>44RT</v>
          </cell>
          <cell r="M1056" t="str">
            <v>Neg</v>
          </cell>
        </row>
        <row r="1057">
          <cell r="C1057" t="str">
            <v>66IF</v>
          </cell>
          <cell r="M1057" t="str">
            <v>Neg</v>
          </cell>
        </row>
        <row r="1058">
          <cell r="C1058" t="str">
            <v>69TNT</v>
          </cell>
          <cell r="M1058" t="str">
            <v>Neg</v>
          </cell>
        </row>
        <row r="1059">
          <cell r="C1059" t="str">
            <v>71TN</v>
          </cell>
          <cell r="M1059" t="str">
            <v>Neg</v>
          </cell>
        </row>
        <row r="1060">
          <cell r="C1060" t="str">
            <v>74Y</v>
          </cell>
          <cell r="M1060" t="str">
            <v>Neg</v>
          </cell>
        </row>
        <row r="1061">
          <cell r="C1061" t="str">
            <v>76EN</v>
          </cell>
          <cell r="M1061" t="str">
            <v>Neg</v>
          </cell>
        </row>
        <row r="1062">
          <cell r="C1062" t="str">
            <v>80I</v>
          </cell>
          <cell r="M1062" t="str">
            <v>Neg</v>
          </cell>
        </row>
        <row r="1063">
          <cell r="C1063" t="str">
            <v>81ALR</v>
          </cell>
          <cell r="M1063" t="str">
            <v>Neg</v>
          </cell>
        </row>
        <row r="1064">
          <cell r="C1064" t="str">
            <v>82LR</v>
          </cell>
          <cell r="M1064" t="str">
            <v>Neg</v>
          </cell>
        </row>
        <row r="1065">
          <cell r="C1065" t="str">
            <v>113H</v>
          </cell>
          <cell r="M1065" t="str">
            <v>Pos</v>
          </cell>
        </row>
        <row r="1066">
          <cell r="C1066" t="str">
            <v>113HD</v>
          </cell>
          <cell r="M1066" t="str">
            <v>Pos</v>
          </cell>
        </row>
        <row r="1067">
          <cell r="C1067" t="str">
            <v>163LW</v>
          </cell>
          <cell r="M1067" t="str">
            <v>Pos</v>
          </cell>
        </row>
        <row r="1068">
          <cell r="C1068" t="str">
            <v>62RN</v>
          </cell>
          <cell r="M1068" t="str">
            <v>Neg</v>
          </cell>
        </row>
        <row r="1069">
          <cell r="C1069" t="str">
            <v>63NI</v>
          </cell>
          <cell r="M1069" t="str">
            <v>Pos</v>
          </cell>
        </row>
        <row r="1070">
          <cell r="C1070" t="str">
            <v>66IF</v>
          </cell>
          <cell r="M1070" t="str">
            <v>Pos</v>
          </cell>
        </row>
        <row r="1071">
          <cell r="C1071" t="str">
            <v>71TTS</v>
          </cell>
          <cell r="M1071" t="str">
            <v>Pos</v>
          </cell>
        </row>
        <row r="1072">
          <cell r="C1072" t="str">
            <v>76ES</v>
          </cell>
          <cell r="M1072" t="str">
            <v>Neg</v>
          </cell>
        </row>
        <row r="1073">
          <cell r="C1073" t="str">
            <v>76ESN</v>
          </cell>
          <cell r="M1073" t="str">
            <v>Pos</v>
          </cell>
        </row>
        <row r="1074">
          <cell r="C1074" t="str">
            <v>77S</v>
          </cell>
          <cell r="M1074" t="str">
            <v>Neg</v>
          </cell>
        </row>
        <row r="1075">
          <cell r="C1075" t="str">
            <v>77SRN</v>
          </cell>
          <cell r="M1075" t="str">
            <v>Pos</v>
          </cell>
        </row>
        <row r="1076">
          <cell r="C1076" t="str">
            <v>80N</v>
          </cell>
          <cell r="M1076" t="str">
            <v>Pos</v>
          </cell>
        </row>
        <row r="1077">
          <cell r="C1077" t="str">
            <v>14W</v>
          </cell>
          <cell r="M1077" t="str">
            <v>Pos</v>
          </cell>
        </row>
        <row r="1078">
          <cell r="C1078" t="str">
            <v>219W</v>
          </cell>
          <cell r="M1078" t="str">
            <v>Neg</v>
          </cell>
        </row>
        <row r="1079">
          <cell r="C1079" t="str">
            <v>275K</v>
          </cell>
          <cell r="M1079" t="str">
            <v>Neg</v>
          </cell>
        </row>
        <row r="1080">
          <cell r="C1080" t="str">
            <v>99F</v>
          </cell>
          <cell r="M1080" t="str">
            <v>Neg</v>
          </cell>
        </row>
        <row r="1081">
          <cell r="C1081" t="str">
            <v>9S</v>
          </cell>
          <cell r="M1081" t="str">
            <v>Neg</v>
          </cell>
        </row>
        <row r="1082">
          <cell r="C1082" t="str">
            <v>144KR</v>
          </cell>
          <cell r="M1082" t="str">
            <v>Neg</v>
          </cell>
        </row>
        <row r="1083">
          <cell r="C1083" t="str">
            <v>156QA</v>
          </cell>
          <cell r="M1083" t="str">
            <v>Neg</v>
          </cell>
        </row>
        <row r="1084">
          <cell r="C1084" t="str">
            <v>166DG</v>
          </cell>
          <cell r="M1084" t="str">
            <v>Pos</v>
          </cell>
        </row>
        <row r="1085">
          <cell r="C1085" t="str">
            <v>62EE</v>
          </cell>
          <cell r="M1085" t="str">
            <v>Pos</v>
          </cell>
        </row>
        <row r="1086">
          <cell r="C1086" t="str">
            <v>65GK</v>
          </cell>
          <cell r="M1086" t="str">
            <v>Pos</v>
          </cell>
        </row>
        <row r="1087">
          <cell r="C1087" t="str">
            <v>80I</v>
          </cell>
          <cell r="M1087" t="str">
            <v>Pos</v>
          </cell>
        </row>
        <row r="1088">
          <cell r="C1088" t="str">
            <v>97M</v>
          </cell>
          <cell r="M1088" t="str">
            <v>Neg</v>
          </cell>
        </row>
        <row r="1089">
          <cell r="C1089" t="str">
            <v>99F</v>
          </cell>
          <cell r="M1089" t="str">
            <v>Neg</v>
          </cell>
        </row>
        <row r="1090">
          <cell r="C1090" t="str">
            <v>116F</v>
          </cell>
          <cell r="M1090" t="str">
            <v>Neg</v>
          </cell>
        </row>
        <row r="1091">
          <cell r="C1091" t="str">
            <v>163L</v>
          </cell>
          <cell r="M1091" t="str">
            <v>Neg</v>
          </cell>
        </row>
        <row r="1092">
          <cell r="C1092" t="str">
            <v>163LE</v>
          </cell>
          <cell r="M1092" t="str">
            <v>Neg</v>
          </cell>
        </row>
        <row r="1093">
          <cell r="C1093" t="str">
            <v>163LW</v>
          </cell>
          <cell r="M1093" t="str">
            <v>Pos</v>
          </cell>
        </row>
        <row r="1094">
          <cell r="C1094" t="str">
            <v>44RT</v>
          </cell>
          <cell r="M1094" t="str">
            <v>Pos</v>
          </cell>
        </row>
        <row r="1095">
          <cell r="C1095" t="str">
            <v>66IF</v>
          </cell>
          <cell r="M1095" t="str">
            <v>Neg</v>
          </cell>
        </row>
        <row r="1096">
          <cell r="C1096" t="str">
            <v>71TTS</v>
          </cell>
          <cell r="M1096" t="str">
            <v>Neg</v>
          </cell>
        </row>
        <row r="1097">
          <cell r="C1097" t="str">
            <v>94I</v>
          </cell>
          <cell r="M1097" t="str">
            <v>Neg</v>
          </cell>
        </row>
        <row r="1098">
          <cell r="C1098" t="str">
            <v>113YN</v>
          </cell>
          <cell r="M1098" t="str">
            <v>Neg</v>
          </cell>
        </row>
        <row r="1099">
          <cell r="C1099" t="str">
            <v>14W</v>
          </cell>
          <cell r="M1099" t="str">
            <v>Pos</v>
          </cell>
        </row>
        <row r="1100">
          <cell r="C1100" t="str">
            <v>219W</v>
          </cell>
          <cell r="M1100" t="str">
            <v>Pos</v>
          </cell>
        </row>
        <row r="1101">
          <cell r="C1101" t="str">
            <v>275K</v>
          </cell>
          <cell r="M1101" t="str">
            <v>Neg</v>
          </cell>
        </row>
        <row r="1102">
          <cell r="C1102" t="str">
            <v>184A</v>
          </cell>
          <cell r="M1102" t="str">
            <v>Neg</v>
          </cell>
        </row>
        <row r="1103">
          <cell r="C1103" t="str">
            <v>193AV</v>
          </cell>
          <cell r="M1103" t="str">
            <v>Neg</v>
          </cell>
        </row>
        <row r="1104">
          <cell r="C1104" t="str">
            <v>207S</v>
          </cell>
          <cell r="M1104" t="str">
            <v>Neg</v>
          </cell>
        </row>
        <row r="1105">
          <cell r="C1105" t="str">
            <v>245AS</v>
          </cell>
          <cell r="M1105" t="str">
            <v>Neg</v>
          </cell>
        </row>
        <row r="1106">
          <cell r="C1106" t="str">
            <v>253Q</v>
          </cell>
          <cell r="M1106" t="str">
            <v>Neg</v>
          </cell>
        </row>
        <row r="1107">
          <cell r="C1107" t="str">
            <v>62LQ</v>
          </cell>
          <cell r="M1107" t="str">
            <v>Neg</v>
          </cell>
        </row>
        <row r="1108">
          <cell r="C1108" t="str">
            <v>97M</v>
          </cell>
          <cell r="M1108" t="str">
            <v>Neg</v>
          </cell>
        </row>
        <row r="1109">
          <cell r="C1109" t="str">
            <v>9T</v>
          </cell>
          <cell r="M1109" t="str">
            <v>Neg</v>
          </cell>
        </row>
        <row r="1110">
          <cell r="C1110" t="str">
            <v>152RA</v>
          </cell>
          <cell r="M1110" t="str">
            <v>Neg</v>
          </cell>
        </row>
        <row r="1111">
          <cell r="C1111" t="str">
            <v>156QA</v>
          </cell>
          <cell r="M1111" t="str">
            <v>Neg</v>
          </cell>
        </row>
        <row r="1112">
          <cell r="C1112" t="str">
            <v>193LV</v>
          </cell>
          <cell r="M1112" t="str">
            <v>Neg</v>
          </cell>
        </row>
        <row r="1113">
          <cell r="C1113" t="str">
            <v>73TVS</v>
          </cell>
          <cell r="M1113" t="str">
            <v>Neg</v>
          </cell>
        </row>
        <row r="1114">
          <cell r="C1114" t="str">
            <v>76VRN</v>
          </cell>
          <cell r="M1114" t="str">
            <v>Neg</v>
          </cell>
        </row>
        <row r="1115">
          <cell r="C1115" t="str">
            <v>76VS</v>
          </cell>
          <cell r="M1115" t="str">
            <v>Neg</v>
          </cell>
        </row>
        <row r="1116">
          <cell r="C1116" t="str">
            <v>97W</v>
          </cell>
          <cell r="M1116" t="str">
            <v>Neg</v>
          </cell>
        </row>
        <row r="1117">
          <cell r="C1117" t="str">
            <v>163E</v>
          </cell>
          <cell r="M1117" t="str">
            <v>Neg</v>
          </cell>
        </row>
        <row r="1118">
          <cell r="C1118" t="str">
            <v>163EW</v>
          </cell>
          <cell r="M1118" t="str">
            <v>Neg</v>
          </cell>
        </row>
        <row r="1119">
          <cell r="C1119" t="str">
            <v>177DK</v>
          </cell>
          <cell r="M1119" t="str">
            <v>Neg</v>
          </cell>
        </row>
        <row r="1120">
          <cell r="C1120" t="str">
            <v>180E</v>
          </cell>
          <cell r="M1120" t="str">
            <v>Neg</v>
          </cell>
        </row>
        <row r="1121">
          <cell r="C1121" t="str">
            <v>65QIA</v>
          </cell>
          <cell r="M1121" t="str">
            <v>Neg</v>
          </cell>
        </row>
        <row r="1122">
          <cell r="C1122" t="str">
            <v>66IY</v>
          </cell>
          <cell r="M1122" t="str">
            <v>Neg</v>
          </cell>
        </row>
        <row r="1123">
          <cell r="C1123" t="str">
            <v>69AA</v>
          </cell>
          <cell r="M1123" t="str">
            <v>Neg</v>
          </cell>
        </row>
        <row r="1124">
          <cell r="C1124" t="str">
            <v>70IAQ</v>
          </cell>
          <cell r="M1124" t="str">
            <v>Neg</v>
          </cell>
        </row>
        <row r="1125">
          <cell r="C1125" t="str">
            <v>97S</v>
          </cell>
          <cell r="M1125" t="str">
            <v>Neg</v>
          </cell>
        </row>
        <row r="1126">
          <cell r="C1126" t="str">
            <v>105S</v>
          </cell>
          <cell r="M1126" t="str">
            <v>Neg</v>
          </cell>
        </row>
        <row r="1127">
          <cell r="C1127" t="str">
            <v>73ID</v>
          </cell>
          <cell r="M1127" t="str">
            <v>Neg</v>
          </cell>
        </row>
        <row r="1128">
          <cell r="C1128" t="str">
            <v>97M</v>
          </cell>
          <cell r="M1128" t="str">
            <v>Neg</v>
          </cell>
        </row>
        <row r="1129">
          <cell r="C1129" t="str">
            <v>9T</v>
          </cell>
          <cell r="M1129" t="str">
            <v>Neg</v>
          </cell>
        </row>
        <row r="1130">
          <cell r="C1130" t="str">
            <v>113HN</v>
          </cell>
          <cell r="M1130" t="str">
            <v>Neg</v>
          </cell>
        </row>
        <row r="1131">
          <cell r="C1131" t="str">
            <v>116L</v>
          </cell>
          <cell r="M1131" t="str">
            <v>Neg</v>
          </cell>
        </row>
        <row r="1132">
          <cell r="C1132" t="str">
            <v>66IY</v>
          </cell>
          <cell r="M1132" t="str">
            <v>Neg</v>
          </cell>
        </row>
        <row r="1133">
          <cell r="C1133" t="str">
            <v>70IAQ</v>
          </cell>
          <cell r="M1133" t="str">
            <v>Neg</v>
          </cell>
        </row>
        <row r="1134">
          <cell r="C1134" t="str">
            <v>95W</v>
          </cell>
          <cell r="M1134" t="str">
            <v>Neg</v>
          </cell>
        </row>
        <row r="1135">
          <cell r="C1135" t="str">
            <v>97T</v>
          </cell>
          <cell r="M1135" t="str">
            <v>Neg</v>
          </cell>
        </row>
        <row r="1136">
          <cell r="C1136" t="str">
            <v>116Y</v>
          </cell>
          <cell r="M1136" t="str">
            <v>Neg</v>
          </cell>
        </row>
        <row r="1137">
          <cell r="C1137" t="str">
            <v>156R</v>
          </cell>
          <cell r="M1137" t="str">
            <v>Neg</v>
          </cell>
        </row>
        <row r="1138">
          <cell r="C1138" t="str">
            <v>156RA</v>
          </cell>
          <cell r="M1138" t="str">
            <v>Neg</v>
          </cell>
        </row>
        <row r="1139">
          <cell r="C1139" t="str">
            <v>219W</v>
          </cell>
          <cell r="M1139" t="str">
            <v>Neg</v>
          </cell>
        </row>
        <row r="1140">
          <cell r="C1140" t="str">
            <v>248M</v>
          </cell>
          <cell r="M1140" t="str">
            <v>Neg</v>
          </cell>
        </row>
        <row r="1141">
          <cell r="C1141" t="str">
            <v>24S</v>
          </cell>
          <cell r="M1141" t="str">
            <v>Neg</v>
          </cell>
        </row>
        <row r="1142">
          <cell r="C1142" t="str">
            <v>73TVS</v>
          </cell>
          <cell r="M1142" t="str">
            <v>Neg</v>
          </cell>
        </row>
        <row r="1143">
          <cell r="C1143" t="str">
            <v>97W</v>
          </cell>
          <cell r="M1143" t="str">
            <v>Neg</v>
          </cell>
        </row>
        <row r="1144">
          <cell r="C1144" t="str">
            <v>9F</v>
          </cell>
          <cell r="M1144" t="str">
            <v>Neg</v>
          </cell>
        </row>
        <row r="1145">
          <cell r="C1145" t="str">
            <v>143S</v>
          </cell>
          <cell r="M1145" t="str">
            <v>Neg</v>
          </cell>
        </row>
        <row r="1146">
          <cell r="C1146" t="str">
            <v>163EW</v>
          </cell>
          <cell r="M1146" t="str">
            <v>Neg</v>
          </cell>
        </row>
        <row r="1147">
          <cell r="C1147" t="str">
            <v>177DK</v>
          </cell>
          <cell r="M1147" t="str">
            <v>Neg</v>
          </cell>
        </row>
        <row r="1148">
          <cell r="C1148" t="str">
            <v>173K</v>
          </cell>
          <cell r="M1148" t="str">
            <v>Neg</v>
          </cell>
        </row>
        <row r="1149">
          <cell r="C1149" t="str">
            <v>219W</v>
          </cell>
          <cell r="M1149" t="str">
            <v>Neg</v>
          </cell>
        </row>
        <row r="1150">
          <cell r="C1150" t="str">
            <v>21H</v>
          </cell>
          <cell r="M1150" t="str">
            <v>Neg</v>
          </cell>
        </row>
        <row r="1151">
          <cell r="C1151" t="str">
            <v>69RT</v>
          </cell>
          <cell r="M1151" t="str">
            <v>Neg</v>
          </cell>
        </row>
        <row r="1152">
          <cell r="C1152" t="str">
            <v>73TVS</v>
          </cell>
          <cell r="M1152" t="str">
            <v>Neg</v>
          </cell>
        </row>
        <row r="1153">
          <cell r="C1153" t="str">
            <v>94I</v>
          </cell>
          <cell r="M1153" t="str">
            <v>Neg</v>
          </cell>
        </row>
        <row r="1154">
          <cell r="C1154" t="str">
            <v>9Y</v>
          </cell>
          <cell r="M1154" t="str">
            <v>Neg</v>
          </cell>
        </row>
        <row r="1155">
          <cell r="C1155" t="str">
            <v>114Q</v>
          </cell>
          <cell r="M1155" t="str">
            <v>Neg</v>
          </cell>
        </row>
        <row r="1156">
          <cell r="C1156" t="str">
            <v>151ARV</v>
          </cell>
          <cell r="M1156" t="str">
            <v>Neg</v>
          </cell>
        </row>
        <row r="1157">
          <cell r="C1157" t="str">
            <v>184A</v>
          </cell>
          <cell r="M1157" t="str">
            <v>Neg</v>
          </cell>
        </row>
        <row r="1158">
          <cell r="C1158" t="str">
            <v>193AV</v>
          </cell>
          <cell r="M1158" t="str">
            <v>Neg</v>
          </cell>
        </row>
        <row r="1159">
          <cell r="C1159" t="str">
            <v>207S</v>
          </cell>
          <cell r="M1159" t="str">
            <v>Neg</v>
          </cell>
        </row>
        <row r="1160">
          <cell r="C1160" t="str">
            <v>245AS</v>
          </cell>
          <cell r="M1160" t="str">
            <v>Neg</v>
          </cell>
        </row>
        <row r="1161">
          <cell r="C1161" t="str">
            <v>66NV</v>
          </cell>
          <cell r="M1161" t="str">
            <v>Neg</v>
          </cell>
        </row>
        <row r="1162">
          <cell r="C1162" t="str">
            <v>76ESI</v>
          </cell>
          <cell r="M1162" t="str">
            <v>Neg</v>
          </cell>
        </row>
        <row r="1163">
          <cell r="C1163" t="str">
            <v>113YN</v>
          </cell>
          <cell r="M1163" t="str">
            <v>Neg</v>
          </cell>
        </row>
        <row r="1164">
          <cell r="C1164" t="str">
            <v>116F</v>
          </cell>
          <cell r="M1164" t="str">
            <v>Neg</v>
          </cell>
        </row>
        <row r="1165">
          <cell r="C1165" t="str">
            <v>156DA</v>
          </cell>
          <cell r="M1165" t="str">
            <v>Neg</v>
          </cell>
        </row>
        <row r="1166">
          <cell r="C1166" t="str">
            <v>66IS</v>
          </cell>
          <cell r="M1166" t="str">
            <v>Neg</v>
          </cell>
        </row>
        <row r="1167">
          <cell r="C1167" t="str">
            <v>71TD</v>
          </cell>
          <cell r="M1167" t="str">
            <v>Neg</v>
          </cell>
        </row>
        <row r="1168">
          <cell r="C1168" t="str">
            <v>76ED</v>
          </cell>
          <cell r="M1168" t="str">
            <v>Neg</v>
          </cell>
        </row>
        <row r="1169">
          <cell r="C1169" t="str">
            <v>76ET</v>
          </cell>
          <cell r="M1169" t="str">
            <v>Neg</v>
          </cell>
        </row>
        <row r="1170">
          <cell r="C1170" t="str">
            <v>77D</v>
          </cell>
          <cell r="M1170" t="str">
            <v>Neg</v>
          </cell>
        </row>
        <row r="1171">
          <cell r="C1171" t="str">
            <v>80TLR</v>
          </cell>
          <cell r="M1171" t="str">
            <v>Neg</v>
          </cell>
        </row>
        <row r="1172">
          <cell r="C1172" t="str">
            <v>9H</v>
          </cell>
          <cell r="M1172" t="str">
            <v>Neg</v>
          </cell>
        </row>
        <row r="1173">
          <cell r="C1173" t="str">
            <v>156WA</v>
          </cell>
          <cell r="M1173" t="str">
            <v>Neg</v>
          </cell>
        </row>
        <row r="1174">
          <cell r="C1174" t="str">
            <v>184H</v>
          </cell>
          <cell r="M1174" t="str">
            <v>Neg</v>
          </cell>
        </row>
        <row r="1175">
          <cell r="C1175" t="str">
            <v>73AN</v>
          </cell>
          <cell r="M1175" t="str">
            <v>Neg</v>
          </cell>
        </row>
        <row r="1176">
          <cell r="C1176" t="str">
            <v>80K</v>
          </cell>
          <cell r="M1176" t="str">
            <v>Neg</v>
          </cell>
        </row>
        <row r="1177">
          <cell r="C1177" t="str">
            <v>97W</v>
          </cell>
          <cell r="M1177" t="str">
            <v>Neg</v>
          </cell>
        </row>
        <row r="1178">
          <cell r="C1178" t="str">
            <v>105S</v>
          </cell>
          <cell r="M1178" t="str">
            <v>Neg</v>
          </cell>
        </row>
        <row r="1179">
          <cell r="C1179" t="str">
            <v>114H</v>
          </cell>
          <cell r="M1179" t="str">
            <v>Neg</v>
          </cell>
        </row>
        <row r="1180">
          <cell r="C1180" t="str">
            <v>127K</v>
          </cell>
          <cell r="M1180" t="str">
            <v>Neg</v>
          </cell>
        </row>
        <row r="1181">
          <cell r="C1181" t="str">
            <v>151AHV</v>
          </cell>
          <cell r="M1181" t="str">
            <v>Neg</v>
          </cell>
        </row>
        <row r="1182">
          <cell r="C1182" t="str">
            <v>166DG</v>
          </cell>
          <cell r="M1182" t="str">
            <v>Neg</v>
          </cell>
        </row>
        <row r="1183">
          <cell r="C1183" t="str">
            <v>62EE</v>
          </cell>
          <cell r="M1183" t="str">
            <v>Neg</v>
          </cell>
        </row>
        <row r="1184">
          <cell r="C1184" t="str">
            <v>65GK</v>
          </cell>
          <cell r="M1184" t="str">
            <v>Neg</v>
          </cell>
        </row>
        <row r="1185">
          <cell r="C1185" t="str">
            <v>66KA</v>
          </cell>
          <cell r="M1185" t="str">
            <v>Neg</v>
          </cell>
        </row>
        <row r="1186">
          <cell r="C1186" t="str">
            <v>66KH</v>
          </cell>
          <cell r="M1186" t="str">
            <v>Neg</v>
          </cell>
        </row>
        <row r="1187">
          <cell r="C1187" t="str">
            <v>71HS</v>
          </cell>
          <cell r="M1187" t="str">
            <v>Neg</v>
          </cell>
        </row>
        <row r="1188">
          <cell r="C1188" t="str">
            <v>76EN</v>
          </cell>
          <cell r="M1188" t="str">
            <v>Neg</v>
          </cell>
        </row>
        <row r="1189">
          <cell r="C1189" t="str">
            <v>80I</v>
          </cell>
          <cell r="M1189" t="str">
            <v>Neg</v>
          </cell>
        </row>
        <row r="1190">
          <cell r="C1190" t="str">
            <v>81ALR</v>
          </cell>
          <cell r="M1190" t="str">
            <v>Neg</v>
          </cell>
        </row>
        <row r="1191">
          <cell r="C1191" t="str">
            <v>82LR</v>
          </cell>
          <cell r="M1191" t="str">
            <v>Neg</v>
          </cell>
        </row>
        <row r="1192">
          <cell r="C1192" t="str">
            <v>97M</v>
          </cell>
          <cell r="M1192" t="str">
            <v>Neg</v>
          </cell>
        </row>
        <row r="1193">
          <cell r="C1193" t="str">
            <v>116L</v>
          </cell>
          <cell r="M1193" t="str">
            <v>Neg</v>
          </cell>
        </row>
        <row r="1194">
          <cell r="C1194" t="str">
            <v>45EE</v>
          </cell>
          <cell r="M1194" t="str">
            <v>Neg</v>
          </cell>
        </row>
        <row r="1195">
          <cell r="C1195" t="str">
            <v>65QIA</v>
          </cell>
          <cell r="M1195" t="str">
            <v>Pos</v>
          </cell>
        </row>
        <row r="1196">
          <cell r="C1196" t="str">
            <v>66IY</v>
          </cell>
          <cell r="M1196" t="str">
            <v>Neg</v>
          </cell>
        </row>
        <row r="1197">
          <cell r="C1197" t="str">
            <v>69AA</v>
          </cell>
          <cell r="M1197" t="str">
            <v>Neg</v>
          </cell>
        </row>
        <row r="1198">
          <cell r="C1198" t="str">
            <v>70IAQ</v>
          </cell>
          <cell r="M1198" t="str">
            <v>Pos</v>
          </cell>
        </row>
        <row r="1199">
          <cell r="C1199" t="str">
            <v>95W</v>
          </cell>
          <cell r="M1199" t="str">
            <v>Neg</v>
          </cell>
        </row>
        <row r="1200">
          <cell r="C1200" t="str">
            <v>97T</v>
          </cell>
          <cell r="M1200" t="str">
            <v>Neg</v>
          </cell>
        </row>
        <row r="1201">
          <cell r="C1201" t="str">
            <v>173K</v>
          </cell>
          <cell r="M1201" t="str">
            <v>Neg</v>
          </cell>
        </row>
        <row r="1202">
          <cell r="C1202" t="str">
            <v>73TVS</v>
          </cell>
          <cell r="M1202" t="str">
            <v>Neg</v>
          </cell>
        </row>
        <row r="1203">
          <cell r="C1203" t="str">
            <v>76VRN</v>
          </cell>
          <cell r="M1203" t="str">
            <v>Neg</v>
          </cell>
        </row>
        <row r="1204">
          <cell r="C1204" t="str">
            <v>76VS</v>
          </cell>
          <cell r="M1204" t="str">
            <v>Neg</v>
          </cell>
        </row>
        <row r="1205">
          <cell r="C1205" t="str">
            <v>91R</v>
          </cell>
          <cell r="M1205" t="str">
            <v>Neg</v>
          </cell>
        </row>
        <row r="1206">
          <cell r="C1206" t="str">
            <v>151AHE</v>
          </cell>
          <cell r="M1206" t="str">
            <v>Pos</v>
          </cell>
        </row>
        <row r="1207">
          <cell r="C1207" t="str">
            <v>161D</v>
          </cell>
          <cell r="M1207" t="str">
            <v>Pos</v>
          </cell>
        </row>
        <row r="1208">
          <cell r="C1208" t="str">
            <v>66NV</v>
          </cell>
          <cell r="M1208" t="str">
            <v>Pos</v>
          </cell>
        </row>
        <row r="1209">
          <cell r="C1209" t="str">
            <v>71QS</v>
          </cell>
          <cell r="M1209" t="str">
            <v>Pos</v>
          </cell>
        </row>
        <row r="1210">
          <cell r="C1210" t="str">
            <v>76VDT</v>
          </cell>
          <cell r="M1210" t="str">
            <v>Pos</v>
          </cell>
        </row>
        <row r="1211">
          <cell r="C1211" t="str">
            <v>77D</v>
          </cell>
          <cell r="M1211" t="str">
            <v>Neg</v>
          </cell>
        </row>
        <row r="1212">
          <cell r="C1212" t="str">
            <v>114R</v>
          </cell>
          <cell r="M1212" t="str">
            <v>Neg</v>
          </cell>
        </row>
        <row r="1213">
          <cell r="C1213" t="str">
            <v>116D</v>
          </cell>
          <cell r="M1213" t="str">
            <v>Neg</v>
          </cell>
        </row>
        <row r="1214">
          <cell r="C1214" t="str">
            <v>144KR</v>
          </cell>
          <cell r="M1214" t="str">
            <v>Neg</v>
          </cell>
        </row>
        <row r="1215">
          <cell r="C1215" t="str">
            <v>151AHA</v>
          </cell>
          <cell r="M1215" t="str">
            <v>Neg</v>
          </cell>
        </row>
        <row r="1216">
          <cell r="C1216" t="str">
            <v>152A</v>
          </cell>
          <cell r="M1216" t="str">
            <v>Neg</v>
          </cell>
        </row>
        <row r="1217">
          <cell r="C1217" t="str">
            <v>152HA</v>
          </cell>
          <cell r="M1217" t="str">
            <v>Neg</v>
          </cell>
        </row>
        <row r="1218">
          <cell r="C1218" t="str">
            <v>156QA</v>
          </cell>
          <cell r="M1218" t="str">
            <v>Neg</v>
          </cell>
        </row>
        <row r="1219">
          <cell r="C1219" t="str">
            <v>163R</v>
          </cell>
          <cell r="M1219" t="str">
            <v>Neg</v>
          </cell>
        </row>
        <row r="1220">
          <cell r="C1220" t="str">
            <v>163RW</v>
          </cell>
          <cell r="M1220" t="str">
            <v>Neg</v>
          </cell>
        </row>
        <row r="1221">
          <cell r="C1221" t="str">
            <v>113HD</v>
          </cell>
          <cell r="M1221" t="str">
            <v>Neg</v>
          </cell>
        </row>
        <row r="1222">
          <cell r="C1222" t="str">
            <v>116F</v>
          </cell>
          <cell r="M1222" t="str">
            <v>Neg</v>
          </cell>
        </row>
        <row r="1223">
          <cell r="C1223" t="str">
            <v>62RN</v>
          </cell>
          <cell r="M1223" t="str">
            <v>Neg</v>
          </cell>
        </row>
        <row r="1224">
          <cell r="C1224" t="str">
            <v>63NI</v>
          </cell>
          <cell r="M1224" t="str">
            <v>Neg</v>
          </cell>
        </row>
        <row r="1225">
          <cell r="C1225" t="str">
            <v>66IF</v>
          </cell>
          <cell r="M1225" t="str">
            <v>Neg</v>
          </cell>
        </row>
        <row r="1226">
          <cell r="C1226" t="str">
            <v>71TTS</v>
          </cell>
          <cell r="M1226" t="str">
            <v>Neg</v>
          </cell>
        </row>
        <row r="1227">
          <cell r="C1227" t="str">
            <v>76ES</v>
          </cell>
          <cell r="M1227" t="str">
            <v>Neg</v>
          </cell>
        </row>
        <row r="1228">
          <cell r="C1228" t="str">
            <v>76ESN</v>
          </cell>
          <cell r="M1228" t="str">
            <v>Neg</v>
          </cell>
        </row>
        <row r="1229">
          <cell r="C1229" t="str">
            <v>94I</v>
          </cell>
          <cell r="M1229" t="str">
            <v>Neg</v>
          </cell>
        </row>
        <row r="1230">
          <cell r="C1230" t="str">
            <v>114Q</v>
          </cell>
          <cell r="M1230" t="str">
            <v>Neg</v>
          </cell>
        </row>
        <row r="1231">
          <cell r="C1231" t="str">
            <v>170RH</v>
          </cell>
          <cell r="M1231" t="str">
            <v>Neg</v>
          </cell>
        </row>
        <row r="1232">
          <cell r="C1232" t="str">
            <v>186R</v>
          </cell>
          <cell r="M1232" t="str">
            <v>Neg</v>
          </cell>
        </row>
        <row r="1233">
          <cell r="C1233" t="str">
            <v>245AS</v>
          </cell>
          <cell r="M1233" t="str">
            <v>Neg</v>
          </cell>
        </row>
        <row r="1234">
          <cell r="C1234" t="str">
            <v>62RN</v>
          </cell>
          <cell r="M1234" t="str">
            <v>Neg</v>
          </cell>
        </row>
        <row r="1235">
          <cell r="C1235" t="str">
            <v>62RR</v>
          </cell>
          <cell r="M1235" t="str">
            <v>Neg</v>
          </cell>
        </row>
        <row r="1236">
          <cell r="C1236" t="str">
            <v>66NH</v>
          </cell>
          <cell r="M1236" t="str">
            <v>Neg</v>
          </cell>
        </row>
        <row r="1237">
          <cell r="C1237" t="str">
            <v>66NV</v>
          </cell>
          <cell r="M1237" t="str">
            <v>Neg</v>
          </cell>
        </row>
        <row r="1238">
          <cell r="C1238" t="str">
            <v>73ID</v>
          </cell>
          <cell r="M1238" t="str">
            <v>Neg</v>
          </cell>
        </row>
        <row r="1239">
          <cell r="C1239" t="str">
            <v>9T</v>
          </cell>
          <cell r="M1239" t="str">
            <v>Neg</v>
          </cell>
        </row>
        <row r="1240">
          <cell r="C1240" t="str">
            <v>163E</v>
          </cell>
          <cell r="M1240" t="str">
            <v>Neg</v>
          </cell>
        </row>
        <row r="1241">
          <cell r="C1241" t="str">
            <v>163EW</v>
          </cell>
          <cell r="M1241" t="str">
            <v>Pos</v>
          </cell>
        </row>
        <row r="1242">
          <cell r="C1242" t="str">
            <v>177DK</v>
          </cell>
          <cell r="M1242" t="str">
            <v>Pos</v>
          </cell>
        </row>
        <row r="1243">
          <cell r="C1243" t="str">
            <v>180E</v>
          </cell>
          <cell r="M1243" t="str">
            <v>Pos</v>
          </cell>
        </row>
        <row r="1244">
          <cell r="C1244" t="str">
            <v>45EE</v>
          </cell>
          <cell r="M1244" t="str">
            <v>Pos</v>
          </cell>
        </row>
        <row r="1245">
          <cell r="C1245" t="str">
            <v>63NI</v>
          </cell>
          <cell r="M1245" t="str">
            <v>Neg</v>
          </cell>
        </row>
        <row r="1246">
          <cell r="C1246" t="str">
            <v>65QIA</v>
          </cell>
          <cell r="M1246" t="str">
            <v>Pos</v>
          </cell>
        </row>
        <row r="1247">
          <cell r="C1247" t="str">
            <v>66IY</v>
          </cell>
          <cell r="M1247" t="str">
            <v>Pos</v>
          </cell>
        </row>
        <row r="1248">
          <cell r="C1248" t="str">
            <v>70IAQ</v>
          </cell>
          <cell r="M1248" t="str">
            <v>Pos</v>
          </cell>
        </row>
        <row r="1249">
          <cell r="C1249" t="str">
            <v>76ES</v>
          </cell>
          <cell r="M1249" t="str">
            <v>Neg</v>
          </cell>
        </row>
        <row r="1250">
          <cell r="C1250" t="str">
            <v>76ESN</v>
          </cell>
          <cell r="M1250" t="str">
            <v>Pos</v>
          </cell>
        </row>
        <row r="1251">
          <cell r="C1251" t="str">
            <v>77S</v>
          </cell>
          <cell r="M1251" t="str">
            <v>Neg</v>
          </cell>
        </row>
        <row r="1252">
          <cell r="C1252" t="str">
            <v>77SRN</v>
          </cell>
          <cell r="M1252" t="str">
            <v>Pos</v>
          </cell>
        </row>
        <row r="1253">
          <cell r="C1253" t="str">
            <v>80N</v>
          </cell>
          <cell r="M1253" t="str">
            <v>Pos</v>
          </cell>
        </row>
        <row r="1254">
          <cell r="C1254" t="str">
            <v>97S</v>
          </cell>
          <cell r="M1254" t="str">
            <v>Pos</v>
          </cell>
        </row>
        <row r="1255">
          <cell r="C1255" t="str">
            <v>147L</v>
          </cell>
          <cell r="M1255" t="str">
            <v>Pos</v>
          </cell>
        </row>
        <row r="1256">
          <cell r="C1256" t="str">
            <v>152A</v>
          </cell>
          <cell r="M1256" t="str">
            <v>Neg</v>
          </cell>
        </row>
        <row r="1257">
          <cell r="C1257" t="str">
            <v>152RA</v>
          </cell>
          <cell r="M1257" t="str">
            <v>Pos</v>
          </cell>
        </row>
        <row r="1258">
          <cell r="C1258" t="str">
            <v>193PL</v>
          </cell>
          <cell r="M1258" t="str">
            <v>Pos</v>
          </cell>
        </row>
        <row r="1259">
          <cell r="C1259" t="str">
            <v>267QE</v>
          </cell>
          <cell r="M1259" t="str">
            <v>Pos</v>
          </cell>
        </row>
        <row r="1260">
          <cell r="C1260" t="str">
            <v>73AS</v>
          </cell>
          <cell r="M1260" t="str">
            <v>Pos</v>
          </cell>
        </row>
        <row r="1261">
          <cell r="C1261" t="str">
            <v>76VRN</v>
          </cell>
          <cell r="M1261" t="str">
            <v>Pos</v>
          </cell>
        </row>
        <row r="1262">
          <cell r="C1262" t="str">
            <v>76VS</v>
          </cell>
          <cell r="M1262" t="str">
            <v>Pos</v>
          </cell>
        </row>
        <row r="1263">
          <cell r="C1263" t="str">
            <v>99S</v>
          </cell>
          <cell r="M1263" t="str">
            <v>Pos</v>
          </cell>
        </row>
        <row r="1264">
          <cell r="C1264" t="str">
            <v>138MI</v>
          </cell>
          <cell r="M1264" t="str">
            <v>Neg</v>
          </cell>
        </row>
        <row r="1265">
          <cell r="C1265" t="str">
            <v>144KR</v>
          </cell>
          <cell r="M1265" t="str">
            <v>Neg</v>
          </cell>
        </row>
        <row r="1266">
          <cell r="C1266" t="str">
            <v>152A</v>
          </cell>
          <cell r="M1266" t="str">
            <v>Neg</v>
          </cell>
        </row>
        <row r="1267">
          <cell r="C1267" t="str">
            <v>152HA</v>
          </cell>
          <cell r="M1267" t="str">
            <v>Neg</v>
          </cell>
        </row>
        <row r="1268">
          <cell r="C1268" t="str">
            <v>163R</v>
          </cell>
          <cell r="M1268" t="str">
            <v>Neg</v>
          </cell>
        </row>
        <row r="1269">
          <cell r="C1269" t="str">
            <v>163RG</v>
          </cell>
          <cell r="M1269" t="str">
            <v>Neg</v>
          </cell>
        </row>
        <row r="1270">
          <cell r="C1270" t="str">
            <v>166DG</v>
          </cell>
          <cell r="M1270" t="str">
            <v>Neg</v>
          </cell>
        </row>
        <row r="1271">
          <cell r="C1271" t="str">
            <v>275EL</v>
          </cell>
          <cell r="M1271" t="str">
            <v>Neg</v>
          </cell>
        </row>
        <row r="1272">
          <cell r="C1272" t="str">
            <v>44KM</v>
          </cell>
          <cell r="M1272" t="str">
            <v>Neg</v>
          </cell>
        </row>
        <row r="1273">
          <cell r="C1273" t="str">
            <v>62QE</v>
          </cell>
          <cell r="M1273" t="str">
            <v>Neg</v>
          </cell>
        </row>
        <row r="1274">
          <cell r="C1274" t="str">
            <v>66NH</v>
          </cell>
          <cell r="M1274" t="str">
            <v>Neg</v>
          </cell>
        </row>
        <row r="1275">
          <cell r="C1275" t="str">
            <v>66NM</v>
          </cell>
          <cell r="M1275" t="str">
            <v>Neg</v>
          </cell>
        </row>
        <row r="1276">
          <cell r="C1276" t="str">
            <v>76ANT</v>
          </cell>
          <cell r="M1276" t="str">
            <v>Neg</v>
          </cell>
        </row>
        <row r="1277">
          <cell r="C1277" t="str">
            <v>77NGT</v>
          </cell>
          <cell r="M1277" t="str">
            <v>Neg</v>
          </cell>
        </row>
        <row r="1278">
          <cell r="C1278" t="str">
            <v>97I</v>
          </cell>
          <cell r="M1278" t="str">
            <v>Neg</v>
          </cell>
        </row>
        <row r="1279">
          <cell r="C1279" t="str">
            <v>156DA</v>
          </cell>
          <cell r="M1279" t="str">
            <v>Neg</v>
          </cell>
        </row>
        <row r="1280">
          <cell r="C1280" t="str">
            <v>177DT</v>
          </cell>
          <cell r="M1280" t="str">
            <v>Neg</v>
          </cell>
        </row>
        <row r="1281">
          <cell r="C1281" t="str">
            <v>24S</v>
          </cell>
          <cell r="M1281" t="str">
            <v>Neg</v>
          </cell>
        </row>
        <row r="1282">
          <cell r="C1282" t="str">
            <v>45EE</v>
          </cell>
          <cell r="M1282" t="str">
            <v>Neg</v>
          </cell>
        </row>
        <row r="1283">
          <cell r="C1283" t="str">
            <v>97S</v>
          </cell>
          <cell r="M1283" t="str">
            <v>Neg</v>
          </cell>
        </row>
        <row r="1284">
          <cell r="C1284" t="str">
            <v>9D</v>
          </cell>
          <cell r="M1284" t="str">
            <v>Neg</v>
          </cell>
        </row>
        <row r="1285">
          <cell r="C1285" t="str">
            <v>116S</v>
          </cell>
          <cell r="M1285" t="str">
            <v>Neg</v>
          </cell>
        </row>
        <row r="1286">
          <cell r="C1286" t="str">
            <v>152RA</v>
          </cell>
          <cell r="M1286" t="str">
            <v>Neg</v>
          </cell>
        </row>
        <row r="1287">
          <cell r="C1287" t="str">
            <v>193PL</v>
          </cell>
          <cell r="M1287" t="str">
            <v>Neg</v>
          </cell>
        </row>
        <row r="1288">
          <cell r="C1288" t="str">
            <v>1C</v>
          </cell>
          <cell r="M1288" t="str">
            <v>Neg</v>
          </cell>
        </row>
        <row r="1289">
          <cell r="C1289" t="str">
            <v>267QE</v>
          </cell>
          <cell r="M1289" t="str">
            <v>Neg</v>
          </cell>
        </row>
        <row r="1290">
          <cell r="C1290" t="str">
            <v>73AS</v>
          </cell>
          <cell r="M1290" t="str">
            <v>Neg</v>
          </cell>
        </row>
        <row r="1291">
          <cell r="C1291" t="str">
            <v>113H</v>
          </cell>
          <cell r="M1291" t="str">
            <v>Neg</v>
          </cell>
        </row>
        <row r="1292">
          <cell r="C1292" t="str">
            <v>113HD</v>
          </cell>
          <cell r="M1292" t="str">
            <v>Neg</v>
          </cell>
        </row>
        <row r="1293">
          <cell r="C1293" t="str">
            <v>116S</v>
          </cell>
          <cell r="M1293" t="str">
            <v>Neg</v>
          </cell>
        </row>
        <row r="1294">
          <cell r="C1294" t="str">
            <v>163LW</v>
          </cell>
          <cell r="M1294" t="str">
            <v>Neg</v>
          </cell>
        </row>
        <row r="1295">
          <cell r="C1295" t="str">
            <v>44RT</v>
          </cell>
          <cell r="M1295" t="str">
            <v>Neg</v>
          </cell>
        </row>
        <row r="1296">
          <cell r="C1296" t="str">
            <v>66IF</v>
          </cell>
          <cell r="M1296" t="str">
            <v>Neg</v>
          </cell>
        </row>
        <row r="1297">
          <cell r="C1297" t="str">
            <v>14W</v>
          </cell>
          <cell r="M1297" t="str">
            <v>Neg</v>
          </cell>
        </row>
        <row r="1298">
          <cell r="C1298" t="str">
            <v>219W</v>
          </cell>
          <cell r="M1298" t="str">
            <v>Neg</v>
          </cell>
        </row>
        <row r="1299">
          <cell r="C1299" t="str">
            <v>275K</v>
          </cell>
          <cell r="M1299" t="str">
            <v>Neg</v>
          </cell>
        </row>
        <row r="1300">
          <cell r="C1300" t="str">
            <v>69RA</v>
          </cell>
          <cell r="M1300" t="str">
            <v>Neg</v>
          </cell>
        </row>
        <row r="1301">
          <cell r="C1301" t="str">
            <v>73AN</v>
          </cell>
          <cell r="M1301" t="str">
            <v>Neg</v>
          </cell>
        </row>
        <row r="1302">
          <cell r="C1302" t="str">
            <v>99F</v>
          </cell>
          <cell r="M1302" t="str">
            <v>Neg</v>
          </cell>
        </row>
        <row r="1303">
          <cell r="C1303" t="str">
            <v>9S</v>
          </cell>
          <cell r="M1303" t="str">
            <v>Neg</v>
          </cell>
        </row>
        <row r="1304">
          <cell r="C1304" t="str">
            <v>114H</v>
          </cell>
          <cell r="M1304" t="str">
            <v>Neg</v>
          </cell>
        </row>
        <row r="1305">
          <cell r="C1305" t="str">
            <v>12M</v>
          </cell>
          <cell r="M1305" t="str">
            <v>Neg</v>
          </cell>
        </row>
        <row r="1306">
          <cell r="C1306" t="str">
            <v>163L</v>
          </cell>
          <cell r="M1306" t="str">
            <v>Neg</v>
          </cell>
        </row>
        <row r="1307">
          <cell r="C1307" t="str">
            <v>163LE</v>
          </cell>
          <cell r="M1307" t="str">
            <v>Neg</v>
          </cell>
        </row>
        <row r="1308">
          <cell r="C1308" t="str">
            <v>163LW</v>
          </cell>
          <cell r="M1308" t="str">
            <v>Neg</v>
          </cell>
        </row>
        <row r="1309">
          <cell r="C1309" t="str">
            <v>44RMA</v>
          </cell>
          <cell r="M1309" t="str">
            <v>Neg</v>
          </cell>
        </row>
        <row r="1310">
          <cell r="C1310" t="str">
            <v>62RR</v>
          </cell>
          <cell r="M1310" t="str">
            <v>Neg</v>
          </cell>
        </row>
        <row r="1311">
          <cell r="C1311" t="str">
            <v>69AA</v>
          </cell>
          <cell r="M1311" t="str">
            <v>Neg</v>
          </cell>
        </row>
        <row r="1312">
          <cell r="C1312" t="str">
            <v>71SA</v>
          </cell>
          <cell r="M1312" t="str">
            <v>Neg</v>
          </cell>
        </row>
        <row r="1313">
          <cell r="C1313" t="str">
            <v>76EN</v>
          </cell>
          <cell r="M1313" t="str">
            <v>Neg</v>
          </cell>
        </row>
        <row r="1314">
          <cell r="C1314" t="str">
            <v>80I</v>
          </cell>
          <cell r="M1314" t="str">
            <v>Neg</v>
          </cell>
        </row>
        <row r="1315">
          <cell r="C1315" t="str">
            <v>81ALR</v>
          </cell>
          <cell r="M1315" t="str">
            <v>Neg</v>
          </cell>
        </row>
        <row r="1316">
          <cell r="C1316" t="str">
            <v>147L</v>
          </cell>
          <cell r="M1316" t="str">
            <v>Neg</v>
          </cell>
        </row>
        <row r="1317">
          <cell r="C1317" t="str">
            <v>152RA</v>
          </cell>
          <cell r="M1317" t="str">
            <v>Neg</v>
          </cell>
        </row>
        <row r="1318">
          <cell r="C1318" t="str">
            <v>193PL</v>
          </cell>
          <cell r="M1318" t="str">
            <v>Neg</v>
          </cell>
        </row>
        <row r="1319">
          <cell r="C1319" t="str">
            <v>253Q</v>
          </cell>
          <cell r="M1319" t="str">
            <v>Neg</v>
          </cell>
        </row>
        <row r="1320">
          <cell r="C1320" t="str">
            <v>267QE</v>
          </cell>
          <cell r="M1320" t="str">
            <v>Neg</v>
          </cell>
        </row>
        <row r="1321">
          <cell r="C1321" t="str">
            <v>162GLS</v>
          </cell>
          <cell r="M1321" t="str">
            <v>Neg</v>
          </cell>
        </row>
        <row r="1322">
          <cell r="C1322" t="str">
            <v>163LS/G</v>
          </cell>
          <cell r="M1322" t="str">
            <v>Neg</v>
          </cell>
        </row>
        <row r="1323">
          <cell r="C1323" t="str">
            <v>166ES</v>
          </cell>
          <cell r="M1323" t="str">
            <v>Neg</v>
          </cell>
        </row>
        <row r="1324">
          <cell r="C1324" t="str">
            <v>199V</v>
          </cell>
          <cell r="M1324" t="str">
            <v>Neg</v>
          </cell>
        </row>
        <row r="1325">
          <cell r="C1325" t="str">
            <v>24T</v>
          </cell>
          <cell r="M1325" t="str">
            <v>Neg</v>
          </cell>
        </row>
        <row r="1326">
          <cell r="C1326" t="str">
            <v>32L</v>
          </cell>
          <cell r="M1326" t="str">
            <v>Neg</v>
          </cell>
        </row>
        <row r="1327">
          <cell r="C1327" t="str">
            <v>41T</v>
          </cell>
          <cell r="M1327" t="str">
            <v>Neg</v>
          </cell>
        </row>
        <row r="1328">
          <cell r="C1328" t="str">
            <v>45KE</v>
          </cell>
          <cell r="M1328" t="str">
            <v>Neg</v>
          </cell>
        </row>
        <row r="1329">
          <cell r="C1329" t="str">
            <v>80TA</v>
          </cell>
          <cell r="M1329" t="str">
            <v>Neg</v>
          </cell>
        </row>
        <row r="1330">
          <cell r="C1330" t="str">
            <v>94I</v>
          </cell>
          <cell r="M1330" t="str">
            <v>Neg</v>
          </cell>
        </row>
        <row r="1331">
          <cell r="C1331" t="str">
            <v>14W</v>
          </cell>
          <cell r="M1331" t="str">
            <v>Neg</v>
          </cell>
        </row>
        <row r="1332">
          <cell r="C1332" t="str">
            <v>275K</v>
          </cell>
          <cell r="M1332" t="str">
            <v>Neg</v>
          </cell>
        </row>
        <row r="1333">
          <cell r="C1333" t="str">
            <v>99F</v>
          </cell>
          <cell r="M1333" t="str">
            <v>Neg</v>
          </cell>
        </row>
        <row r="1334">
          <cell r="C1334" t="str">
            <v>9S</v>
          </cell>
          <cell r="M1334" t="str">
            <v>Neg</v>
          </cell>
        </row>
        <row r="1335">
          <cell r="C1335" t="str">
            <v>113HD</v>
          </cell>
          <cell r="M1335" t="str">
            <v>Neg</v>
          </cell>
        </row>
        <row r="1336">
          <cell r="C1336" t="str">
            <v>177DK</v>
          </cell>
          <cell r="M1336" t="str">
            <v>Neg</v>
          </cell>
        </row>
        <row r="1337">
          <cell r="C1337" t="str">
            <v>180E</v>
          </cell>
          <cell r="M1337" t="str">
            <v>Neg</v>
          </cell>
        </row>
        <row r="1338">
          <cell r="C1338" t="str">
            <v>97S</v>
          </cell>
          <cell r="M1338" t="str">
            <v>Neg</v>
          </cell>
        </row>
        <row r="1339">
          <cell r="C1339" t="str">
            <v>147L</v>
          </cell>
          <cell r="M1339" t="str">
            <v>Neg</v>
          </cell>
        </row>
        <row r="1340">
          <cell r="C1340" t="str">
            <v>152RA</v>
          </cell>
          <cell r="M1340" t="str">
            <v>Neg</v>
          </cell>
        </row>
        <row r="1341">
          <cell r="C1341" t="str">
            <v>193PL</v>
          </cell>
          <cell r="M1341" t="str">
            <v>Neg</v>
          </cell>
        </row>
        <row r="1342">
          <cell r="C1342" t="str">
            <v>267QE</v>
          </cell>
          <cell r="M1342" t="str">
            <v>Neg</v>
          </cell>
        </row>
        <row r="1343">
          <cell r="C1343" t="str">
            <v>69RA</v>
          </cell>
          <cell r="M1343" t="str">
            <v>Neg</v>
          </cell>
        </row>
        <row r="1344">
          <cell r="C1344" t="str">
            <v>73AS</v>
          </cell>
          <cell r="M1344" t="str">
            <v>Neg</v>
          </cell>
        </row>
        <row r="1345">
          <cell r="C1345" t="str">
            <v>99S</v>
          </cell>
          <cell r="M1345" t="str">
            <v>Neg</v>
          </cell>
        </row>
        <row r="1346">
          <cell r="C1346" t="str">
            <v>9D</v>
          </cell>
          <cell r="M1346" t="str">
            <v>Neg</v>
          </cell>
        </row>
        <row r="1347">
          <cell r="C1347" t="str">
            <v>114Q</v>
          </cell>
          <cell r="M1347" t="str">
            <v>Neg</v>
          </cell>
        </row>
        <row r="1348">
          <cell r="C1348" t="str">
            <v>145RT</v>
          </cell>
          <cell r="M1348" t="str">
            <v>Neg</v>
          </cell>
        </row>
        <row r="1349">
          <cell r="C1349" t="str">
            <v>149TAH</v>
          </cell>
          <cell r="M1349" t="str">
            <v>Neg</v>
          </cell>
        </row>
        <row r="1350">
          <cell r="C1350" t="str">
            <v>151AHE</v>
          </cell>
          <cell r="M1350" t="str">
            <v>Neg</v>
          </cell>
        </row>
        <row r="1351">
          <cell r="C1351" t="str">
            <v>156WA</v>
          </cell>
          <cell r="M1351" t="str">
            <v>Neg</v>
          </cell>
        </row>
        <row r="1352">
          <cell r="C1352" t="str">
            <v>245AS</v>
          </cell>
          <cell r="M1352" t="str">
            <v>Neg</v>
          </cell>
        </row>
        <row r="1353">
          <cell r="C1353" t="str">
            <v>62RR</v>
          </cell>
          <cell r="M1353" t="str">
            <v>Neg</v>
          </cell>
        </row>
        <row r="1354">
          <cell r="C1354" t="str">
            <v>66NH</v>
          </cell>
          <cell r="M1354" t="str">
            <v>Neg</v>
          </cell>
        </row>
        <row r="1355">
          <cell r="C1355" t="str">
            <v>76ANT</v>
          </cell>
          <cell r="M1355" t="str">
            <v>Neg</v>
          </cell>
        </row>
        <row r="1356">
          <cell r="C1356" t="str">
            <v>77NGT</v>
          </cell>
          <cell r="M1356" t="str">
            <v>Neg</v>
          </cell>
        </row>
        <row r="1357">
          <cell r="C1357" t="str">
            <v>66IC</v>
          </cell>
          <cell r="M1357" t="str">
            <v>Neg</v>
          </cell>
        </row>
        <row r="1358">
          <cell r="C1358" t="str">
            <v>71ATD</v>
          </cell>
          <cell r="M1358" t="str">
            <v>Neg</v>
          </cell>
        </row>
        <row r="1359">
          <cell r="C1359" t="str">
            <v>71KA</v>
          </cell>
          <cell r="M1359" t="str">
            <v>Neg</v>
          </cell>
        </row>
        <row r="1360">
          <cell r="C1360" t="str">
            <v>76ED</v>
          </cell>
          <cell r="M1360" t="str">
            <v>Neg</v>
          </cell>
        </row>
        <row r="1361">
          <cell r="C1361" t="str">
            <v>97N</v>
          </cell>
          <cell r="M1361" t="str">
            <v>Neg</v>
          </cell>
        </row>
        <row r="1362">
          <cell r="C1362" t="str">
            <v>9H</v>
          </cell>
          <cell r="M1362" t="str">
            <v>Neg</v>
          </cell>
        </row>
        <row r="1363">
          <cell r="C1363" t="str">
            <v>16S</v>
          </cell>
          <cell r="M1363" t="str">
            <v>Neg</v>
          </cell>
        </row>
        <row r="1364">
          <cell r="C1364" t="str">
            <v>211T</v>
          </cell>
          <cell r="M1364" t="str">
            <v>Neg</v>
          </cell>
        </row>
        <row r="1365">
          <cell r="C1365" t="str">
            <v>21H</v>
          </cell>
          <cell r="M1365" t="str">
            <v>Neg</v>
          </cell>
        </row>
        <row r="1366">
          <cell r="C1366" t="str">
            <v>114R</v>
          </cell>
          <cell r="M1366" t="str">
            <v>Neg</v>
          </cell>
        </row>
        <row r="1367">
          <cell r="C1367" t="str">
            <v>156WA</v>
          </cell>
          <cell r="M1367" t="str">
            <v>Neg</v>
          </cell>
        </row>
        <row r="1368">
          <cell r="C1368" t="str">
            <v>245V</v>
          </cell>
          <cell r="M1368" t="str">
            <v>Neg</v>
          </cell>
        </row>
        <row r="1369">
          <cell r="C1369" t="str">
            <v>62RR</v>
          </cell>
          <cell r="M1369" t="str">
            <v>Neg</v>
          </cell>
        </row>
        <row r="1370">
          <cell r="C1370" t="str">
            <v>71QS</v>
          </cell>
          <cell r="M1370" t="str">
            <v>Neg</v>
          </cell>
        </row>
        <row r="1371">
          <cell r="C1371" t="str">
            <v>116F</v>
          </cell>
          <cell r="M1371" t="str">
            <v>Neg</v>
          </cell>
        </row>
        <row r="1372">
          <cell r="C1372" t="str">
            <v>158T</v>
          </cell>
          <cell r="M1372" t="str">
            <v>Neg</v>
          </cell>
        </row>
        <row r="1373">
          <cell r="C1373" t="str">
            <v>66IC</v>
          </cell>
          <cell r="M1373" t="str">
            <v>Neg</v>
          </cell>
        </row>
        <row r="1374">
          <cell r="C1374" t="str">
            <v>99S</v>
          </cell>
          <cell r="M1374" t="str">
            <v>Neg</v>
          </cell>
        </row>
        <row r="1375">
          <cell r="C1375" t="str">
            <v>116S</v>
          </cell>
          <cell r="M1375" t="str">
            <v>Neg</v>
          </cell>
        </row>
        <row r="1376">
          <cell r="C1376" t="str">
            <v>152A</v>
          </cell>
          <cell r="M1376" t="str">
            <v>Neg</v>
          </cell>
        </row>
        <row r="1377">
          <cell r="C1377" t="str">
            <v>152RA</v>
          </cell>
          <cell r="M1377" t="str">
            <v>Neg</v>
          </cell>
        </row>
        <row r="1378">
          <cell r="C1378" t="str">
            <v>193PL</v>
          </cell>
          <cell r="M1378" t="str">
            <v>Neg</v>
          </cell>
        </row>
        <row r="1379">
          <cell r="C1379" t="str">
            <v>267QE</v>
          </cell>
          <cell r="M1379" t="str">
            <v>Neg</v>
          </cell>
        </row>
        <row r="1380">
          <cell r="C1380" t="str">
            <v>69RA</v>
          </cell>
          <cell r="M1380" t="str">
            <v>Neg</v>
          </cell>
        </row>
        <row r="1381">
          <cell r="C1381" t="str">
            <v>73AS</v>
          </cell>
          <cell r="M1381" t="str">
            <v>Neg</v>
          </cell>
        </row>
        <row r="1382">
          <cell r="C1382" t="str">
            <v>90D</v>
          </cell>
          <cell r="M1382" t="str">
            <v>Neg</v>
          </cell>
        </row>
        <row r="1383">
          <cell r="C1383" t="str">
            <v>9D</v>
          </cell>
          <cell r="M1383" t="str">
            <v>Neg</v>
          </cell>
        </row>
        <row r="1384">
          <cell r="C1384" t="str">
            <v>144KR</v>
          </cell>
          <cell r="M1384" t="str">
            <v>Neg</v>
          </cell>
        </row>
        <row r="1385">
          <cell r="C1385" t="str">
            <v>152A</v>
          </cell>
          <cell r="M1385" t="str">
            <v>Neg</v>
          </cell>
        </row>
        <row r="1386">
          <cell r="C1386" t="str">
            <v>152HA</v>
          </cell>
          <cell r="M1386" t="str">
            <v>Neg</v>
          </cell>
        </row>
        <row r="1387">
          <cell r="C1387" t="str">
            <v>163R</v>
          </cell>
          <cell r="M1387" t="str">
            <v>Neg</v>
          </cell>
        </row>
        <row r="1388">
          <cell r="C1388" t="str">
            <v>163RG</v>
          </cell>
          <cell r="M1388" t="str">
            <v>Neg</v>
          </cell>
        </row>
        <row r="1389">
          <cell r="C1389" t="str">
            <v>166DG</v>
          </cell>
          <cell r="M1389" t="str">
            <v>Neg</v>
          </cell>
        </row>
        <row r="1390">
          <cell r="C1390" t="str">
            <v>275EL</v>
          </cell>
          <cell r="M1390" t="str">
            <v>Neg</v>
          </cell>
        </row>
        <row r="1391">
          <cell r="C1391" t="str">
            <v>44KM</v>
          </cell>
          <cell r="M1391" t="str">
            <v>Neg</v>
          </cell>
        </row>
        <row r="1392">
          <cell r="C1392" t="str">
            <v>62QE</v>
          </cell>
          <cell r="M1392" t="str">
            <v>Neg</v>
          </cell>
        </row>
        <row r="1393">
          <cell r="C1393" t="str">
            <v>66NH</v>
          </cell>
          <cell r="M1393" t="str">
            <v>Neg</v>
          </cell>
        </row>
        <row r="1394">
          <cell r="C1394" t="str">
            <v>66NM</v>
          </cell>
          <cell r="M1394" t="str">
            <v>Neg</v>
          </cell>
        </row>
        <row r="1395">
          <cell r="C1395" t="str">
            <v>90D</v>
          </cell>
          <cell r="M1395" t="str">
            <v>Neg</v>
          </cell>
        </row>
        <row r="1396">
          <cell r="C1396" t="str">
            <v>97I</v>
          </cell>
          <cell r="M1396" t="str">
            <v>Neg</v>
          </cell>
        </row>
        <row r="1397">
          <cell r="C1397" t="str">
            <v>147L</v>
          </cell>
          <cell r="M1397" t="str">
            <v>Neg</v>
          </cell>
        </row>
        <row r="1398">
          <cell r="C1398" t="str">
            <v>152RA</v>
          </cell>
          <cell r="M1398" t="str">
            <v>Neg</v>
          </cell>
        </row>
        <row r="1399">
          <cell r="C1399" t="str">
            <v>193PL</v>
          </cell>
          <cell r="M1399" t="str">
            <v>Neg</v>
          </cell>
        </row>
        <row r="1400">
          <cell r="C1400" t="str">
            <v>267QE</v>
          </cell>
          <cell r="M1400" t="str">
            <v>Neg</v>
          </cell>
        </row>
        <row r="1401">
          <cell r="C1401" t="str">
            <v>69RA</v>
          </cell>
          <cell r="M1401" t="str">
            <v>Neg</v>
          </cell>
        </row>
        <row r="1402">
          <cell r="C1402" t="str">
            <v>73AS</v>
          </cell>
          <cell r="M1402" t="str">
            <v>Neg</v>
          </cell>
        </row>
        <row r="1403">
          <cell r="C1403" t="str">
            <v>9D</v>
          </cell>
          <cell r="M1403" t="str">
            <v>Neg</v>
          </cell>
        </row>
        <row r="1404">
          <cell r="C1404" t="str">
            <v>138MI</v>
          </cell>
          <cell r="M1404" t="str">
            <v>Neg</v>
          </cell>
        </row>
        <row r="1405">
          <cell r="C1405" t="str">
            <v>144KR</v>
          </cell>
          <cell r="M1405" t="str">
            <v>Neg</v>
          </cell>
        </row>
        <row r="1406">
          <cell r="C1406" t="str">
            <v>156QA</v>
          </cell>
          <cell r="M1406" t="str">
            <v>Neg</v>
          </cell>
        </row>
        <row r="1407">
          <cell r="C1407" t="str">
            <v>166DG</v>
          </cell>
          <cell r="M1407" t="str">
            <v>Neg</v>
          </cell>
        </row>
        <row r="1408">
          <cell r="C1408" t="str">
            <v>62EE</v>
          </cell>
          <cell r="M1408" t="str">
            <v>Neg</v>
          </cell>
        </row>
        <row r="1409">
          <cell r="C1409" t="str">
            <v>65GK</v>
          </cell>
          <cell r="M1409" t="str">
            <v>Neg</v>
          </cell>
        </row>
        <row r="1410">
          <cell r="C1410" t="str">
            <v>76EN</v>
          </cell>
          <cell r="M1410" t="str">
            <v>Neg</v>
          </cell>
        </row>
        <row r="1411">
          <cell r="C1411" t="str">
            <v>80I</v>
          </cell>
          <cell r="M1411" t="str">
            <v>Neg</v>
          </cell>
        </row>
        <row r="1412">
          <cell r="C1412" t="str">
            <v>81ALR</v>
          </cell>
          <cell r="M1412" t="str">
            <v>Neg</v>
          </cell>
        </row>
        <row r="1413">
          <cell r="C1413" t="str">
            <v>97M</v>
          </cell>
          <cell r="M1413" t="str">
            <v>Neg</v>
          </cell>
        </row>
        <row r="1414">
          <cell r="C1414" t="str">
            <v>99F</v>
          </cell>
          <cell r="M1414" t="str">
            <v>Neg</v>
          </cell>
        </row>
        <row r="1415">
          <cell r="C1415" t="str">
            <v>9S</v>
          </cell>
          <cell r="M1415" t="str">
            <v>Neg</v>
          </cell>
        </row>
        <row r="1416">
          <cell r="C1416" t="str">
            <v>44RMA</v>
          </cell>
          <cell r="M1416" t="str">
            <v>Neg</v>
          </cell>
        </row>
        <row r="1417">
          <cell r="C1417" t="str">
            <v>62GRN</v>
          </cell>
          <cell r="M1417" t="str">
            <v>Neg</v>
          </cell>
        </row>
        <row r="1418">
          <cell r="C1418" t="str">
            <v>65RNA</v>
          </cell>
          <cell r="M1418" t="str">
            <v>Neg</v>
          </cell>
        </row>
        <row r="1419">
          <cell r="C1419" t="str">
            <v>66NM</v>
          </cell>
          <cell r="M1419" t="str">
            <v>Neg</v>
          </cell>
        </row>
        <row r="1420">
          <cell r="C1420" t="str">
            <v>71SA</v>
          </cell>
          <cell r="M1420" t="str">
            <v>Neg</v>
          </cell>
        </row>
        <row r="1421">
          <cell r="C1421" t="str">
            <v>97V</v>
          </cell>
          <cell r="M1421" t="str">
            <v>Neg</v>
          </cell>
        </row>
        <row r="1422">
          <cell r="C1422" t="str">
            <v>163E</v>
          </cell>
          <cell r="M1422" t="str">
            <v>Neg</v>
          </cell>
        </row>
        <row r="1423">
          <cell r="C1423" t="str">
            <v>163EW</v>
          </cell>
          <cell r="M1423" t="str">
            <v>Neg</v>
          </cell>
        </row>
        <row r="1424">
          <cell r="C1424" t="str">
            <v>71TD</v>
          </cell>
          <cell r="M1424" t="str">
            <v>Neg</v>
          </cell>
        </row>
        <row r="1425">
          <cell r="C1425" t="str">
            <v>76ED</v>
          </cell>
          <cell r="M1425" t="str">
            <v>Neg</v>
          </cell>
        </row>
        <row r="1426">
          <cell r="C1426" t="str">
            <v>99F</v>
          </cell>
          <cell r="M1426" t="str">
            <v>Neg</v>
          </cell>
        </row>
        <row r="1427">
          <cell r="C1427" t="str">
            <v>156WA</v>
          </cell>
          <cell r="M1427" t="str">
            <v>Neg</v>
          </cell>
        </row>
        <row r="1428">
          <cell r="C1428" t="str">
            <v>73AN</v>
          </cell>
          <cell r="M1428" t="str">
            <v>Neg</v>
          </cell>
        </row>
        <row r="1429">
          <cell r="C1429" t="str">
            <v>97W</v>
          </cell>
          <cell r="M1429" t="str">
            <v>Neg</v>
          </cell>
        </row>
        <row r="1430">
          <cell r="C1430" t="str">
            <v>156R</v>
          </cell>
          <cell r="M1430" t="str">
            <v>Neg</v>
          </cell>
        </row>
        <row r="1431">
          <cell r="C1431" t="str">
            <v>156RA</v>
          </cell>
          <cell r="M1431" t="str">
            <v>Neg</v>
          </cell>
        </row>
        <row r="1432">
          <cell r="C1432" t="str">
            <v>45EE</v>
          </cell>
          <cell r="M1432" t="str">
            <v>Neg</v>
          </cell>
        </row>
        <row r="1433">
          <cell r="C1433" t="str">
            <v>65QIA</v>
          </cell>
          <cell r="M1433" t="str">
            <v>Neg</v>
          </cell>
        </row>
        <row r="1434">
          <cell r="C1434" t="str">
            <v>66IY</v>
          </cell>
          <cell r="M1434" t="str">
            <v>Neg</v>
          </cell>
        </row>
        <row r="1435">
          <cell r="C1435" t="str">
            <v>69AA</v>
          </cell>
          <cell r="M1435" t="str">
            <v>Neg</v>
          </cell>
        </row>
        <row r="1436">
          <cell r="C1436" t="str">
            <v>70IAQ</v>
          </cell>
          <cell r="M1436" t="str">
            <v>Neg</v>
          </cell>
        </row>
        <row r="1437">
          <cell r="C1437" t="str">
            <v>97S</v>
          </cell>
          <cell r="M1437" t="str">
            <v>Neg</v>
          </cell>
        </row>
        <row r="1438">
          <cell r="C1438" t="str">
            <v>152A</v>
          </cell>
          <cell r="M1438" t="str">
            <v>Neg</v>
          </cell>
        </row>
        <row r="1439">
          <cell r="C1439" t="str">
            <v>152RA</v>
          </cell>
          <cell r="M1439" t="str">
            <v>Neg</v>
          </cell>
        </row>
        <row r="1440">
          <cell r="C1440" t="str">
            <v>193PL</v>
          </cell>
          <cell r="M1440" t="str">
            <v>Neg</v>
          </cell>
        </row>
        <row r="1441">
          <cell r="C1441" t="str">
            <v>267QE</v>
          </cell>
          <cell r="M1441" t="str">
            <v>Neg</v>
          </cell>
        </row>
        <row r="1442">
          <cell r="C1442" t="str">
            <v>90D</v>
          </cell>
          <cell r="M1442" t="str">
            <v>Neg</v>
          </cell>
        </row>
        <row r="1443">
          <cell r="C1443" t="str">
            <v>99S</v>
          </cell>
          <cell r="M1443" t="str">
            <v>Neg</v>
          </cell>
        </row>
        <row r="1444">
          <cell r="C1444" t="str">
            <v>9D</v>
          </cell>
          <cell r="M1444" t="str">
            <v>Neg</v>
          </cell>
        </row>
        <row r="1445">
          <cell r="C1445" t="str">
            <v>156QA</v>
          </cell>
          <cell r="M1445" t="str">
            <v>Neg</v>
          </cell>
        </row>
        <row r="1446">
          <cell r="C1446" t="str">
            <v>62EE</v>
          </cell>
          <cell r="M1446" t="str">
            <v>Neg</v>
          </cell>
        </row>
        <row r="1447">
          <cell r="C1447" t="str">
            <v>65GK</v>
          </cell>
          <cell r="M1447" t="str">
            <v>Neg</v>
          </cell>
        </row>
        <row r="1448">
          <cell r="C1448" t="str">
            <v>66KA</v>
          </cell>
          <cell r="M1448" t="str">
            <v>Neg</v>
          </cell>
        </row>
        <row r="1449">
          <cell r="C1449" t="str">
            <v>66KH</v>
          </cell>
          <cell r="M1449" t="str">
            <v>Neg</v>
          </cell>
        </row>
        <row r="1450">
          <cell r="C1450" t="str">
            <v>95L</v>
          </cell>
          <cell r="M1450" t="str">
            <v>Neg</v>
          </cell>
        </row>
        <row r="1451">
          <cell r="C1451" t="str">
            <v>97M</v>
          </cell>
          <cell r="M1451" t="str">
            <v>Neg</v>
          </cell>
        </row>
        <row r="1452">
          <cell r="C1452" t="str">
            <v>99F</v>
          </cell>
          <cell r="M1452" t="str">
            <v>Neg</v>
          </cell>
        </row>
        <row r="1453">
          <cell r="C1453" t="str">
            <v>9S</v>
          </cell>
          <cell r="M1453" t="str">
            <v>Neg</v>
          </cell>
        </row>
        <row r="1454">
          <cell r="C1454" t="str">
            <v>14W</v>
          </cell>
          <cell r="M1454" t="str">
            <v>Neg</v>
          </cell>
        </row>
        <row r="1455">
          <cell r="C1455" t="str">
            <v>156RA</v>
          </cell>
          <cell r="M1455" t="str">
            <v>Neg</v>
          </cell>
        </row>
        <row r="1456">
          <cell r="C1456" t="str">
            <v>219W</v>
          </cell>
          <cell r="M1456" t="str">
            <v>Neg</v>
          </cell>
        </row>
        <row r="1457">
          <cell r="C1457" t="str">
            <v>150AAH</v>
          </cell>
          <cell r="M1457" t="str">
            <v>Neg</v>
          </cell>
        </row>
        <row r="1458">
          <cell r="C1458" t="str">
            <v>150AH</v>
          </cell>
          <cell r="M1458" t="str">
            <v>Neg</v>
          </cell>
        </row>
        <row r="1459">
          <cell r="C1459" t="str">
            <v>151AHA</v>
          </cell>
          <cell r="M1459" t="str">
            <v>Neg</v>
          </cell>
        </row>
        <row r="1460">
          <cell r="C1460" t="str">
            <v>156QA</v>
          </cell>
          <cell r="M1460" t="str">
            <v>Neg</v>
          </cell>
        </row>
        <row r="1461">
          <cell r="C1461" t="str">
            <v>163RW</v>
          </cell>
          <cell r="M1461" t="str">
            <v>Neg</v>
          </cell>
        </row>
        <row r="1462">
          <cell r="C1462" t="str">
            <v>131S</v>
          </cell>
          <cell r="M1462" t="str">
            <v>Pos</v>
          </cell>
        </row>
        <row r="1463">
          <cell r="C1463" t="str">
            <v>163L</v>
          </cell>
          <cell r="M1463" t="str">
            <v>Neg</v>
          </cell>
        </row>
        <row r="1464">
          <cell r="C1464" t="str">
            <v>163LE</v>
          </cell>
          <cell r="M1464" t="str">
            <v>Neg</v>
          </cell>
        </row>
        <row r="1465">
          <cell r="C1465" t="str">
            <v>163LW</v>
          </cell>
          <cell r="M1465" t="str">
            <v>Neg</v>
          </cell>
        </row>
        <row r="1466">
          <cell r="C1466" t="str">
            <v>193PV</v>
          </cell>
          <cell r="M1466" t="str">
            <v>Neg</v>
          </cell>
        </row>
        <row r="1467">
          <cell r="C1467" t="str">
            <v>194V</v>
          </cell>
          <cell r="M1467" t="str">
            <v>Neg</v>
          </cell>
        </row>
        <row r="1468">
          <cell r="C1468" t="str">
            <v>44RT</v>
          </cell>
          <cell r="M1468" t="str">
            <v>Pos</v>
          </cell>
        </row>
        <row r="1469">
          <cell r="C1469" t="str">
            <v>74Y</v>
          </cell>
          <cell r="M1469" t="str">
            <v>Neg</v>
          </cell>
        </row>
        <row r="1470">
          <cell r="C1470" t="str">
            <v>94I</v>
          </cell>
          <cell r="M1470" t="str">
            <v>Neg</v>
          </cell>
        </row>
        <row r="1471">
          <cell r="C1471" t="str">
            <v>113YN</v>
          </cell>
          <cell r="M1471" t="str">
            <v>Neg</v>
          </cell>
        </row>
        <row r="1472">
          <cell r="C1472" t="str">
            <v>116F</v>
          </cell>
          <cell r="M1472" t="str">
            <v>Neg</v>
          </cell>
        </row>
        <row r="1473">
          <cell r="C1473" t="str">
            <v>14W</v>
          </cell>
          <cell r="M1473" t="str">
            <v>Neg</v>
          </cell>
        </row>
        <row r="1474">
          <cell r="C1474" t="str">
            <v>184H</v>
          </cell>
          <cell r="M1474" t="str">
            <v>Neg</v>
          </cell>
        </row>
        <row r="1475">
          <cell r="C1475" t="str">
            <v>219W</v>
          </cell>
          <cell r="M1475" t="str">
            <v>Neg</v>
          </cell>
        </row>
        <row r="1476">
          <cell r="C1476" t="str">
            <v>275K</v>
          </cell>
          <cell r="M1476" t="str">
            <v>Neg</v>
          </cell>
        </row>
        <row r="1477">
          <cell r="C1477" t="str">
            <v>73AN</v>
          </cell>
          <cell r="M1477" t="str">
            <v>Neg</v>
          </cell>
        </row>
        <row r="1478">
          <cell r="C1478" t="str">
            <v>80K</v>
          </cell>
          <cell r="M1478" t="str">
            <v>Neg</v>
          </cell>
        </row>
        <row r="1479">
          <cell r="C1479" t="str">
            <v>99F</v>
          </cell>
          <cell r="M1479" t="str">
            <v>Neg</v>
          </cell>
        </row>
        <row r="1480">
          <cell r="C1480" t="str">
            <v>166DG</v>
          </cell>
          <cell r="M1480" t="str">
            <v>Neg</v>
          </cell>
        </row>
        <row r="1481">
          <cell r="C1481" t="str">
            <v>62EE</v>
          </cell>
          <cell r="M1481" t="str">
            <v>Neg</v>
          </cell>
        </row>
        <row r="1482">
          <cell r="C1482" t="str">
            <v>65GK</v>
          </cell>
          <cell r="M1482" t="str">
            <v>Pos</v>
          </cell>
        </row>
        <row r="1483">
          <cell r="C1483" t="str">
            <v>97M</v>
          </cell>
          <cell r="M1483" t="str">
            <v>Neg</v>
          </cell>
        </row>
        <row r="1484">
          <cell r="C1484" t="str">
            <v>99F</v>
          </cell>
          <cell r="M1484" t="str">
            <v>Neg</v>
          </cell>
        </row>
        <row r="1485">
          <cell r="C1485" t="str">
            <v>9S</v>
          </cell>
          <cell r="M1485" t="str">
            <v>Neg</v>
          </cell>
        </row>
        <row r="1486">
          <cell r="C1486" t="str">
            <v>162GLS</v>
          </cell>
          <cell r="M1486" t="str">
            <v>Neg</v>
          </cell>
        </row>
        <row r="1487">
          <cell r="C1487" t="str">
            <v>163LS/G</v>
          </cell>
          <cell r="M1487" t="str">
            <v>Neg</v>
          </cell>
        </row>
        <row r="1488">
          <cell r="C1488" t="str">
            <v>166ES</v>
          </cell>
          <cell r="M1488" t="str">
            <v>Neg</v>
          </cell>
        </row>
        <row r="1489">
          <cell r="C1489" t="str">
            <v>199V</v>
          </cell>
          <cell r="M1489" t="str">
            <v>Neg</v>
          </cell>
        </row>
        <row r="1490">
          <cell r="C1490" t="str">
            <v>32L</v>
          </cell>
          <cell r="M1490" t="str">
            <v>Neg</v>
          </cell>
        </row>
        <row r="1491">
          <cell r="C1491" t="str">
            <v>45KE</v>
          </cell>
          <cell r="M1491" t="str">
            <v>Neg</v>
          </cell>
        </row>
        <row r="1492">
          <cell r="C1492" t="str">
            <v>94I</v>
          </cell>
          <cell r="M1492" t="str">
            <v>Neg</v>
          </cell>
        </row>
        <row r="1493">
          <cell r="C1493" t="str">
            <v>113YN</v>
          </cell>
          <cell r="M1493" t="str">
            <v>Neg</v>
          </cell>
        </row>
        <row r="1494">
          <cell r="C1494" t="str">
            <v>116F</v>
          </cell>
          <cell r="M1494" t="str">
            <v>Neg</v>
          </cell>
        </row>
        <row r="1495">
          <cell r="C1495" t="str">
            <v>14W</v>
          </cell>
          <cell r="M1495" t="str">
            <v>Neg</v>
          </cell>
        </row>
        <row r="1496">
          <cell r="C1496" t="str">
            <v>156R</v>
          </cell>
          <cell r="M1496" t="str">
            <v>Neg</v>
          </cell>
        </row>
        <row r="1497">
          <cell r="C1497" t="str">
            <v>156RA</v>
          </cell>
          <cell r="M1497" t="str">
            <v>Neg</v>
          </cell>
        </row>
        <row r="1498">
          <cell r="C1498" t="str">
            <v>219W</v>
          </cell>
          <cell r="M1498" t="str">
            <v>Neg</v>
          </cell>
        </row>
        <row r="1499">
          <cell r="C1499" t="str">
            <v>275K</v>
          </cell>
          <cell r="M1499" t="str">
            <v>Neg</v>
          </cell>
        </row>
        <row r="1500">
          <cell r="C1500" t="str">
            <v>152RR</v>
          </cell>
          <cell r="M1500" t="str">
            <v>Neg</v>
          </cell>
        </row>
        <row r="1501">
          <cell r="C1501" t="str">
            <v>17S</v>
          </cell>
          <cell r="M1501" t="str">
            <v>Pos</v>
          </cell>
        </row>
        <row r="1502">
          <cell r="C1502" t="str">
            <v>56R</v>
          </cell>
          <cell r="M1502" t="str">
            <v>Pos</v>
          </cell>
        </row>
        <row r="1503">
          <cell r="C1503" t="str">
            <v>66NV</v>
          </cell>
          <cell r="M1503" t="str">
            <v>Neg</v>
          </cell>
        </row>
        <row r="1504">
          <cell r="C1504" t="str">
            <v>76EG</v>
          </cell>
          <cell r="M1504" t="str">
            <v>Pos</v>
          </cell>
        </row>
        <row r="1505">
          <cell r="C1505" t="str">
            <v>76ET</v>
          </cell>
          <cell r="M1505" t="str">
            <v>Neg</v>
          </cell>
        </row>
        <row r="1506">
          <cell r="C1506" t="str">
            <v>113H</v>
          </cell>
          <cell r="M1506" t="str">
            <v>Neg</v>
          </cell>
        </row>
        <row r="1507">
          <cell r="C1507" t="str">
            <v>113HN</v>
          </cell>
          <cell r="M1507" t="str">
            <v>Neg</v>
          </cell>
        </row>
        <row r="1508">
          <cell r="C1508" t="str">
            <v>144QL</v>
          </cell>
          <cell r="M1508" t="str">
            <v>Pos</v>
          </cell>
        </row>
        <row r="1509">
          <cell r="C1509" t="str">
            <v>163E</v>
          </cell>
          <cell r="M1509" t="str">
            <v>Neg</v>
          </cell>
        </row>
        <row r="1510">
          <cell r="C1510" t="str">
            <v>163EW</v>
          </cell>
          <cell r="M1510" t="str">
            <v>Neg</v>
          </cell>
        </row>
        <row r="1511">
          <cell r="C1511" t="str">
            <v>80TA</v>
          </cell>
          <cell r="M1511" t="str">
            <v>Neg</v>
          </cell>
        </row>
        <row r="1512">
          <cell r="C1512" t="str">
            <v>80TLR</v>
          </cell>
          <cell r="M1512" t="str">
            <v>Neg</v>
          </cell>
        </row>
        <row r="1513">
          <cell r="C1513" t="str">
            <v>97T</v>
          </cell>
          <cell r="M1513" t="str">
            <v>Neg</v>
          </cell>
        </row>
        <row r="1514">
          <cell r="C1514" t="str">
            <v>156WA</v>
          </cell>
          <cell r="M1514" t="str">
            <v>Neg</v>
          </cell>
        </row>
        <row r="1515">
          <cell r="C1515" t="str">
            <v>184H</v>
          </cell>
          <cell r="M1515" t="str">
            <v>Neg</v>
          </cell>
        </row>
        <row r="1516">
          <cell r="C1516" t="str">
            <v>193PV</v>
          </cell>
          <cell r="M1516" t="str">
            <v>Neg</v>
          </cell>
        </row>
        <row r="1517">
          <cell r="C1517" t="str">
            <v>194V</v>
          </cell>
          <cell r="M1517" t="str">
            <v>Neg</v>
          </cell>
        </row>
        <row r="1518">
          <cell r="C1518" t="str">
            <v>65QKR</v>
          </cell>
          <cell r="M1518" t="str">
            <v>Neg</v>
          </cell>
        </row>
        <row r="1519">
          <cell r="C1519" t="str">
            <v>73AN</v>
          </cell>
          <cell r="M1519" t="str">
            <v>Neg</v>
          </cell>
        </row>
        <row r="1520">
          <cell r="C1520" t="str">
            <v>80K</v>
          </cell>
          <cell r="M1520" t="str">
            <v>Neg</v>
          </cell>
        </row>
        <row r="1521">
          <cell r="C1521" t="str">
            <v>97W</v>
          </cell>
          <cell r="M1521" t="str">
            <v>Neg</v>
          </cell>
        </row>
        <row r="1522">
          <cell r="C1522" t="str">
            <v>173K</v>
          </cell>
          <cell r="M1522" t="str">
            <v>Neg</v>
          </cell>
        </row>
        <row r="1523">
          <cell r="C1523" t="str">
            <v>21H</v>
          </cell>
          <cell r="M1523" t="str">
            <v>Neg</v>
          </cell>
        </row>
        <row r="1524">
          <cell r="C1524" t="str">
            <v>69RT</v>
          </cell>
          <cell r="M1524" t="str">
            <v>Neg</v>
          </cell>
        </row>
        <row r="1525">
          <cell r="C1525" t="str">
            <v>73TVS</v>
          </cell>
          <cell r="M1525" t="str">
            <v>Neg</v>
          </cell>
        </row>
        <row r="1526">
          <cell r="C1526" t="str">
            <v>76VRN</v>
          </cell>
          <cell r="M1526" t="str">
            <v>Neg</v>
          </cell>
        </row>
        <row r="1527">
          <cell r="C1527" t="str">
            <v>76VS</v>
          </cell>
          <cell r="M1527" t="str">
            <v>Neg</v>
          </cell>
        </row>
        <row r="1528">
          <cell r="C1528" t="str">
            <v>91R</v>
          </cell>
          <cell r="M1528" t="str">
            <v>Neg</v>
          </cell>
        </row>
        <row r="1529">
          <cell r="C1529" t="str">
            <v>144KR</v>
          </cell>
          <cell r="M1529" t="str">
            <v>Neg</v>
          </cell>
        </row>
        <row r="1530">
          <cell r="C1530" t="str">
            <v>152A</v>
          </cell>
          <cell r="M1530" t="str">
            <v>Neg</v>
          </cell>
        </row>
        <row r="1531">
          <cell r="C1531" t="str">
            <v>152HA</v>
          </cell>
          <cell r="M1531" t="str">
            <v>Neg</v>
          </cell>
        </row>
        <row r="1532">
          <cell r="C1532" t="str">
            <v>163RG</v>
          </cell>
          <cell r="M1532" t="str">
            <v>Neg</v>
          </cell>
        </row>
        <row r="1533">
          <cell r="C1533" t="str">
            <v>166DG</v>
          </cell>
          <cell r="M1533" t="str">
            <v>Neg</v>
          </cell>
        </row>
        <row r="1534">
          <cell r="C1534" t="str">
            <v>275EL</v>
          </cell>
          <cell r="M1534" t="str">
            <v>Neg</v>
          </cell>
        </row>
        <row r="1535">
          <cell r="C1535" t="str">
            <v>44KM</v>
          </cell>
          <cell r="M1535" t="str">
            <v>Neg</v>
          </cell>
        </row>
        <row r="1536">
          <cell r="C1536" t="str">
            <v>62QE</v>
          </cell>
          <cell r="M1536" t="str">
            <v>Neg</v>
          </cell>
        </row>
        <row r="1537">
          <cell r="C1537" t="str">
            <v>66NM</v>
          </cell>
          <cell r="M1537" t="str">
            <v>Neg</v>
          </cell>
        </row>
        <row r="1538">
          <cell r="C1538" t="str">
            <v>97I</v>
          </cell>
          <cell r="M1538" t="str">
            <v>Neg</v>
          </cell>
        </row>
        <row r="1539">
          <cell r="C1539" t="str">
            <v>9F</v>
          </cell>
          <cell r="M1539" t="str">
            <v>Neg</v>
          </cell>
        </row>
        <row r="1540">
          <cell r="C1540" t="str">
            <v>113HN</v>
          </cell>
          <cell r="M1540" t="str">
            <v>Neg</v>
          </cell>
        </row>
        <row r="1541">
          <cell r="C1541" t="str">
            <v>116Y</v>
          </cell>
          <cell r="M1541" t="str">
            <v>Neg</v>
          </cell>
        </row>
        <row r="1542">
          <cell r="C1542" t="str">
            <v>156DA</v>
          </cell>
          <cell r="M1542" t="str">
            <v>Neg</v>
          </cell>
        </row>
        <row r="1543">
          <cell r="C1543" t="str">
            <v>177DT</v>
          </cell>
          <cell r="M1543" t="str">
            <v>Neg</v>
          </cell>
        </row>
        <row r="1544">
          <cell r="C1544" t="str">
            <v>180E</v>
          </cell>
          <cell r="M1544" t="str">
            <v>Neg</v>
          </cell>
        </row>
        <row r="1545">
          <cell r="C1545" t="str">
            <v>24S</v>
          </cell>
          <cell r="M1545" t="str">
            <v>Neg</v>
          </cell>
        </row>
        <row r="1546">
          <cell r="C1546" t="str">
            <v>97S</v>
          </cell>
          <cell r="M1546" t="str">
            <v>Neg</v>
          </cell>
        </row>
        <row r="1547">
          <cell r="C1547" t="str">
            <v>9D</v>
          </cell>
          <cell r="M1547" t="str">
            <v>Neg</v>
          </cell>
        </row>
        <row r="1548">
          <cell r="C1548" t="str">
            <v>147L</v>
          </cell>
          <cell r="M1548" t="str">
            <v>Neg</v>
          </cell>
        </row>
        <row r="1549">
          <cell r="C1549" t="str">
            <v>152RA</v>
          </cell>
          <cell r="M1549" t="str">
            <v>Neg</v>
          </cell>
        </row>
        <row r="1550">
          <cell r="C1550" t="str">
            <v>193PL</v>
          </cell>
          <cell r="M1550" t="str">
            <v>Neg</v>
          </cell>
        </row>
        <row r="1551">
          <cell r="C1551" t="str">
            <v>267QE</v>
          </cell>
          <cell r="M1551" t="str">
            <v>Neg</v>
          </cell>
        </row>
        <row r="1552">
          <cell r="C1552" t="str">
            <v>73AS</v>
          </cell>
          <cell r="M1552" t="str">
            <v>Neg</v>
          </cell>
        </row>
        <row r="1553">
          <cell r="C1553" t="str">
            <v>76VRN</v>
          </cell>
          <cell r="M1553" t="str">
            <v>Neg</v>
          </cell>
        </row>
        <row r="1554">
          <cell r="C1554" t="str">
            <v>76VS</v>
          </cell>
          <cell r="M1554" t="str">
            <v>Neg</v>
          </cell>
        </row>
        <row r="1555">
          <cell r="C1555" t="str">
            <v>151AHE</v>
          </cell>
          <cell r="M1555" t="str">
            <v>Neg</v>
          </cell>
        </row>
        <row r="1556">
          <cell r="C1556" t="str">
            <v>152E</v>
          </cell>
          <cell r="M1556" t="str">
            <v>Neg</v>
          </cell>
        </row>
        <row r="1557">
          <cell r="C1557" t="str">
            <v>161D</v>
          </cell>
          <cell r="M1557" t="str">
            <v>Neg</v>
          </cell>
        </row>
        <row r="1558">
          <cell r="C1558" t="str">
            <v>113HD</v>
          </cell>
          <cell r="M1558" t="str">
            <v>Neg</v>
          </cell>
        </row>
        <row r="1559">
          <cell r="C1559" t="str">
            <v>152RE</v>
          </cell>
          <cell r="M1559" t="str">
            <v>Neg</v>
          </cell>
        </row>
        <row r="1560">
          <cell r="C1560" t="str">
            <v>156R</v>
          </cell>
          <cell r="M1560" t="str">
            <v>Neg</v>
          </cell>
        </row>
        <row r="1561">
          <cell r="C1561" t="str">
            <v>156RA</v>
          </cell>
          <cell r="M1561" t="str">
            <v>Neg</v>
          </cell>
        </row>
        <row r="1562">
          <cell r="C1562" t="str">
            <v>45EE</v>
          </cell>
          <cell r="M1562" t="str">
            <v>Neg</v>
          </cell>
        </row>
        <row r="1563">
          <cell r="C1563" t="str">
            <v>62RN</v>
          </cell>
          <cell r="M1563" t="str">
            <v>Neg</v>
          </cell>
        </row>
        <row r="1564">
          <cell r="C1564" t="str">
            <v>63NI</v>
          </cell>
          <cell r="M1564" t="str">
            <v>Neg</v>
          </cell>
        </row>
        <row r="1565">
          <cell r="C1565" t="str">
            <v>65QIA</v>
          </cell>
          <cell r="M1565" t="str">
            <v>Neg</v>
          </cell>
        </row>
        <row r="1566">
          <cell r="C1566" t="str">
            <v>66IY</v>
          </cell>
          <cell r="M1566" t="str">
            <v>Neg</v>
          </cell>
        </row>
        <row r="1567">
          <cell r="C1567" t="str">
            <v>69AA</v>
          </cell>
          <cell r="M1567" t="str">
            <v>Neg</v>
          </cell>
        </row>
        <row r="1568">
          <cell r="C1568" t="str">
            <v>70IAQ</v>
          </cell>
          <cell r="M1568" t="str">
            <v>Neg</v>
          </cell>
        </row>
        <row r="1569">
          <cell r="C1569" t="str">
            <v>97S</v>
          </cell>
          <cell r="M1569" t="str">
            <v>Neg</v>
          </cell>
        </row>
        <row r="1570">
          <cell r="C1570" t="str">
            <v>114R</v>
          </cell>
          <cell r="M1570" t="str">
            <v>Neg</v>
          </cell>
        </row>
        <row r="1571">
          <cell r="C1571" t="str">
            <v>116D</v>
          </cell>
          <cell r="M1571" t="str">
            <v>Neg</v>
          </cell>
        </row>
        <row r="1572">
          <cell r="C1572" t="str">
            <v>144KR</v>
          </cell>
          <cell r="M1572" t="str">
            <v>Neg</v>
          </cell>
        </row>
        <row r="1573">
          <cell r="C1573" t="str">
            <v>151AHE</v>
          </cell>
          <cell r="M1573" t="str">
            <v>Neg</v>
          </cell>
        </row>
        <row r="1574">
          <cell r="C1574" t="str">
            <v>161D</v>
          </cell>
          <cell r="M1574" t="str">
            <v>Pos</v>
          </cell>
        </row>
        <row r="1575">
          <cell r="C1575" t="str">
            <v>113HD</v>
          </cell>
          <cell r="M1575" t="str">
            <v>Neg</v>
          </cell>
        </row>
        <row r="1576">
          <cell r="C1576" t="str">
            <v>94I</v>
          </cell>
          <cell r="M1576" t="str">
            <v>Neg</v>
          </cell>
        </row>
        <row r="1577">
          <cell r="C1577" t="str">
            <v>184H</v>
          </cell>
          <cell r="M1577" t="str">
            <v>Neg</v>
          </cell>
        </row>
        <row r="1578">
          <cell r="C1578" t="str">
            <v>193PV</v>
          </cell>
          <cell r="M1578" t="str">
            <v>Neg</v>
          </cell>
        </row>
        <row r="1579">
          <cell r="C1579" t="str">
            <v>97W</v>
          </cell>
          <cell r="M1579" t="str">
            <v>Neg</v>
          </cell>
        </row>
        <row r="1580">
          <cell r="C1580" t="str">
            <v>144KR</v>
          </cell>
          <cell r="M1580" t="str">
            <v>Neg</v>
          </cell>
        </row>
        <row r="1581">
          <cell r="C1581" t="str">
            <v>156QA</v>
          </cell>
          <cell r="M1581" t="str">
            <v>Neg</v>
          </cell>
        </row>
        <row r="1582">
          <cell r="C1582" t="str">
            <v>166DG</v>
          </cell>
          <cell r="M1582" t="str">
            <v>Neg</v>
          </cell>
        </row>
        <row r="1583">
          <cell r="C1583" t="str">
            <v>62EE</v>
          </cell>
          <cell r="M1583" t="str">
            <v>Neg</v>
          </cell>
        </row>
        <row r="1584">
          <cell r="C1584" t="str">
            <v>65GK</v>
          </cell>
          <cell r="M1584" t="str">
            <v>Neg</v>
          </cell>
        </row>
        <row r="1585">
          <cell r="C1585" t="str">
            <v>156WA</v>
          </cell>
          <cell r="M1585" t="str">
            <v>Neg</v>
          </cell>
        </row>
        <row r="1586">
          <cell r="C1586" t="str">
            <v>44RMA</v>
          </cell>
          <cell r="M1586" t="str">
            <v>Neg</v>
          </cell>
        </row>
        <row r="1587">
          <cell r="C1587" t="str">
            <v>66IS</v>
          </cell>
          <cell r="M1587" t="str">
            <v>Neg</v>
          </cell>
        </row>
        <row r="1588">
          <cell r="C1588" t="str">
            <v>71TTS</v>
          </cell>
          <cell r="M1588" t="str">
            <v>Neg</v>
          </cell>
        </row>
        <row r="1589">
          <cell r="C1589" t="str">
            <v>113YN</v>
          </cell>
          <cell r="M1589" t="str">
            <v>Neg</v>
          </cell>
        </row>
        <row r="1590">
          <cell r="C1590" t="str">
            <v>116F</v>
          </cell>
          <cell r="M1590" t="str">
            <v>Neg</v>
          </cell>
        </row>
        <row r="1591">
          <cell r="C1591" t="str">
            <v>14W</v>
          </cell>
          <cell r="M1591" t="str">
            <v>Neg</v>
          </cell>
        </row>
        <row r="1592">
          <cell r="C1592" t="str">
            <v>275K</v>
          </cell>
          <cell r="M1592" t="str">
            <v>Neg</v>
          </cell>
        </row>
        <row r="1593">
          <cell r="C1593" t="str">
            <v>73AN</v>
          </cell>
          <cell r="M1593" t="str">
            <v>Neg</v>
          </cell>
        </row>
        <row r="1594">
          <cell r="C1594" t="str">
            <v>80K</v>
          </cell>
          <cell r="M1594" t="str">
            <v>Neg</v>
          </cell>
        </row>
        <row r="1595">
          <cell r="C1595" t="str">
            <v>152RR</v>
          </cell>
          <cell r="M1595" t="str">
            <v>Neg</v>
          </cell>
        </row>
        <row r="1596">
          <cell r="C1596" t="str">
            <v>17S</v>
          </cell>
          <cell r="M1596" t="str">
            <v>Neg</v>
          </cell>
        </row>
        <row r="1597">
          <cell r="C1597" t="str">
            <v>56R</v>
          </cell>
          <cell r="M1597" t="str">
            <v>Neg</v>
          </cell>
        </row>
        <row r="1598">
          <cell r="C1598" t="str">
            <v>66NH</v>
          </cell>
          <cell r="M1598" t="str">
            <v>Neg</v>
          </cell>
        </row>
        <row r="1599">
          <cell r="C1599" t="str">
            <v>71HS</v>
          </cell>
          <cell r="M1599" t="str">
            <v>Neg</v>
          </cell>
        </row>
        <row r="1600">
          <cell r="C1600" t="str">
            <v>76EG</v>
          </cell>
          <cell r="M1600" t="str">
            <v>Neg</v>
          </cell>
        </row>
        <row r="1601">
          <cell r="C1601" t="str">
            <v>76EN</v>
          </cell>
          <cell r="M1601" t="str">
            <v>Neg</v>
          </cell>
        </row>
        <row r="1602">
          <cell r="C1602" t="str">
            <v>76ET</v>
          </cell>
          <cell r="M1602" t="str">
            <v>Neg</v>
          </cell>
        </row>
        <row r="1603">
          <cell r="C1603" t="str">
            <v>77NGT</v>
          </cell>
          <cell r="M1603" t="str">
            <v>Neg</v>
          </cell>
        </row>
        <row r="1604">
          <cell r="C1604" t="str">
            <v>170RH</v>
          </cell>
          <cell r="M1604" t="str">
            <v>Neg</v>
          </cell>
        </row>
        <row r="1605">
          <cell r="C1605" t="str">
            <v>30G</v>
          </cell>
          <cell r="M1605" t="str">
            <v>Neg</v>
          </cell>
        </row>
        <row r="1606">
          <cell r="C1606" t="str">
            <v>66IS</v>
          </cell>
          <cell r="M1606" t="str">
            <v>Neg</v>
          </cell>
        </row>
        <row r="1607">
          <cell r="C1607" t="str">
            <v>9H</v>
          </cell>
          <cell r="M1607" t="str">
            <v>Neg</v>
          </cell>
        </row>
        <row r="1608">
          <cell r="C1608" t="str">
            <v>138K</v>
          </cell>
          <cell r="M1608" t="str">
            <v>Neg</v>
          </cell>
        </row>
        <row r="1609">
          <cell r="C1609" t="str">
            <v>177KT</v>
          </cell>
          <cell r="M1609" t="str">
            <v>Neg</v>
          </cell>
        </row>
        <row r="1610">
          <cell r="C1610" t="str">
            <v>275G</v>
          </cell>
          <cell r="M1610" t="str">
            <v>Neg</v>
          </cell>
        </row>
        <row r="1611">
          <cell r="C1611" t="str">
            <v>35Q</v>
          </cell>
          <cell r="M1611" t="str">
            <v>Neg</v>
          </cell>
        </row>
        <row r="1612">
          <cell r="C1612" t="str">
            <v>69RT</v>
          </cell>
          <cell r="M1612" t="str">
            <v>Neg</v>
          </cell>
        </row>
        <row r="1613">
          <cell r="C1613" t="str">
            <v>114Q</v>
          </cell>
          <cell r="M1613" t="str">
            <v>Neg</v>
          </cell>
        </row>
        <row r="1614">
          <cell r="C1614" t="str">
            <v>145RT</v>
          </cell>
          <cell r="M1614" t="str">
            <v>Neg</v>
          </cell>
        </row>
        <row r="1615">
          <cell r="C1615" t="str">
            <v>149TAH</v>
          </cell>
          <cell r="M1615" t="str">
            <v>Neg</v>
          </cell>
        </row>
        <row r="1616">
          <cell r="C1616" t="str">
            <v>151AHE</v>
          </cell>
          <cell r="M1616" t="str">
            <v>Neg</v>
          </cell>
        </row>
        <row r="1617">
          <cell r="C1617" t="str">
            <v>163RW</v>
          </cell>
          <cell r="M1617" t="str">
            <v>Neg</v>
          </cell>
        </row>
        <row r="1618">
          <cell r="C1618" t="str">
            <v>184A</v>
          </cell>
          <cell r="M1618" t="str">
            <v>Neg</v>
          </cell>
        </row>
        <row r="1619">
          <cell r="C1619" t="str">
            <v>193AV</v>
          </cell>
          <cell r="M1619" t="str">
            <v>Neg</v>
          </cell>
        </row>
        <row r="1620">
          <cell r="C1620" t="str">
            <v>207S</v>
          </cell>
          <cell r="M1620" t="str">
            <v>Neg</v>
          </cell>
        </row>
        <row r="1621">
          <cell r="C1621" t="str">
            <v>245AS</v>
          </cell>
          <cell r="M1621" t="str">
            <v>Neg</v>
          </cell>
        </row>
        <row r="1622">
          <cell r="C1622" t="str">
            <v>62RR</v>
          </cell>
          <cell r="M1622" t="str">
            <v>Neg</v>
          </cell>
        </row>
        <row r="1623">
          <cell r="C1623" t="str">
            <v>66NV</v>
          </cell>
          <cell r="M1623" t="str">
            <v>Neg</v>
          </cell>
        </row>
        <row r="1624">
          <cell r="C1624" t="str">
            <v>76ESI</v>
          </cell>
          <cell r="M1624" t="str">
            <v>Neg</v>
          </cell>
        </row>
        <row r="1625">
          <cell r="C1625" t="str">
            <v>151ARV</v>
          </cell>
          <cell r="M1625" t="str">
            <v>Neg</v>
          </cell>
        </row>
        <row r="1626">
          <cell r="C1626" t="str">
            <v>44RT</v>
          </cell>
          <cell r="M1626" t="str">
            <v>Neg</v>
          </cell>
        </row>
        <row r="1627">
          <cell r="C1627" t="str">
            <v>66IF</v>
          </cell>
          <cell r="M1627" t="str">
            <v>Neg</v>
          </cell>
        </row>
        <row r="1628">
          <cell r="C1628" t="str">
            <v>14W</v>
          </cell>
          <cell r="M1628" t="str">
            <v>Neg</v>
          </cell>
        </row>
        <row r="1629">
          <cell r="C1629" t="str">
            <v>156RA</v>
          </cell>
          <cell r="M1629" t="str">
            <v>Neg</v>
          </cell>
        </row>
        <row r="1630">
          <cell r="C1630" t="str">
            <v>275K</v>
          </cell>
          <cell r="M1630" t="str">
            <v>Neg</v>
          </cell>
        </row>
        <row r="1631">
          <cell r="C1631" t="str">
            <v>73AN</v>
          </cell>
          <cell r="M1631" t="str">
            <v>Neg</v>
          </cell>
        </row>
        <row r="1632">
          <cell r="C1632" t="str">
            <v>80K</v>
          </cell>
          <cell r="M1632" t="str">
            <v>Neg</v>
          </cell>
        </row>
        <row r="1633">
          <cell r="C1633" t="str">
            <v>113YN</v>
          </cell>
          <cell r="M1633" t="str">
            <v>Neg</v>
          </cell>
        </row>
        <row r="1634">
          <cell r="C1634" t="str">
            <v>32L</v>
          </cell>
          <cell r="M1634" t="str">
            <v>Neg</v>
          </cell>
        </row>
        <row r="1635">
          <cell r="C1635" t="str">
            <v>45KE</v>
          </cell>
          <cell r="M1635" t="str">
            <v>Neg</v>
          </cell>
        </row>
        <row r="1636">
          <cell r="C1636" t="str">
            <v>9H</v>
          </cell>
          <cell r="M1636" t="str">
            <v>Neg</v>
          </cell>
        </row>
        <row r="1637">
          <cell r="C1637" t="str">
            <v>73AS</v>
          </cell>
          <cell r="M1637" t="str">
            <v>Neg</v>
          </cell>
        </row>
        <row r="1638">
          <cell r="C1638" t="str">
            <v>113HD</v>
          </cell>
          <cell r="M1638" t="str">
            <v>Neg</v>
          </cell>
        </row>
        <row r="1639">
          <cell r="C1639" t="str">
            <v>116F</v>
          </cell>
          <cell r="M1639" t="str">
            <v>Neg</v>
          </cell>
        </row>
        <row r="1640">
          <cell r="C1640" t="str">
            <v>131S</v>
          </cell>
          <cell r="M1640" t="str">
            <v>Neg</v>
          </cell>
        </row>
        <row r="1641">
          <cell r="C1641" t="str">
            <v>44RT</v>
          </cell>
          <cell r="M1641" t="str">
            <v>Neg</v>
          </cell>
        </row>
        <row r="1642">
          <cell r="C1642" t="str">
            <v>62RN</v>
          </cell>
          <cell r="M1642" t="str">
            <v>Neg</v>
          </cell>
        </row>
        <row r="1643">
          <cell r="C1643" t="str">
            <v>63NI</v>
          </cell>
          <cell r="M1643" t="str">
            <v>Neg</v>
          </cell>
        </row>
        <row r="1644">
          <cell r="C1644" t="str">
            <v>66IF</v>
          </cell>
          <cell r="M1644" t="str">
            <v>Neg</v>
          </cell>
        </row>
        <row r="1645">
          <cell r="C1645" t="str">
            <v>69RA</v>
          </cell>
          <cell r="M1645" t="str">
            <v>Neg</v>
          </cell>
        </row>
        <row r="1646">
          <cell r="C1646" t="str">
            <v>73AS</v>
          </cell>
          <cell r="M1646" t="str">
            <v>Neg</v>
          </cell>
        </row>
        <row r="1647">
          <cell r="C1647" t="str">
            <v>97W</v>
          </cell>
          <cell r="M1647" t="str">
            <v>Neg</v>
          </cell>
        </row>
        <row r="1648">
          <cell r="C1648" t="str">
            <v>107W</v>
          </cell>
          <cell r="M1648" t="str">
            <v>Neg</v>
          </cell>
        </row>
        <row r="1649">
          <cell r="C1649" t="str">
            <v>114H</v>
          </cell>
          <cell r="M1649" t="str">
            <v>Neg</v>
          </cell>
        </row>
        <row r="1650">
          <cell r="C1650" t="str">
            <v>127K</v>
          </cell>
          <cell r="M1650" t="str">
            <v>Neg</v>
          </cell>
        </row>
        <row r="1651">
          <cell r="C1651" t="str">
            <v>144TKH</v>
          </cell>
          <cell r="M1651" t="str">
            <v>Neg</v>
          </cell>
        </row>
        <row r="1652">
          <cell r="C1652" t="str">
            <v>145KHA</v>
          </cell>
          <cell r="M1652" t="str">
            <v>Neg</v>
          </cell>
        </row>
        <row r="1653">
          <cell r="C1653" t="str">
            <v>151AHV</v>
          </cell>
          <cell r="M1653" t="str">
            <v>Neg</v>
          </cell>
        </row>
        <row r="1654">
          <cell r="C1654" t="str">
            <v>184A</v>
          </cell>
          <cell r="M1654" t="str">
            <v>Neg</v>
          </cell>
        </row>
        <row r="1655">
          <cell r="C1655" t="str">
            <v>193AV</v>
          </cell>
          <cell r="M1655" t="str">
            <v>Neg</v>
          </cell>
        </row>
        <row r="1656">
          <cell r="C1656" t="str">
            <v>207S</v>
          </cell>
          <cell r="M1656" t="str">
            <v>Neg</v>
          </cell>
        </row>
        <row r="1657">
          <cell r="C1657" t="str">
            <v>253Q</v>
          </cell>
          <cell r="M1657" t="str">
            <v>Neg</v>
          </cell>
        </row>
        <row r="1658">
          <cell r="C1658" t="str">
            <v>62GE</v>
          </cell>
          <cell r="M1658" t="str">
            <v>Neg</v>
          </cell>
        </row>
        <row r="1659">
          <cell r="C1659" t="str">
            <v>62GK</v>
          </cell>
          <cell r="M1659" t="str">
            <v>Neg</v>
          </cell>
        </row>
        <row r="1660">
          <cell r="C1660" t="str">
            <v>65RK</v>
          </cell>
          <cell r="M1660" t="str">
            <v>Neg</v>
          </cell>
        </row>
        <row r="1661">
          <cell r="C1661" t="str">
            <v>66KA</v>
          </cell>
          <cell r="M1661" t="str">
            <v>Neg</v>
          </cell>
        </row>
        <row r="1662">
          <cell r="C1662" t="str">
            <v>66KH</v>
          </cell>
          <cell r="M1662" t="str">
            <v>Neg</v>
          </cell>
        </row>
        <row r="1663">
          <cell r="C1663" t="str">
            <v>95V</v>
          </cell>
          <cell r="M1663" t="str">
            <v>Neg</v>
          </cell>
        </row>
        <row r="1664">
          <cell r="C1664" t="str">
            <v>156RA</v>
          </cell>
          <cell r="M1664" t="str">
            <v>Neg</v>
          </cell>
        </row>
        <row r="1665">
          <cell r="C1665" t="str">
            <v>163E</v>
          </cell>
          <cell r="M1665" t="str">
            <v>Neg</v>
          </cell>
        </row>
        <row r="1666">
          <cell r="C1666" t="str">
            <v>163EW</v>
          </cell>
          <cell r="M1666" t="str">
            <v>Neg</v>
          </cell>
        </row>
        <row r="1667">
          <cell r="C1667" t="str">
            <v>177DK</v>
          </cell>
          <cell r="M1667" t="str">
            <v>Neg</v>
          </cell>
        </row>
        <row r="1668">
          <cell r="C1668" t="str">
            <v>180E</v>
          </cell>
          <cell r="M1668" t="str">
            <v>Neg</v>
          </cell>
        </row>
        <row r="1669">
          <cell r="C1669" t="str">
            <v>45EE</v>
          </cell>
          <cell r="M1669" t="str">
            <v>Neg</v>
          </cell>
        </row>
        <row r="1670">
          <cell r="C1670" t="str">
            <v>62RN</v>
          </cell>
          <cell r="M1670" t="str">
            <v>Neg</v>
          </cell>
        </row>
        <row r="1671">
          <cell r="C1671" t="str">
            <v>63NI</v>
          </cell>
          <cell r="M1671" t="str">
            <v>Neg</v>
          </cell>
        </row>
        <row r="1672">
          <cell r="C1672" t="str">
            <v>65QIA</v>
          </cell>
          <cell r="M1672" t="str">
            <v>Neg</v>
          </cell>
        </row>
        <row r="1673">
          <cell r="C1673" t="str">
            <v>66IY</v>
          </cell>
          <cell r="M1673" t="str">
            <v>Neg</v>
          </cell>
        </row>
        <row r="1674">
          <cell r="C1674" t="str">
            <v>69AA</v>
          </cell>
          <cell r="M1674" t="str">
            <v>Neg</v>
          </cell>
        </row>
        <row r="1675">
          <cell r="C1675" t="str">
            <v>70IAQ</v>
          </cell>
          <cell r="M1675" t="str">
            <v>Neg</v>
          </cell>
        </row>
        <row r="1676">
          <cell r="C1676" t="str">
            <v>97S</v>
          </cell>
          <cell r="M1676" t="str">
            <v>Neg</v>
          </cell>
        </row>
        <row r="1677">
          <cell r="C1677" t="str">
            <v>147L</v>
          </cell>
          <cell r="M1677" t="str">
            <v>Neg</v>
          </cell>
        </row>
        <row r="1678">
          <cell r="C1678" t="str">
            <v>152RA</v>
          </cell>
          <cell r="M1678" t="str">
            <v>Neg</v>
          </cell>
        </row>
        <row r="1679">
          <cell r="C1679" t="str">
            <v>193PL</v>
          </cell>
          <cell r="M1679" t="str">
            <v>Neg</v>
          </cell>
        </row>
        <row r="1680">
          <cell r="C1680" t="str">
            <v>267QE</v>
          </cell>
          <cell r="M1680" t="str">
            <v>Neg</v>
          </cell>
        </row>
        <row r="1681">
          <cell r="C1681" t="str">
            <v>73AS</v>
          </cell>
          <cell r="M1681" t="str">
            <v>Neg</v>
          </cell>
        </row>
        <row r="1682">
          <cell r="C1682" t="str">
            <v>113HD</v>
          </cell>
          <cell r="M1682" t="str">
            <v>Neg</v>
          </cell>
        </row>
        <row r="1683">
          <cell r="C1683" t="str">
            <v>156WA</v>
          </cell>
          <cell r="M1683" t="str">
            <v>Neg</v>
          </cell>
        </row>
        <row r="1684">
          <cell r="C1684" t="str">
            <v>163LW</v>
          </cell>
          <cell r="M1684" t="str">
            <v>Neg</v>
          </cell>
        </row>
        <row r="1685">
          <cell r="C1685" t="str">
            <v>44RMA</v>
          </cell>
          <cell r="M1685" t="str">
            <v>Neg</v>
          </cell>
        </row>
        <row r="1686">
          <cell r="C1686" t="str">
            <v>173K</v>
          </cell>
          <cell r="M1686" t="str">
            <v>Neg</v>
          </cell>
        </row>
        <row r="1687">
          <cell r="C1687" t="str">
            <v>219W</v>
          </cell>
          <cell r="M1687" t="str">
            <v>Neg</v>
          </cell>
        </row>
        <row r="1688">
          <cell r="C1688" t="str">
            <v>21H</v>
          </cell>
          <cell r="M1688" t="str">
            <v>Neg</v>
          </cell>
        </row>
        <row r="1689">
          <cell r="C1689" t="str">
            <v>73TVS</v>
          </cell>
          <cell r="M1689" t="str">
            <v>Neg</v>
          </cell>
        </row>
        <row r="1690">
          <cell r="C1690" t="str">
            <v>91R</v>
          </cell>
          <cell r="M1690" t="str">
            <v>Neg</v>
          </cell>
        </row>
        <row r="1691">
          <cell r="C1691" t="str">
            <v>107W</v>
          </cell>
          <cell r="M1691" t="str">
            <v>Neg</v>
          </cell>
        </row>
        <row r="1692">
          <cell r="C1692" t="str">
            <v>114H</v>
          </cell>
          <cell r="M1692" t="str">
            <v>Neg</v>
          </cell>
        </row>
        <row r="1693">
          <cell r="C1693" t="str">
            <v>116Y</v>
          </cell>
          <cell r="M1693" t="str">
            <v>Neg</v>
          </cell>
        </row>
        <row r="1694">
          <cell r="C1694" t="str">
            <v>127K</v>
          </cell>
          <cell r="M1694" t="str">
            <v>Neg</v>
          </cell>
        </row>
        <row r="1695">
          <cell r="C1695" t="str">
            <v>144TKH</v>
          </cell>
          <cell r="M1695" t="str">
            <v>Neg</v>
          </cell>
        </row>
        <row r="1696">
          <cell r="C1696" t="str">
            <v>145KHA</v>
          </cell>
          <cell r="M1696" t="str">
            <v>Neg</v>
          </cell>
        </row>
        <row r="1697">
          <cell r="C1697" t="str">
            <v>151AHV</v>
          </cell>
          <cell r="M1697" t="str">
            <v>Neg</v>
          </cell>
        </row>
        <row r="1698">
          <cell r="C1698" t="str">
            <v>184A</v>
          </cell>
          <cell r="M1698" t="str">
            <v>Neg</v>
          </cell>
        </row>
        <row r="1699">
          <cell r="C1699" t="str">
            <v>193AV</v>
          </cell>
          <cell r="M1699" t="str">
            <v>Neg</v>
          </cell>
        </row>
        <row r="1700">
          <cell r="C1700" t="str">
            <v>207S</v>
          </cell>
          <cell r="M1700" t="str">
            <v>Neg</v>
          </cell>
        </row>
        <row r="1701">
          <cell r="C1701" t="str">
            <v>62GE</v>
          </cell>
          <cell r="M1701" t="str">
            <v>Neg</v>
          </cell>
        </row>
        <row r="1702">
          <cell r="C1702" t="str">
            <v>62GK</v>
          </cell>
          <cell r="M1702" t="str">
            <v>Neg</v>
          </cell>
        </row>
        <row r="1703">
          <cell r="C1703" t="str">
            <v>65RK</v>
          </cell>
          <cell r="M1703" t="str">
            <v>Neg</v>
          </cell>
        </row>
        <row r="1704">
          <cell r="C1704" t="str">
            <v>66KA</v>
          </cell>
          <cell r="M1704" t="str">
            <v>Neg</v>
          </cell>
        </row>
        <row r="1705">
          <cell r="C1705" t="str">
            <v>66KH</v>
          </cell>
          <cell r="M1705" t="str">
            <v>Neg</v>
          </cell>
        </row>
        <row r="1706">
          <cell r="C1706" t="str">
            <v>71HS</v>
          </cell>
          <cell r="M1706" t="str">
            <v>Neg</v>
          </cell>
        </row>
        <row r="1707">
          <cell r="C1707" t="str">
            <v>95V</v>
          </cell>
          <cell r="M1707" t="str">
            <v>Neg</v>
          </cell>
        </row>
        <row r="1708">
          <cell r="C1708" t="str">
            <v>113HN</v>
          </cell>
          <cell r="M1708" t="str">
            <v>Neg</v>
          </cell>
        </row>
        <row r="1709">
          <cell r="C1709" t="str">
            <v>116L</v>
          </cell>
          <cell r="M1709" t="str">
            <v>Neg</v>
          </cell>
        </row>
        <row r="1710">
          <cell r="C1710" t="str">
            <v>45EE</v>
          </cell>
          <cell r="M1710" t="str">
            <v>Neg</v>
          </cell>
        </row>
        <row r="1711">
          <cell r="C1711" t="str">
            <v>65QIA</v>
          </cell>
          <cell r="M1711" t="str">
            <v>Neg</v>
          </cell>
        </row>
        <row r="1712">
          <cell r="C1712" t="str">
            <v>66IY</v>
          </cell>
          <cell r="M1712" t="str">
            <v>Neg</v>
          </cell>
        </row>
        <row r="1713">
          <cell r="C1713" t="str">
            <v>69AA</v>
          </cell>
          <cell r="M1713" t="str">
            <v>Neg</v>
          </cell>
        </row>
        <row r="1714">
          <cell r="C1714" t="str">
            <v>70IAQ</v>
          </cell>
          <cell r="M1714" t="str">
            <v>Neg</v>
          </cell>
        </row>
        <row r="1715">
          <cell r="C1715" t="str">
            <v>95W</v>
          </cell>
          <cell r="M1715" t="str">
            <v>Neg</v>
          </cell>
        </row>
        <row r="1716">
          <cell r="C1716" t="str">
            <v>97T</v>
          </cell>
          <cell r="M1716" t="str">
            <v>Neg</v>
          </cell>
        </row>
        <row r="1717">
          <cell r="C1717" t="str">
            <v>248M</v>
          </cell>
          <cell r="M1717" t="str">
            <v>Neg</v>
          </cell>
        </row>
        <row r="1718">
          <cell r="C1718" t="str">
            <v>69RT</v>
          </cell>
          <cell r="M1718" t="str">
            <v>Neg</v>
          </cell>
        </row>
        <row r="1719">
          <cell r="C1719" t="str">
            <v>73TVS</v>
          </cell>
          <cell r="M1719" t="str">
            <v>Neg</v>
          </cell>
        </row>
        <row r="1720">
          <cell r="C1720" t="str">
            <v>97W</v>
          </cell>
          <cell r="M1720" t="str">
            <v>Neg</v>
          </cell>
        </row>
        <row r="1721">
          <cell r="C1721" t="str">
            <v>107W</v>
          </cell>
          <cell r="M1721" t="str">
            <v>Neg</v>
          </cell>
        </row>
        <row r="1722">
          <cell r="C1722" t="str">
            <v>144TKH</v>
          </cell>
          <cell r="M1722" t="str">
            <v>Neg</v>
          </cell>
        </row>
        <row r="1723">
          <cell r="C1723" t="str">
            <v>145KHA</v>
          </cell>
          <cell r="M1723" t="str">
            <v>Neg</v>
          </cell>
        </row>
        <row r="1724">
          <cell r="C1724" t="str">
            <v>62GE</v>
          </cell>
          <cell r="M1724" t="str">
            <v>Pos</v>
          </cell>
        </row>
        <row r="1725">
          <cell r="C1725" t="str">
            <v>62GK</v>
          </cell>
          <cell r="M1725" t="str">
            <v>Pos</v>
          </cell>
        </row>
        <row r="1726">
          <cell r="C1726" t="str">
            <v>65RK</v>
          </cell>
          <cell r="M1726" t="str">
            <v>Neg</v>
          </cell>
        </row>
        <row r="1727">
          <cell r="C1727" t="str">
            <v>76VDT</v>
          </cell>
          <cell r="M1727" t="str">
            <v>Neg</v>
          </cell>
        </row>
        <row r="1728">
          <cell r="C1728" t="str">
            <v>77D</v>
          </cell>
          <cell r="M1728" t="str">
            <v>Neg</v>
          </cell>
        </row>
        <row r="1729">
          <cell r="C1729" t="str">
            <v>79GT</v>
          </cell>
          <cell r="M1729" t="str">
            <v>Neg</v>
          </cell>
        </row>
        <row r="1730">
          <cell r="C1730" t="str">
            <v>80T</v>
          </cell>
          <cell r="M1730" t="str">
            <v>Neg</v>
          </cell>
        </row>
        <row r="1731">
          <cell r="C1731" t="str">
            <v>80TL</v>
          </cell>
          <cell r="M1731" t="str">
            <v>Neg</v>
          </cell>
        </row>
        <row r="1732">
          <cell r="C1732" t="str">
            <v>95V</v>
          </cell>
          <cell r="M1732" t="str">
            <v>Neg</v>
          </cell>
        </row>
        <row r="1733">
          <cell r="C1733" t="str">
            <v>9F</v>
          </cell>
          <cell r="M1733" t="str">
            <v>Neg</v>
          </cell>
        </row>
        <row r="1734">
          <cell r="C1734" t="str">
            <v>12M</v>
          </cell>
          <cell r="M1734" t="str">
            <v>Neg</v>
          </cell>
        </row>
        <row r="1735">
          <cell r="C1735" t="str">
            <v>163L</v>
          </cell>
          <cell r="M1735" t="str">
            <v>Neg</v>
          </cell>
        </row>
        <row r="1736">
          <cell r="C1736" t="str">
            <v>163LE</v>
          </cell>
          <cell r="M1736" t="str">
            <v>Neg</v>
          </cell>
        </row>
        <row r="1737">
          <cell r="C1737" t="str">
            <v>163LW</v>
          </cell>
          <cell r="M1737" t="str">
            <v>Neg</v>
          </cell>
        </row>
        <row r="1738">
          <cell r="C1738" t="str">
            <v>44RMA</v>
          </cell>
          <cell r="M1738" t="str">
            <v>Neg</v>
          </cell>
        </row>
        <row r="1739">
          <cell r="C1739" t="str">
            <v>173K</v>
          </cell>
          <cell r="M1739" t="str">
            <v>Neg</v>
          </cell>
        </row>
        <row r="1740">
          <cell r="C1740" t="str">
            <v>219W</v>
          </cell>
          <cell r="M1740" t="str">
            <v>Neg</v>
          </cell>
        </row>
        <row r="1741">
          <cell r="C1741" t="str">
            <v>21H</v>
          </cell>
          <cell r="M1741" t="str">
            <v>Neg</v>
          </cell>
        </row>
        <row r="1742">
          <cell r="C1742" t="str">
            <v>69RT</v>
          </cell>
          <cell r="M1742" t="str">
            <v>Neg</v>
          </cell>
        </row>
        <row r="1743">
          <cell r="C1743" t="str">
            <v>73TVS</v>
          </cell>
          <cell r="M1743" t="str">
            <v>Neg</v>
          </cell>
        </row>
        <row r="1744">
          <cell r="C1744" t="str">
            <v>91R</v>
          </cell>
          <cell r="M1744" t="str">
            <v>Neg</v>
          </cell>
        </row>
        <row r="1745">
          <cell r="C1745" t="str">
            <v>94I</v>
          </cell>
          <cell r="M1745" t="str">
            <v>Neg</v>
          </cell>
        </row>
        <row r="1746">
          <cell r="C1746" t="str">
            <v>114Q</v>
          </cell>
          <cell r="M1746" t="str">
            <v>Neg</v>
          </cell>
        </row>
        <row r="1747">
          <cell r="C1747" t="str">
            <v>116D</v>
          </cell>
          <cell r="M1747" t="str">
            <v>Neg</v>
          </cell>
        </row>
        <row r="1748">
          <cell r="C1748" t="str">
            <v>151ARV</v>
          </cell>
          <cell r="M1748" t="str">
            <v>Neg</v>
          </cell>
        </row>
        <row r="1749">
          <cell r="C1749" t="str">
            <v>245AS</v>
          </cell>
          <cell r="M1749" t="str">
            <v>Neg</v>
          </cell>
        </row>
        <row r="1750">
          <cell r="C1750" t="str">
            <v>56R</v>
          </cell>
          <cell r="M1750" t="str">
            <v>Neg</v>
          </cell>
        </row>
        <row r="1751">
          <cell r="C1751" t="str">
            <v>62QE</v>
          </cell>
          <cell r="M1751" t="str">
            <v>Neg</v>
          </cell>
        </row>
        <row r="1752">
          <cell r="C1752" t="str">
            <v>65RNA</v>
          </cell>
          <cell r="M1752" t="str">
            <v>Neg</v>
          </cell>
        </row>
        <row r="1753">
          <cell r="C1753" t="str">
            <v>66N</v>
          </cell>
          <cell r="M1753" t="str">
            <v>Neg</v>
          </cell>
        </row>
        <row r="1754">
          <cell r="C1754" t="str">
            <v>66NH</v>
          </cell>
          <cell r="M1754" t="str">
            <v>Neg</v>
          </cell>
        </row>
        <row r="1755">
          <cell r="C1755" t="str">
            <v>66NV</v>
          </cell>
          <cell r="M1755" t="str">
            <v>Neg</v>
          </cell>
        </row>
        <row r="1756">
          <cell r="C1756" t="str">
            <v>73ID</v>
          </cell>
          <cell r="M1756" t="str">
            <v>Neg</v>
          </cell>
        </row>
        <row r="1757">
          <cell r="C1757" t="str">
            <v>9T</v>
          </cell>
          <cell r="M1757" t="str">
            <v>Neg</v>
          </cell>
        </row>
        <row r="1758">
          <cell r="C1758" t="str">
            <v>113HN</v>
          </cell>
          <cell r="M1758" t="str">
            <v>Neg</v>
          </cell>
        </row>
        <row r="1759">
          <cell r="C1759" t="str">
            <v>44RT</v>
          </cell>
          <cell r="M1759" t="str">
            <v>Neg</v>
          </cell>
        </row>
        <row r="1760">
          <cell r="C1760" t="str">
            <v>66IF</v>
          </cell>
          <cell r="M1760" t="str">
            <v>Neg</v>
          </cell>
        </row>
        <row r="1761">
          <cell r="C1761" t="str">
            <v>14W</v>
          </cell>
          <cell r="M1761" t="str">
            <v>Neg</v>
          </cell>
        </row>
        <row r="1762">
          <cell r="C1762" t="str">
            <v>156R</v>
          </cell>
          <cell r="M1762" t="str">
            <v>Neg</v>
          </cell>
        </row>
        <row r="1763">
          <cell r="C1763" t="str">
            <v>156RA</v>
          </cell>
          <cell r="M1763" t="str">
            <v>Neg</v>
          </cell>
        </row>
        <row r="1764">
          <cell r="C1764" t="str">
            <v>275K</v>
          </cell>
          <cell r="M1764" t="str">
            <v>Neg</v>
          </cell>
        </row>
        <row r="1765">
          <cell r="C1765" t="str">
            <v>69RA</v>
          </cell>
          <cell r="M1765" t="str">
            <v>Neg</v>
          </cell>
        </row>
        <row r="1766">
          <cell r="C1766" t="str">
            <v>73AN</v>
          </cell>
          <cell r="M1766" t="str">
            <v>Neg</v>
          </cell>
        </row>
        <row r="1767">
          <cell r="C1767" t="str">
            <v>90D</v>
          </cell>
          <cell r="M1767" t="str">
            <v>Neg</v>
          </cell>
        </row>
        <row r="1768">
          <cell r="C1768" t="str">
            <v>163E</v>
          </cell>
          <cell r="M1768" t="str">
            <v>Neg</v>
          </cell>
        </row>
        <row r="1769">
          <cell r="C1769" t="str">
            <v>163EW</v>
          </cell>
          <cell r="M1769" t="str">
            <v>Neg</v>
          </cell>
        </row>
        <row r="1770">
          <cell r="C1770" t="str">
            <v>177DK</v>
          </cell>
          <cell r="M1770" t="str">
            <v>Neg</v>
          </cell>
        </row>
        <row r="1771">
          <cell r="C1771" t="str">
            <v>180E</v>
          </cell>
          <cell r="M1771" t="str">
            <v>Neg</v>
          </cell>
        </row>
        <row r="1772">
          <cell r="C1772" t="str">
            <v>45EE</v>
          </cell>
          <cell r="M1772" t="str">
            <v>Neg</v>
          </cell>
        </row>
        <row r="1773">
          <cell r="C1773" t="str">
            <v>65QIA</v>
          </cell>
          <cell r="M1773" t="str">
            <v>Neg</v>
          </cell>
        </row>
        <row r="1774">
          <cell r="C1774" t="str">
            <v>66IY</v>
          </cell>
          <cell r="M1774" t="str">
            <v>Neg</v>
          </cell>
        </row>
        <row r="1775">
          <cell r="C1775" t="str">
            <v>69AA</v>
          </cell>
          <cell r="M1775" t="str">
            <v>Neg</v>
          </cell>
        </row>
        <row r="1776">
          <cell r="C1776" t="str">
            <v>70IAQ</v>
          </cell>
          <cell r="M1776" t="str">
            <v>Neg</v>
          </cell>
        </row>
        <row r="1777">
          <cell r="C1777" t="str">
            <v>97S</v>
          </cell>
          <cell r="M1777" t="str">
            <v>Neg</v>
          </cell>
        </row>
        <row r="1778">
          <cell r="C1778" t="str">
            <v>99S</v>
          </cell>
          <cell r="M1778" t="str">
            <v>Neg</v>
          </cell>
        </row>
        <row r="1779">
          <cell r="C1779" t="str">
            <v>144TKH</v>
          </cell>
          <cell r="M1779" t="str">
            <v>Neg</v>
          </cell>
        </row>
        <row r="1780">
          <cell r="C1780" t="str">
            <v>145KHA</v>
          </cell>
          <cell r="M1780" t="str">
            <v>Neg</v>
          </cell>
        </row>
        <row r="1781">
          <cell r="C1781" t="str">
            <v>184A</v>
          </cell>
          <cell r="M1781" t="str">
            <v>Neg</v>
          </cell>
        </row>
        <row r="1782">
          <cell r="C1782" t="str">
            <v>193AV</v>
          </cell>
          <cell r="M1782" t="str">
            <v>Neg</v>
          </cell>
        </row>
        <row r="1783">
          <cell r="C1783" t="str">
            <v>207S</v>
          </cell>
          <cell r="M1783" t="str">
            <v>Neg</v>
          </cell>
        </row>
        <row r="1784">
          <cell r="C1784" t="str">
            <v>245V</v>
          </cell>
          <cell r="M1784" t="str">
            <v>Neg</v>
          </cell>
        </row>
        <row r="1785">
          <cell r="C1785" t="str">
            <v>253Q</v>
          </cell>
          <cell r="M1785" t="str">
            <v>Neg</v>
          </cell>
        </row>
        <row r="1786">
          <cell r="C1786" t="str">
            <v>62RR</v>
          </cell>
          <cell r="M1786" t="str">
            <v>Neg</v>
          </cell>
        </row>
        <row r="1787">
          <cell r="C1787" t="str">
            <v>113HN</v>
          </cell>
          <cell r="M1787" t="str">
            <v>Neg</v>
          </cell>
        </row>
        <row r="1788">
          <cell r="C1788" t="str">
            <v>116L</v>
          </cell>
          <cell r="M1788" t="str">
            <v>Neg</v>
          </cell>
        </row>
        <row r="1789">
          <cell r="C1789" t="str">
            <v>144QL</v>
          </cell>
          <cell r="M1789" t="str">
            <v>Neg</v>
          </cell>
        </row>
        <row r="1790">
          <cell r="C1790" t="str">
            <v>163E</v>
          </cell>
          <cell r="M1790" t="str">
            <v>Neg</v>
          </cell>
        </row>
        <row r="1791">
          <cell r="C1791" t="str">
            <v>163EW</v>
          </cell>
          <cell r="M1791" t="str">
            <v>Neg</v>
          </cell>
        </row>
        <row r="1792">
          <cell r="C1792" t="str">
            <v>24T</v>
          </cell>
          <cell r="M1792" t="str">
            <v>Neg</v>
          </cell>
        </row>
        <row r="1793">
          <cell r="C1793" t="str">
            <v>41T</v>
          </cell>
          <cell r="M1793" t="str">
            <v>Neg</v>
          </cell>
        </row>
        <row r="1794">
          <cell r="C1794" t="str">
            <v>44RMA</v>
          </cell>
          <cell r="M1794" t="str">
            <v>Neg</v>
          </cell>
        </row>
        <row r="1795">
          <cell r="C1795" t="str">
            <v>71TN</v>
          </cell>
          <cell r="M1795" t="str">
            <v>Neg</v>
          </cell>
        </row>
        <row r="1796">
          <cell r="C1796" t="str">
            <v>76ET</v>
          </cell>
          <cell r="M1796" t="str">
            <v>Neg</v>
          </cell>
        </row>
        <row r="1797">
          <cell r="C1797" t="str">
            <v>80TA</v>
          </cell>
          <cell r="M1797" t="str">
            <v>Neg</v>
          </cell>
        </row>
        <row r="1798">
          <cell r="C1798" t="str">
            <v>80TLR</v>
          </cell>
          <cell r="M1798" t="str">
            <v>Neg</v>
          </cell>
        </row>
        <row r="1799">
          <cell r="C1799" t="str">
            <v>95W</v>
          </cell>
          <cell r="M1799" t="str">
            <v>Neg</v>
          </cell>
        </row>
        <row r="1800">
          <cell r="C1800" t="str">
            <v>97T</v>
          </cell>
          <cell r="M1800" t="str">
            <v>Neg</v>
          </cell>
        </row>
        <row r="1801">
          <cell r="C1801" t="str">
            <v>9D</v>
          </cell>
          <cell r="M1801" t="str">
            <v>Neg</v>
          </cell>
        </row>
        <row r="1802">
          <cell r="C1802" t="str">
            <v>107W</v>
          </cell>
          <cell r="M1802" t="str">
            <v>Neg</v>
          </cell>
        </row>
        <row r="1803">
          <cell r="C1803" t="str">
            <v>114H</v>
          </cell>
          <cell r="M1803" t="str">
            <v>Neg</v>
          </cell>
        </row>
        <row r="1804">
          <cell r="C1804" t="str">
            <v>62GE</v>
          </cell>
          <cell r="M1804" t="str">
            <v>Pos</v>
          </cell>
        </row>
        <row r="1805">
          <cell r="C1805" t="str">
            <v>62GK</v>
          </cell>
          <cell r="M1805" t="str">
            <v>Pos</v>
          </cell>
        </row>
        <row r="1806">
          <cell r="C1806" t="str">
            <v>65RK</v>
          </cell>
          <cell r="M1806" t="str">
            <v>Neg</v>
          </cell>
        </row>
        <row r="1807">
          <cell r="C1807" t="str">
            <v>66KA</v>
          </cell>
          <cell r="M1807" t="str">
            <v>Neg</v>
          </cell>
        </row>
        <row r="1808">
          <cell r="C1808" t="str">
            <v>66KH</v>
          </cell>
          <cell r="M1808" t="str">
            <v>Neg</v>
          </cell>
        </row>
        <row r="1809">
          <cell r="C1809" t="str">
            <v>95V</v>
          </cell>
          <cell r="M1809" t="str">
            <v>Neg</v>
          </cell>
        </row>
        <row r="1810">
          <cell r="C1810" t="str">
            <v>113YN</v>
          </cell>
          <cell r="M1810" t="str">
            <v>Neg</v>
          </cell>
        </row>
        <row r="1811">
          <cell r="C1811" t="str">
            <v>116L</v>
          </cell>
          <cell r="M1811" t="str">
            <v>Neg</v>
          </cell>
        </row>
        <row r="1812">
          <cell r="C1812" t="str">
            <v>71TTS</v>
          </cell>
          <cell r="M1812" t="str">
            <v>Neg</v>
          </cell>
        </row>
        <row r="1813">
          <cell r="C1813" t="str">
            <v>76ES</v>
          </cell>
          <cell r="M1813" t="str">
            <v>Neg</v>
          </cell>
        </row>
        <row r="1814">
          <cell r="C1814" t="str">
            <v>76ESN</v>
          </cell>
          <cell r="M1814" t="str">
            <v>Neg</v>
          </cell>
        </row>
        <row r="1815">
          <cell r="C1815" t="str">
            <v>9H</v>
          </cell>
          <cell r="M1815" t="str">
            <v>Neg</v>
          </cell>
        </row>
        <row r="1816">
          <cell r="C1816" t="str">
            <v>11AV</v>
          </cell>
          <cell r="M1816" t="str">
            <v>Neg</v>
          </cell>
        </row>
        <row r="1817">
          <cell r="C1817" t="str">
            <v>24S</v>
          </cell>
          <cell r="M1817" t="str">
            <v>Neg</v>
          </cell>
        </row>
        <row r="1818">
          <cell r="C1818" t="str">
            <v>69RA</v>
          </cell>
          <cell r="M1818" t="str">
            <v>Neg</v>
          </cell>
        </row>
        <row r="1819">
          <cell r="C1819" t="str">
            <v>73AN</v>
          </cell>
          <cell r="M1819" t="str">
            <v>Neg</v>
          </cell>
        </row>
        <row r="1820">
          <cell r="C1820" t="str">
            <v>80K</v>
          </cell>
          <cell r="M1820" t="str">
            <v>Neg</v>
          </cell>
        </row>
        <row r="1821">
          <cell r="C1821" t="str">
            <v>9D</v>
          </cell>
          <cell r="M1821" t="str">
            <v>Neg</v>
          </cell>
        </row>
        <row r="1822">
          <cell r="C1822" t="str">
            <v>138MI</v>
          </cell>
          <cell r="M1822" t="str">
            <v>Neg</v>
          </cell>
        </row>
        <row r="1823">
          <cell r="C1823" t="str">
            <v>144KR</v>
          </cell>
          <cell r="M1823" t="str">
            <v>Neg</v>
          </cell>
        </row>
        <row r="1824">
          <cell r="C1824" t="str">
            <v>156QA</v>
          </cell>
          <cell r="M1824" t="str">
            <v>Neg</v>
          </cell>
        </row>
        <row r="1825">
          <cell r="C1825" t="str">
            <v>166DG</v>
          </cell>
          <cell r="M1825" t="str">
            <v>Neg</v>
          </cell>
        </row>
        <row r="1826">
          <cell r="C1826" t="str">
            <v>62EE</v>
          </cell>
          <cell r="M1826" t="str">
            <v>Neg</v>
          </cell>
        </row>
        <row r="1827">
          <cell r="C1827" t="str">
            <v>65GK</v>
          </cell>
          <cell r="M1827" t="str">
            <v>Neg</v>
          </cell>
        </row>
        <row r="1828">
          <cell r="C1828" t="str">
            <v>80I</v>
          </cell>
          <cell r="M1828" t="str">
            <v>Neg</v>
          </cell>
        </row>
        <row r="1829">
          <cell r="C1829" t="str">
            <v>99F</v>
          </cell>
          <cell r="M1829" t="str">
            <v>Neg</v>
          </cell>
        </row>
        <row r="1830">
          <cell r="C1830" t="str">
            <v>9S</v>
          </cell>
          <cell r="M1830" t="str">
            <v>Neg</v>
          </cell>
        </row>
        <row r="1831">
          <cell r="C1831" t="str">
            <v>177DK</v>
          </cell>
          <cell r="M1831" t="str">
            <v>Neg</v>
          </cell>
        </row>
        <row r="1832">
          <cell r="C1832" t="str">
            <v>24S</v>
          </cell>
          <cell r="M1832" t="str">
            <v>Neg</v>
          </cell>
        </row>
        <row r="1833">
          <cell r="C1833" t="str">
            <v>45EE</v>
          </cell>
          <cell r="M1833" t="str">
            <v>Neg</v>
          </cell>
        </row>
        <row r="1834">
          <cell r="C1834" t="str">
            <v>63NI</v>
          </cell>
          <cell r="M1834" t="str">
            <v>Neg</v>
          </cell>
        </row>
        <row r="1835">
          <cell r="C1835" t="str">
            <v>65QIA</v>
          </cell>
          <cell r="M1835" t="str">
            <v>Neg</v>
          </cell>
        </row>
        <row r="1836">
          <cell r="C1836" t="str">
            <v>66IY</v>
          </cell>
          <cell r="M1836" t="str">
            <v>Neg</v>
          </cell>
        </row>
        <row r="1837">
          <cell r="C1837" t="str">
            <v>69AA</v>
          </cell>
          <cell r="M1837" t="str">
            <v>Neg</v>
          </cell>
        </row>
        <row r="1838">
          <cell r="C1838" t="str">
            <v>70IAQ</v>
          </cell>
          <cell r="M1838" t="str">
            <v>Neg</v>
          </cell>
        </row>
        <row r="1839">
          <cell r="C1839" t="str">
            <v>97S</v>
          </cell>
          <cell r="M1839" t="str">
            <v>Neg</v>
          </cell>
        </row>
        <row r="1840">
          <cell r="C1840" t="str">
            <v>113HD</v>
          </cell>
          <cell r="M1840" t="str">
            <v>Neg</v>
          </cell>
        </row>
        <row r="1841">
          <cell r="C1841" t="str">
            <v>21H</v>
          </cell>
          <cell r="M1841" t="str">
            <v>Neg</v>
          </cell>
        </row>
        <row r="1842">
          <cell r="C1842" t="str">
            <v>107W</v>
          </cell>
          <cell r="M1842" t="str">
            <v>Neg</v>
          </cell>
        </row>
        <row r="1843">
          <cell r="C1843" t="str">
            <v>144TKH</v>
          </cell>
          <cell r="M1843" t="str">
            <v>Neg</v>
          </cell>
        </row>
        <row r="1844">
          <cell r="C1844" t="str">
            <v>145KHA</v>
          </cell>
          <cell r="M1844" t="str">
            <v>Neg</v>
          </cell>
        </row>
        <row r="1845">
          <cell r="C1845" t="str">
            <v>184A</v>
          </cell>
          <cell r="M1845" t="str">
            <v>Neg</v>
          </cell>
        </row>
        <row r="1846">
          <cell r="C1846" t="str">
            <v>193AV</v>
          </cell>
          <cell r="M1846" t="str">
            <v>Neg</v>
          </cell>
        </row>
        <row r="1847">
          <cell r="C1847" t="str">
            <v>207S</v>
          </cell>
          <cell r="M1847" t="str">
            <v>Neg</v>
          </cell>
        </row>
        <row r="1848">
          <cell r="C1848" t="str">
            <v>253Q</v>
          </cell>
          <cell r="M1848" t="str">
            <v>Neg</v>
          </cell>
        </row>
        <row r="1849">
          <cell r="C1849" t="str">
            <v>62GE</v>
          </cell>
          <cell r="M1849" t="str">
            <v>Neg</v>
          </cell>
        </row>
        <row r="1850">
          <cell r="C1850" t="str">
            <v>62GK</v>
          </cell>
          <cell r="M1850" t="str">
            <v>Neg</v>
          </cell>
        </row>
        <row r="1851">
          <cell r="C1851" t="str">
            <v>65RK</v>
          </cell>
          <cell r="M1851" t="str">
            <v>Neg</v>
          </cell>
        </row>
        <row r="1852">
          <cell r="C1852" t="str">
            <v>95V</v>
          </cell>
          <cell r="M1852" t="str">
            <v>Neg</v>
          </cell>
        </row>
        <row r="1853">
          <cell r="C1853" t="str">
            <v>11AV</v>
          </cell>
          <cell r="M1853" t="str">
            <v>Neg</v>
          </cell>
        </row>
        <row r="1854">
          <cell r="C1854" t="str">
            <v>156WA</v>
          </cell>
          <cell r="M1854" t="str">
            <v>Neg</v>
          </cell>
        </row>
        <row r="1855">
          <cell r="C1855" t="str">
            <v>73AS</v>
          </cell>
          <cell r="M1855" t="str">
            <v>Neg</v>
          </cell>
        </row>
        <row r="1856">
          <cell r="C1856" t="str">
            <v>114Q</v>
          </cell>
          <cell r="M1856" t="str">
            <v>Neg</v>
          </cell>
        </row>
        <row r="1857">
          <cell r="C1857" t="str">
            <v>151ARV</v>
          </cell>
          <cell r="M1857" t="str">
            <v>Neg</v>
          </cell>
        </row>
        <row r="1858">
          <cell r="C1858" t="str">
            <v>152V</v>
          </cell>
          <cell r="M1858" t="str">
            <v>Neg</v>
          </cell>
        </row>
        <row r="1859">
          <cell r="C1859" t="str">
            <v>184A</v>
          </cell>
          <cell r="M1859" t="str">
            <v>Neg</v>
          </cell>
        </row>
        <row r="1860">
          <cell r="C1860" t="str">
            <v>193AV</v>
          </cell>
          <cell r="M1860" t="str">
            <v>Neg</v>
          </cell>
        </row>
        <row r="1861">
          <cell r="C1861" t="str">
            <v>207S</v>
          </cell>
          <cell r="M1861" t="str">
            <v>Neg</v>
          </cell>
        </row>
        <row r="1862">
          <cell r="C1862" t="str">
            <v>245AS</v>
          </cell>
          <cell r="M1862" t="str">
            <v>Neg</v>
          </cell>
        </row>
        <row r="1863">
          <cell r="C1863" t="str">
            <v>66NH</v>
          </cell>
          <cell r="M1863" t="str">
            <v>Neg</v>
          </cell>
        </row>
        <row r="1864">
          <cell r="C1864" t="str">
            <v>71HS</v>
          </cell>
          <cell r="M1864" t="str">
            <v>Neg</v>
          </cell>
        </row>
        <row r="1865">
          <cell r="C1865" t="str">
            <v>76ESI</v>
          </cell>
          <cell r="M1865" t="str">
            <v>Neg</v>
          </cell>
        </row>
        <row r="1866">
          <cell r="C1866" t="str">
            <v>97M</v>
          </cell>
          <cell r="M1866" t="str">
            <v>Neg</v>
          </cell>
        </row>
        <row r="1867">
          <cell r="C1867" t="str">
            <v>113HN</v>
          </cell>
          <cell r="M1867" t="str">
            <v>Neg</v>
          </cell>
        </row>
        <row r="1868">
          <cell r="C1868" t="str">
            <v>66IF</v>
          </cell>
          <cell r="M1868" t="str">
            <v>Neg</v>
          </cell>
        </row>
        <row r="1869">
          <cell r="C1869" t="str">
            <v>71TN</v>
          </cell>
          <cell r="M1869" t="str">
            <v>Neg</v>
          </cell>
        </row>
        <row r="1870">
          <cell r="C1870" t="str">
            <v>95W</v>
          </cell>
          <cell r="M1870" t="str">
            <v>Neg</v>
          </cell>
        </row>
        <row r="1871">
          <cell r="C1871" t="str">
            <v>97T</v>
          </cell>
          <cell r="M1871" t="str">
            <v>Neg</v>
          </cell>
        </row>
        <row r="1872">
          <cell r="C1872" t="str">
            <v>156RA</v>
          </cell>
          <cell r="M1872" t="str">
            <v>Neg</v>
          </cell>
        </row>
        <row r="1873">
          <cell r="C1873" t="str">
            <v>219W</v>
          </cell>
          <cell r="M1873" t="str">
            <v>Neg</v>
          </cell>
        </row>
        <row r="1874">
          <cell r="C1874" t="str">
            <v>69RT</v>
          </cell>
          <cell r="M1874" t="str">
            <v>Neg</v>
          </cell>
        </row>
        <row r="1875">
          <cell r="C1875" t="str">
            <v>73TVS</v>
          </cell>
          <cell r="M1875" t="str">
            <v>Neg</v>
          </cell>
        </row>
        <row r="1876">
          <cell r="C1876" t="str">
            <v>99F</v>
          </cell>
          <cell r="M1876" t="str">
            <v>Neg</v>
          </cell>
        </row>
        <row r="1877">
          <cell r="C1877" t="str">
            <v>9S</v>
          </cell>
          <cell r="M1877" t="str">
            <v>Neg</v>
          </cell>
        </row>
        <row r="1878">
          <cell r="C1878" t="str">
            <v>163E</v>
          </cell>
          <cell r="M1878" t="str">
            <v>Neg</v>
          </cell>
        </row>
        <row r="1879">
          <cell r="C1879" t="str">
            <v>163EW</v>
          </cell>
          <cell r="M1879" t="str">
            <v>Neg</v>
          </cell>
        </row>
        <row r="1880">
          <cell r="C1880" t="str">
            <v>177DK</v>
          </cell>
          <cell r="M1880" t="str">
            <v>Pos</v>
          </cell>
        </row>
        <row r="1881">
          <cell r="C1881" t="str">
            <v>180E</v>
          </cell>
          <cell r="M1881" t="str">
            <v>Pos</v>
          </cell>
        </row>
        <row r="1882">
          <cell r="C1882" t="str">
            <v>65QIA</v>
          </cell>
          <cell r="M1882" t="str">
            <v>Pos</v>
          </cell>
        </row>
        <row r="1883">
          <cell r="C1883" t="str">
            <v>66IY</v>
          </cell>
          <cell r="M1883" t="str">
            <v>Neg</v>
          </cell>
        </row>
        <row r="1884">
          <cell r="C1884" t="str">
            <v>69AA</v>
          </cell>
          <cell r="M1884" t="str">
            <v>Pos</v>
          </cell>
        </row>
        <row r="1885">
          <cell r="C1885" t="str">
            <v>70IAQ</v>
          </cell>
          <cell r="M1885" t="str">
            <v>Pos</v>
          </cell>
        </row>
        <row r="1886">
          <cell r="C1886" t="str">
            <v>97S</v>
          </cell>
          <cell r="M1886" t="str">
            <v>Pos</v>
          </cell>
        </row>
        <row r="1887">
          <cell r="C1887" t="str">
            <v>99S</v>
          </cell>
          <cell r="M1887" t="str">
            <v>Neg</v>
          </cell>
        </row>
        <row r="1888">
          <cell r="C1888" t="str">
            <v>114R</v>
          </cell>
          <cell r="M1888" t="str">
            <v>Neg</v>
          </cell>
        </row>
        <row r="1889">
          <cell r="C1889" t="str">
            <v>152HA</v>
          </cell>
          <cell r="M1889" t="str">
            <v>Neg</v>
          </cell>
        </row>
        <row r="1890">
          <cell r="C1890" t="str">
            <v>156R</v>
          </cell>
          <cell r="M1890" t="str">
            <v>Neg</v>
          </cell>
        </row>
        <row r="1891">
          <cell r="C1891" t="str">
            <v>163R</v>
          </cell>
          <cell r="M1891" t="str">
            <v>Neg</v>
          </cell>
        </row>
        <row r="1892">
          <cell r="C1892" t="str">
            <v>163RG</v>
          </cell>
          <cell r="M1892" t="str">
            <v>Neg</v>
          </cell>
        </row>
        <row r="1893">
          <cell r="C1893" t="str">
            <v>166DG</v>
          </cell>
          <cell r="M1893" t="str">
            <v>Neg</v>
          </cell>
        </row>
        <row r="1894">
          <cell r="C1894" t="str">
            <v>17S</v>
          </cell>
          <cell r="M1894" t="str">
            <v>Neg</v>
          </cell>
        </row>
        <row r="1895">
          <cell r="C1895" t="str">
            <v>275EL</v>
          </cell>
          <cell r="M1895" t="str">
            <v>Neg</v>
          </cell>
        </row>
        <row r="1896">
          <cell r="C1896" t="str">
            <v>44KM</v>
          </cell>
          <cell r="M1896" t="str">
            <v>Neg</v>
          </cell>
        </row>
        <row r="1897">
          <cell r="C1897" t="str">
            <v>66NM</v>
          </cell>
          <cell r="M1897" t="str">
            <v>Neg</v>
          </cell>
        </row>
        <row r="1898">
          <cell r="C1898" t="str">
            <v>76ANT</v>
          </cell>
          <cell r="M1898" t="str">
            <v>Neg</v>
          </cell>
        </row>
        <row r="1899">
          <cell r="C1899" t="str">
            <v>77NGT</v>
          </cell>
          <cell r="M1899" t="str">
            <v>Neg</v>
          </cell>
        </row>
        <row r="1900">
          <cell r="C1900" t="str">
            <v>97I</v>
          </cell>
          <cell r="M1900" t="str">
            <v>Neg</v>
          </cell>
        </row>
        <row r="1901">
          <cell r="C1901" t="str">
            <v>152E</v>
          </cell>
          <cell r="M1901" t="str">
            <v>Neg</v>
          </cell>
        </row>
        <row r="1902">
          <cell r="C1902" t="str">
            <v>152RE</v>
          </cell>
          <cell r="M1902" t="str">
            <v>Neg</v>
          </cell>
        </row>
        <row r="1903">
          <cell r="C1903" t="str">
            <v>156WA</v>
          </cell>
          <cell r="M1903" t="str">
            <v>Neg</v>
          </cell>
        </row>
        <row r="1904">
          <cell r="C1904" t="str">
            <v>184H</v>
          </cell>
          <cell r="M1904" t="str">
            <v>Neg</v>
          </cell>
        </row>
        <row r="1905">
          <cell r="C1905" t="str">
            <v>193PV</v>
          </cell>
          <cell r="M1905" t="str">
            <v>Neg</v>
          </cell>
        </row>
        <row r="1906">
          <cell r="C1906" t="str">
            <v>65QKR</v>
          </cell>
          <cell r="M1906" t="str">
            <v>Neg</v>
          </cell>
        </row>
        <row r="1907">
          <cell r="C1907" t="str">
            <v>97W</v>
          </cell>
          <cell r="M1907" t="str">
            <v>Neg</v>
          </cell>
        </row>
        <row r="1908">
          <cell r="C1908" t="str">
            <v>107W</v>
          </cell>
          <cell r="M1908" t="str">
            <v>Neg</v>
          </cell>
        </row>
        <row r="1909">
          <cell r="C1909" t="str">
            <v>62GE</v>
          </cell>
          <cell r="M1909" t="str">
            <v>Neg</v>
          </cell>
        </row>
        <row r="1910">
          <cell r="C1910" t="str">
            <v>62GK</v>
          </cell>
          <cell r="M1910" t="str">
            <v>Neg</v>
          </cell>
        </row>
        <row r="1911">
          <cell r="C1911" t="str">
            <v>65RK</v>
          </cell>
          <cell r="M1911" t="str">
            <v>Neg</v>
          </cell>
        </row>
        <row r="1912">
          <cell r="C1912" t="str">
            <v>95V</v>
          </cell>
          <cell r="M1912" t="str">
            <v>Neg</v>
          </cell>
        </row>
        <row r="1913">
          <cell r="C1913" t="str">
            <v>9F</v>
          </cell>
          <cell r="M1913" t="str">
            <v>Neg</v>
          </cell>
        </row>
        <row r="1914">
          <cell r="C1914" t="str">
            <v>113YN</v>
          </cell>
          <cell r="M1914" t="str">
            <v>Neg</v>
          </cell>
        </row>
        <row r="1915">
          <cell r="C1915" t="str">
            <v>138K</v>
          </cell>
          <cell r="M1915" t="str">
            <v>Neg</v>
          </cell>
        </row>
        <row r="1916">
          <cell r="C1916" t="str">
            <v>184H</v>
          </cell>
          <cell r="M1916" t="str">
            <v>Neg</v>
          </cell>
        </row>
        <row r="1917">
          <cell r="C1917" t="str">
            <v>193PV</v>
          </cell>
          <cell r="M1917" t="str">
            <v>Neg</v>
          </cell>
        </row>
        <row r="1918">
          <cell r="C1918" t="str">
            <v>275G</v>
          </cell>
          <cell r="M1918" t="str">
            <v>Neg</v>
          </cell>
        </row>
        <row r="1919">
          <cell r="C1919" t="str">
            <v>35Q</v>
          </cell>
          <cell r="M1919" t="str">
            <v>Neg</v>
          </cell>
        </row>
        <row r="1920">
          <cell r="C1920" t="str">
            <v>69RT</v>
          </cell>
          <cell r="M1920" t="str">
            <v>Neg</v>
          </cell>
        </row>
        <row r="1921">
          <cell r="C1921" t="str">
            <v>80K</v>
          </cell>
          <cell r="M1921" t="str">
            <v>Neg</v>
          </cell>
        </row>
        <row r="1922">
          <cell r="C1922" t="str">
            <v>107W</v>
          </cell>
          <cell r="M1922" t="str">
            <v>Neg</v>
          </cell>
        </row>
        <row r="1923">
          <cell r="C1923" t="str">
            <v>114H</v>
          </cell>
          <cell r="M1923" t="str">
            <v>Neg</v>
          </cell>
        </row>
        <row r="1924">
          <cell r="C1924" t="str">
            <v>127K</v>
          </cell>
          <cell r="M1924" t="str">
            <v>Neg</v>
          </cell>
        </row>
        <row r="1925">
          <cell r="C1925" t="str">
            <v>144TKH</v>
          </cell>
          <cell r="M1925" t="str">
            <v>Neg</v>
          </cell>
        </row>
        <row r="1926">
          <cell r="C1926" t="str">
            <v>145KHA</v>
          </cell>
          <cell r="M1926" t="str">
            <v>Neg</v>
          </cell>
        </row>
        <row r="1927">
          <cell r="C1927" t="str">
            <v>151AHV</v>
          </cell>
          <cell r="M1927" t="str">
            <v>Neg</v>
          </cell>
        </row>
        <row r="1928">
          <cell r="C1928" t="str">
            <v>184A</v>
          </cell>
          <cell r="M1928" t="str">
            <v>Neg</v>
          </cell>
        </row>
        <row r="1929">
          <cell r="C1929" t="str">
            <v>193AV</v>
          </cell>
          <cell r="M1929" t="str">
            <v>Neg</v>
          </cell>
        </row>
        <row r="1930">
          <cell r="C1930" t="str">
            <v>207S</v>
          </cell>
          <cell r="M1930" t="str">
            <v>Neg</v>
          </cell>
        </row>
        <row r="1931">
          <cell r="C1931" t="str">
            <v>62GE</v>
          </cell>
          <cell r="M1931" t="str">
            <v>Neg</v>
          </cell>
        </row>
        <row r="1932">
          <cell r="C1932" t="str">
            <v>62GK</v>
          </cell>
          <cell r="M1932" t="str">
            <v>Pos</v>
          </cell>
        </row>
        <row r="1933">
          <cell r="C1933" t="str">
            <v>65RK</v>
          </cell>
          <cell r="M1933" t="str">
            <v>Neg</v>
          </cell>
        </row>
        <row r="1934">
          <cell r="C1934" t="str">
            <v>66KA</v>
          </cell>
          <cell r="M1934" t="str">
            <v>Neg</v>
          </cell>
        </row>
        <row r="1935">
          <cell r="C1935" t="str">
            <v>66KH</v>
          </cell>
          <cell r="M1935" t="str">
            <v>Neg</v>
          </cell>
        </row>
        <row r="1936">
          <cell r="C1936" t="str">
            <v>71HS</v>
          </cell>
          <cell r="M1936" t="str">
            <v>Neg</v>
          </cell>
        </row>
        <row r="1937">
          <cell r="C1937" t="str">
            <v>95V</v>
          </cell>
          <cell r="M1937" t="str">
            <v>Neg</v>
          </cell>
        </row>
        <row r="1938">
          <cell r="C1938" t="str">
            <v>114Q</v>
          </cell>
          <cell r="M1938" t="str">
            <v>Neg</v>
          </cell>
        </row>
        <row r="1939">
          <cell r="C1939" t="str">
            <v>116D</v>
          </cell>
          <cell r="M1939" t="str">
            <v>Neg</v>
          </cell>
        </row>
        <row r="1940">
          <cell r="C1940" t="str">
            <v>138MI</v>
          </cell>
          <cell r="M1940" t="str">
            <v>Neg</v>
          </cell>
        </row>
        <row r="1941">
          <cell r="C1941" t="str">
            <v>245AS</v>
          </cell>
          <cell r="M1941" t="str">
            <v>Neg</v>
          </cell>
        </row>
        <row r="1942">
          <cell r="C1942" t="str">
            <v>62RN</v>
          </cell>
          <cell r="M1942" t="str">
            <v>Neg</v>
          </cell>
        </row>
        <row r="1943">
          <cell r="C1943" t="str">
            <v>62RR</v>
          </cell>
          <cell r="M1943" t="str">
            <v>Neg</v>
          </cell>
        </row>
        <row r="1944">
          <cell r="C1944" t="str">
            <v>65RNA</v>
          </cell>
          <cell r="M1944" t="str">
            <v>Neg</v>
          </cell>
        </row>
        <row r="1945">
          <cell r="C1945" t="str">
            <v>66N</v>
          </cell>
          <cell r="M1945" t="str">
            <v>Neg</v>
          </cell>
        </row>
        <row r="1946">
          <cell r="C1946" t="str">
            <v>66NH</v>
          </cell>
          <cell r="M1946" t="str">
            <v>Neg</v>
          </cell>
        </row>
        <row r="1947">
          <cell r="C1947" t="str">
            <v>66NV</v>
          </cell>
          <cell r="M1947" t="str">
            <v>Neg</v>
          </cell>
        </row>
        <row r="1948">
          <cell r="C1948" t="str">
            <v>73ID</v>
          </cell>
          <cell r="M1948" t="str">
            <v>Neg</v>
          </cell>
        </row>
        <row r="1949">
          <cell r="C1949" t="str">
            <v>97M</v>
          </cell>
          <cell r="M1949" t="str">
            <v>Neg</v>
          </cell>
        </row>
        <row r="1950">
          <cell r="C1950" t="str">
            <v>9T</v>
          </cell>
          <cell r="M1950" t="str">
            <v>Neg</v>
          </cell>
        </row>
        <row r="1951">
          <cell r="C1951" t="str">
            <v>113HD</v>
          </cell>
          <cell r="M1951" t="str">
            <v>Neg</v>
          </cell>
        </row>
        <row r="1952">
          <cell r="C1952" t="str">
            <v>44RT</v>
          </cell>
          <cell r="M1952" t="str">
            <v>Neg</v>
          </cell>
        </row>
        <row r="1953">
          <cell r="C1953" t="str">
            <v>62GRN</v>
          </cell>
          <cell r="M1953" t="str">
            <v>Neg</v>
          </cell>
        </row>
        <row r="1954">
          <cell r="C1954" t="str">
            <v>66NM</v>
          </cell>
          <cell r="M1954" t="str">
            <v>Neg</v>
          </cell>
        </row>
        <row r="1955">
          <cell r="C1955" t="str">
            <v>69AA</v>
          </cell>
          <cell r="M1955" t="str">
            <v>Neg</v>
          </cell>
        </row>
        <row r="1956">
          <cell r="C1956" t="str">
            <v>71SA</v>
          </cell>
          <cell r="M1956" t="str">
            <v>Neg</v>
          </cell>
        </row>
        <row r="1957">
          <cell r="C1957" t="str">
            <v>76EN</v>
          </cell>
          <cell r="M1957" t="str">
            <v>Neg</v>
          </cell>
        </row>
        <row r="1958">
          <cell r="C1958" t="str">
            <v>80I</v>
          </cell>
          <cell r="M1958" t="str">
            <v>Neg</v>
          </cell>
        </row>
        <row r="1959">
          <cell r="C1959" t="str">
            <v>81ALR</v>
          </cell>
          <cell r="M1959" t="str">
            <v>Neg</v>
          </cell>
        </row>
        <row r="1960">
          <cell r="C1960" t="str">
            <v>82LR</v>
          </cell>
          <cell r="M1960" t="str">
            <v>Neg</v>
          </cell>
        </row>
        <row r="1961">
          <cell r="C1961" t="str">
            <v>144KR</v>
          </cell>
          <cell r="M1961" t="str">
            <v>Neg</v>
          </cell>
        </row>
        <row r="1962">
          <cell r="C1962" t="str">
            <v>151AHE</v>
          </cell>
          <cell r="M1962" t="str">
            <v>Neg</v>
          </cell>
        </row>
        <row r="1963">
          <cell r="C1963" t="str">
            <v>161D</v>
          </cell>
          <cell r="M1963" t="str">
            <v>Neg</v>
          </cell>
        </row>
        <row r="1964">
          <cell r="C1964" t="str">
            <v>193PI</v>
          </cell>
          <cell r="M1964" t="str">
            <v>Neg</v>
          </cell>
        </row>
        <row r="1965">
          <cell r="C1965" t="str">
            <v>275EL</v>
          </cell>
          <cell r="M1965" t="str">
            <v>Neg</v>
          </cell>
        </row>
        <row r="1966">
          <cell r="C1966" t="str">
            <v>62QE</v>
          </cell>
          <cell r="M1966" t="str">
            <v>Neg</v>
          </cell>
        </row>
        <row r="1967">
          <cell r="C1967" t="str">
            <v>97I</v>
          </cell>
          <cell r="M1967" t="str">
            <v>Neg</v>
          </cell>
        </row>
        <row r="1968">
          <cell r="C1968" t="str">
            <v>71TTS</v>
          </cell>
          <cell r="M1968" t="str">
            <v>Neg</v>
          </cell>
        </row>
        <row r="1969">
          <cell r="C1969" t="str">
            <v>76ES</v>
          </cell>
          <cell r="M1969" t="str">
            <v>Neg</v>
          </cell>
        </row>
        <row r="1970">
          <cell r="C1970" t="str">
            <v>76ESN</v>
          </cell>
          <cell r="M1970" t="str">
            <v>Neg</v>
          </cell>
        </row>
        <row r="1971">
          <cell r="C1971" t="str">
            <v>77S</v>
          </cell>
          <cell r="M1971" t="str">
            <v>Neg</v>
          </cell>
        </row>
        <row r="1972">
          <cell r="C1972" t="str">
            <v>77SRN</v>
          </cell>
          <cell r="M1972" t="str">
            <v>Neg</v>
          </cell>
        </row>
        <row r="1973">
          <cell r="C1973" t="str">
            <v>80N</v>
          </cell>
          <cell r="M1973" t="str">
            <v>Neg</v>
          </cell>
        </row>
        <row r="1974">
          <cell r="C1974" t="str">
            <v>113YN</v>
          </cell>
          <cell r="M1974" t="str">
            <v>Neg</v>
          </cell>
        </row>
        <row r="1975">
          <cell r="C1975" t="str">
            <v>116F</v>
          </cell>
          <cell r="M1975" t="str">
            <v>Neg</v>
          </cell>
        </row>
        <row r="1976">
          <cell r="C1976" t="str">
            <v>14W</v>
          </cell>
          <cell r="M1976" t="str">
            <v>Neg</v>
          </cell>
        </row>
        <row r="1977">
          <cell r="C1977" t="str">
            <v>156R</v>
          </cell>
          <cell r="M1977" t="str">
            <v>Neg</v>
          </cell>
        </row>
        <row r="1978">
          <cell r="C1978" t="str">
            <v>156RA</v>
          </cell>
          <cell r="M1978" t="str">
            <v>Neg</v>
          </cell>
        </row>
        <row r="1979">
          <cell r="C1979" t="str">
            <v>219W</v>
          </cell>
          <cell r="M1979" t="str">
            <v>Neg</v>
          </cell>
        </row>
        <row r="1980">
          <cell r="C1980" t="str">
            <v>275K</v>
          </cell>
          <cell r="M1980" t="str">
            <v>Neg</v>
          </cell>
        </row>
        <row r="1981">
          <cell r="C1981" t="str">
            <v>69RA</v>
          </cell>
          <cell r="M1981" t="str">
            <v>Neg</v>
          </cell>
        </row>
        <row r="1982">
          <cell r="C1982" t="str">
            <v>73AN</v>
          </cell>
          <cell r="M1982" t="str">
            <v>Neg</v>
          </cell>
        </row>
        <row r="1983">
          <cell r="C1983" t="str">
            <v>90D</v>
          </cell>
          <cell r="M1983" t="str">
            <v>Neg</v>
          </cell>
        </row>
        <row r="1984">
          <cell r="C1984" t="str">
            <v>99F</v>
          </cell>
          <cell r="M1984" t="str">
            <v>Neg</v>
          </cell>
        </row>
        <row r="1985">
          <cell r="C1985" t="str">
            <v>9S</v>
          </cell>
          <cell r="M1985" t="str">
            <v>Neg</v>
          </cell>
        </row>
        <row r="1986">
          <cell r="C1986" t="str">
            <v>105S</v>
          </cell>
          <cell r="M1986" t="str">
            <v>Neg</v>
          </cell>
        </row>
        <row r="1987">
          <cell r="C1987" t="str">
            <v>107W</v>
          </cell>
          <cell r="M1987" t="str">
            <v>Neg</v>
          </cell>
        </row>
        <row r="1988">
          <cell r="C1988" t="str">
            <v>114H</v>
          </cell>
          <cell r="M1988" t="str">
            <v>Neg</v>
          </cell>
        </row>
        <row r="1989">
          <cell r="C1989" t="str">
            <v>127K</v>
          </cell>
          <cell r="M1989" t="str">
            <v>Neg</v>
          </cell>
        </row>
        <row r="1990">
          <cell r="C1990" t="str">
            <v>144TKH</v>
          </cell>
          <cell r="M1990" t="str">
            <v>Neg</v>
          </cell>
        </row>
        <row r="1991">
          <cell r="C1991" t="str">
            <v>145KHA</v>
          </cell>
          <cell r="M1991" t="str">
            <v>Neg</v>
          </cell>
        </row>
        <row r="1992">
          <cell r="C1992" t="str">
            <v>151AHV</v>
          </cell>
          <cell r="M1992" t="str">
            <v>Neg</v>
          </cell>
        </row>
        <row r="1993">
          <cell r="C1993" t="str">
            <v>184A</v>
          </cell>
          <cell r="M1993" t="str">
            <v>Neg</v>
          </cell>
        </row>
        <row r="1994">
          <cell r="C1994" t="str">
            <v>193AV</v>
          </cell>
          <cell r="M1994" t="str">
            <v>Neg</v>
          </cell>
        </row>
        <row r="1995">
          <cell r="C1995" t="str">
            <v>207S</v>
          </cell>
          <cell r="M1995" t="str">
            <v>Neg</v>
          </cell>
        </row>
        <row r="1996">
          <cell r="C1996" t="str">
            <v>62GE</v>
          </cell>
          <cell r="M1996" t="str">
            <v>Neg</v>
          </cell>
        </row>
        <row r="1997">
          <cell r="C1997" t="str">
            <v>62GK</v>
          </cell>
          <cell r="M1997" t="str">
            <v>Neg</v>
          </cell>
        </row>
        <row r="1998">
          <cell r="C1998" t="str">
            <v>65RK</v>
          </cell>
          <cell r="M1998" t="str">
            <v>Neg</v>
          </cell>
        </row>
        <row r="1999">
          <cell r="C1999" t="str">
            <v>66KA</v>
          </cell>
          <cell r="M1999" t="str">
            <v>Neg</v>
          </cell>
        </row>
        <row r="2000">
          <cell r="C2000" t="str">
            <v>66KH</v>
          </cell>
          <cell r="M2000" t="str">
            <v>Neg</v>
          </cell>
        </row>
        <row r="2001">
          <cell r="C2001" t="str">
            <v>95V</v>
          </cell>
          <cell r="M2001" t="str">
            <v>Neg</v>
          </cell>
        </row>
        <row r="2002">
          <cell r="C2002" t="str">
            <v>156RA</v>
          </cell>
          <cell r="M2002" t="str">
            <v>Neg</v>
          </cell>
        </row>
        <row r="2003">
          <cell r="C2003" t="str">
            <v>44RMA</v>
          </cell>
          <cell r="M2003" t="str">
            <v>Neg</v>
          </cell>
        </row>
        <row r="2004">
          <cell r="C2004" t="str">
            <v>62GRN</v>
          </cell>
          <cell r="M2004" t="str">
            <v>Neg</v>
          </cell>
        </row>
        <row r="2005">
          <cell r="C2005" t="str">
            <v>69AA</v>
          </cell>
          <cell r="M2005" t="str">
            <v>Neg</v>
          </cell>
        </row>
        <row r="2006">
          <cell r="C2006" t="str">
            <v>71SA</v>
          </cell>
          <cell r="M2006" t="str">
            <v>Neg</v>
          </cell>
        </row>
        <row r="2007">
          <cell r="C2007" t="str">
            <v>76EN</v>
          </cell>
          <cell r="M2007" t="str">
            <v>Neg</v>
          </cell>
        </row>
        <row r="2008">
          <cell r="C2008" t="str">
            <v>80I</v>
          </cell>
          <cell r="M2008" t="str">
            <v>Neg</v>
          </cell>
        </row>
        <row r="2009">
          <cell r="C2009" t="str">
            <v>81ALR</v>
          </cell>
          <cell r="M2009" t="str">
            <v>Neg</v>
          </cell>
        </row>
        <row r="2010">
          <cell r="C2010" t="str">
            <v>82LR</v>
          </cell>
          <cell r="M2010" t="str">
            <v>Neg</v>
          </cell>
        </row>
        <row r="2011">
          <cell r="C2011" t="str">
            <v>97V</v>
          </cell>
          <cell r="M2011" t="str">
            <v>Neg</v>
          </cell>
        </row>
        <row r="2012">
          <cell r="C2012" t="str">
            <v>113YN</v>
          </cell>
          <cell r="M2012" t="str">
            <v>Neg</v>
          </cell>
        </row>
        <row r="2013">
          <cell r="C2013" t="str">
            <v>14W</v>
          </cell>
          <cell r="M2013" t="str">
            <v>Neg</v>
          </cell>
        </row>
        <row r="2014">
          <cell r="C2014" t="str">
            <v>219W</v>
          </cell>
          <cell r="M2014" t="str">
            <v>Neg</v>
          </cell>
        </row>
        <row r="2015">
          <cell r="C2015" t="str">
            <v>275K</v>
          </cell>
          <cell r="M2015" t="str">
            <v>Neg</v>
          </cell>
        </row>
        <row r="2016">
          <cell r="C2016" t="str">
            <v>73AN</v>
          </cell>
          <cell r="M2016" t="str">
            <v>Neg</v>
          </cell>
        </row>
        <row r="2017">
          <cell r="C2017" t="str">
            <v>80K</v>
          </cell>
          <cell r="M2017" t="str">
            <v>Neg</v>
          </cell>
        </row>
        <row r="2018">
          <cell r="C2018" t="str">
            <v>99F</v>
          </cell>
          <cell r="M2018" t="str">
            <v>Neg</v>
          </cell>
        </row>
        <row r="2019">
          <cell r="C2019" t="str">
            <v>9S</v>
          </cell>
          <cell r="M2019" t="str">
            <v>Neg</v>
          </cell>
        </row>
        <row r="2020">
          <cell r="C2020" t="str">
            <v>143S</v>
          </cell>
          <cell r="M2020" t="str">
            <v>Neg</v>
          </cell>
        </row>
        <row r="2021">
          <cell r="C2021" t="str">
            <v>163E</v>
          </cell>
          <cell r="M2021" t="str">
            <v>Neg</v>
          </cell>
        </row>
        <row r="2022">
          <cell r="C2022" t="str">
            <v>163EW</v>
          </cell>
          <cell r="M2022" t="str">
            <v>Neg</v>
          </cell>
        </row>
        <row r="2023">
          <cell r="C2023" t="str">
            <v>177DK</v>
          </cell>
          <cell r="M2023" t="str">
            <v>Neg</v>
          </cell>
        </row>
        <row r="2024">
          <cell r="C2024" t="str">
            <v>24T</v>
          </cell>
          <cell r="M2024" t="str">
            <v>Neg</v>
          </cell>
        </row>
        <row r="2025">
          <cell r="C2025" t="str">
            <v>32L</v>
          </cell>
          <cell r="M2025" t="str">
            <v>Neg</v>
          </cell>
        </row>
        <row r="2026">
          <cell r="C2026" t="str">
            <v>41T</v>
          </cell>
          <cell r="M2026" t="str">
            <v>Neg</v>
          </cell>
        </row>
        <row r="2027">
          <cell r="C2027" t="str">
            <v>45KE</v>
          </cell>
          <cell r="M2027" t="str">
            <v>Neg</v>
          </cell>
        </row>
        <row r="2028">
          <cell r="C2028" t="str">
            <v>66IS</v>
          </cell>
          <cell r="M2028" t="str">
            <v>Neg</v>
          </cell>
        </row>
        <row r="2029">
          <cell r="C2029" t="str">
            <v>9H</v>
          </cell>
          <cell r="M2029" t="str">
            <v>Neg</v>
          </cell>
        </row>
        <row r="2030">
          <cell r="C2030" t="str">
            <v>173K</v>
          </cell>
          <cell r="M2030" t="str">
            <v>Neg</v>
          </cell>
        </row>
        <row r="2031">
          <cell r="C2031" t="str">
            <v>219W</v>
          </cell>
          <cell r="M2031" t="str">
            <v>Neg</v>
          </cell>
        </row>
        <row r="2032">
          <cell r="C2032" t="str">
            <v>65QKR</v>
          </cell>
          <cell r="M2032" t="str">
            <v>Neg</v>
          </cell>
        </row>
        <row r="2033">
          <cell r="C2033" t="str">
            <v>73TVS</v>
          </cell>
          <cell r="M2033" t="str">
            <v>Neg</v>
          </cell>
        </row>
        <row r="2034">
          <cell r="C2034" t="str">
            <v>105S</v>
          </cell>
          <cell r="M2034" t="str">
            <v>Neg</v>
          </cell>
        </row>
        <row r="2035">
          <cell r="C2035" t="str">
            <v>107W</v>
          </cell>
          <cell r="M2035" t="str">
            <v>Pos</v>
          </cell>
        </row>
        <row r="2036">
          <cell r="C2036" t="str">
            <v>114H</v>
          </cell>
          <cell r="M2036" t="str">
            <v>Neg</v>
          </cell>
        </row>
        <row r="2037">
          <cell r="C2037" t="str">
            <v>127K</v>
          </cell>
          <cell r="M2037" t="str">
            <v>Pos</v>
          </cell>
        </row>
        <row r="2038">
          <cell r="C2038" t="str">
            <v>144TKH</v>
          </cell>
          <cell r="M2038" t="str">
            <v>Pos</v>
          </cell>
        </row>
        <row r="2039">
          <cell r="C2039" t="str">
            <v>145KHA</v>
          </cell>
          <cell r="M2039" t="str">
            <v>Pos</v>
          </cell>
        </row>
        <row r="2040">
          <cell r="C2040" t="str">
            <v>150AAH</v>
          </cell>
          <cell r="M2040" t="str">
            <v>Neg</v>
          </cell>
        </row>
        <row r="2041">
          <cell r="C2041" t="str">
            <v>150AH</v>
          </cell>
          <cell r="M2041" t="str">
            <v>Neg</v>
          </cell>
        </row>
        <row r="2042">
          <cell r="C2042" t="str">
            <v>151AHV</v>
          </cell>
          <cell r="M2042" t="str">
            <v>Pos</v>
          </cell>
        </row>
        <row r="2043">
          <cell r="C2043" t="str">
            <v>62GE</v>
          </cell>
          <cell r="M2043" t="str">
            <v>Pos</v>
          </cell>
        </row>
        <row r="2044">
          <cell r="C2044" t="str">
            <v>62GK</v>
          </cell>
          <cell r="M2044" t="str">
            <v>Pos</v>
          </cell>
        </row>
        <row r="2045">
          <cell r="C2045" t="str">
            <v>65RK</v>
          </cell>
          <cell r="M2045" t="str">
            <v>Neg</v>
          </cell>
        </row>
        <row r="2046">
          <cell r="C2046" t="str">
            <v>66KA</v>
          </cell>
          <cell r="M2046" t="str">
            <v>Neg</v>
          </cell>
        </row>
        <row r="2047">
          <cell r="C2047" t="str">
            <v>66KH</v>
          </cell>
          <cell r="M2047" t="str">
            <v>Pos</v>
          </cell>
        </row>
        <row r="2048">
          <cell r="C2048" t="str">
            <v>76VDT</v>
          </cell>
          <cell r="M2048" t="str">
            <v>Neg</v>
          </cell>
        </row>
        <row r="2049">
          <cell r="C2049" t="str">
            <v>77D</v>
          </cell>
          <cell r="M2049" t="str">
            <v>Neg</v>
          </cell>
        </row>
        <row r="2050">
          <cell r="C2050" t="str">
            <v>95V</v>
          </cell>
          <cell r="M2050" t="str">
            <v>Pos</v>
          </cell>
        </row>
        <row r="2051">
          <cell r="C2051" t="str">
            <v>113HD</v>
          </cell>
          <cell r="M2051" t="str">
            <v>Neg</v>
          </cell>
        </row>
        <row r="2052">
          <cell r="C2052" t="str">
            <v>116F</v>
          </cell>
          <cell r="M2052" t="str">
            <v>Neg</v>
          </cell>
        </row>
        <row r="2053">
          <cell r="C2053" t="str">
            <v>94I</v>
          </cell>
          <cell r="M2053" t="str">
            <v>Neg</v>
          </cell>
        </row>
        <row r="2054">
          <cell r="C2054" t="str">
            <v>113YN</v>
          </cell>
          <cell r="M2054" t="str">
            <v>Neg</v>
          </cell>
        </row>
        <row r="2055">
          <cell r="C2055" t="str">
            <v>14W</v>
          </cell>
          <cell r="M2055" t="str">
            <v>Pos</v>
          </cell>
        </row>
        <row r="2056">
          <cell r="C2056" t="str">
            <v>275K</v>
          </cell>
          <cell r="M2056" t="str">
            <v>Pos</v>
          </cell>
        </row>
        <row r="2057">
          <cell r="C2057" t="str">
            <v>73AN</v>
          </cell>
          <cell r="M2057" t="str">
            <v>Pos</v>
          </cell>
        </row>
        <row r="2058">
          <cell r="C2058" t="str">
            <v>80K</v>
          </cell>
          <cell r="M2058" t="str">
            <v>Pos</v>
          </cell>
        </row>
        <row r="2059">
          <cell r="C2059" t="str">
            <v>105S</v>
          </cell>
          <cell r="M2059" t="str">
            <v>Neg</v>
          </cell>
        </row>
        <row r="2060">
          <cell r="C2060" t="str">
            <v>151AHE</v>
          </cell>
          <cell r="M2060" t="str">
            <v>Neg</v>
          </cell>
        </row>
        <row r="2061">
          <cell r="C2061" t="str">
            <v>156L</v>
          </cell>
          <cell r="M2061" t="str">
            <v>Neg</v>
          </cell>
        </row>
        <row r="2062">
          <cell r="C2062" t="str">
            <v>161D</v>
          </cell>
          <cell r="M2062" t="str">
            <v>Neg</v>
          </cell>
        </row>
        <row r="2063">
          <cell r="C2063" t="str">
            <v>116L</v>
          </cell>
          <cell r="M2063" t="str">
            <v>Neg</v>
          </cell>
        </row>
        <row r="2064">
          <cell r="C2064" t="str">
            <v>24T</v>
          </cell>
          <cell r="M2064" t="str">
            <v>Neg</v>
          </cell>
        </row>
        <row r="2065">
          <cell r="C2065" t="str">
            <v>32L</v>
          </cell>
          <cell r="M2065" t="str">
            <v>Neg</v>
          </cell>
        </row>
        <row r="2066">
          <cell r="C2066" t="str">
            <v>41T</v>
          </cell>
          <cell r="M2066" t="str">
            <v>Neg</v>
          </cell>
        </row>
        <row r="2067">
          <cell r="C2067" t="str">
            <v>45KE</v>
          </cell>
          <cell r="M2067" t="str">
            <v>Neg</v>
          </cell>
        </row>
        <row r="2068">
          <cell r="C2068" t="str">
            <v>71TN</v>
          </cell>
          <cell r="M2068" t="str">
            <v>Neg</v>
          </cell>
        </row>
        <row r="2069">
          <cell r="C2069" t="str">
            <v>76EN</v>
          </cell>
          <cell r="M2069" t="str">
            <v>Neg</v>
          </cell>
        </row>
        <row r="2070">
          <cell r="C2070" t="str">
            <v>80I</v>
          </cell>
          <cell r="M2070" t="str">
            <v>Neg</v>
          </cell>
        </row>
        <row r="2071">
          <cell r="C2071" t="str">
            <v>81ALR</v>
          </cell>
          <cell r="M2071" t="str">
            <v>Neg</v>
          </cell>
        </row>
        <row r="2072">
          <cell r="C2072" t="str">
            <v>95W</v>
          </cell>
          <cell r="M2072" t="str">
            <v>Neg</v>
          </cell>
        </row>
        <row r="2073">
          <cell r="C2073" t="str">
            <v>147L</v>
          </cell>
          <cell r="M2073" t="str">
            <v>Neg</v>
          </cell>
        </row>
        <row r="2074">
          <cell r="C2074" t="str">
            <v>152RA</v>
          </cell>
          <cell r="M2074" t="str">
            <v>Neg</v>
          </cell>
        </row>
        <row r="2075">
          <cell r="C2075" t="str">
            <v>193PL</v>
          </cell>
          <cell r="M2075" t="str">
            <v>Neg</v>
          </cell>
        </row>
        <row r="2076">
          <cell r="C2076" t="str">
            <v>253Q</v>
          </cell>
          <cell r="M2076" t="str">
            <v>Neg</v>
          </cell>
        </row>
        <row r="2077">
          <cell r="C2077" t="str">
            <v>267QE</v>
          </cell>
          <cell r="M2077" t="str">
            <v>Neg</v>
          </cell>
        </row>
        <row r="2078">
          <cell r="C2078" t="str">
            <v>73AS</v>
          </cell>
          <cell r="M2078" t="str">
            <v>Neg</v>
          </cell>
        </row>
        <row r="2079">
          <cell r="C2079" t="str">
            <v>144KR</v>
          </cell>
          <cell r="M2079" t="str">
            <v>Neg</v>
          </cell>
        </row>
        <row r="2080">
          <cell r="C2080" t="str">
            <v>156QA</v>
          </cell>
          <cell r="M2080" t="str">
            <v>Neg</v>
          </cell>
        </row>
        <row r="2081">
          <cell r="C2081" t="str">
            <v>166DG</v>
          </cell>
          <cell r="M2081" t="str">
            <v>Neg</v>
          </cell>
        </row>
        <row r="2082">
          <cell r="C2082" t="str">
            <v>62EE</v>
          </cell>
          <cell r="M2082" t="str">
            <v>Pos</v>
          </cell>
        </row>
        <row r="2083">
          <cell r="C2083" t="str">
            <v>65GK</v>
          </cell>
          <cell r="M2083" t="str">
            <v>Pos</v>
          </cell>
        </row>
        <row r="2084">
          <cell r="C2084" t="str">
            <v>80I</v>
          </cell>
          <cell r="M2084" t="str">
            <v>Neg</v>
          </cell>
        </row>
        <row r="2085">
          <cell r="C2085" t="str">
            <v>113HD</v>
          </cell>
          <cell r="M2085" t="str">
            <v>Neg</v>
          </cell>
        </row>
        <row r="2086">
          <cell r="C2086" t="str">
            <v>163E</v>
          </cell>
          <cell r="M2086" t="str">
            <v>Neg</v>
          </cell>
        </row>
        <row r="2087">
          <cell r="C2087" t="str">
            <v>163EW</v>
          </cell>
          <cell r="M2087" t="str">
            <v>Neg</v>
          </cell>
        </row>
        <row r="2088">
          <cell r="C2088" t="str">
            <v>177DK</v>
          </cell>
          <cell r="M2088" t="str">
            <v>Neg</v>
          </cell>
        </row>
        <row r="2089">
          <cell r="C2089" t="str">
            <v>180E</v>
          </cell>
          <cell r="M2089" t="str">
            <v>Neg</v>
          </cell>
        </row>
        <row r="2090">
          <cell r="C2090" t="str">
            <v>24S</v>
          </cell>
          <cell r="M2090" t="str">
            <v>Neg</v>
          </cell>
        </row>
        <row r="2091">
          <cell r="C2091" t="str">
            <v>97S</v>
          </cell>
          <cell r="M2091" t="str">
            <v>Neg</v>
          </cell>
        </row>
        <row r="2092">
          <cell r="C2092" t="str">
            <v>116S</v>
          </cell>
          <cell r="M2092" t="str">
            <v>Neg</v>
          </cell>
        </row>
        <row r="2093">
          <cell r="C2093" t="str">
            <v>147L</v>
          </cell>
          <cell r="M2093" t="str">
            <v>Neg</v>
          </cell>
        </row>
        <row r="2094">
          <cell r="C2094" t="str">
            <v>152A</v>
          </cell>
          <cell r="M2094" t="str">
            <v>Neg</v>
          </cell>
        </row>
        <row r="2095">
          <cell r="C2095" t="str">
            <v>152RA</v>
          </cell>
          <cell r="M2095" t="str">
            <v>Neg</v>
          </cell>
        </row>
        <row r="2096">
          <cell r="C2096" t="str">
            <v>193PL</v>
          </cell>
          <cell r="M2096" t="str">
            <v>Neg</v>
          </cell>
        </row>
        <row r="2097">
          <cell r="C2097" t="str">
            <v>1C</v>
          </cell>
          <cell r="M2097" t="str">
            <v>Neg</v>
          </cell>
        </row>
        <row r="2098">
          <cell r="C2098" t="str">
            <v>267QE</v>
          </cell>
          <cell r="M2098" t="str">
            <v>Neg</v>
          </cell>
        </row>
        <row r="2099">
          <cell r="C2099" t="str">
            <v>73AS</v>
          </cell>
          <cell r="M2099" t="str">
            <v>Neg</v>
          </cell>
        </row>
        <row r="2100">
          <cell r="C2100" t="str">
            <v>99S</v>
          </cell>
          <cell r="M2100" t="str">
            <v>Neg</v>
          </cell>
        </row>
        <row r="2101">
          <cell r="C2101" t="str">
            <v>9D</v>
          </cell>
          <cell r="M2101" t="str">
            <v>Neg</v>
          </cell>
        </row>
        <row r="2102">
          <cell r="C2102" t="str">
            <v>151AHE</v>
          </cell>
          <cell r="M2102" t="str">
            <v>Neg</v>
          </cell>
        </row>
        <row r="2103">
          <cell r="C2103" t="str">
            <v>161D</v>
          </cell>
          <cell r="M2103" t="str">
            <v>Neg</v>
          </cell>
        </row>
        <row r="2104">
          <cell r="C2104" t="str">
            <v>66NV</v>
          </cell>
          <cell r="M2104" t="str">
            <v>Neg</v>
          </cell>
        </row>
        <row r="2105">
          <cell r="C2105" t="str">
            <v>71QS</v>
          </cell>
          <cell r="M2105" t="str">
            <v>Neg</v>
          </cell>
        </row>
        <row r="2106">
          <cell r="C2106" t="str">
            <v>156RA</v>
          </cell>
          <cell r="M2106" t="str">
            <v>Neg</v>
          </cell>
        </row>
        <row r="2107">
          <cell r="C2107" t="str">
            <v>177DK</v>
          </cell>
          <cell r="M2107" t="str">
            <v>Neg</v>
          </cell>
        </row>
        <row r="2108">
          <cell r="C2108" t="str">
            <v>180E</v>
          </cell>
          <cell r="M2108" t="str">
            <v>Neg</v>
          </cell>
        </row>
        <row r="2109">
          <cell r="C2109" t="str">
            <v>45EE</v>
          </cell>
          <cell r="M2109" t="str">
            <v>Neg</v>
          </cell>
        </row>
        <row r="2110">
          <cell r="C2110" t="str">
            <v>62RN</v>
          </cell>
          <cell r="M2110" t="str">
            <v>Neg</v>
          </cell>
        </row>
        <row r="2111">
          <cell r="C2111" t="str">
            <v>63NI</v>
          </cell>
          <cell r="M2111" t="str">
            <v>Neg</v>
          </cell>
        </row>
        <row r="2112">
          <cell r="C2112" t="str">
            <v>65QIA</v>
          </cell>
          <cell r="M2112" t="str">
            <v>Neg</v>
          </cell>
        </row>
        <row r="2113">
          <cell r="C2113" t="str">
            <v>66IY</v>
          </cell>
          <cell r="M2113" t="str">
            <v>Neg</v>
          </cell>
        </row>
        <row r="2114">
          <cell r="C2114" t="str">
            <v>70IAQ</v>
          </cell>
          <cell r="M2114" t="str">
            <v>Pos</v>
          </cell>
        </row>
        <row r="2115">
          <cell r="C2115" t="str">
            <v>147L</v>
          </cell>
          <cell r="M2115" t="str">
            <v>Neg</v>
          </cell>
        </row>
        <row r="2116">
          <cell r="C2116" t="str">
            <v>152RA</v>
          </cell>
          <cell r="M2116" t="str">
            <v>Pos</v>
          </cell>
        </row>
        <row r="2117">
          <cell r="C2117" t="str">
            <v>193PL</v>
          </cell>
          <cell r="M2117" t="str">
            <v>Pos</v>
          </cell>
        </row>
        <row r="2118">
          <cell r="C2118" t="str">
            <v>267QE</v>
          </cell>
          <cell r="M2118" t="str">
            <v>Pos</v>
          </cell>
        </row>
        <row r="2119">
          <cell r="C2119" t="str">
            <v>73AS</v>
          </cell>
          <cell r="M2119" t="str">
            <v>Pos</v>
          </cell>
        </row>
        <row r="2120">
          <cell r="C2120" t="str">
            <v>76VRN</v>
          </cell>
          <cell r="M2120" t="str">
            <v>Pos</v>
          </cell>
        </row>
        <row r="2121">
          <cell r="C2121" t="str">
            <v>76VS</v>
          </cell>
          <cell r="M2121" t="str">
            <v>Pos</v>
          </cell>
        </row>
        <row r="2122">
          <cell r="C2122" t="str">
            <v>99S</v>
          </cell>
          <cell r="M2122" t="str">
            <v>Neg</v>
          </cell>
        </row>
        <row r="2123">
          <cell r="C2123" t="str">
            <v>114Q</v>
          </cell>
          <cell r="M2123" t="str">
            <v>Neg</v>
          </cell>
        </row>
        <row r="2124">
          <cell r="C2124" t="str">
            <v>145RT</v>
          </cell>
          <cell r="M2124" t="str">
            <v>Pos</v>
          </cell>
        </row>
        <row r="2125">
          <cell r="C2125" t="str">
            <v>149TAH</v>
          </cell>
          <cell r="M2125" t="str">
            <v>Neg</v>
          </cell>
        </row>
        <row r="2126">
          <cell r="C2126" t="str">
            <v>163R</v>
          </cell>
          <cell r="M2126" t="str">
            <v>Pos</v>
          </cell>
        </row>
        <row r="2127">
          <cell r="C2127" t="str">
            <v>163RW</v>
          </cell>
          <cell r="M2127" t="str">
            <v>Pos</v>
          </cell>
        </row>
        <row r="2128">
          <cell r="C2128" t="str">
            <v>245AS</v>
          </cell>
          <cell r="M2128" t="str">
            <v>Neg</v>
          </cell>
        </row>
        <row r="2129">
          <cell r="C2129" t="str">
            <v>62RR</v>
          </cell>
          <cell r="M2129" t="str">
            <v>Neg</v>
          </cell>
        </row>
        <row r="2130">
          <cell r="C2130" t="str">
            <v>90D</v>
          </cell>
          <cell r="M2130" t="str">
            <v>Neg</v>
          </cell>
        </row>
        <row r="2131">
          <cell r="C2131" t="str">
            <v>151ARV</v>
          </cell>
          <cell r="M2131" t="str">
            <v>Neg</v>
          </cell>
        </row>
        <row r="2132">
          <cell r="C2132" t="str">
            <v>44RT</v>
          </cell>
          <cell r="M2132" t="str">
            <v>Neg</v>
          </cell>
        </row>
        <row r="2133">
          <cell r="C2133" t="str">
            <v>62GRN</v>
          </cell>
          <cell r="M2133" t="str">
            <v>Pos</v>
          </cell>
        </row>
        <row r="2134">
          <cell r="C2134" t="str">
            <v>66NM</v>
          </cell>
          <cell r="M2134" t="str">
            <v>Pos</v>
          </cell>
        </row>
        <row r="2135">
          <cell r="C2135" t="str">
            <v>71SA</v>
          </cell>
          <cell r="M2135" t="str">
            <v>Pos</v>
          </cell>
        </row>
        <row r="2136">
          <cell r="C2136" t="str">
            <v>76EN</v>
          </cell>
          <cell r="M2136" t="str">
            <v>Neg</v>
          </cell>
        </row>
        <row r="2137">
          <cell r="C2137" t="str">
            <v>77N</v>
          </cell>
          <cell r="M2137" t="str">
            <v>Neg</v>
          </cell>
        </row>
        <row r="2138">
          <cell r="C2138" t="str">
            <v>80I</v>
          </cell>
          <cell r="M2138" t="str">
            <v>Pos</v>
          </cell>
        </row>
        <row r="2139">
          <cell r="C2139" t="str">
            <v>81ALR</v>
          </cell>
          <cell r="M2139" t="str">
            <v>Pos</v>
          </cell>
        </row>
        <row r="2140">
          <cell r="C2140" t="str">
            <v>82LR</v>
          </cell>
          <cell r="M2140" t="str">
            <v>Pos</v>
          </cell>
        </row>
        <row r="2141">
          <cell r="C2141" t="str">
            <v>114R</v>
          </cell>
          <cell r="M2141" t="str">
            <v>Neg</v>
          </cell>
        </row>
        <row r="2142">
          <cell r="C2142" t="str">
            <v>144KR</v>
          </cell>
          <cell r="M2142" t="str">
            <v>Neg</v>
          </cell>
        </row>
        <row r="2143">
          <cell r="C2143" t="str">
            <v>152HA</v>
          </cell>
          <cell r="M2143" t="str">
            <v>Neg</v>
          </cell>
        </row>
        <row r="2144">
          <cell r="C2144" t="str">
            <v>156R</v>
          </cell>
          <cell r="M2144" t="str">
            <v>Neg</v>
          </cell>
        </row>
        <row r="2145">
          <cell r="C2145" t="str">
            <v>163R</v>
          </cell>
          <cell r="M2145" t="str">
            <v>Neg</v>
          </cell>
        </row>
        <row r="2146">
          <cell r="C2146" t="str">
            <v>163RG</v>
          </cell>
          <cell r="M2146" t="str">
            <v>Neg</v>
          </cell>
        </row>
        <row r="2147">
          <cell r="C2147" t="str">
            <v>166DG</v>
          </cell>
          <cell r="M2147" t="str">
            <v>Neg</v>
          </cell>
        </row>
        <row r="2148">
          <cell r="C2148" t="str">
            <v>275EL</v>
          </cell>
          <cell r="M2148" t="str">
            <v>Neg</v>
          </cell>
        </row>
        <row r="2149">
          <cell r="C2149" t="str">
            <v>44KM</v>
          </cell>
          <cell r="M2149" t="str">
            <v>Neg</v>
          </cell>
        </row>
        <row r="2150">
          <cell r="C2150" t="str">
            <v>66NM</v>
          </cell>
          <cell r="M2150" t="str">
            <v>Neg</v>
          </cell>
        </row>
        <row r="2151">
          <cell r="C2151" t="str">
            <v>76ANT</v>
          </cell>
          <cell r="M2151" t="str">
            <v>Neg</v>
          </cell>
        </row>
        <row r="2152">
          <cell r="C2152" t="str">
            <v>77NGT</v>
          </cell>
          <cell r="M2152" t="str">
            <v>Neg</v>
          </cell>
        </row>
        <row r="2153">
          <cell r="C2153" t="str">
            <v>97I</v>
          </cell>
          <cell r="M2153" t="str">
            <v>Neg</v>
          </cell>
        </row>
        <row r="2154">
          <cell r="C2154" t="str">
            <v>12M</v>
          </cell>
          <cell r="M2154" t="str">
            <v>Neg</v>
          </cell>
        </row>
        <row r="2155">
          <cell r="C2155" t="str">
            <v>163L</v>
          </cell>
          <cell r="M2155" t="str">
            <v>Neg</v>
          </cell>
        </row>
        <row r="2156">
          <cell r="C2156" t="str">
            <v>163LE</v>
          </cell>
          <cell r="M2156" t="str">
            <v>Neg</v>
          </cell>
        </row>
        <row r="2157">
          <cell r="C2157" t="str">
            <v>163LW</v>
          </cell>
          <cell r="M2157" t="str">
            <v>Neg</v>
          </cell>
        </row>
        <row r="2158">
          <cell r="C2158" t="str">
            <v>44RMA</v>
          </cell>
          <cell r="M2158" t="str">
            <v>Neg</v>
          </cell>
        </row>
        <row r="2159">
          <cell r="C2159" t="str">
            <v>62GRN</v>
          </cell>
          <cell r="M2159" t="str">
            <v>Neg</v>
          </cell>
        </row>
        <row r="2160">
          <cell r="C2160" t="str">
            <v>69AA</v>
          </cell>
          <cell r="M2160" t="str">
            <v>Neg</v>
          </cell>
        </row>
        <row r="2161">
          <cell r="C2161" t="str">
            <v>71SA</v>
          </cell>
          <cell r="M2161" t="str">
            <v>Neg</v>
          </cell>
        </row>
        <row r="2162">
          <cell r="C2162" t="str">
            <v>94I</v>
          </cell>
          <cell r="M2162" t="str">
            <v>Neg</v>
          </cell>
        </row>
        <row r="2163">
          <cell r="C2163" t="str">
            <v>97V</v>
          </cell>
          <cell r="M2163" t="str">
            <v>Neg</v>
          </cell>
        </row>
        <row r="2164">
          <cell r="C2164" t="str">
            <v>73AN</v>
          </cell>
          <cell r="M2164" t="str">
            <v>Neg</v>
          </cell>
        </row>
        <row r="2165">
          <cell r="C2165" t="str">
            <v>80K</v>
          </cell>
          <cell r="M2165" t="str">
            <v>Neg</v>
          </cell>
        </row>
        <row r="2166">
          <cell r="C2166" t="str">
            <v>138MI</v>
          </cell>
          <cell r="M2166" t="str">
            <v>Neg</v>
          </cell>
        </row>
        <row r="2167">
          <cell r="C2167" t="str">
            <v>144KR</v>
          </cell>
          <cell r="M2167" t="str">
            <v>Neg</v>
          </cell>
        </row>
        <row r="2168">
          <cell r="C2168" t="str">
            <v>151AHA</v>
          </cell>
          <cell r="M2168" t="str">
            <v>Neg</v>
          </cell>
        </row>
        <row r="2169">
          <cell r="C2169" t="str">
            <v>152A</v>
          </cell>
          <cell r="M2169" t="str">
            <v>Neg</v>
          </cell>
        </row>
        <row r="2170">
          <cell r="C2170" t="str">
            <v>152HA</v>
          </cell>
          <cell r="M2170" t="str">
            <v>Neg</v>
          </cell>
        </row>
        <row r="2171">
          <cell r="C2171" t="str">
            <v>156QA</v>
          </cell>
          <cell r="M2171" t="str">
            <v>Neg</v>
          </cell>
        </row>
        <row r="2172">
          <cell r="C2172" t="str">
            <v>163R</v>
          </cell>
          <cell r="M2172" t="str">
            <v>Neg</v>
          </cell>
        </row>
        <row r="2173">
          <cell r="C2173" t="str">
            <v>163RW</v>
          </cell>
          <cell r="M2173" t="str">
            <v>Neg</v>
          </cell>
        </row>
        <row r="2174">
          <cell r="C2174" t="str">
            <v>275EL</v>
          </cell>
          <cell r="M2174" t="str">
            <v>Neg</v>
          </cell>
        </row>
        <row r="2175">
          <cell r="C2175" t="str">
            <v>62QE</v>
          </cell>
          <cell r="M2175" t="str">
            <v>Neg</v>
          </cell>
        </row>
        <row r="2176">
          <cell r="C2176" t="str">
            <v>97I</v>
          </cell>
          <cell r="M2176" t="str">
            <v>Neg</v>
          </cell>
        </row>
        <row r="2177">
          <cell r="C2177" t="str">
            <v>71TTS</v>
          </cell>
          <cell r="M2177" t="str">
            <v>Neg</v>
          </cell>
        </row>
        <row r="2178">
          <cell r="C2178" t="str">
            <v>76ES</v>
          </cell>
          <cell r="M2178" t="str">
            <v>Neg</v>
          </cell>
        </row>
        <row r="2179">
          <cell r="C2179" t="str">
            <v>76ESN</v>
          </cell>
          <cell r="M2179" t="str">
            <v>Neg</v>
          </cell>
        </row>
        <row r="2180">
          <cell r="C2180" t="str">
            <v>77S</v>
          </cell>
          <cell r="M2180" t="str">
            <v>Neg</v>
          </cell>
        </row>
        <row r="2181">
          <cell r="C2181" t="str">
            <v>77SRN</v>
          </cell>
          <cell r="M2181" t="str">
            <v>Neg</v>
          </cell>
        </row>
        <row r="2182">
          <cell r="C2182" t="str">
            <v>80N</v>
          </cell>
          <cell r="M2182" t="str">
            <v>Neg</v>
          </cell>
        </row>
        <row r="2183">
          <cell r="C2183" t="str">
            <v>113YN</v>
          </cell>
          <cell r="M2183" t="str">
            <v>Neg</v>
          </cell>
        </row>
        <row r="2184">
          <cell r="C2184" t="str">
            <v>116F</v>
          </cell>
          <cell r="M2184" t="str">
            <v>Neg</v>
          </cell>
        </row>
        <row r="2185">
          <cell r="C2185" t="str">
            <v>14W</v>
          </cell>
          <cell r="M2185" t="str">
            <v>Neg</v>
          </cell>
        </row>
        <row r="2186">
          <cell r="C2186" t="str">
            <v>156R</v>
          </cell>
          <cell r="M2186" t="str">
            <v>Neg</v>
          </cell>
        </row>
        <row r="2187">
          <cell r="C2187" t="str">
            <v>156RA</v>
          </cell>
          <cell r="M2187" t="str">
            <v>Neg</v>
          </cell>
        </row>
        <row r="2188">
          <cell r="C2188" t="str">
            <v>219W</v>
          </cell>
          <cell r="M2188" t="str">
            <v>Neg</v>
          </cell>
        </row>
        <row r="2189">
          <cell r="C2189" t="str">
            <v>275K</v>
          </cell>
          <cell r="M2189" t="str">
            <v>Neg</v>
          </cell>
        </row>
        <row r="2190">
          <cell r="C2190" t="str">
            <v>99F</v>
          </cell>
          <cell r="M2190" t="str">
            <v>Neg</v>
          </cell>
        </row>
        <row r="2191">
          <cell r="C2191" t="str">
            <v>9S</v>
          </cell>
          <cell r="M2191" t="str">
            <v>Neg</v>
          </cell>
        </row>
        <row r="2192">
          <cell r="C2192" t="str">
            <v>107W</v>
          </cell>
          <cell r="M2192" t="str">
            <v>Neg</v>
          </cell>
        </row>
        <row r="2193">
          <cell r="C2193" t="str">
            <v>144TKH</v>
          </cell>
          <cell r="M2193" t="str">
            <v>Neg</v>
          </cell>
        </row>
        <row r="2194">
          <cell r="C2194" t="str">
            <v>145KHA</v>
          </cell>
          <cell r="M2194" t="str">
            <v>Neg</v>
          </cell>
        </row>
        <row r="2195">
          <cell r="C2195" t="str">
            <v>184A</v>
          </cell>
          <cell r="M2195" t="str">
            <v>Neg</v>
          </cell>
        </row>
        <row r="2196">
          <cell r="C2196" t="str">
            <v>193AV</v>
          </cell>
          <cell r="M2196" t="str">
            <v>Neg</v>
          </cell>
        </row>
        <row r="2197">
          <cell r="C2197" t="str">
            <v>207S</v>
          </cell>
          <cell r="M2197" t="str">
            <v>Neg</v>
          </cell>
        </row>
        <row r="2198">
          <cell r="C2198" t="str">
            <v>253Q</v>
          </cell>
          <cell r="M2198" t="str">
            <v>Neg</v>
          </cell>
        </row>
        <row r="2199">
          <cell r="C2199" t="str">
            <v>62GE</v>
          </cell>
          <cell r="M2199" t="str">
            <v>Neg</v>
          </cell>
        </row>
        <row r="2200">
          <cell r="C2200" t="str">
            <v>62GK</v>
          </cell>
          <cell r="M2200" t="str">
            <v>Neg</v>
          </cell>
        </row>
        <row r="2201">
          <cell r="C2201" t="str">
            <v>65RA</v>
          </cell>
          <cell r="M2201" t="str">
            <v>Neg</v>
          </cell>
        </row>
        <row r="2202">
          <cell r="C2202" t="str">
            <v>65RK</v>
          </cell>
          <cell r="M2202" t="str">
            <v>Neg</v>
          </cell>
        </row>
        <row r="2203">
          <cell r="C2203" t="str">
            <v>76VDT</v>
          </cell>
          <cell r="M2203" t="str">
            <v>Neg</v>
          </cell>
        </row>
        <row r="2204">
          <cell r="C2204" t="str">
            <v>77D</v>
          </cell>
          <cell r="M2204" t="str">
            <v>Neg</v>
          </cell>
        </row>
        <row r="2205">
          <cell r="C2205" t="str">
            <v>79GT</v>
          </cell>
          <cell r="M2205" t="str">
            <v>Neg</v>
          </cell>
        </row>
        <row r="2206">
          <cell r="C2206" t="str">
            <v>80T</v>
          </cell>
          <cell r="M2206" t="str">
            <v>Neg</v>
          </cell>
        </row>
        <row r="2207">
          <cell r="C2207" t="str">
            <v>80TL</v>
          </cell>
          <cell r="M2207" t="str">
            <v>Neg</v>
          </cell>
        </row>
        <row r="2208">
          <cell r="C2208" t="str">
            <v>95V</v>
          </cell>
          <cell r="M2208" t="str">
            <v>Neg</v>
          </cell>
        </row>
        <row r="2209">
          <cell r="C2209" t="str">
            <v>9F</v>
          </cell>
          <cell r="M2209" t="str">
            <v>Neg</v>
          </cell>
        </row>
        <row r="2210">
          <cell r="C2210" t="str">
            <v>24S</v>
          </cell>
          <cell r="M2210" t="str">
            <v>Neg</v>
          </cell>
        </row>
        <row r="2211">
          <cell r="C2211" t="str">
            <v>30G</v>
          </cell>
          <cell r="M2211" t="str">
            <v>Neg</v>
          </cell>
        </row>
        <row r="2212">
          <cell r="C2212" t="str">
            <v>66IS</v>
          </cell>
          <cell r="M2212" t="str">
            <v>Neg</v>
          </cell>
        </row>
        <row r="2213">
          <cell r="C2213" t="str">
            <v>71TTS</v>
          </cell>
          <cell r="M2213" t="str">
            <v>Neg</v>
          </cell>
        </row>
        <row r="2214">
          <cell r="C2214" t="str">
            <v>76ES</v>
          </cell>
          <cell r="M2214" t="str">
            <v>Neg</v>
          </cell>
        </row>
        <row r="2215">
          <cell r="C2215" t="str">
            <v>76ESN</v>
          </cell>
          <cell r="M2215" t="str">
            <v>Neg</v>
          </cell>
        </row>
        <row r="2216">
          <cell r="C2216" t="str">
            <v>77S</v>
          </cell>
          <cell r="M2216" t="str">
            <v>Neg</v>
          </cell>
        </row>
        <row r="2217">
          <cell r="C2217" t="str">
            <v>77SRN</v>
          </cell>
          <cell r="M2217" t="str">
            <v>Neg</v>
          </cell>
        </row>
        <row r="2218">
          <cell r="C2218" t="str">
            <v>80N</v>
          </cell>
          <cell r="M2218" t="str">
            <v>Neg</v>
          </cell>
        </row>
        <row r="2219">
          <cell r="C2219" t="str">
            <v>9H</v>
          </cell>
          <cell r="M2219" t="str">
            <v>Neg</v>
          </cell>
        </row>
        <row r="2220">
          <cell r="C2220" t="str">
            <v>147L</v>
          </cell>
          <cell r="M2220" t="str">
            <v>Neg</v>
          </cell>
        </row>
        <row r="2221">
          <cell r="C2221" t="str">
            <v>152A</v>
          </cell>
          <cell r="M2221" t="str">
            <v>Neg</v>
          </cell>
        </row>
        <row r="2222">
          <cell r="C2222" t="str">
            <v>152RA</v>
          </cell>
          <cell r="M2222" t="str">
            <v>Neg</v>
          </cell>
        </row>
        <row r="2223">
          <cell r="C2223" t="str">
            <v>193PL</v>
          </cell>
          <cell r="M2223" t="str">
            <v>Neg</v>
          </cell>
        </row>
        <row r="2224">
          <cell r="C2224" t="str">
            <v>267QE</v>
          </cell>
          <cell r="M2224" t="str">
            <v>Neg</v>
          </cell>
        </row>
        <row r="2225">
          <cell r="C2225" t="str">
            <v>69RA</v>
          </cell>
          <cell r="M2225" t="str">
            <v>Neg</v>
          </cell>
        </row>
        <row r="2226">
          <cell r="C2226" t="str">
            <v>73AS</v>
          </cell>
          <cell r="M2226" t="str">
            <v>Neg</v>
          </cell>
        </row>
        <row r="2227">
          <cell r="C2227" t="str">
            <v>76VRN</v>
          </cell>
          <cell r="M2227" t="str">
            <v>Neg</v>
          </cell>
        </row>
        <row r="2228">
          <cell r="C2228" t="str">
            <v>76VS</v>
          </cell>
          <cell r="M2228" t="str">
            <v>Neg</v>
          </cell>
        </row>
        <row r="2229">
          <cell r="C2229" t="str">
            <v>90D</v>
          </cell>
          <cell r="M2229" t="str">
            <v>Neg</v>
          </cell>
        </row>
        <row r="2230">
          <cell r="C2230" t="str">
            <v>9D</v>
          </cell>
          <cell r="M2230" t="str">
            <v>Neg</v>
          </cell>
        </row>
        <row r="2231">
          <cell r="C2231" t="str">
            <v>161D</v>
          </cell>
          <cell r="M2231" t="str">
            <v>Neg</v>
          </cell>
        </row>
        <row r="2232">
          <cell r="C2232" t="str">
            <v>9F</v>
          </cell>
          <cell r="M2232" t="str">
            <v>Neg</v>
          </cell>
        </row>
        <row r="2233">
          <cell r="C2233" t="str">
            <v>24T</v>
          </cell>
          <cell r="M2233" t="str">
            <v>Neg</v>
          </cell>
        </row>
        <row r="2234">
          <cell r="C2234" t="str">
            <v>32L</v>
          </cell>
          <cell r="M2234" t="str">
            <v>Neg</v>
          </cell>
        </row>
        <row r="2235">
          <cell r="C2235" t="str">
            <v>71ATD</v>
          </cell>
          <cell r="M2235" t="str">
            <v>Pos</v>
          </cell>
        </row>
        <row r="2236">
          <cell r="C2236" t="str">
            <v>71KA</v>
          </cell>
          <cell r="M2236" t="str">
            <v>Neg</v>
          </cell>
        </row>
        <row r="2237">
          <cell r="C2237" t="str">
            <v>76ED</v>
          </cell>
          <cell r="M2237" t="str">
            <v>Neg</v>
          </cell>
        </row>
        <row r="2238">
          <cell r="C2238" t="str">
            <v>76ET</v>
          </cell>
          <cell r="M2238" t="str">
            <v>Neg</v>
          </cell>
        </row>
        <row r="2239">
          <cell r="C2239" t="str">
            <v>80TLR</v>
          </cell>
          <cell r="M2239" t="str">
            <v>Neg</v>
          </cell>
        </row>
        <row r="2240">
          <cell r="C2240" t="str">
            <v>97N</v>
          </cell>
          <cell r="M2240" t="str">
            <v>Neg</v>
          </cell>
        </row>
        <row r="2241">
          <cell r="C2241" t="str">
            <v>9H</v>
          </cell>
          <cell r="M2241" t="str">
            <v>Neg</v>
          </cell>
        </row>
        <row r="2242">
          <cell r="C2242" t="str">
            <v>184H</v>
          </cell>
          <cell r="M2242" t="str">
            <v>Neg</v>
          </cell>
        </row>
        <row r="2243">
          <cell r="C2243" t="str">
            <v>193PV</v>
          </cell>
          <cell r="M2243" t="str">
            <v>Neg</v>
          </cell>
        </row>
        <row r="2244">
          <cell r="C2244" t="str">
            <v>194V</v>
          </cell>
          <cell r="M2244" t="str">
            <v>Neg</v>
          </cell>
        </row>
        <row r="2245">
          <cell r="C2245" t="str">
            <v>219W</v>
          </cell>
          <cell r="M2245" t="str">
            <v>Neg</v>
          </cell>
        </row>
        <row r="2246">
          <cell r="C2246" t="str">
            <v>248M</v>
          </cell>
          <cell r="M2246" t="str">
            <v>Pos</v>
          </cell>
        </row>
        <row r="2247">
          <cell r="C2247" t="str">
            <v>69RT</v>
          </cell>
          <cell r="M2247" t="str">
            <v>Neg</v>
          </cell>
        </row>
        <row r="2248">
          <cell r="C2248" t="str">
            <v>73TVS</v>
          </cell>
          <cell r="M2248" t="str">
            <v>Neg</v>
          </cell>
        </row>
        <row r="2249">
          <cell r="C2249" t="str">
            <v>97W</v>
          </cell>
          <cell r="M2249" t="str">
            <v>Neg</v>
          </cell>
        </row>
        <row r="2250">
          <cell r="C2250" t="str">
            <v>107W</v>
          </cell>
          <cell r="M2250" t="str">
            <v>Pos</v>
          </cell>
        </row>
        <row r="2251">
          <cell r="C2251" t="str">
            <v>114H</v>
          </cell>
          <cell r="M2251" t="str">
            <v>Neg</v>
          </cell>
        </row>
        <row r="2252">
          <cell r="C2252" t="str">
            <v>127K</v>
          </cell>
          <cell r="M2252" t="str">
            <v>Pos</v>
          </cell>
        </row>
        <row r="2253">
          <cell r="C2253" t="str">
            <v>144TKH</v>
          </cell>
          <cell r="M2253" t="str">
            <v>Pos</v>
          </cell>
        </row>
        <row r="2254">
          <cell r="C2254" t="str">
            <v>145KHA</v>
          </cell>
          <cell r="M2254" t="str">
            <v>Pos</v>
          </cell>
        </row>
        <row r="2255">
          <cell r="C2255" t="str">
            <v>151AHV</v>
          </cell>
          <cell r="M2255" t="str">
            <v>Pos</v>
          </cell>
        </row>
        <row r="2256">
          <cell r="C2256" t="str">
            <v>184A</v>
          </cell>
          <cell r="M2256" t="str">
            <v>Neg</v>
          </cell>
        </row>
        <row r="2257">
          <cell r="C2257" t="str">
            <v>193AV</v>
          </cell>
          <cell r="M2257" t="str">
            <v>Neg</v>
          </cell>
        </row>
        <row r="2258">
          <cell r="C2258" t="str">
            <v>207S</v>
          </cell>
          <cell r="M2258" t="str">
            <v>Neg</v>
          </cell>
        </row>
        <row r="2259">
          <cell r="C2259" t="str">
            <v>62GE</v>
          </cell>
          <cell r="M2259" t="str">
            <v>Pos</v>
          </cell>
        </row>
        <row r="2260">
          <cell r="C2260" t="str">
            <v>62GK</v>
          </cell>
          <cell r="M2260" t="str">
            <v>Pos</v>
          </cell>
        </row>
        <row r="2261">
          <cell r="C2261" t="str">
            <v>65RK</v>
          </cell>
          <cell r="M2261" t="str">
            <v>Neg</v>
          </cell>
        </row>
        <row r="2262">
          <cell r="C2262" t="str">
            <v>66KA</v>
          </cell>
          <cell r="M2262" t="str">
            <v>Neg</v>
          </cell>
        </row>
        <row r="2263">
          <cell r="C2263" t="str">
            <v>66KH</v>
          </cell>
          <cell r="M2263" t="str">
            <v>Pos</v>
          </cell>
        </row>
        <row r="2264">
          <cell r="C2264" t="str">
            <v>95V</v>
          </cell>
          <cell r="M2264" t="str">
            <v>Pos</v>
          </cell>
        </row>
        <row r="2265">
          <cell r="C2265" t="str">
            <v>163L</v>
          </cell>
          <cell r="M2265" t="str">
            <v>Neg</v>
          </cell>
        </row>
        <row r="2266">
          <cell r="C2266" t="str">
            <v>163LE</v>
          </cell>
          <cell r="M2266" t="str">
            <v>Neg</v>
          </cell>
        </row>
        <row r="2267">
          <cell r="C2267" t="str">
            <v>163LW</v>
          </cell>
          <cell r="M2267" t="str">
            <v>Neg</v>
          </cell>
        </row>
        <row r="2268">
          <cell r="C2268" t="str">
            <v>170RH</v>
          </cell>
          <cell r="M2268" t="str">
            <v>Neg</v>
          </cell>
        </row>
        <row r="2269">
          <cell r="C2269" t="str">
            <v>71TN</v>
          </cell>
          <cell r="M2269" t="str">
            <v>Neg</v>
          </cell>
        </row>
        <row r="2270">
          <cell r="C2270" t="str">
            <v>76EN</v>
          </cell>
          <cell r="M2270" t="str">
            <v>Neg</v>
          </cell>
        </row>
        <row r="2271">
          <cell r="C2271" t="str">
            <v>80I</v>
          </cell>
          <cell r="M2271" t="str">
            <v>Pos</v>
          </cell>
        </row>
        <row r="2272">
          <cell r="C2272" t="str">
            <v>81ALR</v>
          </cell>
          <cell r="M2272" t="str">
            <v>Neg</v>
          </cell>
        </row>
        <row r="2273">
          <cell r="C2273" t="str">
            <v>95W</v>
          </cell>
          <cell r="M2273" t="str">
            <v>Neg</v>
          </cell>
        </row>
        <row r="2274">
          <cell r="C2274" t="str">
            <v>97T</v>
          </cell>
          <cell r="M2274" t="str">
            <v>Neg</v>
          </cell>
        </row>
        <row r="2275">
          <cell r="C2275" t="str">
            <v>9Y</v>
          </cell>
          <cell r="M2275" t="str">
            <v>Neg</v>
          </cell>
        </row>
        <row r="2276">
          <cell r="C2276" t="str">
            <v>114R</v>
          </cell>
          <cell r="M2276" t="str">
            <v>Pos</v>
          </cell>
        </row>
        <row r="2277">
          <cell r="C2277" t="str">
            <v>152A</v>
          </cell>
          <cell r="M2277" t="str">
            <v>Neg</v>
          </cell>
        </row>
        <row r="2278">
          <cell r="C2278" t="str">
            <v>152HA</v>
          </cell>
          <cell r="M2278" t="str">
            <v>Pos</v>
          </cell>
        </row>
        <row r="2279">
          <cell r="C2279" t="str">
            <v>163R</v>
          </cell>
          <cell r="M2279" t="str">
            <v>Pos</v>
          </cell>
        </row>
        <row r="2280">
          <cell r="C2280" t="str">
            <v>163RG</v>
          </cell>
          <cell r="M2280" t="str">
            <v>Pos</v>
          </cell>
        </row>
        <row r="2281">
          <cell r="C2281" t="str">
            <v>275EL</v>
          </cell>
          <cell r="M2281" t="str">
            <v>Neg</v>
          </cell>
        </row>
        <row r="2282">
          <cell r="C2282" t="str">
            <v>44KM</v>
          </cell>
          <cell r="M2282" t="str">
            <v>Pos</v>
          </cell>
        </row>
        <row r="2283">
          <cell r="C2283" t="str">
            <v>66NM</v>
          </cell>
          <cell r="M2283" t="str">
            <v>Neg</v>
          </cell>
        </row>
        <row r="2284">
          <cell r="C2284" t="str">
            <v>76ANT</v>
          </cell>
          <cell r="M2284" t="str">
            <v>Pos</v>
          </cell>
        </row>
        <row r="2285">
          <cell r="C2285" t="str">
            <v>77NGT</v>
          </cell>
          <cell r="M2285" t="str">
            <v>Neg</v>
          </cell>
        </row>
        <row r="2286">
          <cell r="C2286" t="str">
            <v>79GT</v>
          </cell>
          <cell r="M2286" t="str">
            <v>Neg</v>
          </cell>
        </row>
        <row r="2287">
          <cell r="C2287" t="str">
            <v>80TL</v>
          </cell>
          <cell r="M2287" t="str">
            <v>Neg</v>
          </cell>
        </row>
        <row r="2288">
          <cell r="C2288" t="str">
            <v>90D</v>
          </cell>
          <cell r="M2288" t="str">
            <v>Pos</v>
          </cell>
        </row>
        <row r="2289">
          <cell r="C2289" t="str">
            <v>97I</v>
          </cell>
          <cell r="M2289" t="str">
            <v>Neg</v>
          </cell>
        </row>
        <row r="2290">
          <cell r="C2290" t="str">
            <v>113HN</v>
          </cell>
          <cell r="M2290" t="str">
            <v>Neg</v>
          </cell>
        </row>
        <row r="2291">
          <cell r="C2291" t="str">
            <v>156DA</v>
          </cell>
          <cell r="M2291" t="str">
            <v>Neg</v>
          </cell>
        </row>
        <row r="2292">
          <cell r="C2292" t="str">
            <v>177DT</v>
          </cell>
          <cell r="M2292" t="str">
            <v>Neg</v>
          </cell>
        </row>
        <row r="2293">
          <cell r="C2293" t="str">
            <v>180E</v>
          </cell>
          <cell r="M2293" t="str">
            <v>Neg</v>
          </cell>
        </row>
        <row r="2294">
          <cell r="C2294" t="str">
            <v>24S</v>
          </cell>
          <cell r="M2294" t="str">
            <v>Neg</v>
          </cell>
        </row>
        <row r="2295">
          <cell r="C2295" t="str">
            <v>45EE</v>
          </cell>
          <cell r="M2295" t="str">
            <v>Neg</v>
          </cell>
        </row>
        <row r="2296">
          <cell r="C2296" t="str">
            <v>97S</v>
          </cell>
          <cell r="M2296" t="str">
            <v>Neg</v>
          </cell>
        </row>
        <row r="2297">
          <cell r="C2297" t="str">
            <v>9D</v>
          </cell>
          <cell r="M2297" t="str">
            <v>Pos</v>
          </cell>
        </row>
        <row r="2298">
          <cell r="C2298" t="str">
            <v>147L</v>
          </cell>
          <cell r="M2298" t="str">
            <v>Neg</v>
          </cell>
        </row>
        <row r="2299">
          <cell r="C2299" t="str">
            <v>152RA</v>
          </cell>
          <cell r="M2299" t="str">
            <v>Neg</v>
          </cell>
        </row>
        <row r="2300">
          <cell r="C2300" t="str">
            <v>193PL</v>
          </cell>
          <cell r="M2300" t="str">
            <v>Pos</v>
          </cell>
        </row>
        <row r="2301">
          <cell r="C2301" t="str">
            <v>267QE</v>
          </cell>
          <cell r="M2301" t="str">
            <v>Neg</v>
          </cell>
        </row>
        <row r="2302">
          <cell r="C2302" t="str">
            <v>145RT</v>
          </cell>
          <cell r="M2302" t="str">
            <v>Neg</v>
          </cell>
        </row>
        <row r="2303">
          <cell r="C2303" t="str">
            <v>149TAH</v>
          </cell>
          <cell r="M2303" t="str">
            <v>Neg</v>
          </cell>
        </row>
        <row r="2304">
          <cell r="C2304" t="str">
            <v>150AH</v>
          </cell>
          <cell r="M2304" t="str">
            <v>Neg</v>
          </cell>
        </row>
        <row r="2305">
          <cell r="C2305" t="str">
            <v>151AHE</v>
          </cell>
          <cell r="M2305" t="str">
            <v>Neg</v>
          </cell>
        </row>
        <row r="2306">
          <cell r="C2306" t="str">
            <v>151H</v>
          </cell>
          <cell r="M2306" t="str">
            <v>Neg</v>
          </cell>
        </row>
        <row r="2307">
          <cell r="C2307" t="str">
            <v>163R</v>
          </cell>
          <cell r="M2307" t="str">
            <v>Neg</v>
          </cell>
        </row>
        <row r="2308">
          <cell r="C2308" t="str">
            <v>163RW</v>
          </cell>
          <cell r="M2308" t="str">
            <v>Neg</v>
          </cell>
        </row>
        <row r="2309">
          <cell r="C2309" t="str">
            <v>62RN</v>
          </cell>
          <cell r="M2309" t="str">
            <v>Neg</v>
          </cell>
        </row>
        <row r="2310">
          <cell r="C2310" t="str">
            <v>62RR</v>
          </cell>
          <cell r="M2310" t="str">
            <v>Neg</v>
          </cell>
        </row>
        <row r="2311">
          <cell r="C2311" t="str">
            <v>76ANT</v>
          </cell>
          <cell r="M2311" t="str">
            <v>Neg</v>
          </cell>
        </row>
        <row r="2312">
          <cell r="C2312" t="str">
            <v>77NGT</v>
          </cell>
          <cell r="M2312" t="str">
            <v>Neg</v>
          </cell>
        </row>
        <row r="2313">
          <cell r="C2313" t="str">
            <v>156DA</v>
          </cell>
          <cell r="M2313" t="str">
            <v>Neg</v>
          </cell>
        </row>
        <row r="2314">
          <cell r="C2314" t="str">
            <v>177DT</v>
          </cell>
          <cell r="M2314" t="str">
            <v>Neg</v>
          </cell>
        </row>
        <row r="2315">
          <cell r="C2315" t="str">
            <v>180E</v>
          </cell>
          <cell r="M2315" t="str">
            <v>Neg</v>
          </cell>
        </row>
        <row r="2316">
          <cell r="C2316" t="str">
            <v>113YN</v>
          </cell>
          <cell r="M2316" t="str">
            <v>Neg</v>
          </cell>
        </row>
        <row r="2317">
          <cell r="C2317" t="str">
            <v>116F</v>
          </cell>
          <cell r="M2317" t="str">
            <v>Neg</v>
          </cell>
        </row>
        <row r="2318">
          <cell r="C2318" t="str">
            <v>143S</v>
          </cell>
          <cell r="M2318" t="str">
            <v>Neg</v>
          </cell>
        </row>
        <row r="2319">
          <cell r="C2319" t="str">
            <v>147L</v>
          </cell>
          <cell r="M2319" t="str">
            <v>Neg</v>
          </cell>
        </row>
        <row r="2320">
          <cell r="C2320" t="str">
            <v>184R</v>
          </cell>
          <cell r="M2320" t="str">
            <v>Pos</v>
          </cell>
        </row>
        <row r="2321">
          <cell r="C2321" t="str">
            <v>267QE</v>
          </cell>
          <cell r="M2321" t="str">
            <v>Neg</v>
          </cell>
        </row>
        <row r="2322">
          <cell r="C2322" t="str">
            <v>270C</v>
          </cell>
          <cell r="M2322" t="str">
            <v>Neg</v>
          </cell>
        </row>
        <row r="2323">
          <cell r="C2323" t="str">
            <v>275K</v>
          </cell>
          <cell r="M2323" t="str">
            <v>Neg</v>
          </cell>
        </row>
        <row r="2324">
          <cell r="C2324" t="str">
            <v>156RA</v>
          </cell>
          <cell r="M2324" t="str">
            <v>Neg</v>
          </cell>
        </row>
        <row r="2325">
          <cell r="C2325" t="str">
            <v>163E</v>
          </cell>
          <cell r="M2325" t="str">
            <v>Neg</v>
          </cell>
        </row>
        <row r="2326">
          <cell r="C2326" t="str">
            <v>163EW</v>
          </cell>
          <cell r="M2326" t="str">
            <v>Neg</v>
          </cell>
        </row>
        <row r="2327">
          <cell r="C2327" t="str">
            <v>177DK</v>
          </cell>
          <cell r="M2327" t="str">
            <v>Neg</v>
          </cell>
        </row>
        <row r="2328">
          <cell r="C2328" t="str">
            <v>180E</v>
          </cell>
          <cell r="M2328" t="str">
            <v>Neg</v>
          </cell>
        </row>
        <row r="2329">
          <cell r="C2329" t="str">
            <v>45EE</v>
          </cell>
          <cell r="M2329" t="str">
            <v>Neg</v>
          </cell>
        </row>
        <row r="2330">
          <cell r="C2330" t="str">
            <v>62RN</v>
          </cell>
          <cell r="M2330" t="str">
            <v>Neg</v>
          </cell>
        </row>
        <row r="2331">
          <cell r="C2331" t="str">
            <v>63NI</v>
          </cell>
          <cell r="M2331" t="str">
            <v>Neg</v>
          </cell>
        </row>
        <row r="2332">
          <cell r="C2332" t="str">
            <v>65QIA</v>
          </cell>
          <cell r="M2332" t="str">
            <v>Neg</v>
          </cell>
        </row>
        <row r="2333">
          <cell r="C2333" t="str">
            <v>66IY</v>
          </cell>
          <cell r="M2333" t="str">
            <v>Neg</v>
          </cell>
        </row>
        <row r="2334">
          <cell r="C2334" t="str">
            <v>69AA</v>
          </cell>
          <cell r="M2334" t="str">
            <v>Neg</v>
          </cell>
        </row>
        <row r="2335">
          <cell r="C2335" t="str">
            <v>70IAQ</v>
          </cell>
          <cell r="M2335" t="str">
            <v>Neg</v>
          </cell>
        </row>
        <row r="2336">
          <cell r="C2336" t="str">
            <v>97S</v>
          </cell>
          <cell r="M2336" t="str">
            <v>Neg</v>
          </cell>
        </row>
        <row r="2337">
          <cell r="C2337" t="str">
            <v>99S</v>
          </cell>
          <cell r="M2337" t="str">
            <v>Neg</v>
          </cell>
        </row>
        <row r="2338">
          <cell r="C2338" t="str">
            <v>156RA</v>
          </cell>
          <cell r="M2338" t="str">
            <v>Neg</v>
          </cell>
        </row>
        <row r="2339">
          <cell r="C2339" t="str">
            <v>177DK</v>
          </cell>
          <cell r="M2339" t="str">
            <v>Neg</v>
          </cell>
        </row>
        <row r="2340">
          <cell r="C2340" t="str">
            <v>180E</v>
          </cell>
          <cell r="M2340" t="str">
            <v>Neg</v>
          </cell>
        </row>
        <row r="2341">
          <cell r="C2341" t="str">
            <v>24S</v>
          </cell>
          <cell r="M2341" t="str">
            <v>Neg</v>
          </cell>
        </row>
        <row r="2342">
          <cell r="C2342" t="str">
            <v>45EE</v>
          </cell>
          <cell r="M2342" t="str">
            <v>Neg</v>
          </cell>
        </row>
        <row r="2343">
          <cell r="C2343" t="str">
            <v>65QIA</v>
          </cell>
          <cell r="M2343" t="str">
            <v>Neg</v>
          </cell>
        </row>
        <row r="2344">
          <cell r="C2344" t="str">
            <v>66IY</v>
          </cell>
          <cell r="M2344" t="str">
            <v>Neg</v>
          </cell>
        </row>
        <row r="2345">
          <cell r="C2345" t="str">
            <v>69AA</v>
          </cell>
          <cell r="M2345" t="str">
            <v>Neg</v>
          </cell>
        </row>
        <row r="2346">
          <cell r="C2346" t="str">
            <v>70IAQ</v>
          </cell>
          <cell r="M2346" t="str">
            <v>Neg</v>
          </cell>
        </row>
        <row r="2347">
          <cell r="C2347" t="str">
            <v>147L</v>
          </cell>
          <cell r="M2347" t="str">
            <v>Neg</v>
          </cell>
        </row>
        <row r="2348">
          <cell r="C2348" t="str">
            <v>152RA</v>
          </cell>
          <cell r="M2348" t="str">
            <v>Neg</v>
          </cell>
        </row>
        <row r="2349">
          <cell r="C2349" t="str">
            <v>193PL</v>
          </cell>
          <cell r="M2349" t="str">
            <v>Neg</v>
          </cell>
        </row>
        <row r="2350">
          <cell r="C2350" t="str">
            <v>267QE</v>
          </cell>
          <cell r="M2350" t="str">
            <v>Neg</v>
          </cell>
        </row>
        <row r="2351">
          <cell r="C2351" t="str">
            <v>69RA</v>
          </cell>
          <cell r="M2351" t="str">
            <v>Neg</v>
          </cell>
        </row>
        <row r="2352">
          <cell r="C2352" t="str">
            <v>73AS</v>
          </cell>
          <cell r="M2352" t="str">
            <v>Neg</v>
          </cell>
        </row>
        <row r="2353">
          <cell r="C2353" t="str">
            <v>76VRN</v>
          </cell>
          <cell r="M2353" t="str">
            <v>Neg</v>
          </cell>
        </row>
        <row r="2354">
          <cell r="C2354" t="str">
            <v>76VS</v>
          </cell>
          <cell r="M2354" t="str">
            <v>Neg</v>
          </cell>
        </row>
        <row r="2355">
          <cell r="C2355" t="str">
            <v>99S</v>
          </cell>
          <cell r="M2355" t="str">
            <v>Neg</v>
          </cell>
        </row>
        <row r="2356">
          <cell r="C2356" t="str">
            <v>9D</v>
          </cell>
          <cell r="M2356" t="str">
            <v>Neg</v>
          </cell>
        </row>
        <row r="2357">
          <cell r="C2357" t="str">
            <v>114Q</v>
          </cell>
          <cell r="M2357" t="str">
            <v>Neg</v>
          </cell>
        </row>
        <row r="2358">
          <cell r="C2358" t="str">
            <v>145RT</v>
          </cell>
          <cell r="M2358" t="str">
            <v>Neg</v>
          </cell>
        </row>
        <row r="2359">
          <cell r="C2359" t="str">
            <v>149TAH</v>
          </cell>
          <cell r="M2359" t="str">
            <v>Neg</v>
          </cell>
        </row>
        <row r="2360">
          <cell r="C2360" t="str">
            <v>151AHE</v>
          </cell>
          <cell r="M2360" t="str">
            <v>Neg</v>
          </cell>
        </row>
        <row r="2361">
          <cell r="C2361" t="str">
            <v>156WA</v>
          </cell>
          <cell r="M2361" t="str">
            <v>Neg</v>
          </cell>
        </row>
        <row r="2362">
          <cell r="C2362" t="str">
            <v>163RW</v>
          </cell>
          <cell r="M2362" t="str">
            <v>Neg</v>
          </cell>
        </row>
        <row r="2363">
          <cell r="C2363" t="str">
            <v>245AS</v>
          </cell>
          <cell r="M2363" t="str">
            <v>Neg</v>
          </cell>
        </row>
        <row r="2364">
          <cell r="C2364" t="str">
            <v>62RR</v>
          </cell>
          <cell r="M2364" t="str">
            <v>Neg</v>
          </cell>
        </row>
        <row r="2365">
          <cell r="C2365" t="str">
            <v>66NV</v>
          </cell>
          <cell r="M2365" t="str">
            <v>Neg</v>
          </cell>
        </row>
        <row r="2366">
          <cell r="C2366" t="str">
            <v>76ESI</v>
          </cell>
          <cell r="M2366" t="str">
            <v>Neg</v>
          </cell>
        </row>
        <row r="2367">
          <cell r="C2367" t="str">
            <v>80I</v>
          </cell>
          <cell r="M2367" t="str">
            <v>Neg</v>
          </cell>
        </row>
        <row r="2368">
          <cell r="C2368" t="str">
            <v>81ALR</v>
          </cell>
          <cell r="M2368" t="str">
            <v>Neg</v>
          </cell>
        </row>
        <row r="2369">
          <cell r="C2369" t="str">
            <v>82LR</v>
          </cell>
          <cell r="M2369" t="str">
            <v>Neg</v>
          </cell>
        </row>
        <row r="2370">
          <cell r="C2370" t="str">
            <v>131S</v>
          </cell>
          <cell r="M2370" t="str">
            <v>Neg</v>
          </cell>
        </row>
        <row r="2371">
          <cell r="C2371" t="str">
            <v>151ARV</v>
          </cell>
          <cell r="M2371" t="str">
            <v>Neg</v>
          </cell>
        </row>
        <row r="2372">
          <cell r="C2372" t="str">
            <v>170RH</v>
          </cell>
          <cell r="M2372" t="str">
            <v>Neg</v>
          </cell>
        </row>
        <row r="2373">
          <cell r="C2373" t="str">
            <v>30G</v>
          </cell>
          <cell r="M2373" t="str">
            <v>Neg</v>
          </cell>
        </row>
        <row r="2374">
          <cell r="C2374" t="str">
            <v>44RT</v>
          </cell>
          <cell r="M2374" t="str">
            <v>Neg</v>
          </cell>
        </row>
        <row r="2375">
          <cell r="C2375" t="str">
            <v>66IS</v>
          </cell>
          <cell r="M2375" t="str">
            <v>Neg</v>
          </cell>
        </row>
        <row r="2376">
          <cell r="C2376" t="str">
            <v>69TNT</v>
          </cell>
          <cell r="M2376" t="str">
            <v>Neg</v>
          </cell>
        </row>
        <row r="2377">
          <cell r="C2377" t="str">
            <v>71TTS</v>
          </cell>
          <cell r="M2377" t="str">
            <v>Neg</v>
          </cell>
        </row>
        <row r="2378">
          <cell r="C2378" t="str">
            <v>74Y</v>
          </cell>
          <cell r="M2378" t="str">
            <v>Neg</v>
          </cell>
        </row>
        <row r="2379">
          <cell r="C2379" t="str">
            <v>9H</v>
          </cell>
          <cell r="M2379" t="str">
            <v>Neg</v>
          </cell>
        </row>
        <row r="2380">
          <cell r="C2380" t="str">
            <v>184H</v>
          </cell>
          <cell r="M2380" t="str">
            <v>Neg</v>
          </cell>
        </row>
        <row r="2381">
          <cell r="C2381" t="str">
            <v>193PV</v>
          </cell>
          <cell r="M2381" t="str">
            <v>Neg</v>
          </cell>
        </row>
        <row r="2382">
          <cell r="C2382" t="str">
            <v>97W</v>
          </cell>
          <cell r="M2382" t="str">
            <v>Neg</v>
          </cell>
        </row>
        <row r="2383">
          <cell r="C2383" t="str">
            <v>114R</v>
          </cell>
          <cell r="M2383" t="str">
            <v>Neg</v>
          </cell>
        </row>
        <row r="2384">
          <cell r="C2384" t="str">
            <v>144KR</v>
          </cell>
          <cell r="M2384" t="str">
            <v>Neg</v>
          </cell>
        </row>
        <row r="2385">
          <cell r="C2385" t="str">
            <v>151AHA</v>
          </cell>
          <cell r="M2385" t="str">
            <v>Neg</v>
          </cell>
        </row>
        <row r="2386">
          <cell r="C2386" t="str">
            <v>152A</v>
          </cell>
          <cell r="M2386" t="str">
            <v>Neg</v>
          </cell>
        </row>
        <row r="2387">
          <cell r="C2387" t="str">
            <v>152HA</v>
          </cell>
          <cell r="M2387" t="str">
            <v>Neg</v>
          </cell>
        </row>
        <row r="2388">
          <cell r="C2388" t="str">
            <v>156QA</v>
          </cell>
          <cell r="M2388" t="str">
            <v>Neg</v>
          </cell>
        </row>
        <row r="2389">
          <cell r="C2389" t="str">
            <v>163R</v>
          </cell>
          <cell r="M2389" t="str">
            <v>Neg</v>
          </cell>
        </row>
        <row r="2390">
          <cell r="C2390" t="str">
            <v>163RW</v>
          </cell>
          <cell r="M2390" t="str">
            <v>Neg</v>
          </cell>
        </row>
        <row r="2391">
          <cell r="C2391" t="str">
            <v>275EL</v>
          </cell>
          <cell r="M2391" t="str">
            <v>Neg</v>
          </cell>
        </row>
        <row r="2392">
          <cell r="C2392" t="str">
            <v>97I</v>
          </cell>
          <cell r="M2392" t="str">
            <v>Neg</v>
          </cell>
        </row>
        <row r="2393">
          <cell r="C2393" t="str">
            <v>163E</v>
          </cell>
          <cell r="M2393" t="str">
            <v>Neg</v>
          </cell>
        </row>
        <row r="2394">
          <cell r="C2394" t="str">
            <v>163EW</v>
          </cell>
          <cell r="M2394" t="str">
            <v>Neg</v>
          </cell>
        </row>
        <row r="2395">
          <cell r="C2395" t="str">
            <v>24T</v>
          </cell>
          <cell r="M2395" t="str">
            <v>Neg</v>
          </cell>
        </row>
        <row r="2396">
          <cell r="C2396" t="str">
            <v>32L</v>
          </cell>
          <cell r="M2396" t="str">
            <v>Neg</v>
          </cell>
        </row>
        <row r="2397">
          <cell r="C2397" t="str">
            <v>65QIA</v>
          </cell>
          <cell r="M2397" t="str">
            <v>Neg</v>
          </cell>
        </row>
        <row r="2398">
          <cell r="C2398" t="str">
            <v>66IC</v>
          </cell>
          <cell r="M2398" t="str">
            <v>Neg</v>
          </cell>
        </row>
        <row r="2399">
          <cell r="C2399" t="str">
            <v>69AA</v>
          </cell>
          <cell r="M2399" t="str">
            <v>Neg</v>
          </cell>
        </row>
        <row r="2400">
          <cell r="C2400" t="str">
            <v>71ATD</v>
          </cell>
          <cell r="M2400" t="str">
            <v>Neg</v>
          </cell>
        </row>
        <row r="2401">
          <cell r="C2401" t="str">
            <v>71KA</v>
          </cell>
          <cell r="M2401" t="str">
            <v>Neg</v>
          </cell>
        </row>
        <row r="2402">
          <cell r="C2402" t="str">
            <v>76ED</v>
          </cell>
          <cell r="M2402" t="str">
            <v>Neg</v>
          </cell>
        </row>
        <row r="2403">
          <cell r="C2403" t="str">
            <v>76ET</v>
          </cell>
          <cell r="M2403" t="str">
            <v>Neg</v>
          </cell>
        </row>
        <row r="2404">
          <cell r="C2404" t="str">
            <v>80TLR</v>
          </cell>
          <cell r="M2404" t="str">
            <v>Neg</v>
          </cell>
        </row>
        <row r="2405">
          <cell r="C2405" t="str">
            <v>97N</v>
          </cell>
          <cell r="M2405" t="str">
            <v>Neg</v>
          </cell>
        </row>
        <row r="2406">
          <cell r="C2406" t="str">
            <v>9H</v>
          </cell>
          <cell r="M2406" t="str">
            <v>Neg</v>
          </cell>
        </row>
        <row r="2407">
          <cell r="C2407" t="str">
            <v>16S</v>
          </cell>
          <cell r="M2407" t="str">
            <v>Neg</v>
          </cell>
        </row>
        <row r="2408">
          <cell r="C2408" t="str">
            <v>211T</v>
          </cell>
          <cell r="M2408" t="str">
            <v>Neg</v>
          </cell>
        </row>
        <row r="2409">
          <cell r="C2409" t="str">
            <v>21H</v>
          </cell>
          <cell r="M2409" t="str">
            <v>Neg</v>
          </cell>
        </row>
        <row r="2410">
          <cell r="C2410" t="str">
            <v>69RT</v>
          </cell>
          <cell r="M2410" t="str">
            <v>Neg</v>
          </cell>
        </row>
        <row r="2411">
          <cell r="C2411" t="str">
            <v>150AAH</v>
          </cell>
          <cell r="M2411" t="str">
            <v>Neg</v>
          </cell>
        </row>
        <row r="2412">
          <cell r="C2412" t="str">
            <v>150AH</v>
          </cell>
          <cell r="M2412" t="str">
            <v>Neg</v>
          </cell>
        </row>
        <row r="2413">
          <cell r="C2413" t="str">
            <v>151AHE</v>
          </cell>
          <cell r="M2413" t="str">
            <v>Neg</v>
          </cell>
        </row>
        <row r="2414">
          <cell r="C2414" t="str">
            <v>161D</v>
          </cell>
          <cell r="M2414" t="str">
            <v>Neg</v>
          </cell>
        </row>
        <row r="2415">
          <cell r="C2415" t="str">
            <v>71QS</v>
          </cell>
          <cell r="M2415" t="str">
            <v>Neg</v>
          </cell>
        </row>
        <row r="2416">
          <cell r="C2416" t="str">
            <v>138K</v>
          </cell>
          <cell r="M2416" t="str">
            <v>Neg</v>
          </cell>
        </row>
        <row r="2417">
          <cell r="C2417" t="str">
            <v>156RA</v>
          </cell>
          <cell r="M2417" t="str">
            <v>Neg</v>
          </cell>
        </row>
        <row r="2418">
          <cell r="C2418" t="str">
            <v>114Q</v>
          </cell>
          <cell r="M2418" t="str">
            <v>Neg</v>
          </cell>
        </row>
        <row r="2419">
          <cell r="C2419" t="str">
            <v>145RT</v>
          </cell>
          <cell r="M2419" t="str">
            <v>Neg</v>
          </cell>
        </row>
        <row r="2420">
          <cell r="C2420" t="str">
            <v>149TAH</v>
          </cell>
          <cell r="M2420" t="str">
            <v>Neg</v>
          </cell>
        </row>
        <row r="2421">
          <cell r="C2421" t="str">
            <v>151AHE</v>
          </cell>
          <cell r="M2421" t="str">
            <v>Neg</v>
          </cell>
        </row>
        <row r="2422">
          <cell r="C2422" t="str">
            <v>156WA</v>
          </cell>
          <cell r="M2422" t="str">
            <v>Neg</v>
          </cell>
        </row>
        <row r="2423">
          <cell r="C2423" t="str">
            <v>163R</v>
          </cell>
          <cell r="M2423" t="str">
            <v>Neg</v>
          </cell>
        </row>
        <row r="2424">
          <cell r="C2424" t="str">
            <v>163RW</v>
          </cell>
          <cell r="M2424" t="str">
            <v>Neg</v>
          </cell>
        </row>
        <row r="2425">
          <cell r="C2425" t="str">
            <v>245AS</v>
          </cell>
          <cell r="M2425" t="str">
            <v>Neg</v>
          </cell>
        </row>
        <row r="2426">
          <cell r="C2426" t="str">
            <v>62RR</v>
          </cell>
          <cell r="M2426" t="str">
            <v>Neg</v>
          </cell>
        </row>
        <row r="2427">
          <cell r="C2427" t="str">
            <v>65RNA</v>
          </cell>
          <cell r="M2427" t="str">
            <v>Neg</v>
          </cell>
        </row>
        <row r="2428">
          <cell r="C2428" t="str">
            <v>66N</v>
          </cell>
          <cell r="M2428" t="str">
            <v>Neg</v>
          </cell>
        </row>
        <row r="2429">
          <cell r="C2429" t="str">
            <v>66NH</v>
          </cell>
          <cell r="M2429" t="str">
            <v>Neg</v>
          </cell>
        </row>
        <row r="2430">
          <cell r="C2430" t="str">
            <v>66NV</v>
          </cell>
          <cell r="M2430" t="str">
            <v>Neg</v>
          </cell>
        </row>
        <row r="2431">
          <cell r="C2431" t="str">
            <v>76ESI</v>
          </cell>
          <cell r="M2431" t="str">
            <v>Neg</v>
          </cell>
        </row>
        <row r="2432">
          <cell r="C2432" t="str">
            <v>90D</v>
          </cell>
          <cell r="M2432" t="str">
            <v>Neg</v>
          </cell>
        </row>
        <row r="2433">
          <cell r="C2433" t="str">
            <v>113H</v>
          </cell>
          <cell r="M2433" t="str">
            <v>Neg</v>
          </cell>
        </row>
        <row r="2434">
          <cell r="C2434" t="str">
            <v>113HD</v>
          </cell>
          <cell r="M2434" t="str">
            <v>Neg</v>
          </cell>
        </row>
        <row r="2435">
          <cell r="C2435" t="str">
            <v>116S</v>
          </cell>
          <cell r="M2435" t="str">
            <v>Neg</v>
          </cell>
        </row>
        <row r="2436">
          <cell r="C2436" t="str">
            <v>30G</v>
          </cell>
          <cell r="M2436" t="str">
            <v>Neg</v>
          </cell>
        </row>
        <row r="2437">
          <cell r="C2437" t="str">
            <v>44RT</v>
          </cell>
          <cell r="M2437" t="str">
            <v>Neg</v>
          </cell>
        </row>
        <row r="2438">
          <cell r="C2438" t="str">
            <v>9H</v>
          </cell>
          <cell r="M2438" t="str">
            <v>Neg</v>
          </cell>
        </row>
        <row r="2439">
          <cell r="C2439" t="str">
            <v>69RA</v>
          </cell>
          <cell r="M2439" t="str">
            <v>Neg</v>
          </cell>
        </row>
        <row r="2440">
          <cell r="C2440" t="str">
            <v>73AS</v>
          </cell>
          <cell r="M2440" t="str">
            <v>Neg</v>
          </cell>
        </row>
        <row r="2441">
          <cell r="C2441" t="str">
            <v>131S</v>
          </cell>
          <cell r="M2441" t="str">
            <v>Neg</v>
          </cell>
        </row>
        <row r="2442">
          <cell r="C2442" t="str">
            <v>162GLS</v>
          </cell>
          <cell r="M2442" t="str">
            <v>Neg</v>
          </cell>
        </row>
        <row r="2443">
          <cell r="C2443" t="str">
            <v>163LS/G</v>
          </cell>
          <cell r="M2443" t="str">
            <v>Neg</v>
          </cell>
        </row>
        <row r="2444">
          <cell r="C2444" t="str">
            <v>166ES</v>
          </cell>
          <cell r="M2444" t="str">
            <v>Neg</v>
          </cell>
        </row>
        <row r="2445">
          <cell r="C2445" t="str">
            <v>199V</v>
          </cell>
          <cell r="M2445" t="str">
            <v>Neg</v>
          </cell>
        </row>
        <row r="2446">
          <cell r="C2446" t="str">
            <v>71TN</v>
          </cell>
          <cell r="M2446" t="str">
            <v>Neg</v>
          </cell>
        </row>
        <row r="2447">
          <cell r="C2447" t="str">
            <v>76EN</v>
          </cell>
          <cell r="M2447" t="str">
            <v>Neg</v>
          </cell>
        </row>
        <row r="2448">
          <cell r="C2448" t="str">
            <v>76ET</v>
          </cell>
          <cell r="M2448" t="str">
            <v>Neg</v>
          </cell>
        </row>
        <row r="2449">
          <cell r="C2449" t="str">
            <v>80TA</v>
          </cell>
          <cell r="M2449" t="str">
            <v>Neg</v>
          </cell>
        </row>
        <row r="2450">
          <cell r="C2450" t="str">
            <v>80TLR</v>
          </cell>
          <cell r="M2450" t="str">
            <v>Neg</v>
          </cell>
        </row>
        <row r="2451">
          <cell r="C2451" t="str">
            <v>81ALR</v>
          </cell>
          <cell r="M2451" t="str">
            <v>Neg</v>
          </cell>
        </row>
        <row r="2452">
          <cell r="C2452" t="str">
            <v>82LR</v>
          </cell>
          <cell r="M2452" t="str">
            <v>Neg</v>
          </cell>
        </row>
        <row r="2453">
          <cell r="C2453" t="str">
            <v>113YN</v>
          </cell>
          <cell r="M2453" t="str">
            <v>Neg</v>
          </cell>
        </row>
        <row r="2454">
          <cell r="C2454" t="str">
            <v>116F</v>
          </cell>
          <cell r="M2454" t="str">
            <v>Neg</v>
          </cell>
        </row>
        <row r="2455">
          <cell r="C2455" t="str">
            <v>138K</v>
          </cell>
          <cell r="M2455" t="str">
            <v>Neg</v>
          </cell>
        </row>
        <row r="2456">
          <cell r="C2456" t="str">
            <v>156RA</v>
          </cell>
          <cell r="M2456" t="str">
            <v>Neg</v>
          </cell>
        </row>
        <row r="2457">
          <cell r="C2457" t="str">
            <v>177KT</v>
          </cell>
          <cell r="M2457" t="str">
            <v>Neg</v>
          </cell>
        </row>
        <row r="2458">
          <cell r="C2458" t="str">
            <v>275G</v>
          </cell>
          <cell r="M2458" t="str">
            <v>Neg</v>
          </cell>
        </row>
        <row r="2459">
          <cell r="C2459" t="str">
            <v>35Q</v>
          </cell>
          <cell r="M2459" t="str">
            <v>Neg</v>
          </cell>
        </row>
        <row r="2460">
          <cell r="C2460" t="str">
            <v>80K</v>
          </cell>
          <cell r="M2460" t="str">
            <v>Neg</v>
          </cell>
        </row>
        <row r="2461">
          <cell r="C2461" t="str">
            <v>114R</v>
          </cell>
          <cell r="M2461" t="str">
            <v>Neg</v>
          </cell>
        </row>
        <row r="2462">
          <cell r="C2462" t="str">
            <v>116D</v>
          </cell>
          <cell r="M2462" t="str">
            <v>Neg</v>
          </cell>
        </row>
        <row r="2463">
          <cell r="C2463" t="str">
            <v>151AHA</v>
          </cell>
          <cell r="M2463" t="str">
            <v>Neg</v>
          </cell>
        </row>
        <row r="2464">
          <cell r="C2464" t="str">
            <v>152HA</v>
          </cell>
          <cell r="M2464" t="str">
            <v>Neg</v>
          </cell>
        </row>
        <row r="2465">
          <cell r="C2465" t="str">
            <v>163R</v>
          </cell>
          <cell r="M2465" t="str">
            <v>Neg</v>
          </cell>
        </row>
        <row r="2466">
          <cell r="C2466" t="str">
            <v>163RW</v>
          </cell>
          <cell r="M2466" t="str">
            <v>Neg</v>
          </cell>
        </row>
        <row r="2467">
          <cell r="C2467" t="str">
            <v>275EL</v>
          </cell>
          <cell r="M2467" t="str">
            <v>Neg</v>
          </cell>
        </row>
        <row r="2468">
          <cell r="C2468" t="str">
            <v>62QE</v>
          </cell>
          <cell r="M2468" t="str">
            <v>Neg</v>
          </cell>
        </row>
        <row r="2469">
          <cell r="C2469" t="str">
            <v>65RNA</v>
          </cell>
          <cell r="M2469" t="str">
            <v>Neg</v>
          </cell>
        </row>
        <row r="2470">
          <cell r="C2470" t="str">
            <v>66N</v>
          </cell>
          <cell r="M2470" t="str">
            <v>Neg</v>
          </cell>
        </row>
        <row r="2471">
          <cell r="C2471" t="str">
            <v>66NV</v>
          </cell>
          <cell r="M2471" t="str">
            <v>Neg</v>
          </cell>
        </row>
        <row r="2472">
          <cell r="C2472" t="str">
            <v>71QS</v>
          </cell>
          <cell r="M2472" t="str">
            <v>Neg</v>
          </cell>
        </row>
        <row r="2473">
          <cell r="C2473" t="str">
            <v>95I</v>
          </cell>
          <cell r="M2473" t="str">
            <v>Neg</v>
          </cell>
        </row>
        <row r="2474">
          <cell r="C2474" t="str">
            <v>97I</v>
          </cell>
          <cell r="M2474" t="str">
            <v>Neg</v>
          </cell>
        </row>
        <row r="2475">
          <cell r="C2475" t="str">
            <v>12M</v>
          </cell>
          <cell r="M2475" t="str">
            <v>Neg</v>
          </cell>
        </row>
        <row r="2476">
          <cell r="C2476" t="str">
            <v>163L</v>
          </cell>
          <cell r="M2476" t="str">
            <v>Neg</v>
          </cell>
        </row>
        <row r="2477">
          <cell r="C2477" t="str">
            <v>163LE</v>
          </cell>
          <cell r="M2477" t="str">
            <v>Neg</v>
          </cell>
        </row>
        <row r="2478">
          <cell r="C2478" t="str">
            <v>163LW</v>
          </cell>
          <cell r="M2478" t="str">
            <v>Neg</v>
          </cell>
        </row>
        <row r="2479">
          <cell r="C2479" t="str">
            <v>170RH</v>
          </cell>
          <cell r="M2479" t="str">
            <v>Neg</v>
          </cell>
        </row>
        <row r="2480">
          <cell r="C2480" t="str">
            <v>44RT</v>
          </cell>
          <cell r="M2480" t="str">
            <v>Neg</v>
          </cell>
        </row>
        <row r="2481">
          <cell r="C2481" t="str">
            <v>66IF</v>
          </cell>
          <cell r="M2481" t="str">
            <v>Neg</v>
          </cell>
        </row>
        <row r="2482">
          <cell r="C2482" t="str">
            <v>95W</v>
          </cell>
          <cell r="M2482" t="str">
            <v>Neg</v>
          </cell>
        </row>
        <row r="2483">
          <cell r="C2483" t="str">
            <v>97T</v>
          </cell>
          <cell r="M2483" t="str">
            <v>Neg</v>
          </cell>
        </row>
        <row r="2484">
          <cell r="C2484" t="str">
            <v>219W</v>
          </cell>
          <cell r="M2484" t="str">
            <v>Neg</v>
          </cell>
        </row>
        <row r="2485">
          <cell r="C2485" t="str">
            <v>69RT</v>
          </cell>
          <cell r="M2485" t="str">
            <v>Neg</v>
          </cell>
        </row>
        <row r="2486">
          <cell r="C2486" t="str">
            <v>73TVS</v>
          </cell>
          <cell r="M2486" t="str">
            <v>Neg</v>
          </cell>
        </row>
        <row r="2487">
          <cell r="C2487" t="str">
            <v>99F</v>
          </cell>
          <cell r="M2487" t="str">
            <v>Neg</v>
          </cell>
        </row>
        <row r="2488">
          <cell r="C2488" t="str">
            <v>9S</v>
          </cell>
          <cell r="M2488" t="str">
            <v>Neg</v>
          </cell>
        </row>
        <row r="2489">
          <cell r="C2489" t="str">
            <v>105S</v>
          </cell>
          <cell r="M2489" t="str">
            <v>Neg</v>
          </cell>
        </row>
        <row r="2490">
          <cell r="C2490" t="str">
            <v>114H</v>
          </cell>
          <cell r="M2490" t="str">
            <v>Neg</v>
          </cell>
        </row>
        <row r="2491">
          <cell r="C2491" t="str">
            <v>127K</v>
          </cell>
          <cell r="M2491" t="str">
            <v>Neg</v>
          </cell>
        </row>
        <row r="2492">
          <cell r="C2492" t="str">
            <v>151AHV</v>
          </cell>
          <cell r="M2492" t="str">
            <v>Neg</v>
          </cell>
        </row>
        <row r="2493">
          <cell r="C2493" t="str">
            <v>62EE</v>
          </cell>
          <cell r="M2493" t="str">
            <v>Neg</v>
          </cell>
        </row>
        <row r="2494">
          <cell r="C2494" t="str">
            <v>65GK</v>
          </cell>
          <cell r="M2494" t="str">
            <v>Neg</v>
          </cell>
        </row>
        <row r="2495">
          <cell r="C2495" t="str">
            <v>66K</v>
          </cell>
          <cell r="M2495" t="str">
            <v>Neg</v>
          </cell>
        </row>
        <row r="2496">
          <cell r="C2496" t="str">
            <v>66KA</v>
          </cell>
          <cell r="M2496" t="str">
            <v>Neg</v>
          </cell>
        </row>
        <row r="2497">
          <cell r="C2497" t="str">
            <v>66KH</v>
          </cell>
          <cell r="M2497" t="str">
            <v>Neg</v>
          </cell>
        </row>
        <row r="2498">
          <cell r="C2498" t="str">
            <v>76EN</v>
          </cell>
          <cell r="M2498" t="str">
            <v>Neg</v>
          </cell>
        </row>
        <row r="2499">
          <cell r="C2499" t="str">
            <v>80I</v>
          </cell>
          <cell r="M2499" t="str">
            <v>Neg</v>
          </cell>
        </row>
        <row r="2500">
          <cell r="C2500" t="str">
            <v>81ALR</v>
          </cell>
          <cell r="M2500" t="str">
            <v>Neg</v>
          </cell>
        </row>
        <row r="2501">
          <cell r="C2501" t="str">
            <v>82LR</v>
          </cell>
          <cell r="M2501" t="str">
            <v>Neg</v>
          </cell>
        </row>
        <row r="2502">
          <cell r="C2502" t="str">
            <v>97M</v>
          </cell>
          <cell r="M2502" t="str">
            <v>Neg</v>
          </cell>
        </row>
        <row r="2503">
          <cell r="C2503" t="str">
            <v>99F</v>
          </cell>
          <cell r="M2503" t="str">
            <v>Neg</v>
          </cell>
        </row>
        <row r="2504">
          <cell r="C2504" t="str">
            <v>9S</v>
          </cell>
          <cell r="M2504" t="str">
            <v>Neg</v>
          </cell>
        </row>
        <row r="2505">
          <cell r="C2505" t="str">
            <v>163L</v>
          </cell>
          <cell r="M2505" t="str">
            <v>Neg</v>
          </cell>
        </row>
        <row r="2506">
          <cell r="C2506" t="str">
            <v>163LE</v>
          </cell>
          <cell r="M2506" t="str">
            <v>Neg</v>
          </cell>
        </row>
        <row r="2507">
          <cell r="C2507" t="str">
            <v>163LW</v>
          </cell>
          <cell r="M2507" t="str">
            <v>Neg</v>
          </cell>
        </row>
        <row r="2508">
          <cell r="C2508" t="str">
            <v>193PV</v>
          </cell>
          <cell r="M2508" t="str">
            <v>Neg</v>
          </cell>
        </row>
        <row r="2509">
          <cell r="C2509" t="str">
            <v>194V</v>
          </cell>
          <cell r="M2509" t="str">
            <v>Neg</v>
          </cell>
        </row>
        <row r="2510">
          <cell r="C2510" t="str">
            <v>74Y</v>
          </cell>
          <cell r="M2510" t="str">
            <v>Neg</v>
          </cell>
        </row>
        <row r="2511">
          <cell r="C2511" t="str">
            <v>94I</v>
          </cell>
          <cell r="M2511" t="str">
            <v>Neg</v>
          </cell>
        </row>
        <row r="2512">
          <cell r="C2512" t="str">
            <v>113YN</v>
          </cell>
          <cell r="M2512" t="str">
            <v>Neg</v>
          </cell>
        </row>
        <row r="2513">
          <cell r="C2513" t="str">
            <v>116F</v>
          </cell>
          <cell r="M2513" t="str">
            <v>Neg</v>
          </cell>
        </row>
        <row r="2514">
          <cell r="C2514" t="str">
            <v>14W</v>
          </cell>
          <cell r="M2514" t="str">
            <v>Neg</v>
          </cell>
        </row>
        <row r="2515">
          <cell r="C2515" t="str">
            <v>152E</v>
          </cell>
          <cell r="M2515" t="str">
            <v>Neg</v>
          </cell>
        </row>
        <row r="2516">
          <cell r="C2516" t="str">
            <v>152RE</v>
          </cell>
          <cell r="M2516" t="str">
            <v>Neg</v>
          </cell>
        </row>
        <row r="2517">
          <cell r="C2517" t="str">
            <v>156RA</v>
          </cell>
          <cell r="M2517" t="str">
            <v>Neg</v>
          </cell>
        </row>
        <row r="2518">
          <cell r="C2518" t="str">
            <v>184H</v>
          </cell>
          <cell r="M2518" t="str">
            <v>Neg</v>
          </cell>
        </row>
        <row r="2519">
          <cell r="C2519" t="str">
            <v>219W</v>
          </cell>
          <cell r="M2519" t="str">
            <v>Neg</v>
          </cell>
        </row>
        <row r="2520">
          <cell r="C2520" t="str">
            <v>275K</v>
          </cell>
          <cell r="M2520" t="str">
            <v>Neg</v>
          </cell>
        </row>
        <row r="2521">
          <cell r="C2521" t="str">
            <v>65QKR</v>
          </cell>
          <cell r="M2521" t="str">
            <v>Neg</v>
          </cell>
        </row>
        <row r="2522">
          <cell r="C2522" t="str">
            <v>73AN</v>
          </cell>
          <cell r="M2522" t="str">
            <v>Neg</v>
          </cell>
        </row>
        <row r="2523">
          <cell r="C2523" t="str">
            <v>80K</v>
          </cell>
          <cell r="M2523" t="str">
            <v>Neg</v>
          </cell>
        </row>
        <row r="2524">
          <cell r="C2524" t="str">
            <v>114R</v>
          </cell>
          <cell r="M2524" t="str">
            <v>Neg</v>
          </cell>
        </row>
        <row r="2525">
          <cell r="C2525" t="str">
            <v>116D</v>
          </cell>
          <cell r="M2525" t="str">
            <v>Neg</v>
          </cell>
        </row>
        <row r="2526">
          <cell r="C2526" t="str">
            <v>151AHA</v>
          </cell>
          <cell r="M2526" t="str">
            <v>Neg</v>
          </cell>
        </row>
        <row r="2527">
          <cell r="C2527" t="str">
            <v>152A</v>
          </cell>
          <cell r="M2527" t="str">
            <v>Neg</v>
          </cell>
        </row>
        <row r="2528">
          <cell r="C2528" t="str">
            <v>152HA</v>
          </cell>
          <cell r="M2528" t="str">
            <v>Neg</v>
          </cell>
        </row>
        <row r="2529">
          <cell r="C2529" t="str">
            <v>163R</v>
          </cell>
          <cell r="M2529" t="str">
            <v>Neg</v>
          </cell>
        </row>
        <row r="2530">
          <cell r="C2530" t="str">
            <v>163RW</v>
          </cell>
          <cell r="M2530" t="str">
            <v>Neg</v>
          </cell>
        </row>
        <row r="2531">
          <cell r="C2531" t="str">
            <v>90D</v>
          </cell>
          <cell r="M2531" t="str">
            <v>Neg</v>
          </cell>
        </row>
        <row r="2532">
          <cell r="C2532" t="str">
            <v>113HD</v>
          </cell>
          <cell r="M2532" t="str">
            <v>Neg</v>
          </cell>
        </row>
        <row r="2533">
          <cell r="C2533" t="str">
            <v>44RT</v>
          </cell>
          <cell r="M2533" t="str">
            <v>Neg</v>
          </cell>
        </row>
        <row r="2534">
          <cell r="C2534" t="str">
            <v>66IF</v>
          </cell>
          <cell r="M2534" t="str">
            <v>Neg</v>
          </cell>
        </row>
        <row r="2535">
          <cell r="C2535" t="str">
            <v>71TTS</v>
          </cell>
          <cell r="M2535" t="str">
            <v>Neg</v>
          </cell>
        </row>
        <row r="2536">
          <cell r="C2536" t="str">
            <v>94I</v>
          </cell>
          <cell r="M2536" t="str">
            <v>Neg</v>
          </cell>
        </row>
        <row r="2537">
          <cell r="C2537" t="str">
            <v>113YN</v>
          </cell>
          <cell r="M2537" t="str">
            <v>Neg</v>
          </cell>
        </row>
        <row r="2538">
          <cell r="C2538" t="str">
            <v>14W</v>
          </cell>
          <cell r="M2538" t="str">
            <v>Neg</v>
          </cell>
        </row>
        <row r="2539">
          <cell r="C2539" t="str">
            <v>275K</v>
          </cell>
          <cell r="M2539" t="str">
            <v>Neg</v>
          </cell>
        </row>
        <row r="2540">
          <cell r="C2540" t="str">
            <v>73AN</v>
          </cell>
          <cell r="M2540" t="str">
            <v>Neg</v>
          </cell>
        </row>
        <row r="2541">
          <cell r="C2541" t="str">
            <v>80K</v>
          </cell>
          <cell r="M2541" t="str">
            <v>Neg</v>
          </cell>
        </row>
        <row r="2542">
          <cell r="C2542" t="str">
            <v>114R</v>
          </cell>
          <cell r="M2542" t="str">
            <v>Pos</v>
          </cell>
        </row>
        <row r="2543">
          <cell r="C2543" t="str">
            <v>116D</v>
          </cell>
          <cell r="M2543" t="str">
            <v>Neg</v>
          </cell>
        </row>
        <row r="2544">
          <cell r="C2544" t="str">
            <v>151AHE</v>
          </cell>
          <cell r="M2544" t="str">
            <v>Neg</v>
          </cell>
        </row>
        <row r="2545">
          <cell r="C2545" t="str">
            <v>161D</v>
          </cell>
          <cell r="M2545" t="str">
            <v>Pos</v>
          </cell>
        </row>
        <row r="2546">
          <cell r="C2546" t="str">
            <v>275EL</v>
          </cell>
          <cell r="M2546" t="str">
            <v>Pos</v>
          </cell>
        </row>
        <row r="2547">
          <cell r="C2547" t="str">
            <v>62QE</v>
          </cell>
          <cell r="M2547" t="str">
            <v>Neg</v>
          </cell>
        </row>
        <row r="2548">
          <cell r="C2548" t="str">
            <v>66NV</v>
          </cell>
          <cell r="M2548" t="str">
            <v>Neg</v>
          </cell>
        </row>
        <row r="2549">
          <cell r="C2549" t="str">
            <v>71QS</v>
          </cell>
          <cell r="M2549" t="str">
            <v>Pos</v>
          </cell>
        </row>
        <row r="2550">
          <cell r="C2550" t="str">
            <v>76VDT</v>
          </cell>
          <cell r="M2550" t="str">
            <v>Pos</v>
          </cell>
        </row>
        <row r="2551">
          <cell r="C2551" t="str">
            <v>77D</v>
          </cell>
          <cell r="M2551" t="str">
            <v>Pos</v>
          </cell>
        </row>
        <row r="2552">
          <cell r="C2552" t="str">
            <v>79GT</v>
          </cell>
          <cell r="M2552" t="str">
            <v>Pos</v>
          </cell>
        </row>
        <row r="2553">
          <cell r="C2553" t="str">
            <v>80T</v>
          </cell>
          <cell r="M2553" t="str">
            <v>Neg</v>
          </cell>
        </row>
        <row r="2554">
          <cell r="C2554" t="str">
            <v>80TL</v>
          </cell>
          <cell r="M2554" t="str">
            <v>Pos</v>
          </cell>
        </row>
        <row r="2555">
          <cell r="C2555" t="str">
            <v>97I</v>
          </cell>
          <cell r="M2555" t="str">
            <v>Pos</v>
          </cell>
        </row>
        <row r="2556">
          <cell r="C2556" t="str">
            <v>9F</v>
          </cell>
          <cell r="M2556" t="str">
            <v>Neg</v>
          </cell>
        </row>
        <row r="2557">
          <cell r="C2557" t="str">
            <v>156R</v>
          </cell>
          <cell r="M2557" t="str">
            <v>Neg</v>
          </cell>
        </row>
        <row r="2558">
          <cell r="C2558" t="str">
            <v>156RA</v>
          </cell>
          <cell r="M2558" t="str">
            <v>Neg</v>
          </cell>
        </row>
        <row r="2559">
          <cell r="C2559" t="str">
            <v>163E</v>
          </cell>
          <cell r="M2559" t="str">
            <v>Neg</v>
          </cell>
        </row>
        <row r="2560">
          <cell r="C2560" t="str">
            <v>163EW</v>
          </cell>
          <cell r="M2560" t="str">
            <v>Neg</v>
          </cell>
        </row>
        <row r="2561">
          <cell r="C2561" t="str">
            <v>177DK</v>
          </cell>
          <cell r="M2561" t="str">
            <v>Pos</v>
          </cell>
        </row>
        <row r="2562">
          <cell r="C2562" t="str">
            <v>180E</v>
          </cell>
          <cell r="M2562" t="str">
            <v>Pos</v>
          </cell>
        </row>
        <row r="2563">
          <cell r="C2563" t="str">
            <v>45EE</v>
          </cell>
          <cell r="M2563" t="str">
            <v>Neg</v>
          </cell>
        </row>
        <row r="2564">
          <cell r="C2564" t="str">
            <v>62RN</v>
          </cell>
          <cell r="M2564" t="str">
            <v>Neg</v>
          </cell>
        </row>
        <row r="2565">
          <cell r="C2565" t="str">
            <v>63NI</v>
          </cell>
          <cell r="M2565" t="str">
            <v>Neg</v>
          </cell>
        </row>
        <row r="2566">
          <cell r="C2566" t="str">
            <v>65QIA</v>
          </cell>
          <cell r="M2566" t="str">
            <v>Pos</v>
          </cell>
        </row>
        <row r="2567">
          <cell r="C2567" t="str">
            <v>66IY</v>
          </cell>
          <cell r="M2567" t="str">
            <v>Neg</v>
          </cell>
        </row>
        <row r="2568">
          <cell r="C2568" t="str">
            <v>70IAQ</v>
          </cell>
          <cell r="M2568" t="str">
            <v>Pos</v>
          </cell>
        </row>
        <row r="2569">
          <cell r="C2569" t="str">
            <v>97S</v>
          </cell>
          <cell r="M2569" t="str">
            <v>Pos</v>
          </cell>
        </row>
        <row r="2570">
          <cell r="C2570" t="str">
            <v>147L</v>
          </cell>
          <cell r="M2570" t="str">
            <v>Neg</v>
          </cell>
        </row>
        <row r="2571">
          <cell r="C2571" t="str">
            <v>152A</v>
          </cell>
          <cell r="M2571" t="str">
            <v>Neg</v>
          </cell>
        </row>
        <row r="2572">
          <cell r="C2572" t="str">
            <v>152RA</v>
          </cell>
          <cell r="M2572" t="str">
            <v>Neg</v>
          </cell>
        </row>
        <row r="2573">
          <cell r="C2573" t="str">
            <v>193PL</v>
          </cell>
          <cell r="M2573" t="str">
            <v>Neg</v>
          </cell>
        </row>
        <row r="2574">
          <cell r="C2574" t="str">
            <v>253Q</v>
          </cell>
          <cell r="M2574" t="str">
            <v>Neg</v>
          </cell>
        </row>
        <row r="2575">
          <cell r="C2575" t="str">
            <v>267QE</v>
          </cell>
          <cell r="M2575" t="str">
            <v>Neg</v>
          </cell>
        </row>
        <row r="2576">
          <cell r="C2576" t="str">
            <v>73AS</v>
          </cell>
          <cell r="M2576" t="str">
            <v>Neg</v>
          </cell>
        </row>
        <row r="2577">
          <cell r="C2577" t="str">
            <v>99S</v>
          </cell>
          <cell r="M2577" t="str">
            <v>Neg</v>
          </cell>
        </row>
        <row r="2578">
          <cell r="C2578" t="str">
            <v>62QE</v>
          </cell>
          <cell r="M2578" t="str">
            <v>Neg</v>
          </cell>
        </row>
        <row r="2579">
          <cell r="C2579" t="str">
            <v>9F</v>
          </cell>
          <cell r="M2579" t="str">
            <v>Neg</v>
          </cell>
        </row>
        <row r="2580">
          <cell r="C2580" t="str">
            <v>113HN</v>
          </cell>
          <cell r="M2580" t="str">
            <v>Neg</v>
          </cell>
        </row>
        <row r="2581">
          <cell r="C2581" t="str">
            <v>158T</v>
          </cell>
          <cell r="M2581" t="str">
            <v>Neg</v>
          </cell>
        </row>
        <row r="2582">
          <cell r="C2582" t="str">
            <v>45EE</v>
          </cell>
          <cell r="M2582" t="str">
            <v>Neg</v>
          </cell>
        </row>
        <row r="2583">
          <cell r="C2583" t="str">
            <v>66IC</v>
          </cell>
          <cell r="M2583" t="str">
            <v>Neg</v>
          </cell>
        </row>
        <row r="2584">
          <cell r="C2584" t="str">
            <v>71TN</v>
          </cell>
          <cell r="M2584" t="str">
            <v>Neg</v>
          </cell>
        </row>
        <row r="2585">
          <cell r="C2585" t="str">
            <v>114R</v>
          </cell>
          <cell r="M2585" t="str">
            <v>Neg</v>
          </cell>
        </row>
        <row r="2586">
          <cell r="C2586" t="str">
            <v>144KR</v>
          </cell>
          <cell r="M2586" t="str">
            <v>Neg</v>
          </cell>
        </row>
        <row r="2587">
          <cell r="C2587" t="str">
            <v>152A</v>
          </cell>
          <cell r="M2587" t="str">
            <v>Neg</v>
          </cell>
        </row>
        <row r="2588">
          <cell r="C2588" t="str">
            <v>152HA</v>
          </cell>
          <cell r="M2588" t="str">
            <v>Neg</v>
          </cell>
        </row>
        <row r="2589">
          <cell r="C2589" t="str">
            <v>163RG</v>
          </cell>
          <cell r="M2589" t="str">
            <v>Neg</v>
          </cell>
        </row>
        <row r="2590">
          <cell r="C2590" t="str">
            <v>166DG</v>
          </cell>
          <cell r="M2590" t="str">
            <v>Neg</v>
          </cell>
        </row>
        <row r="2591">
          <cell r="C2591" t="str">
            <v>275EL</v>
          </cell>
          <cell r="M2591" t="str">
            <v>Neg</v>
          </cell>
        </row>
        <row r="2592">
          <cell r="C2592" t="str">
            <v>44KM</v>
          </cell>
          <cell r="M2592" t="str">
            <v>Neg</v>
          </cell>
        </row>
        <row r="2593">
          <cell r="C2593" t="str">
            <v>62QE</v>
          </cell>
          <cell r="M2593" t="str">
            <v>Neg</v>
          </cell>
        </row>
        <row r="2594">
          <cell r="C2594" t="str">
            <v>66NM</v>
          </cell>
          <cell r="M2594" t="str">
            <v>Neg</v>
          </cell>
        </row>
        <row r="2595">
          <cell r="C2595" t="str">
            <v>76ANT</v>
          </cell>
          <cell r="M2595" t="str">
            <v>Neg</v>
          </cell>
        </row>
        <row r="2596">
          <cell r="C2596" t="str">
            <v>77NGT</v>
          </cell>
          <cell r="M2596" t="str">
            <v>Neg</v>
          </cell>
        </row>
        <row r="2597">
          <cell r="C2597" t="str">
            <v>97I</v>
          </cell>
          <cell r="M2597" t="str">
            <v>Neg</v>
          </cell>
        </row>
        <row r="2598">
          <cell r="C2598" t="str">
            <v>193PI</v>
          </cell>
          <cell r="M2598" t="str">
            <v>Neg</v>
          </cell>
        </row>
        <row r="2599">
          <cell r="C2599" t="str">
            <v>24S</v>
          </cell>
          <cell r="M2599" t="str">
            <v>Neg</v>
          </cell>
        </row>
        <row r="2600">
          <cell r="C2600" t="str">
            <v>30G</v>
          </cell>
          <cell r="M2600" t="str">
            <v>Neg</v>
          </cell>
        </row>
        <row r="2601">
          <cell r="C2601" t="str">
            <v>66IS</v>
          </cell>
          <cell r="M2601" t="str">
            <v>Neg</v>
          </cell>
        </row>
        <row r="2602">
          <cell r="C2602" t="str">
            <v>9H</v>
          </cell>
          <cell r="M2602" t="str">
            <v>Neg</v>
          </cell>
        </row>
        <row r="2603">
          <cell r="C2603" t="str">
            <v>11AV</v>
          </cell>
          <cell r="M2603" t="str">
            <v>Neg</v>
          </cell>
        </row>
        <row r="2604">
          <cell r="C2604" t="str">
            <v>147L</v>
          </cell>
          <cell r="M2604" t="str">
            <v>Neg</v>
          </cell>
        </row>
        <row r="2605">
          <cell r="C2605" t="str">
            <v>152A</v>
          </cell>
          <cell r="M2605" t="str">
            <v>Neg</v>
          </cell>
        </row>
        <row r="2606">
          <cell r="C2606" t="str">
            <v>152RA</v>
          </cell>
          <cell r="M2606" t="str">
            <v>Neg</v>
          </cell>
        </row>
        <row r="2607">
          <cell r="C2607" t="str">
            <v>193PL</v>
          </cell>
          <cell r="M2607" t="str">
            <v>Pos</v>
          </cell>
        </row>
        <row r="2608">
          <cell r="C2608" t="str">
            <v>267QE</v>
          </cell>
          <cell r="M2608" t="str">
            <v>Neg</v>
          </cell>
        </row>
        <row r="2609">
          <cell r="C2609" t="str">
            <v>66N</v>
          </cell>
          <cell r="M2609" t="str">
            <v>Neg</v>
          </cell>
        </row>
        <row r="2610">
          <cell r="C2610" t="str">
            <v>73AS</v>
          </cell>
          <cell r="M2610" t="str">
            <v>Neg</v>
          </cell>
        </row>
        <row r="2611">
          <cell r="C2611" t="str">
            <v>9D</v>
          </cell>
          <cell r="M2611" t="str">
            <v>Neg</v>
          </cell>
        </row>
        <row r="2612">
          <cell r="C2612" t="str">
            <v>105S</v>
          </cell>
          <cell r="M2612" t="str">
            <v>Neg</v>
          </cell>
        </row>
        <row r="2613">
          <cell r="C2613" t="str">
            <v>107W</v>
          </cell>
          <cell r="M2613" t="str">
            <v>Neg</v>
          </cell>
        </row>
        <row r="2614">
          <cell r="C2614" t="str">
            <v>114H</v>
          </cell>
          <cell r="M2614" t="str">
            <v>Neg</v>
          </cell>
        </row>
        <row r="2615">
          <cell r="C2615" t="str">
            <v>127K</v>
          </cell>
          <cell r="M2615" t="str">
            <v>Neg</v>
          </cell>
        </row>
        <row r="2616">
          <cell r="C2616" t="str">
            <v>144TKH</v>
          </cell>
          <cell r="M2616" t="str">
            <v>Neg</v>
          </cell>
        </row>
        <row r="2617">
          <cell r="C2617" t="str">
            <v>145KHA</v>
          </cell>
          <cell r="M2617" t="str">
            <v>Neg</v>
          </cell>
        </row>
        <row r="2618">
          <cell r="C2618" t="str">
            <v>150AAH</v>
          </cell>
          <cell r="M2618" t="str">
            <v>Neg</v>
          </cell>
        </row>
        <row r="2619">
          <cell r="C2619" t="str">
            <v>150AH</v>
          </cell>
          <cell r="M2619" t="str">
            <v>Neg</v>
          </cell>
        </row>
        <row r="2620">
          <cell r="C2620" t="str">
            <v>151AHV</v>
          </cell>
          <cell r="M2620" t="str">
            <v>Neg</v>
          </cell>
        </row>
        <row r="2621">
          <cell r="C2621" t="str">
            <v>43R</v>
          </cell>
          <cell r="M2621" t="str">
            <v>Pos</v>
          </cell>
        </row>
        <row r="2622">
          <cell r="C2622" t="str">
            <v>62GK</v>
          </cell>
          <cell r="M2622" t="str">
            <v>Neg</v>
          </cell>
        </row>
        <row r="2623">
          <cell r="C2623" t="str">
            <v>65RK</v>
          </cell>
          <cell r="M2623" t="str">
            <v>Neg</v>
          </cell>
        </row>
        <row r="2624">
          <cell r="C2624" t="str">
            <v>66KA</v>
          </cell>
          <cell r="M2624" t="str">
            <v>Neg</v>
          </cell>
        </row>
        <row r="2625">
          <cell r="C2625" t="str">
            <v>66KH</v>
          </cell>
          <cell r="M2625" t="str">
            <v>Neg</v>
          </cell>
        </row>
        <row r="2626">
          <cell r="C2626" t="str">
            <v>76VDT</v>
          </cell>
          <cell r="M2626" t="str">
            <v>Neg</v>
          </cell>
        </row>
        <row r="2627">
          <cell r="C2627" t="str">
            <v>77D</v>
          </cell>
          <cell r="M2627" t="str">
            <v>Neg</v>
          </cell>
        </row>
        <row r="2628">
          <cell r="C2628" t="str">
            <v>116F</v>
          </cell>
          <cell r="M2628" t="str">
            <v>Neg</v>
          </cell>
        </row>
        <row r="2629">
          <cell r="C2629" t="str">
            <v>44RT</v>
          </cell>
          <cell r="M2629" t="str">
            <v>Neg</v>
          </cell>
        </row>
        <row r="2630">
          <cell r="C2630" t="str">
            <v>62RN</v>
          </cell>
          <cell r="M2630" t="str">
            <v>Neg</v>
          </cell>
        </row>
        <row r="2631">
          <cell r="C2631" t="str">
            <v>63NI</v>
          </cell>
          <cell r="M2631" t="str">
            <v>Neg</v>
          </cell>
        </row>
        <row r="2632">
          <cell r="C2632" t="str">
            <v>66IF</v>
          </cell>
          <cell r="M2632" t="str">
            <v>Neg</v>
          </cell>
        </row>
        <row r="2633">
          <cell r="C2633" t="str">
            <v>113YN</v>
          </cell>
          <cell r="M2633" t="str">
            <v>Neg</v>
          </cell>
        </row>
        <row r="2634">
          <cell r="C2634" t="str">
            <v>14W</v>
          </cell>
          <cell r="M2634" t="str">
            <v>Neg</v>
          </cell>
        </row>
        <row r="2635">
          <cell r="C2635" t="str">
            <v>156RA</v>
          </cell>
          <cell r="M2635" t="str">
            <v>Neg</v>
          </cell>
        </row>
        <row r="2636">
          <cell r="C2636" t="str">
            <v>219W</v>
          </cell>
          <cell r="M2636" t="str">
            <v>Neg</v>
          </cell>
        </row>
        <row r="2637">
          <cell r="C2637" t="str">
            <v>275K</v>
          </cell>
          <cell r="M2637" t="str">
            <v>Neg</v>
          </cell>
        </row>
        <row r="2638">
          <cell r="C2638" t="str">
            <v>99F</v>
          </cell>
          <cell r="M2638" t="str">
            <v>Neg</v>
          </cell>
        </row>
        <row r="2639">
          <cell r="C2639" t="str">
            <v>9S</v>
          </cell>
          <cell r="M2639" t="str">
            <v>Neg</v>
          </cell>
        </row>
        <row r="2640">
          <cell r="C2640" t="str">
            <v>144KR</v>
          </cell>
          <cell r="M2640" t="str">
            <v>Neg</v>
          </cell>
        </row>
        <row r="2641">
          <cell r="C2641" t="str">
            <v>156QA</v>
          </cell>
          <cell r="M2641" t="str">
            <v>Neg</v>
          </cell>
        </row>
        <row r="2642">
          <cell r="C2642" t="str">
            <v>166DG</v>
          </cell>
          <cell r="M2642" t="str">
            <v>Neg</v>
          </cell>
        </row>
        <row r="2643">
          <cell r="C2643" t="str">
            <v>62EE</v>
          </cell>
          <cell r="M2643" t="str">
            <v>Neg</v>
          </cell>
        </row>
        <row r="2644">
          <cell r="C2644" t="str">
            <v>65GK</v>
          </cell>
          <cell r="M2644" t="str">
            <v>Neg</v>
          </cell>
        </row>
        <row r="2645">
          <cell r="C2645" t="str">
            <v>80I</v>
          </cell>
          <cell r="M2645" t="str">
            <v>Neg</v>
          </cell>
        </row>
        <row r="2646">
          <cell r="C2646" t="str">
            <v>97M</v>
          </cell>
          <cell r="M2646" t="str">
            <v>Neg</v>
          </cell>
        </row>
        <row r="2647">
          <cell r="C2647" t="str">
            <v>99F</v>
          </cell>
          <cell r="M2647" t="str">
            <v>Neg</v>
          </cell>
        </row>
        <row r="2648">
          <cell r="C2648" t="str">
            <v>9S</v>
          </cell>
          <cell r="M2648" t="str">
            <v>Neg</v>
          </cell>
        </row>
        <row r="2649">
          <cell r="C2649" t="str">
            <v>156DA</v>
          </cell>
          <cell r="M2649" t="str">
            <v>Neg</v>
          </cell>
        </row>
        <row r="2650">
          <cell r="C2650" t="str">
            <v>162GLS</v>
          </cell>
          <cell r="M2650" t="str">
            <v>Neg</v>
          </cell>
        </row>
        <row r="2651">
          <cell r="C2651" t="str">
            <v>163LS/G</v>
          </cell>
          <cell r="M2651" t="str">
            <v>Neg</v>
          </cell>
        </row>
        <row r="2652">
          <cell r="C2652" t="str">
            <v>166ES</v>
          </cell>
          <cell r="M2652" t="str">
            <v>Neg</v>
          </cell>
        </row>
        <row r="2653">
          <cell r="C2653" t="str">
            <v>199V</v>
          </cell>
          <cell r="M2653" t="str">
            <v>Neg</v>
          </cell>
        </row>
        <row r="2654">
          <cell r="C2654" t="str">
            <v>32L</v>
          </cell>
          <cell r="M2654" t="str">
            <v>Neg</v>
          </cell>
        </row>
        <row r="2655">
          <cell r="C2655" t="str">
            <v>45KE</v>
          </cell>
          <cell r="M2655" t="str">
            <v>Neg</v>
          </cell>
        </row>
        <row r="2656">
          <cell r="C2656" t="str">
            <v>113YN</v>
          </cell>
          <cell r="M2656" t="str">
            <v>Neg</v>
          </cell>
        </row>
        <row r="2657">
          <cell r="C2657" t="str">
            <v>116F</v>
          </cell>
          <cell r="M2657" t="str">
            <v>Neg</v>
          </cell>
        </row>
        <row r="2658">
          <cell r="C2658" t="str">
            <v>138K</v>
          </cell>
          <cell r="M2658" t="str">
            <v>Neg</v>
          </cell>
        </row>
        <row r="2659">
          <cell r="C2659" t="str">
            <v>156R</v>
          </cell>
          <cell r="M2659" t="str">
            <v>Neg</v>
          </cell>
        </row>
        <row r="2660">
          <cell r="C2660" t="str">
            <v>156RA</v>
          </cell>
          <cell r="M2660" t="str">
            <v>Neg</v>
          </cell>
        </row>
        <row r="2661">
          <cell r="C2661" t="str">
            <v>177KT</v>
          </cell>
          <cell r="M2661" t="str">
            <v>Neg</v>
          </cell>
        </row>
        <row r="2662">
          <cell r="C2662" t="str">
            <v>275G</v>
          </cell>
          <cell r="M2662" t="str">
            <v>Neg</v>
          </cell>
        </row>
        <row r="2663">
          <cell r="C2663" t="str">
            <v>35Q</v>
          </cell>
          <cell r="M2663" t="str">
            <v>Neg</v>
          </cell>
        </row>
        <row r="2664">
          <cell r="C2664" t="str">
            <v>107W</v>
          </cell>
          <cell r="M2664" t="str">
            <v>Pos</v>
          </cell>
        </row>
        <row r="2665">
          <cell r="C2665" t="str">
            <v>144TKH</v>
          </cell>
          <cell r="M2665" t="str">
            <v>Pos</v>
          </cell>
        </row>
        <row r="2666">
          <cell r="C2666" t="str">
            <v>145KHA</v>
          </cell>
          <cell r="M2666" t="str">
            <v>Pos</v>
          </cell>
        </row>
        <row r="2667">
          <cell r="C2667" t="str">
            <v>184A</v>
          </cell>
          <cell r="M2667" t="str">
            <v>Pos</v>
          </cell>
        </row>
        <row r="2668">
          <cell r="C2668" t="str">
            <v>193AV</v>
          </cell>
          <cell r="M2668" t="str">
            <v>Pos</v>
          </cell>
        </row>
        <row r="2669">
          <cell r="C2669" t="str">
            <v>207S</v>
          </cell>
          <cell r="M2669" t="str">
            <v>Pos</v>
          </cell>
        </row>
        <row r="2670">
          <cell r="C2670" t="str">
            <v>62GE</v>
          </cell>
          <cell r="M2670" t="str">
            <v>Pos</v>
          </cell>
        </row>
        <row r="2671">
          <cell r="C2671" t="str">
            <v>62GK</v>
          </cell>
          <cell r="M2671" t="str">
            <v>Pos</v>
          </cell>
        </row>
        <row r="2672">
          <cell r="C2672" t="str">
            <v>65RK</v>
          </cell>
          <cell r="M2672" t="str">
            <v>Pos</v>
          </cell>
        </row>
        <row r="2673">
          <cell r="C2673" t="str">
            <v>76VDT</v>
          </cell>
          <cell r="M2673" t="str">
            <v>Pos</v>
          </cell>
        </row>
        <row r="2674">
          <cell r="C2674" t="str">
            <v>77D</v>
          </cell>
          <cell r="M2674" t="str">
            <v>Pos</v>
          </cell>
        </row>
        <row r="2675">
          <cell r="C2675" t="str">
            <v>95V</v>
          </cell>
          <cell r="M2675" t="str">
            <v>Pos</v>
          </cell>
        </row>
        <row r="2676">
          <cell r="C2676" t="str">
            <v>113HD</v>
          </cell>
          <cell r="M2676" t="str">
            <v>Neg</v>
          </cell>
        </row>
        <row r="2677">
          <cell r="C2677" t="str">
            <v>131S</v>
          </cell>
          <cell r="M2677" t="str">
            <v>Pos</v>
          </cell>
        </row>
        <row r="2678">
          <cell r="C2678" t="str">
            <v>163L</v>
          </cell>
          <cell r="M2678" t="str">
            <v>Pos</v>
          </cell>
        </row>
        <row r="2679">
          <cell r="C2679" t="str">
            <v>163LE</v>
          </cell>
          <cell r="M2679" t="str">
            <v>Pos</v>
          </cell>
        </row>
        <row r="2680">
          <cell r="C2680" t="str">
            <v>163LW</v>
          </cell>
          <cell r="M2680" t="str">
            <v>Pos</v>
          </cell>
        </row>
        <row r="2681">
          <cell r="C2681" t="str">
            <v>44RMA</v>
          </cell>
          <cell r="M2681" t="str">
            <v>Pos</v>
          </cell>
        </row>
        <row r="2682">
          <cell r="C2682" t="str">
            <v>173K</v>
          </cell>
          <cell r="M2682" t="str">
            <v>Pos</v>
          </cell>
        </row>
        <row r="2683">
          <cell r="C2683" t="str">
            <v>219W</v>
          </cell>
          <cell r="M2683" t="str">
            <v>Neg</v>
          </cell>
        </row>
        <row r="2684">
          <cell r="C2684" t="str">
            <v>73TVS</v>
          </cell>
          <cell r="M2684" t="str">
            <v>Neg</v>
          </cell>
        </row>
        <row r="2685">
          <cell r="C2685" t="str">
            <v>94I</v>
          </cell>
          <cell r="M2685" t="str">
            <v>Neg</v>
          </cell>
        </row>
        <row r="2686">
          <cell r="C2686" t="str">
            <v>105S</v>
          </cell>
          <cell r="M2686" t="str">
            <v>Neg</v>
          </cell>
        </row>
        <row r="2687">
          <cell r="C2687" t="str">
            <v>151AHE</v>
          </cell>
          <cell r="M2687" t="str">
            <v>Neg</v>
          </cell>
        </row>
        <row r="2688">
          <cell r="C2688" t="str">
            <v>161D</v>
          </cell>
          <cell r="M2688" t="str">
            <v>Neg</v>
          </cell>
        </row>
        <row r="2689">
          <cell r="C2689" t="str">
            <v>156DA</v>
          </cell>
          <cell r="M2689" t="str">
            <v>Neg</v>
          </cell>
        </row>
        <row r="2690">
          <cell r="C2690" t="str">
            <v>71TD</v>
          </cell>
          <cell r="M2690" t="str">
            <v>Neg</v>
          </cell>
        </row>
        <row r="2691">
          <cell r="C2691" t="str">
            <v>76ED</v>
          </cell>
          <cell r="M2691" t="str">
            <v>Neg</v>
          </cell>
        </row>
        <row r="2692">
          <cell r="C2692" t="str">
            <v>76ET</v>
          </cell>
          <cell r="M2692" t="str">
            <v>Neg</v>
          </cell>
        </row>
        <row r="2693">
          <cell r="C2693" t="str">
            <v>80TLR</v>
          </cell>
          <cell r="M2693" t="str">
            <v>Neg</v>
          </cell>
        </row>
        <row r="2694">
          <cell r="C2694" t="str">
            <v>99S</v>
          </cell>
          <cell r="M2694" t="str">
            <v>Neg</v>
          </cell>
        </row>
        <row r="2695">
          <cell r="C2695" t="str">
            <v>73AN</v>
          </cell>
          <cell r="M2695" t="str">
            <v>Neg</v>
          </cell>
        </row>
        <row r="2696">
          <cell r="C2696" t="str">
            <v>97W</v>
          </cell>
          <cell r="M2696" t="str">
            <v>Neg</v>
          </cell>
        </row>
        <row r="2697">
          <cell r="C2697" t="str">
            <v>9D</v>
          </cell>
          <cell r="M2697" t="str">
            <v>Neg</v>
          </cell>
        </row>
        <row r="2698">
          <cell r="C2698" t="str">
            <v>114R</v>
          </cell>
          <cell r="M2698" t="str">
            <v>Neg</v>
          </cell>
        </row>
        <row r="2699">
          <cell r="C2699" t="str">
            <v>62LQ</v>
          </cell>
          <cell r="M2699" t="str">
            <v>Neg</v>
          </cell>
        </row>
        <row r="2700">
          <cell r="C2700" t="str">
            <v>71QS</v>
          </cell>
          <cell r="M2700" t="str">
            <v>Neg</v>
          </cell>
        </row>
        <row r="2701">
          <cell r="C2701" t="str">
            <v>76ANT</v>
          </cell>
          <cell r="M2701" t="str">
            <v>Neg</v>
          </cell>
        </row>
        <row r="2702">
          <cell r="C2702" t="str">
            <v>77N</v>
          </cell>
          <cell r="M2702" t="str">
            <v>Neg</v>
          </cell>
        </row>
        <row r="2703">
          <cell r="C2703" t="str">
            <v>77NGT</v>
          </cell>
          <cell r="M2703" t="str">
            <v>Neg</v>
          </cell>
        </row>
        <row r="2704">
          <cell r="C2704" t="str">
            <v>97M</v>
          </cell>
          <cell r="M2704" t="str">
            <v>Neg</v>
          </cell>
        </row>
        <row r="2705">
          <cell r="C2705" t="str">
            <v>9T</v>
          </cell>
          <cell r="M2705" t="str">
            <v>Neg</v>
          </cell>
        </row>
        <row r="2706">
          <cell r="C2706" t="str">
            <v>162GLS</v>
          </cell>
          <cell r="M2706" t="str">
            <v>Neg</v>
          </cell>
        </row>
        <row r="2707">
          <cell r="C2707" t="str">
            <v>163LS/G</v>
          </cell>
          <cell r="M2707" t="str">
            <v>Neg</v>
          </cell>
        </row>
        <row r="2708">
          <cell r="C2708" t="str">
            <v>166ES</v>
          </cell>
          <cell r="M2708" t="str">
            <v>Neg</v>
          </cell>
        </row>
        <row r="2709">
          <cell r="C2709" t="str">
            <v>199V</v>
          </cell>
          <cell r="M2709" t="str">
            <v>Neg</v>
          </cell>
        </row>
        <row r="2710">
          <cell r="C2710" t="str">
            <v>24T</v>
          </cell>
          <cell r="M2710" t="str">
            <v>Neg</v>
          </cell>
        </row>
        <row r="2711">
          <cell r="C2711" t="str">
            <v>32L</v>
          </cell>
          <cell r="M2711" t="str">
            <v>Neg</v>
          </cell>
        </row>
        <row r="2712">
          <cell r="C2712" t="str">
            <v>41T</v>
          </cell>
          <cell r="M2712" t="str">
            <v>Neg</v>
          </cell>
        </row>
        <row r="2713">
          <cell r="C2713" t="str">
            <v>45KE</v>
          </cell>
          <cell r="M2713" t="str">
            <v>Neg</v>
          </cell>
        </row>
        <row r="2714">
          <cell r="C2714" t="str">
            <v>66IS</v>
          </cell>
          <cell r="M2714" t="str">
            <v>Neg</v>
          </cell>
        </row>
        <row r="2715">
          <cell r="C2715" t="str">
            <v>71TN</v>
          </cell>
          <cell r="M2715" t="str">
            <v>Neg</v>
          </cell>
        </row>
        <row r="2716">
          <cell r="C2716" t="str">
            <v>74Y</v>
          </cell>
          <cell r="M2716" t="str">
            <v>Neg</v>
          </cell>
        </row>
        <row r="2717">
          <cell r="C2717" t="str">
            <v>76EN</v>
          </cell>
          <cell r="M2717" t="str">
            <v>Neg</v>
          </cell>
        </row>
        <row r="2718">
          <cell r="C2718" t="str">
            <v>76ET</v>
          </cell>
          <cell r="M2718" t="str">
            <v>Neg</v>
          </cell>
        </row>
        <row r="2719">
          <cell r="C2719" t="str">
            <v>80TA</v>
          </cell>
          <cell r="M2719" t="str">
            <v>Neg</v>
          </cell>
        </row>
        <row r="2720">
          <cell r="C2720" t="str">
            <v>80TLR</v>
          </cell>
          <cell r="M2720" t="str">
            <v>Neg</v>
          </cell>
        </row>
        <row r="2721">
          <cell r="C2721" t="str">
            <v>156QA</v>
          </cell>
          <cell r="M2721" t="str">
            <v>Neg</v>
          </cell>
        </row>
        <row r="2722">
          <cell r="C2722" t="str">
            <v>193LV</v>
          </cell>
          <cell r="M2722" t="str">
            <v>Neg</v>
          </cell>
        </row>
        <row r="2723">
          <cell r="C2723" t="str">
            <v>97W</v>
          </cell>
          <cell r="M2723" t="str">
            <v>Neg</v>
          </cell>
        </row>
        <row r="2724">
          <cell r="C2724" t="str">
            <v>163E</v>
          </cell>
          <cell r="M2724" t="str">
            <v>Neg</v>
          </cell>
        </row>
        <row r="2725">
          <cell r="C2725" t="str">
            <v>163EW</v>
          </cell>
          <cell r="M2725" t="str">
            <v>Neg</v>
          </cell>
        </row>
        <row r="2726">
          <cell r="C2726" t="str">
            <v>24T</v>
          </cell>
          <cell r="M2726" t="str">
            <v>Pos</v>
          </cell>
        </row>
        <row r="2727">
          <cell r="C2727" t="str">
            <v>32L</v>
          </cell>
          <cell r="M2727" t="str">
            <v>Pos</v>
          </cell>
        </row>
        <row r="2728">
          <cell r="C2728" t="str">
            <v>41T</v>
          </cell>
          <cell r="M2728" t="str">
            <v>Pos</v>
          </cell>
        </row>
        <row r="2729">
          <cell r="C2729" t="str">
            <v>45KE</v>
          </cell>
          <cell r="M2729" t="str">
            <v>Pos</v>
          </cell>
        </row>
        <row r="2730">
          <cell r="C2730" t="str">
            <v>66IS</v>
          </cell>
          <cell r="M2730" t="str">
            <v>Neg</v>
          </cell>
        </row>
        <row r="2731">
          <cell r="C2731" t="str">
            <v>97S</v>
          </cell>
          <cell r="M2731" t="str">
            <v>Pos</v>
          </cell>
        </row>
        <row r="2732">
          <cell r="C2732" t="str">
            <v>9H</v>
          </cell>
          <cell r="M2732" t="str">
            <v>Neg</v>
          </cell>
        </row>
        <row r="2733">
          <cell r="C2733" t="str">
            <v>156WA</v>
          </cell>
          <cell r="M2733" t="str">
            <v>Neg</v>
          </cell>
        </row>
        <row r="2734">
          <cell r="C2734" t="str">
            <v>16S</v>
          </cell>
          <cell r="M2734" t="str">
            <v>Neg</v>
          </cell>
        </row>
        <row r="2735">
          <cell r="C2735" t="str">
            <v>211T</v>
          </cell>
          <cell r="M2735" t="str">
            <v>Neg</v>
          </cell>
        </row>
        <row r="2736">
          <cell r="C2736" t="str">
            <v>114Q</v>
          </cell>
          <cell r="M2736" t="str">
            <v>Neg</v>
          </cell>
        </row>
        <row r="2737">
          <cell r="C2737" t="str">
            <v>116D</v>
          </cell>
          <cell r="M2737" t="str">
            <v>Neg</v>
          </cell>
        </row>
        <row r="2738">
          <cell r="C2738" t="str">
            <v>138MI</v>
          </cell>
          <cell r="M2738" t="str">
            <v>Neg</v>
          </cell>
        </row>
        <row r="2739">
          <cell r="C2739" t="str">
            <v>245AS</v>
          </cell>
          <cell r="M2739" t="str">
            <v>Neg</v>
          </cell>
        </row>
        <row r="2740">
          <cell r="C2740" t="str">
            <v>62QE</v>
          </cell>
          <cell r="M2740" t="str">
            <v>Neg</v>
          </cell>
        </row>
        <row r="2741">
          <cell r="C2741" t="str">
            <v>65RNA</v>
          </cell>
          <cell r="M2741" t="str">
            <v>Neg</v>
          </cell>
        </row>
        <row r="2742">
          <cell r="C2742" t="str">
            <v>66NH</v>
          </cell>
          <cell r="M2742" t="str">
            <v>Neg</v>
          </cell>
        </row>
        <row r="2743">
          <cell r="C2743" t="str">
            <v>66NV</v>
          </cell>
          <cell r="M2743" t="str">
            <v>Neg</v>
          </cell>
        </row>
        <row r="2744">
          <cell r="C2744" t="str">
            <v>76ESI</v>
          </cell>
          <cell r="M2744" t="str">
            <v>Neg</v>
          </cell>
        </row>
        <row r="2745">
          <cell r="C2745" t="str">
            <v>97M</v>
          </cell>
          <cell r="M2745" t="str">
            <v>Neg</v>
          </cell>
        </row>
        <row r="2746">
          <cell r="C2746" t="str">
            <v>116S</v>
          </cell>
          <cell r="M2746" t="str">
            <v>Neg</v>
          </cell>
        </row>
        <row r="2747">
          <cell r="C2747" t="str">
            <v>193PI</v>
          </cell>
          <cell r="M2747" t="str">
            <v>Neg</v>
          </cell>
        </row>
        <row r="2748">
          <cell r="C2748" t="str">
            <v>44RMA</v>
          </cell>
          <cell r="M2748" t="str">
            <v>Neg</v>
          </cell>
        </row>
        <row r="2749">
          <cell r="C2749" t="str">
            <v>66IS</v>
          </cell>
          <cell r="M2749" t="str">
            <v>Neg</v>
          </cell>
        </row>
        <row r="2750">
          <cell r="C2750" t="str">
            <v>113YD</v>
          </cell>
          <cell r="M2750" t="str">
            <v>Neg</v>
          </cell>
        </row>
        <row r="2751">
          <cell r="C2751" t="str">
            <v>173K</v>
          </cell>
          <cell r="M2751" t="str">
            <v>Neg</v>
          </cell>
        </row>
        <row r="2752">
          <cell r="C2752" t="str">
            <v>73TVS</v>
          </cell>
          <cell r="M2752" t="str">
            <v>Neg</v>
          </cell>
        </row>
        <row r="2753">
          <cell r="C2753" t="str">
            <v>76VRN</v>
          </cell>
          <cell r="M2753" t="str">
            <v>Neg</v>
          </cell>
        </row>
        <row r="2754">
          <cell r="C2754" t="str">
            <v>76VS</v>
          </cell>
          <cell r="M2754" t="str">
            <v>Neg</v>
          </cell>
        </row>
        <row r="2755">
          <cell r="C2755" t="str">
            <v>91R</v>
          </cell>
          <cell r="M2755" t="str">
            <v>Neg</v>
          </cell>
        </row>
        <row r="2756">
          <cell r="C2756" t="str">
            <v>114R</v>
          </cell>
          <cell r="M2756" t="str">
            <v>Neg</v>
          </cell>
        </row>
        <row r="2757">
          <cell r="C2757" t="str">
            <v>161D</v>
          </cell>
          <cell r="M2757" t="str">
            <v>Pos</v>
          </cell>
        </row>
        <row r="2758">
          <cell r="C2758" t="str">
            <v>275EL</v>
          </cell>
          <cell r="M2758" t="str">
            <v>Neg</v>
          </cell>
        </row>
        <row r="2759">
          <cell r="C2759" t="str">
            <v>62QE</v>
          </cell>
          <cell r="M2759" t="str">
            <v>Neg</v>
          </cell>
        </row>
        <row r="2760">
          <cell r="C2760" t="str">
            <v>71QS</v>
          </cell>
          <cell r="M2760" t="str">
            <v>Neg</v>
          </cell>
        </row>
        <row r="2761">
          <cell r="C2761" t="str">
            <v>76VDT</v>
          </cell>
          <cell r="M2761" t="str">
            <v>Neg</v>
          </cell>
        </row>
        <row r="2762">
          <cell r="C2762" t="str">
            <v>77D</v>
          </cell>
          <cell r="M2762" t="str">
            <v>Neg</v>
          </cell>
        </row>
        <row r="2763">
          <cell r="C2763" t="str">
            <v>97I</v>
          </cell>
          <cell r="M2763" t="str">
            <v>Neg</v>
          </cell>
        </row>
        <row r="2764">
          <cell r="C2764" t="str">
            <v>9F</v>
          </cell>
          <cell r="M2764" t="str">
            <v>Neg</v>
          </cell>
        </row>
        <row r="2765">
          <cell r="C2765" t="str">
            <v>12M</v>
          </cell>
          <cell r="M2765" t="str">
            <v>Neg</v>
          </cell>
        </row>
        <row r="2766">
          <cell r="C2766" t="str">
            <v>163L</v>
          </cell>
          <cell r="M2766" t="str">
            <v>Neg</v>
          </cell>
        </row>
        <row r="2767">
          <cell r="C2767" t="str">
            <v>163LE</v>
          </cell>
          <cell r="M2767" t="str">
            <v>Neg</v>
          </cell>
        </row>
        <row r="2768">
          <cell r="C2768" t="str">
            <v>163LW</v>
          </cell>
          <cell r="M2768" t="str">
            <v>Neg</v>
          </cell>
        </row>
        <row r="2769">
          <cell r="C2769" t="str">
            <v>62GE</v>
          </cell>
          <cell r="M2769" t="str">
            <v>Pos</v>
          </cell>
        </row>
        <row r="2770">
          <cell r="C2770" t="str">
            <v>62GRN</v>
          </cell>
          <cell r="M2770" t="str">
            <v>Pos</v>
          </cell>
        </row>
        <row r="2771">
          <cell r="C2771" t="str">
            <v>66NM</v>
          </cell>
          <cell r="M2771" t="str">
            <v>Neg</v>
          </cell>
        </row>
        <row r="2772">
          <cell r="C2772" t="str">
            <v>69AA</v>
          </cell>
          <cell r="M2772" t="str">
            <v>Neg</v>
          </cell>
        </row>
        <row r="2773">
          <cell r="C2773" t="str">
            <v>71SA</v>
          </cell>
          <cell r="M2773" t="str">
            <v>Neg</v>
          </cell>
        </row>
        <row r="2774">
          <cell r="C2774" t="str">
            <v>94I</v>
          </cell>
          <cell r="M2774" t="str">
            <v>Neg</v>
          </cell>
        </row>
        <row r="2775">
          <cell r="C2775" t="str">
            <v>173K</v>
          </cell>
          <cell r="M2775" t="str">
            <v>Pos</v>
          </cell>
        </row>
        <row r="2776">
          <cell r="C2776" t="str">
            <v>219W</v>
          </cell>
          <cell r="M2776" t="str">
            <v>Neg</v>
          </cell>
        </row>
        <row r="2777">
          <cell r="C2777" t="str">
            <v>21H</v>
          </cell>
          <cell r="M2777" t="str">
            <v>Neg</v>
          </cell>
        </row>
        <row r="2778">
          <cell r="C2778" t="str">
            <v>69RT</v>
          </cell>
          <cell r="M2778" t="str">
            <v>Neg</v>
          </cell>
        </row>
        <row r="2779">
          <cell r="C2779" t="str">
            <v>73TVS</v>
          </cell>
          <cell r="M2779" t="str">
            <v>Neg</v>
          </cell>
        </row>
        <row r="2780">
          <cell r="C2780" t="str">
            <v>107W</v>
          </cell>
          <cell r="M2780" t="str">
            <v>Pos</v>
          </cell>
        </row>
        <row r="2781">
          <cell r="C2781" t="str">
            <v>116Y</v>
          </cell>
          <cell r="M2781" t="str">
            <v>Neg</v>
          </cell>
        </row>
        <row r="2782">
          <cell r="C2782" t="str">
            <v>127K</v>
          </cell>
          <cell r="M2782" t="str">
            <v>Pos</v>
          </cell>
        </row>
        <row r="2783">
          <cell r="C2783" t="str">
            <v>144TKH</v>
          </cell>
          <cell r="M2783" t="str">
            <v>Pos</v>
          </cell>
        </row>
        <row r="2784">
          <cell r="C2784" t="str">
            <v>145KHA</v>
          </cell>
          <cell r="M2784" t="str">
            <v>Pos</v>
          </cell>
        </row>
        <row r="2785">
          <cell r="C2785" t="str">
            <v>151AHV</v>
          </cell>
          <cell r="M2785" t="str">
            <v>Pos</v>
          </cell>
        </row>
        <row r="2786">
          <cell r="C2786" t="str">
            <v>184A</v>
          </cell>
          <cell r="M2786" t="str">
            <v>Pos</v>
          </cell>
        </row>
        <row r="2787">
          <cell r="C2787" t="str">
            <v>193AV</v>
          </cell>
          <cell r="M2787" t="str">
            <v>Pos</v>
          </cell>
        </row>
        <row r="2788">
          <cell r="C2788" t="str">
            <v>207S</v>
          </cell>
          <cell r="M2788" t="str">
            <v>Neg</v>
          </cell>
        </row>
        <row r="2789">
          <cell r="C2789" t="str">
            <v>253Q</v>
          </cell>
          <cell r="M2789" t="str">
            <v>Pos</v>
          </cell>
        </row>
        <row r="2790">
          <cell r="C2790" t="str">
            <v>62GK</v>
          </cell>
          <cell r="M2790" t="str">
            <v>Pos</v>
          </cell>
        </row>
        <row r="2791">
          <cell r="C2791" t="str">
            <v>65RK</v>
          </cell>
          <cell r="M2791" t="str">
            <v>Pos</v>
          </cell>
        </row>
        <row r="2792">
          <cell r="C2792" t="str">
            <v>66KA</v>
          </cell>
          <cell r="M2792" t="str">
            <v>Pos</v>
          </cell>
        </row>
        <row r="2793">
          <cell r="C2793" t="str">
            <v>66KH</v>
          </cell>
          <cell r="M2793" t="str">
            <v>Pos</v>
          </cell>
        </row>
        <row r="2794">
          <cell r="C2794" t="str">
            <v>95V</v>
          </cell>
          <cell r="M2794" t="str">
            <v>Pos</v>
          </cell>
        </row>
        <row r="2795">
          <cell r="C2795" t="str">
            <v>156DA</v>
          </cell>
          <cell r="M2795" t="str">
            <v>Pos</v>
          </cell>
        </row>
        <row r="2796">
          <cell r="C2796" t="str">
            <v>162GLS</v>
          </cell>
          <cell r="M2796" t="str">
            <v>Pos</v>
          </cell>
        </row>
        <row r="2797">
          <cell r="C2797" t="str">
            <v>163LS/G</v>
          </cell>
          <cell r="M2797" t="str">
            <v>Pos</v>
          </cell>
        </row>
        <row r="2798">
          <cell r="C2798" t="str">
            <v>166ES</v>
          </cell>
          <cell r="M2798" t="str">
            <v>Pos</v>
          </cell>
        </row>
        <row r="2799">
          <cell r="C2799" t="str">
            <v>199V</v>
          </cell>
          <cell r="M2799" t="str">
            <v>Pos</v>
          </cell>
        </row>
        <row r="2800">
          <cell r="C2800" t="str">
            <v>41T</v>
          </cell>
          <cell r="M2800" t="str">
            <v>Pos</v>
          </cell>
        </row>
        <row r="2801">
          <cell r="C2801" t="str">
            <v>45KE</v>
          </cell>
          <cell r="M2801" t="str">
            <v>Pos</v>
          </cell>
        </row>
        <row r="2802">
          <cell r="C2802" t="str">
            <v>66IS</v>
          </cell>
          <cell r="M2802" t="str">
            <v>Neg</v>
          </cell>
        </row>
        <row r="2803">
          <cell r="C2803" t="str">
            <v>69TNT</v>
          </cell>
          <cell r="M2803" t="str">
            <v>Neg</v>
          </cell>
        </row>
        <row r="2804">
          <cell r="C2804" t="str">
            <v>71TN</v>
          </cell>
          <cell r="M2804" t="str">
            <v>Neg</v>
          </cell>
        </row>
        <row r="2805">
          <cell r="C2805" t="str">
            <v>80TA</v>
          </cell>
          <cell r="M2805" t="str">
            <v>Pos</v>
          </cell>
        </row>
        <row r="2806">
          <cell r="C2806" t="str">
            <v>113YN</v>
          </cell>
          <cell r="M2806" t="str">
            <v>Neg</v>
          </cell>
        </row>
        <row r="2807">
          <cell r="C2807" t="str">
            <v>116F</v>
          </cell>
          <cell r="M2807" t="str">
            <v>Neg</v>
          </cell>
        </row>
        <row r="2808">
          <cell r="C2808" t="str">
            <v>138K</v>
          </cell>
          <cell r="M2808" t="str">
            <v>Neg</v>
          </cell>
        </row>
        <row r="2809">
          <cell r="C2809" t="str">
            <v>156RA</v>
          </cell>
          <cell r="M2809" t="str">
            <v>Neg</v>
          </cell>
        </row>
        <row r="2810">
          <cell r="C2810" t="str">
            <v>177KT</v>
          </cell>
          <cell r="M2810" t="str">
            <v>Neg</v>
          </cell>
        </row>
        <row r="2811">
          <cell r="C2811" t="str">
            <v>275G</v>
          </cell>
          <cell r="M2811" t="str">
            <v>Neg</v>
          </cell>
        </row>
        <row r="2812">
          <cell r="C2812" t="str">
            <v>35Q</v>
          </cell>
          <cell r="M2812" t="str">
            <v>Neg</v>
          </cell>
        </row>
        <row r="2813">
          <cell r="C2813" t="str">
            <v>12M</v>
          </cell>
          <cell r="M2813" t="str">
            <v>Neg</v>
          </cell>
        </row>
        <row r="2814">
          <cell r="C2814" t="str">
            <v>131S</v>
          </cell>
          <cell r="M2814" t="str">
            <v>Neg</v>
          </cell>
        </row>
        <row r="2815">
          <cell r="C2815" t="str">
            <v>156DA</v>
          </cell>
          <cell r="M2815" t="str">
            <v>Neg</v>
          </cell>
        </row>
        <row r="2816">
          <cell r="C2816" t="str">
            <v>162GLS</v>
          </cell>
          <cell r="M2816" t="str">
            <v>Neg</v>
          </cell>
        </row>
        <row r="2817">
          <cell r="C2817" t="str">
            <v>163LS/G</v>
          </cell>
          <cell r="M2817" t="str">
            <v>Neg</v>
          </cell>
        </row>
        <row r="2818">
          <cell r="C2818" t="str">
            <v>166ES</v>
          </cell>
          <cell r="M2818" t="str">
            <v>Neg</v>
          </cell>
        </row>
        <row r="2819">
          <cell r="C2819" t="str">
            <v>199V</v>
          </cell>
          <cell r="M2819" t="str">
            <v>Neg</v>
          </cell>
        </row>
        <row r="2820">
          <cell r="C2820" t="str">
            <v>71TN</v>
          </cell>
          <cell r="M2820" t="str">
            <v>Neg</v>
          </cell>
        </row>
        <row r="2821">
          <cell r="C2821" t="str">
            <v>76EN</v>
          </cell>
          <cell r="M2821" t="str">
            <v>Neg</v>
          </cell>
        </row>
        <row r="2822">
          <cell r="C2822" t="str">
            <v>76ET</v>
          </cell>
          <cell r="M2822" t="str">
            <v>Neg</v>
          </cell>
        </row>
        <row r="2823">
          <cell r="C2823" t="str">
            <v>77N</v>
          </cell>
          <cell r="M2823" t="str">
            <v>Neg</v>
          </cell>
        </row>
        <row r="2824">
          <cell r="C2824" t="str">
            <v>80TA</v>
          </cell>
          <cell r="M2824" t="str">
            <v>Neg</v>
          </cell>
        </row>
        <row r="2825">
          <cell r="C2825" t="str">
            <v>80TLR</v>
          </cell>
          <cell r="M2825" t="str">
            <v>Neg</v>
          </cell>
        </row>
        <row r="2826">
          <cell r="C2826" t="str">
            <v>81ALR</v>
          </cell>
          <cell r="M2826" t="str">
            <v>Neg</v>
          </cell>
        </row>
        <row r="2827">
          <cell r="C2827" t="str">
            <v>82LR</v>
          </cell>
          <cell r="M2827" t="str">
            <v>Neg</v>
          </cell>
        </row>
        <row r="2828">
          <cell r="C2828" t="str">
            <v>113YN</v>
          </cell>
          <cell r="M2828" t="str">
            <v>Neg</v>
          </cell>
        </row>
        <row r="2829">
          <cell r="C2829" t="str">
            <v>116F</v>
          </cell>
          <cell r="M2829" t="str">
            <v>Neg</v>
          </cell>
        </row>
        <row r="2830">
          <cell r="C2830" t="str">
            <v>138K</v>
          </cell>
          <cell r="M2830" t="str">
            <v>Neg</v>
          </cell>
        </row>
        <row r="2831">
          <cell r="C2831" t="str">
            <v>177KT</v>
          </cell>
          <cell r="M2831" t="str">
            <v>Neg</v>
          </cell>
        </row>
        <row r="2832">
          <cell r="C2832" t="str">
            <v>275G</v>
          </cell>
          <cell r="M2832" t="str">
            <v>Neg</v>
          </cell>
        </row>
        <row r="2833">
          <cell r="C2833" t="str">
            <v>35Q</v>
          </cell>
          <cell r="M2833" t="str">
            <v>Neg</v>
          </cell>
        </row>
        <row r="2834">
          <cell r="C2834" t="str">
            <v>80K</v>
          </cell>
          <cell r="M2834" t="str">
            <v>Neg</v>
          </cell>
        </row>
        <row r="2835">
          <cell r="C2835" t="str">
            <v>114R</v>
          </cell>
          <cell r="M2835" t="str">
            <v>Neg</v>
          </cell>
        </row>
        <row r="2836">
          <cell r="C2836" t="str">
            <v>116D</v>
          </cell>
          <cell r="M2836" t="str">
            <v>Neg</v>
          </cell>
        </row>
        <row r="2837">
          <cell r="C2837" t="str">
            <v>156WA</v>
          </cell>
          <cell r="M2837" t="str">
            <v>Neg</v>
          </cell>
        </row>
        <row r="2838">
          <cell r="C2838" t="str">
            <v>245V</v>
          </cell>
          <cell r="M2838" t="str">
            <v>Neg</v>
          </cell>
        </row>
        <row r="2839">
          <cell r="C2839" t="str">
            <v>62RR</v>
          </cell>
          <cell r="M2839" t="str">
            <v>Neg</v>
          </cell>
        </row>
        <row r="2840">
          <cell r="C2840" t="str">
            <v>65RNA</v>
          </cell>
          <cell r="M2840" t="str">
            <v>Neg</v>
          </cell>
        </row>
        <row r="2841">
          <cell r="C2841" t="str">
            <v>66N</v>
          </cell>
          <cell r="M2841" t="str">
            <v>Neg</v>
          </cell>
        </row>
        <row r="2842">
          <cell r="C2842" t="str">
            <v>66NV</v>
          </cell>
          <cell r="M2842" t="str">
            <v>Neg</v>
          </cell>
        </row>
        <row r="2843">
          <cell r="C2843" t="str">
            <v>71QS</v>
          </cell>
          <cell r="M2843" t="str">
            <v>Neg</v>
          </cell>
        </row>
        <row r="2844">
          <cell r="C2844" t="str">
            <v>105S</v>
          </cell>
          <cell r="M2844" t="str">
            <v>Neg</v>
          </cell>
        </row>
        <row r="2845">
          <cell r="C2845" t="str">
            <v>114H</v>
          </cell>
          <cell r="M2845" t="str">
            <v>Neg</v>
          </cell>
        </row>
        <row r="2846">
          <cell r="C2846" t="str">
            <v>127K</v>
          </cell>
          <cell r="M2846" t="str">
            <v>Neg</v>
          </cell>
        </row>
        <row r="2847">
          <cell r="C2847" t="str">
            <v>150AAH</v>
          </cell>
          <cell r="M2847" t="str">
            <v>Neg</v>
          </cell>
        </row>
        <row r="2848">
          <cell r="C2848" t="str">
            <v>150AH</v>
          </cell>
          <cell r="M2848" t="str">
            <v>Neg</v>
          </cell>
        </row>
        <row r="2849">
          <cell r="C2849" t="str">
            <v>151AHV</v>
          </cell>
          <cell r="M2849" t="str">
            <v>Neg</v>
          </cell>
        </row>
        <row r="2850">
          <cell r="C2850" t="str">
            <v>156QA</v>
          </cell>
          <cell r="M2850" t="str">
            <v>Neg</v>
          </cell>
        </row>
        <row r="2851">
          <cell r="C2851" t="str">
            <v>44RME</v>
          </cell>
          <cell r="M2851" t="str">
            <v>Neg</v>
          </cell>
        </row>
        <row r="2852">
          <cell r="C2852" t="str">
            <v>62EE</v>
          </cell>
          <cell r="M2852" t="str">
            <v>Neg</v>
          </cell>
        </row>
        <row r="2853">
          <cell r="C2853" t="str">
            <v>65GK</v>
          </cell>
          <cell r="M2853" t="str">
            <v>Neg</v>
          </cell>
        </row>
        <row r="2854">
          <cell r="C2854" t="str">
            <v>66KA</v>
          </cell>
          <cell r="M2854" t="str">
            <v>Neg</v>
          </cell>
        </row>
        <row r="2855">
          <cell r="C2855" t="str">
            <v>66KH</v>
          </cell>
          <cell r="M2855" t="str">
            <v>Neg</v>
          </cell>
        </row>
        <row r="2856">
          <cell r="C2856" t="str">
            <v>97M</v>
          </cell>
          <cell r="M2856" t="str">
            <v>Neg</v>
          </cell>
        </row>
        <row r="2857">
          <cell r="C2857" t="str">
            <v>99F</v>
          </cell>
          <cell r="M2857" t="str">
            <v>Neg</v>
          </cell>
        </row>
        <row r="2858">
          <cell r="C2858" t="str">
            <v>9S</v>
          </cell>
          <cell r="M2858" t="str">
            <v>Neg</v>
          </cell>
        </row>
        <row r="2859">
          <cell r="C2859" t="str">
            <v>73ID</v>
          </cell>
          <cell r="M2859" t="str">
            <v>Neg</v>
          </cell>
        </row>
        <row r="2860">
          <cell r="C2860" t="str">
            <v>97M</v>
          </cell>
          <cell r="M2860" t="str">
            <v>Neg</v>
          </cell>
        </row>
        <row r="2861">
          <cell r="C2861" t="str">
            <v>9T</v>
          </cell>
          <cell r="M2861" t="str">
            <v>Neg</v>
          </cell>
        </row>
        <row r="2862">
          <cell r="C2862" t="str">
            <v>12M</v>
          </cell>
          <cell r="M2862" t="str">
            <v>Neg</v>
          </cell>
        </row>
        <row r="2863">
          <cell r="C2863" t="str">
            <v>162GLS</v>
          </cell>
          <cell r="M2863" t="str">
            <v>Neg</v>
          </cell>
        </row>
        <row r="2864">
          <cell r="C2864" t="str">
            <v>163LS/G</v>
          </cell>
          <cell r="M2864" t="str">
            <v>Neg</v>
          </cell>
        </row>
        <row r="2865">
          <cell r="C2865" t="str">
            <v>166ES</v>
          </cell>
          <cell r="M2865" t="str">
            <v>Neg</v>
          </cell>
        </row>
        <row r="2866">
          <cell r="C2866" t="str">
            <v>199V</v>
          </cell>
          <cell r="M2866" t="str">
            <v>Neg</v>
          </cell>
        </row>
        <row r="2867">
          <cell r="C2867" t="str">
            <v>71TN</v>
          </cell>
          <cell r="M2867" t="str">
            <v>Neg</v>
          </cell>
        </row>
        <row r="2868">
          <cell r="C2868" t="str">
            <v>76EN</v>
          </cell>
          <cell r="M2868" t="str">
            <v>Neg</v>
          </cell>
        </row>
        <row r="2869">
          <cell r="C2869" t="str">
            <v>80TA</v>
          </cell>
          <cell r="M2869" t="str">
            <v>Neg</v>
          </cell>
        </row>
        <row r="2870">
          <cell r="C2870" t="str">
            <v>81ALR</v>
          </cell>
          <cell r="M2870" t="str">
            <v>Neg</v>
          </cell>
        </row>
        <row r="2871">
          <cell r="C2871" t="str">
            <v>147L</v>
          </cell>
          <cell r="M2871" t="str">
            <v>Neg</v>
          </cell>
        </row>
        <row r="2872">
          <cell r="C2872" t="str">
            <v>152A</v>
          </cell>
          <cell r="M2872" t="str">
            <v>Neg</v>
          </cell>
        </row>
        <row r="2873">
          <cell r="C2873" t="str">
            <v>152RA</v>
          </cell>
          <cell r="M2873" t="str">
            <v>Neg</v>
          </cell>
        </row>
        <row r="2874">
          <cell r="C2874" t="str">
            <v>193PL</v>
          </cell>
          <cell r="M2874" t="str">
            <v>Neg</v>
          </cell>
        </row>
        <row r="2875">
          <cell r="C2875" t="str">
            <v>267QE</v>
          </cell>
          <cell r="M2875" t="str">
            <v>Neg</v>
          </cell>
        </row>
        <row r="2876">
          <cell r="C2876" t="str">
            <v>73AS</v>
          </cell>
          <cell r="M2876" t="str">
            <v>Neg</v>
          </cell>
        </row>
        <row r="2877">
          <cell r="C2877" t="str">
            <v>151AHA</v>
          </cell>
          <cell r="M2877" t="str">
            <v>Neg</v>
          </cell>
        </row>
        <row r="2878">
          <cell r="C2878" t="str">
            <v>156QA</v>
          </cell>
          <cell r="M2878" t="str">
            <v>Neg</v>
          </cell>
        </row>
        <row r="2879">
          <cell r="C2879" t="str">
            <v>163RW</v>
          </cell>
          <cell r="M2879" t="str">
            <v>Neg</v>
          </cell>
        </row>
        <row r="2880">
          <cell r="C2880" t="str">
            <v>66NV</v>
          </cell>
          <cell r="M2880" t="str">
            <v>Neg</v>
          </cell>
        </row>
        <row r="2881">
          <cell r="C2881" t="str">
            <v>71QS</v>
          </cell>
          <cell r="M2881" t="str">
            <v>Neg</v>
          </cell>
        </row>
        <row r="2882">
          <cell r="C2882" t="str">
            <v>113H</v>
          </cell>
          <cell r="M2882" t="str">
            <v>Neg</v>
          </cell>
        </row>
        <row r="2883">
          <cell r="C2883" t="str">
            <v>113HD</v>
          </cell>
          <cell r="M2883" t="str">
            <v>Neg</v>
          </cell>
        </row>
        <row r="2884">
          <cell r="C2884" t="str">
            <v>116S</v>
          </cell>
          <cell r="M2884" t="str">
            <v>Neg</v>
          </cell>
        </row>
        <row r="2885">
          <cell r="C2885" t="str">
            <v>163LW</v>
          </cell>
          <cell r="M2885" t="str">
            <v>Neg</v>
          </cell>
        </row>
        <row r="2886">
          <cell r="C2886" t="str">
            <v>44RT</v>
          </cell>
          <cell r="M2886" t="str">
            <v>Neg</v>
          </cell>
        </row>
        <row r="2887">
          <cell r="C2887" t="str">
            <v>66IF</v>
          </cell>
          <cell r="M2887" t="str">
            <v>Neg</v>
          </cell>
        </row>
        <row r="2888">
          <cell r="C2888" t="str">
            <v>14W</v>
          </cell>
          <cell r="M2888" t="str">
            <v>Neg</v>
          </cell>
        </row>
        <row r="2889">
          <cell r="C2889" t="str">
            <v>219W</v>
          </cell>
          <cell r="M2889" t="str">
            <v>Neg</v>
          </cell>
        </row>
        <row r="2890">
          <cell r="C2890" t="str">
            <v>275K</v>
          </cell>
          <cell r="M2890" t="str">
            <v>Neg</v>
          </cell>
        </row>
        <row r="2891">
          <cell r="C2891" t="str">
            <v>69RA</v>
          </cell>
          <cell r="M2891" t="str">
            <v>Neg</v>
          </cell>
        </row>
        <row r="2892">
          <cell r="C2892" t="str">
            <v>73AN</v>
          </cell>
          <cell r="M2892" t="str">
            <v>Neg</v>
          </cell>
        </row>
        <row r="2893">
          <cell r="C2893" t="str">
            <v>99F</v>
          </cell>
          <cell r="M2893" t="str">
            <v>Neg</v>
          </cell>
        </row>
        <row r="2894">
          <cell r="C2894" t="str">
            <v>9S</v>
          </cell>
          <cell r="M2894" t="str">
            <v>Neg</v>
          </cell>
        </row>
        <row r="2895">
          <cell r="C2895" t="str">
            <v>138MI</v>
          </cell>
          <cell r="M2895" t="str">
            <v>Neg</v>
          </cell>
        </row>
        <row r="2896">
          <cell r="C2896" t="str">
            <v>144KR</v>
          </cell>
          <cell r="M2896" t="str">
            <v>Neg</v>
          </cell>
        </row>
        <row r="2897">
          <cell r="C2897" t="str">
            <v>156QA</v>
          </cell>
          <cell r="M2897" t="str">
            <v>Neg</v>
          </cell>
        </row>
        <row r="2898">
          <cell r="C2898" t="str">
            <v>166DG</v>
          </cell>
          <cell r="M2898" t="str">
            <v>Neg</v>
          </cell>
        </row>
        <row r="2899">
          <cell r="C2899" t="str">
            <v>62EE</v>
          </cell>
          <cell r="M2899" t="str">
            <v>Neg</v>
          </cell>
        </row>
        <row r="2900">
          <cell r="C2900" t="str">
            <v>65GK</v>
          </cell>
          <cell r="M2900" t="str">
            <v>Neg</v>
          </cell>
        </row>
        <row r="2901">
          <cell r="C2901" t="str">
            <v>97M</v>
          </cell>
          <cell r="M2901" t="str">
            <v>Neg</v>
          </cell>
        </row>
        <row r="2902">
          <cell r="C2902" t="str">
            <v>99F</v>
          </cell>
          <cell r="M2902" t="str">
            <v>Neg</v>
          </cell>
        </row>
        <row r="2903">
          <cell r="C2903" t="str">
            <v>9S</v>
          </cell>
          <cell r="M2903" t="str">
            <v>Neg</v>
          </cell>
        </row>
        <row r="2904">
          <cell r="C2904" t="str">
            <v>116D</v>
          </cell>
          <cell r="M2904" t="str">
            <v>Neg</v>
          </cell>
        </row>
        <row r="2905">
          <cell r="C2905" t="str">
            <v>44RMA</v>
          </cell>
          <cell r="M2905" t="str">
            <v>Neg</v>
          </cell>
        </row>
        <row r="2906">
          <cell r="C2906" t="str">
            <v>62RR</v>
          </cell>
          <cell r="M2906" t="str">
            <v>Neg</v>
          </cell>
        </row>
        <row r="2907">
          <cell r="C2907" t="str">
            <v>65RNA</v>
          </cell>
          <cell r="M2907" t="str">
            <v>Neg</v>
          </cell>
        </row>
        <row r="2908">
          <cell r="C2908" t="str">
            <v>66NM</v>
          </cell>
          <cell r="M2908" t="str">
            <v>Neg</v>
          </cell>
        </row>
        <row r="2909">
          <cell r="C2909" t="str">
            <v>69AA</v>
          </cell>
          <cell r="M2909" t="str">
            <v>Neg</v>
          </cell>
        </row>
        <row r="2910">
          <cell r="C2910" t="str">
            <v>71SA</v>
          </cell>
          <cell r="M2910" t="str">
            <v>Neg</v>
          </cell>
        </row>
        <row r="2911">
          <cell r="C2911" t="str">
            <v>114H</v>
          </cell>
          <cell r="M2911" t="str">
            <v>Neg</v>
          </cell>
        </row>
        <row r="2912">
          <cell r="C2912" t="str">
            <v>127K</v>
          </cell>
          <cell r="M2912" t="str">
            <v>Neg</v>
          </cell>
        </row>
        <row r="2913">
          <cell r="C2913" t="str">
            <v>151AHV</v>
          </cell>
          <cell r="M2913" t="str">
            <v>Neg</v>
          </cell>
        </row>
        <row r="2914">
          <cell r="C2914" t="str">
            <v>166DG</v>
          </cell>
          <cell r="M2914" t="str">
            <v>Pos</v>
          </cell>
        </row>
        <row r="2915">
          <cell r="C2915" t="str">
            <v>62EE</v>
          </cell>
          <cell r="M2915" t="str">
            <v>Pos</v>
          </cell>
        </row>
        <row r="2916">
          <cell r="C2916" t="str">
            <v>65GK</v>
          </cell>
          <cell r="M2916" t="str">
            <v>Pos</v>
          </cell>
        </row>
        <row r="2917">
          <cell r="C2917" t="str">
            <v>66KA</v>
          </cell>
          <cell r="M2917" t="str">
            <v>Neg</v>
          </cell>
        </row>
        <row r="2918">
          <cell r="C2918" t="str">
            <v>66KH</v>
          </cell>
          <cell r="M2918" t="str">
            <v>Neg</v>
          </cell>
        </row>
        <row r="2919">
          <cell r="C2919" t="str">
            <v>76EN</v>
          </cell>
          <cell r="M2919" t="str">
            <v>Neg</v>
          </cell>
        </row>
        <row r="2920">
          <cell r="C2920" t="str">
            <v>80I</v>
          </cell>
          <cell r="M2920" t="str">
            <v>Pos</v>
          </cell>
        </row>
        <row r="2921">
          <cell r="C2921" t="str">
            <v>81ALR</v>
          </cell>
          <cell r="M2921" t="str">
            <v>Pos</v>
          </cell>
        </row>
        <row r="2922">
          <cell r="C2922" t="str">
            <v>82LR</v>
          </cell>
          <cell r="M2922" t="str">
            <v>Pos</v>
          </cell>
        </row>
        <row r="2923">
          <cell r="C2923" t="str">
            <v>97M</v>
          </cell>
          <cell r="M2923" t="str">
            <v>Neg</v>
          </cell>
        </row>
        <row r="2924">
          <cell r="C2924" t="str">
            <v>99F</v>
          </cell>
          <cell r="M2924" t="str">
            <v>Neg</v>
          </cell>
        </row>
        <row r="2925">
          <cell r="C2925" t="str">
            <v>9S</v>
          </cell>
          <cell r="M2925" t="str">
            <v>Neg</v>
          </cell>
        </row>
        <row r="2926">
          <cell r="C2926" t="str">
            <v>170RH</v>
          </cell>
          <cell r="M2926" t="str">
            <v>Neg</v>
          </cell>
        </row>
        <row r="2927">
          <cell r="C2927" t="str">
            <v>30G</v>
          </cell>
          <cell r="M2927" t="str">
            <v>Pos</v>
          </cell>
        </row>
        <row r="2928">
          <cell r="C2928" t="str">
            <v>44RT</v>
          </cell>
          <cell r="M2928" t="str">
            <v>Pos</v>
          </cell>
        </row>
        <row r="2929">
          <cell r="C2929" t="str">
            <v>66IS</v>
          </cell>
          <cell r="M2929" t="str">
            <v>Pos</v>
          </cell>
        </row>
        <row r="2930">
          <cell r="C2930" t="str">
            <v>74Y</v>
          </cell>
          <cell r="M2930" t="str">
            <v>Pos</v>
          </cell>
        </row>
        <row r="2931">
          <cell r="C2931" t="str">
            <v>9H</v>
          </cell>
          <cell r="M2931" t="str">
            <v>Neg</v>
          </cell>
        </row>
        <row r="2932">
          <cell r="C2932" t="str">
            <v>113YN</v>
          </cell>
          <cell r="M2932" t="str">
            <v>Neg</v>
          </cell>
        </row>
        <row r="2933">
          <cell r="C2933" t="str">
            <v>138K</v>
          </cell>
          <cell r="M2933" t="str">
            <v>Pos</v>
          </cell>
        </row>
        <row r="2934">
          <cell r="C2934" t="str">
            <v>177KT</v>
          </cell>
          <cell r="M2934" t="str">
            <v>Neg</v>
          </cell>
        </row>
        <row r="2935">
          <cell r="C2935" t="str">
            <v>275G</v>
          </cell>
          <cell r="M2935" t="str">
            <v>Neg</v>
          </cell>
        </row>
        <row r="2936">
          <cell r="C2936" t="str">
            <v>35Q</v>
          </cell>
          <cell r="M2936" t="str">
            <v>Neg</v>
          </cell>
        </row>
        <row r="2937">
          <cell r="C2937" t="str">
            <v>69RT</v>
          </cell>
          <cell r="M2937" t="str">
            <v>Neg</v>
          </cell>
        </row>
        <row r="2938">
          <cell r="C2938" t="str">
            <v>80K</v>
          </cell>
          <cell r="M2938" t="str">
            <v>Neg</v>
          </cell>
        </row>
        <row r="2939">
          <cell r="C2939" t="str">
            <v>107W</v>
          </cell>
          <cell r="M2939" t="str">
            <v>Pos</v>
          </cell>
        </row>
        <row r="2940">
          <cell r="C2940" t="str">
            <v>114H</v>
          </cell>
          <cell r="M2940" t="str">
            <v>Neg</v>
          </cell>
        </row>
        <row r="2941">
          <cell r="C2941" t="str">
            <v>116Y</v>
          </cell>
          <cell r="M2941" t="str">
            <v>Neg</v>
          </cell>
        </row>
        <row r="2942">
          <cell r="C2942" t="str">
            <v>127K</v>
          </cell>
          <cell r="M2942" t="str">
            <v>Pos</v>
          </cell>
        </row>
        <row r="2943">
          <cell r="C2943" t="str">
            <v>144TKH</v>
          </cell>
          <cell r="M2943" t="str">
            <v>Pos</v>
          </cell>
        </row>
        <row r="2944">
          <cell r="C2944" t="str">
            <v>145KHA</v>
          </cell>
          <cell r="M2944" t="str">
            <v>Pos</v>
          </cell>
        </row>
        <row r="2945">
          <cell r="C2945" t="str">
            <v>151AHV</v>
          </cell>
          <cell r="M2945" t="str">
            <v>Pos</v>
          </cell>
        </row>
        <row r="2946">
          <cell r="C2946" t="str">
            <v>184A</v>
          </cell>
          <cell r="M2946" t="str">
            <v>Neg</v>
          </cell>
        </row>
        <row r="2947">
          <cell r="C2947" t="str">
            <v>193AV</v>
          </cell>
          <cell r="M2947" t="str">
            <v>Neg</v>
          </cell>
        </row>
        <row r="2948">
          <cell r="C2948" t="str">
            <v>207S</v>
          </cell>
          <cell r="M2948" t="str">
            <v>Neg</v>
          </cell>
        </row>
        <row r="2949">
          <cell r="C2949" t="str">
            <v>62GE</v>
          </cell>
          <cell r="M2949" t="str">
            <v>Pos</v>
          </cell>
        </row>
        <row r="2950">
          <cell r="C2950" t="str">
            <v>62GK</v>
          </cell>
          <cell r="M2950" t="str">
            <v>Pos</v>
          </cell>
        </row>
        <row r="2951">
          <cell r="C2951" t="str">
            <v>65RK</v>
          </cell>
          <cell r="M2951" t="str">
            <v>Neg</v>
          </cell>
        </row>
        <row r="2952">
          <cell r="C2952" t="str">
            <v>66KA</v>
          </cell>
          <cell r="M2952" t="str">
            <v>Neg</v>
          </cell>
        </row>
        <row r="2953">
          <cell r="C2953" t="str">
            <v>66KH</v>
          </cell>
          <cell r="M2953" t="str">
            <v>Pos</v>
          </cell>
        </row>
        <row r="2954">
          <cell r="C2954" t="str">
            <v>71HS</v>
          </cell>
          <cell r="M2954" t="str">
            <v>Neg</v>
          </cell>
        </row>
        <row r="2955">
          <cell r="C2955" t="str">
            <v>95V</v>
          </cell>
          <cell r="M2955" t="str">
            <v>Pos</v>
          </cell>
        </row>
        <row r="2956">
          <cell r="C2956" t="str">
            <v>173K</v>
          </cell>
          <cell r="M2956" t="str">
            <v>Neg</v>
          </cell>
        </row>
        <row r="2957">
          <cell r="C2957" t="str">
            <v>21H</v>
          </cell>
          <cell r="M2957" t="str">
            <v>Neg</v>
          </cell>
        </row>
        <row r="2958">
          <cell r="C2958" t="str">
            <v>69RT</v>
          </cell>
          <cell r="M2958" t="str">
            <v>Neg</v>
          </cell>
        </row>
        <row r="2959">
          <cell r="C2959" t="str">
            <v>73TVS</v>
          </cell>
          <cell r="M2959" t="str">
            <v>Neg</v>
          </cell>
        </row>
        <row r="2960">
          <cell r="C2960" t="str">
            <v>91R</v>
          </cell>
          <cell r="M2960" t="str">
            <v>Neg</v>
          </cell>
        </row>
        <row r="2961">
          <cell r="C2961" t="str">
            <v>116L</v>
          </cell>
          <cell r="M2961" t="str">
            <v>Neg</v>
          </cell>
        </row>
        <row r="2962">
          <cell r="C2962" t="str">
            <v>24T</v>
          </cell>
          <cell r="M2962" t="str">
            <v>Neg</v>
          </cell>
        </row>
        <row r="2963">
          <cell r="C2963" t="str">
            <v>32L</v>
          </cell>
          <cell r="M2963" t="str">
            <v>Neg</v>
          </cell>
        </row>
        <row r="2964">
          <cell r="C2964" t="str">
            <v>41T</v>
          </cell>
          <cell r="M2964" t="str">
            <v>Neg</v>
          </cell>
        </row>
        <row r="2965">
          <cell r="C2965" t="str">
            <v>45KE</v>
          </cell>
          <cell r="M2965" t="str">
            <v>Neg</v>
          </cell>
        </row>
        <row r="2966">
          <cell r="C2966" t="str">
            <v>71TN</v>
          </cell>
          <cell r="M2966" t="str">
            <v>Pos</v>
          </cell>
        </row>
        <row r="2967">
          <cell r="C2967" t="str">
            <v>76EN</v>
          </cell>
          <cell r="M2967" t="str">
            <v>Neg</v>
          </cell>
        </row>
        <row r="2968">
          <cell r="C2968" t="str">
            <v>80I</v>
          </cell>
          <cell r="M2968" t="str">
            <v>Pos</v>
          </cell>
        </row>
        <row r="2969">
          <cell r="C2969" t="str">
            <v>81ALR</v>
          </cell>
          <cell r="M2969" t="str">
            <v>Pos</v>
          </cell>
        </row>
        <row r="2970">
          <cell r="C2970" t="str">
            <v>82LR</v>
          </cell>
          <cell r="M2970" t="str">
            <v>Pos</v>
          </cell>
        </row>
        <row r="2971">
          <cell r="C2971" t="str">
            <v>95W</v>
          </cell>
          <cell r="M2971" t="str">
            <v>Neg</v>
          </cell>
        </row>
        <row r="2972">
          <cell r="C2972" t="str">
            <v>113YD</v>
          </cell>
          <cell r="M2972" t="str">
            <v>Neg</v>
          </cell>
        </row>
        <row r="2973">
          <cell r="C2973" t="str">
            <v>147L</v>
          </cell>
          <cell r="M2973" t="str">
            <v>Neg</v>
          </cell>
        </row>
        <row r="2974">
          <cell r="C2974" t="str">
            <v>152A</v>
          </cell>
          <cell r="M2974" t="str">
            <v>Neg</v>
          </cell>
        </row>
        <row r="2975">
          <cell r="C2975" t="str">
            <v>152RA</v>
          </cell>
          <cell r="M2975" t="str">
            <v>Neg</v>
          </cell>
        </row>
        <row r="2976">
          <cell r="C2976" t="str">
            <v>193PL</v>
          </cell>
          <cell r="M2976" t="str">
            <v>Neg</v>
          </cell>
        </row>
        <row r="2977">
          <cell r="C2977" t="str">
            <v>267QE</v>
          </cell>
          <cell r="M2977" t="str">
            <v>Neg</v>
          </cell>
        </row>
        <row r="2978">
          <cell r="C2978" t="str">
            <v>73AS</v>
          </cell>
          <cell r="M2978" t="str">
            <v>Neg</v>
          </cell>
        </row>
        <row r="2979">
          <cell r="C2979" t="str">
            <v>76VRN</v>
          </cell>
          <cell r="M2979" t="str">
            <v>Neg</v>
          </cell>
        </row>
        <row r="2980">
          <cell r="C2980" t="str">
            <v>76VS</v>
          </cell>
          <cell r="M2980" t="str">
            <v>Neg</v>
          </cell>
        </row>
        <row r="2981">
          <cell r="C2981" t="str">
            <v>9D</v>
          </cell>
          <cell r="M2981" t="str">
            <v>Neg</v>
          </cell>
        </row>
        <row r="2982">
          <cell r="C2982" t="str">
            <v>151AHE</v>
          </cell>
          <cell r="M2982" t="str">
            <v>Neg</v>
          </cell>
        </row>
        <row r="2983">
          <cell r="C2983" t="str">
            <v>161D</v>
          </cell>
          <cell r="M2983" t="str">
            <v>Neg</v>
          </cell>
        </row>
        <row r="2984">
          <cell r="C2984" t="str">
            <v>66NV</v>
          </cell>
          <cell r="M2984" t="str">
            <v>Neg</v>
          </cell>
        </row>
        <row r="2985">
          <cell r="C2985" t="str">
            <v>71QS</v>
          </cell>
          <cell r="M2985" t="str">
            <v>Neg</v>
          </cell>
        </row>
        <row r="2986">
          <cell r="C2986" t="str">
            <v>76VDT</v>
          </cell>
          <cell r="M2986" t="str">
            <v>Neg</v>
          </cell>
        </row>
        <row r="2987">
          <cell r="C2987" t="str">
            <v>77D</v>
          </cell>
          <cell r="M2987" t="str">
            <v>Neg</v>
          </cell>
        </row>
        <row r="2988">
          <cell r="C2988" t="str">
            <v>45EE</v>
          </cell>
          <cell r="M2988" t="str">
            <v>Neg</v>
          </cell>
        </row>
        <row r="2989">
          <cell r="C2989" t="str">
            <v>65QIA</v>
          </cell>
          <cell r="M2989" t="str">
            <v>Neg</v>
          </cell>
        </row>
        <row r="2990">
          <cell r="C2990" t="str">
            <v>66IC</v>
          </cell>
          <cell r="M2990" t="str">
            <v>Neg</v>
          </cell>
        </row>
        <row r="2991">
          <cell r="C2991" t="str">
            <v>69AA</v>
          </cell>
          <cell r="M2991" t="str">
            <v>Neg</v>
          </cell>
        </row>
        <row r="2992">
          <cell r="C2992" t="str">
            <v>71ATD</v>
          </cell>
          <cell r="M2992" t="str">
            <v>Neg</v>
          </cell>
        </row>
        <row r="2993">
          <cell r="C2993" t="str">
            <v>71KA</v>
          </cell>
          <cell r="M2993" t="str">
            <v>Neg</v>
          </cell>
        </row>
        <row r="2994">
          <cell r="C2994" t="str">
            <v>76ED</v>
          </cell>
          <cell r="M2994" t="str">
            <v>Neg</v>
          </cell>
        </row>
        <row r="2995">
          <cell r="C2995" t="str">
            <v>97S</v>
          </cell>
          <cell r="M2995" t="str">
            <v>Neg</v>
          </cell>
        </row>
        <row r="2996">
          <cell r="C2996" t="str">
            <v>9H</v>
          </cell>
          <cell r="M2996" t="str">
            <v>Neg</v>
          </cell>
        </row>
        <row r="2997">
          <cell r="C2997" t="str">
            <v>113HD</v>
          </cell>
          <cell r="M2997" t="str">
            <v>Neg</v>
          </cell>
        </row>
        <row r="2998">
          <cell r="C2998" t="str">
            <v>21H</v>
          </cell>
          <cell r="M2998" t="str">
            <v>Neg</v>
          </cell>
        </row>
        <row r="2999">
          <cell r="C2999" t="str">
            <v>17S</v>
          </cell>
          <cell r="M2999" t="str">
            <v>Neg</v>
          </cell>
        </row>
        <row r="3000">
          <cell r="C3000" t="str">
            <v>275EL</v>
          </cell>
          <cell r="M3000" t="str">
            <v>Neg</v>
          </cell>
        </row>
        <row r="3001">
          <cell r="C3001" t="str">
            <v>56R</v>
          </cell>
          <cell r="M3001" t="str">
            <v>Neg</v>
          </cell>
        </row>
        <row r="3002">
          <cell r="C3002" t="str">
            <v>62QE</v>
          </cell>
          <cell r="M3002" t="str">
            <v>Neg</v>
          </cell>
        </row>
        <row r="3003">
          <cell r="C3003" t="str">
            <v>76EG</v>
          </cell>
          <cell r="M3003" t="str">
            <v>Neg</v>
          </cell>
        </row>
        <row r="3004">
          <cell r="C3004" t="str">
            <v>76EN</v>
          </cell>
          <cell r="M3004" t="str">
            <v>Neg</v>
          </cell>
        </row>
        <row r="3005">
          <cell r="C3005" t="str">
            <v>76ET</v>
          </cell>
          <cell r="M3005" t="str">
            <v>Neg</v>
          </cell>
        </row>
        <row r="3006">
          <cell r="C3006" t="str">
            <v>97I</v>
          </cell>
          <cell r="M3006" t="str">
            <v>Neg</v>
          </cell>
        </row>
        <row r="3007">
          <cell r="C3007" t="str">
            <v>9S</v>
          </cell>
          <cell r="M3007" t="str">
            <v>Neg</v>
          </cell>
        </row>
        <row r="3008">
          <cell r="C3008" t="str">
            <v>113HN</v>
          </cell>
          <cell r="M3008" t="str">
            <v>Neg</v>
          </cell>
        </row>
        <row r="3009">
          <cell r="C3009" t="str">
            <v>156DA</v>
          </cell>
          <cell r="M3009" t="str">
            <v>Neg</v>
          </cell>
        </row>
        <row r="3010">
          <cell r="C3010" t="str">
            <v>66IF</v>
          </cell>
          <cell r="M3010" t="str">
            <v>Neg</v>
          </cell>
        </row>
        <row r="3011">
          <cell r="C3011" t="str">
            <v>71TN</v>
          </cell>
          <cell r="M3011" t="str">
            <v>Pos</v>
          </cell>
        </row>
        <row r="3012">
          <cell r="C3012" t="str">
            <v>80I</v>
          </cell>
          <cell r="M3012" t="str">
            <v>Pos</v>
          </cell>
        </row>
        <row r="3013">
          <cell r="C3013" t="str">
            <v>81ALR</v>
          </cell>
          <cell r="M3013" t="str">
            <v>Pos</v>
          </cell>
        </row>
        <row r="3014">
          <cell r="C3014" t="str">
            <v>82LR</v>
          </cell>
          <cell r="M3014" t="str">
            <v>Pos</v>
          </cell>
        </row>
        <row r="3015">
          <cell r="C3015" t="str">
            <v>95W</v>
          </cell>
          <cell r="M3015" t="str">
            <v>Neg</v>
          </cell>
        </row>
        <row r="3016">
          <cell r="C3016" t="str">
            <v>97T</v>
          </cell>
          <cell r="M3016" t="str">
            <v>Neg</v>
          </cell>
        </row>
        <row r="3017">
          <cell r="C3017" t="str">
            <v>114Q</v>
          </cell>
          <cell r="M3017" t="str">
            <v>Neg</v>
          </cell>
        </row>
        <row r="3018">
          <cell r="C3018" t="str">
            <v>193AV</v>
          </cell>
          <cell r="M3018" t="str">
            <v>Neg</v>
          </cell>
        </row>
        <row r="3019">
          <cell r="C3019" t="str">
            <v>207S</v>
          </cell>
          <cell r="M3019" t="str">
            <v>Neg</v>
          </cell>
        </row>
        <row r="3020">
          <cell r="C3020" t="str">
            <v>245AS</v>
          </cell>
          <cell r="M3020" t="str">
            <v>Neg</v>
          </cell>
        </row>
        <row r="3021">
          <cell r="C3021" t="str">
            <v>253Q</v>
          </cell>
          <cell r="M3021" t="str">
            <v>Neg</v>
          </cell>
        </row>
        <row r="3022">
          <cell r="C3022" t="str">
            <v>56R</v>
          </cell>
          <cell r="M3022" t="str">
            <v>Neg</v>
          </cell>
        </row>
        <row r="3023">
          <cell r="C3023" t="str">
            <v>73ID</v>
          </cell>
          <cell r="M3023" t="str">
            <v>Neg</v>
          </cell>
        </row>
        <row r="3024">
          <cell r="C3024" t="str">
            <v>97M</v>
          </cell>
          <cell r="M3024" t="str">
            <v>Neg</v>
          </cell>
        </row>
        <row r="3025">
          <cell r="C3025" t="str">
            <v>9T</v>
          </cell>
          <cell r="M3025" t="str">
            <v>Neg</v>
          </cell>
        </row>
        <row r="3026">
          <cell r="C3026" t="str">
            <v>114H</v>
          </cell>
          <cell r="M3026" t="str">
            <v>Neg</v>
          </cell>
        </row>
        <row r="3027">
          <cell r="C3027" t="str">
            <v>45EE</v>
          </cell>
          <cell r="M3027" t="str">
            <v>Neg</v>
          </cell>
        </row>
        <row r="3028">
          <cell r="C3028" t="str">
            <v>65QIA</v>
          </cell>
          <cell r="M3028" t="str">
            <v>Neg</v>
          </cell>
        </row>
        <row r="3029">
          <cell r="C3029" t="str">
            <v>66IC</v>
          </cell>
          <cell r="M3029" t="str">
            <v>Neg</v>
          </cell>
        </row>
        <row r="3030">
          <cell r="C3030" t="str">
            <v>71ATD</v>
          </cell>
          <cell r="M3030" t="str">
            <v>Neg</v>
          </cell>
        </row>
        <row r="3031">
          <cell r="C3031" t="str">
            <v>71KA</v>
          </cell>
          <cell r="M3031" t="str">
            <v>Neg</v>
          </cell>
        </row>
        <row r="3032">
          <cell r="C3032" t="str">
            <v>76ED</v>
          </cell>
          <cell r="M3032" t="str">
            <v>Neg</v>
          </cell>
        </row>
        <row r="3033">
          <cell r="C3033" t="str">
            <v>76ET</v>
          </cell>
          <cell r="M3033" t="str">
            <v>Neg</v>
          </cell>
        </row>
        <row r="3034">
          <cell r="C3034" t="str">
            <v>80TLR</v>
          </cell>
          <cell r="M3034" t="str">
            <v>Neg</v>
          </cell>
        </row>
        <row r="3035">
          <cell r="C3035" t="str">
            <v>97N</v>
          </cell>
          <cell r="M3035" t="str">
            <v>Neg</v>
          </cell>
        </row>
        <row r="3036">
          <cell r="C3036" t="str">
            <v>156RA</v>
          </cell>
          <cell r="M3036" t="str">
            <v>Neg</v>
          </cell>
        </row>
        <row r="3037">
          <cell r="C3037" t="str">
            <v>219W</v>
          </cell>
          <cell r="M3037" t="str">
            <v>Neg</v>
          </cell>
        </row>
        <row r="3038">
          <cell r="C3038" t="str">
            <v>248M</v>
          </cell>
          <cell r="M3038" t="str">
            <v>Pos</v>
          </cell>
        </row>
        <row r="3039">
          <cell r="C3039" t="str">
            <v>73TVS</v>
          </cell>
          <cell r="M3039" t="str">
            <v>Neg</v>
          </cell>
        </row>
        <row r="3040">
          <cell r="C3040" t="str">
            <v>76VRN</v>
          </cell>
          <cell r="M3040" t="str">
            <v>Neg</v>
          </cell>
        </row>
        <row r="3041">
          <cell r="C3041" t="str">
            <v>76VS</v>
          </cell>
          <cell r="M3041" t="str">
            <v>Neg</v>
          </cell>
        </row>
        <row r="3042">
          <cell r="C3042" t="str">
            <v>105S</v>
          </cell>
          <cell r="M3042" t="str">
            <v>Neg</v>
          </cell>
        </row>
        <row r="3043">
          <cell r="C3043" t="str">
            <v>107W</v>
          </cell>
          <cell r="M3043" t="str">
            <v>Neg</v>
          </cell>
        </row>
        <row r="3044">
          <cell r="C3044" t="str">
            <v>114H</v>
          </cell>
          <cell r="M3044" t="str">
            <v>Neg</v>
          </cell>
        </row>
        <row r="3045">
          <cell r="C3045" t="str">
            <v>127K</v>
          </cell>
          <cell r="M3045" t="str">
            <v>Neg</v>
          </cell>
        </row>
        <row r="3046">
          <cell r="C3046" t="str">
            <v>144TKH</v>
          </cell>
          <cell r="M3046" t="str">
            <v>Neg</v>
          </cell>
        </row>
        <row r="3047">
          <cell r="C3047" t="str">
            <v>145KHA</v>
          </cell>
          <cell r="M3047" t="str">
            <v>Neg</v>
          </cell>
        </row>
        <row r="3048">
          <cell r="C3048" t="str">
            <v>150AAH</v>
          </cell>
          <cell r="M3048" t="str">
            <v>Neg</v>
          </cell>
        </row>
        <row r="3049">
          <cell r="C3049" t="str">
            <v>150AH</v>
          </cell>
          <cell r="M3049" t="str">
            <v>Neg</v>
          </cell>
        </row>
        <row r="3050">
          <cell r="C3050" t="str">
            <v>151AHV</v>
          </cell>
          <cell r="M3050" t="str">
            <v>Neg</v>
          </cell>
        </row>
        <row r="3051">
          <cell r="C3051" t="str">
            <v>152V</v>
          </cell>
          <cell r="M3051" t="str">
            <v>Neg</v>
          </cell>
        </row>
        <row r="3052">
          <cell r="C3052" t="str">
            <v>184A</v>
          </cell>
          <cell r="M3052" t="str">
            <v>Neg</v>
          </cell>
        </row>
        <row r="3053">
          <cell r="C3053" t="str">
            <v>193AV</v>
          </cell>
          <cell r="M3053" t="str">
            <v>Neg</v>
          </cell>
        </row>
        <row r="3054">
          <cell r="C3054" t="str">
            <v>207S</v>
          </cell>
          <cell r="M3054" t="str">
            <v>Neg</v>
          </cell>
        </row>
        <row r="3055">
          <cell r="C3055" t="str">
            <v>253Q</v>
          </cell>
          <cell r="M3055" t="str">
            <v>Neg</v>
          </cell>
        </row>
        <row r="3056">
          <cell r="C3056" t="str">
            <v>44RME</v>
          </cell>
          <cell r="M3056" t="str">
            <v>Neg</v>
          </cell>
        </row>
        <row r="3057">
          <cell r="C3057" t="str">
            <v>62GE</v>
          </cell>
          <cell r="M3057" t="str">
            <v>Neg</v>
          </cell>
        </row>
        <row r="3058">
          <cell r="C3058" t="str">
            <v>62GK</v>
          </cell>
          <cell r="M3058" t="str">
            <v>Neg</v>
          </cell>
        </row>
        <row r="3059">
          <cell r="C3059" t="str">
            <v>65RK</v>
          </cell>
          <cell r="M3059" t="str">
            <v>Neg</v>
          </cell>
        </row>
        <row r="3060">
          <cell r="C3060" t="str">
            <v>66KA</v>
          </cell>
          <cell r="M3060" t="str">
            <v>Neg</v>
          </cell>
        </row>
        <row r="3061">
          <cell r="C3061" t="str">
            <v>66KH</v>
          </cell>
          <cell r="M3061" t="str">
            <v>Neg</v>
          </cell>
        </row>
        <row r="3062">
          <cell r="C3062" t="str">
            <v>76VDT</v>
          </cell>
          <cell r="M3062" t="str">
            <v>Neg</v>
          </cell>
        </row>
        <row r="3063">
          <cell r="C3063" t="str">
            <v>77D</v>
          </cell>
          <cell r="M3063" t="str">
            <v>Neg</v>
          </cell>
        </row>
        <row r="3064">
          <cell r="C3064" t="str">
            <v>95V</v>
          </cell>
          <cell r="M3064" t="str">
            <v>Neg</v>
          </cell>
        </row>
        <row r="3065">
          <cell r="C3065" t="str">
            <v>113HN</v>
          </cell>
          <cell r="M3065" t="str">
            <v>Neg</v>
          </cell>
        </row>
        <row r="3066">
          <cell r="C3066" t="str">
            <v>143S</v>
          </cell>
          <cell r="M3066" t="str">
            <v>Neg</v>
          </cell>
        </row>
        <row r="3067">
          <cell r="C3067" t="str">
            <v>147L</v>
          </cell>
          <cell r="M3067" t="str">
            <v>Neg</v>
          </cell>
        </row>
        <row r="3068">
          <cell r="C3068" t="str">
            <v>151ARV</v>
          </cell>
          <cell r="M3068" t="str">
            <v>Neg</v>
          </cell>
        </row>
        <row r="3069">
          <cell r="C3069" t="str">
            <v>163E</v>
          </cell>
          <cell r="M3069" t="str">
            <v>Neg</v>
          </cell>
        </row>
        <row r="3070">
          <cell r="C3070" t="str">
            <v>163EW</v>
          </cell>
          <cell r="M3070" t="str">
            <v>Neg</v>
          </cell>
        </row>
        <row r="3071">
          <cell r="C3071" t="str">
            <v>177DK</v>
          </cell>
          <cell r="M3071" t="str">
            <v>Neg</v>
          </cell>
        </row>
        <row r="3072">
          <cell r="C3072" t="str">
            <v>180E</v>
          </cell>
          <cell r="M3072" t="str">
            <v>Neg</v>
          </cell>
        </row>
        <row r="3073">
          <cell r="C3073" t="str">
            <v>173K</v>
          </cell>
          <cell r="M3073" t="str">
            <v>Neg</v>
          </cell>
        </row>
        <row r="3074">
          <cell r="C3074" t="str">
            <v>21H</v>
          </cell>
          <cell r="M3074" t="str">
            <v>Neg</v>
          </cell>
        </row>
        <row r="3075">
          <cell r="C3075" t="str">
            <v>94I</v>
          </cell>
          <cell r="M3075" t="str">
            <v>Neg</v>
          </cell>
        </row>
        <row r="3076">
          <cell r="C3076" t="str">
            <v>114R</v>
          </cell>
          <cell r="M3076" t="str">
            <v>Neg</v>
          </cell>
        </row>
        <row r="3077">
          <cell r="C3077" t="str">
            <v>144K</v>
          </cell>
          <cell r="M3077" t="str">
            <v>Neg</v>
          </cell>
        </row>
        <row r="3078">
          <cell r="C3078" t="str">
            <v>144KR</v>
          </cell>
          <cell r="M3078" t="str">
            <v>Neg</v>
          </cell>
        </row>
        <row r="3079">
          <cell r="C3079" t="str">
            <v>149AH</v>
          </cell>
          <cell r="M3079" t="str">
            <v>Neg</v>
          </cell>
        </row>
        <row r="3080">
          <cell r="C3080" t="str">
            <v>150AAH</v>
          </cell>
          <cell r="M3080" t="str">
            <v>Neg</v>
          </cell>
        </row>
        <row r="3081">
          <cell r="C3081" t="str">
            <v>151AHA</v>
          </cell>
          <cell r="M3081" t="str">
            <v>Neg</v>
          </cell>
        </row>
        <row r="3082">
          <cell r="C3082" t="str">
            <v>152HA</v>
          </cell>
          <cell r="M3082" t="str">
            <v>Neg</v>
          </cell>
        </row>
        <row r="3083">
          <cell r="C3083" t="str">
            <v>71QS</v>
          </cell>
          <cell r="M3083" t="str">
            <v>Neg</v>
          </cell>
        </row>
        <row r="3084">
          <cell r="C3084" t="str">
            <v>76VDT</v>
          </cell>
          <cell r="M3084" t="str">
            <v>Neg</v>
          </cell>
        </row>
        <row r="3085">
          <cell r="C3085" t="str">
            <v>77D</v>
          </cell>
          <cell r="M3085" t="str">
            <v>Neg</v>
          </cell>
        </row>
        <row r="3086">
          <cell r="C3086" t="str">
            <v>156DA</v>
          </cell>
          <cell r="M3086" t="str">
            <v>Neg</v>
          </cell>
        </row>
        <row r="3087">
          <cell r="C3087" t="str">
            <v>162GLS</v>
          </cell>
          <cell r="M3087" t="str">
            <v>Neg</v>
          </cell>
        </row>
        <row r="3088">
          <cell r="C3088" t="str">
            <v>163LS/G</v>
          </cell>
          <cell r="M3088" t="str">
            <v>Neg</v>
          </cell>
        </row>
        <row r="3089">
          <cell r="C3089" t="str">
            <v>166ES</v>
          </cell>
          <cell r="M3089" t="str">
            <v>Neg</v>
          </cell>
        </row>
        <row r="3090">
          <cell r="C3090" t="str">
            <v>199V</v>
          </cell>
          <cell r="M3090" t="str">
            <v>Neg</v>
          </cell>
        </row>
        <row r="3091">
          <cell r="C3091" t="str">
            <v>24T</v>
          </cell>
          <cell r="M3091" t="str">
            <v>Neg</v>
          </cell>
        </row>
        <row r="3092">
          <cell r="C3092" t="str">
            <v>32L</v>
          </cell>
          <cell r="M3092" t="str">
            <v>Neg</v>
          </cell>
        </row>
        <row r="3093">
          <cell r="C3093" t="str">
            <v>41T</v>
          </cell>
          <cell r="M3093" t="str">
            <v>Neg</v>
          </cell>
        </row>
        <row r="3094">
          <cell r="C3094" t="str">
            <v>45KE</v>
          </cell>
          <cell r="M3094" t="str">
            <v>Neg</v>
          </cell>
        </row>
        <row r="3095">
          <cell r="C3095" t="str">
            <v>80TA</v>
          </cell>
          <cell r="M3095" t="str">
            <v>Neg</v>
          </cell>
        </row>
        <row r="3096">
          <cell r="C3096" t="str">
            <v>80TLR</v>
          </cell>
          <cell r="M3096" t="str">
            <v>Neg</v>
          </cell>
        </row>
        <row r="3097">
          <cell r="C3097" t="str">
            <v>94I</v>
          </cell>
          <cell r="M3097" t="str">
            <v>Neg</v>
          </cell>
        </row>
        <row r="3098">
          <cell r="C3098" t="str">
            <v>113YN</v>
          </cell>
          <cell r="M3098" t="str">
            <v>Neg</v>
          </cell>
        </row>
        <row r="3099">
          <cell r="C3099" t="str">
            <v>138K</v>
          </cell>
          <cell r="M3099" t="str">
            <v>Neg</v>
          </cell>
        </row>
        <row r="3100">
          <cell r="C3100" t="str">
            <v>156R</v>
          </cell>
          <cell r="M3100" t="str">
            <v>Neg</v>
          </cell>
        </row>
        <row r="3101">
          <cell r="C3101" t="str">
            <v>156RA</v>
          </cell>
          <cell r="M3101" t="str">
            <v>Neg</v>
          </cell>
        </row>
        <row r="3102">
          <cell r="C3102" t="str">
            <v>177KT</v>
          </cell>
          <cell r="M3102" t="str">
            <v>Neg</v>
          </cell>
        </row>
        <row r="3103">
          <cell r="C3103" t="str">
            <v>275G</v>
          </cell>
          <cell r="M3103" t="str">
            <v>Neg</v>
          </cell>
        </row>
        <row r="3104">
          <cell r="C3104" t="str">
            <v>35Q</v>
          </cell>
          <cell r="M3104" t="str">
            <v>Neg</v>
          </cell>
        </row>
        <row r="3105">
          <cell r="C3105" t="str">
            <v>80K</v>
          </cell>
          <cell r="M3105" t="str">
            <v>Neg</v>
          </cell>
        </row>
        <row r="3106">
          <cell r="C3106" t="str">
            <v>62QE</v>
          </cell>
          <cell r="M3106" t="str">
            <v>Neg</v>
          </cell>
        </row>
        <row r="3107">
          <cell r="C3107" t="str">
            <v>97M</v>
          </cell>
          <cell r="M3107" t="str">
            <v>Neg</v>
          </cell>
        </row>
        <row r="3108">
          <cell r="C3108" t="str">
            <v>116F</v>
          </cell>
          <cell r="M3108" t="str">
            <v>Neg</v>
          </cell>
        </row>
        <row r="3109">
          <cell r="C3109" t="str">
            <v>44RT</v>
          </cell>
          <cell r="M3109" t="str">
            <v>Neg</v>
          </cell>
        </row>
        <row r="3110">
          <cell r="C3110" t="str">
            <v>113YN</v>
          </cell>
          <cell r="M3110" t="str">
            <v>Neg</v>
          </cell>
        </row>
        <row r="3111">
          <cell r="C3111" t="str">
            <v>14W</v>
          </cell>
          <cell r="M3111" t="str">
            <v>Neg</v>
          </cell>
        </row>
        <row r="3112">
          <cell r="C3112" t="str">
            <v>156R</v>
          </cell>
          <cell r="M3112" t="str">
            <v>Neg</v>
          </cell>
        </row>
        <row r="3113">
          <cell r="C3113" t="str">
            <v>156RA</v>
          </cell>
          <cell r="M3113" t="str">
            <v>Neg</v>
          </cell>
        </row>
        <row r="3114">
          <cell r="C3114" t="str">
            <v>275K</v>
          </cell>
          <cell r="M3114" t="str">
            <v>Neg</v>
          </cell>
        </row>
        <row r="3115">
          <cell r="C3115" t="str">
            <v>73AN</v>
          </cell>
          <cell r="M3115" t="str">
            <v>Neg</v>
          </cell>
        </row>
        <row r="3116">
          <cell r="C3116" t="str">
            <v>77N</v>
          </cell>
          <cell r="M3116" t="str">
            <v>Neg</v>
          </cell>
        </row>
        <row r="3117">
          <cell r="C3117" t="str">
            <v>80K</v>
          </cell>
          <cell r="M3117" t="str">
            <v>Neg</v>
          </cell>
        </row>
        <row r="3118">
          <cell r="C3118" t="str">
            <v>99F</v>
          </cell>
          <cell r="M3118" t="str">
            <v>Neg</v>
          </cell>
        </row>
        <row r="3119">
          <cell r="C3119" t="str">
            <v>9S</v>
          </cell>
          <cell r="M3119" t="str">
            <v>Neg</v>
          </cell>
        </row>
        <row r="3120">
          <cell r="C3120" t="str">
            <v>151AHA</v>
          </cell>
          <cell r="M3120" t="str">
            <v>Neg</v>
          </cell>
        </row>
        <row r="3121">
          <cell r="C3121" t="str">
            <v>152HA</v>
          </cell>
          <cell r="M3121" t="str">
            <v>Neg</v>
          </cell>
        </row>
        <row r="3122">
          <cell r="C3122" t="str">
            <v>156QA</v>
          </cell>
          <cell r="M3122" t="str">
            <v>Neg</v>
          </cell>
        </row>
        <row r="3123">
          <cell r="C3123" t="str">
            <v>163R</v>
          </cell>
          <cell r="M3123" t="str">
            <v>Neg</v>
          </cell>
        </row>
        <row r="3124">
          <cell r="C3124" t="str">
            <v>163RW</v>
          </cell>
          <cell r="M3124" t="str">
            <v>Neg</v>
          </cell>
        </row>
        <row r="3125">
          <cell r="C3125" t="str">
            <v>113HN</v>
          </cell>
          <cell r="M3125" t="str">
            <v>Neg</v>
          </cell>
        </row>
        <row r="3126">
          <cell r="C3126" t="str">
            <v>12M</v>
          </cell>
          <cell r="M3126" t="str">
            <v>Neg</v>
          </cell>
        </row>
        <row r="3127">
          <cell r="C3127" t="str">
            <v>163L</v>
          </cell>
          <cell r="M3127" t="str">
            <v>Neg</v>
          </cell>
        </row>
        <row r="3128">
          <cell r="C3128" t="str">
            <v>163LE</v>
          </cell>
          <cell r="M3128" t="str">
            <v>Neg</v>
          </cell>
        </row>
        <row r="3129">
          <cell r="C3129" t="str">
            <v>163LW</v>
          </cell>
          <cell r="M3129" t="str">
            <v>Neg</v>
          </cell>
        </row>
        <row r="3130">
          <cell r="C3130" t="str">
            <v>66IF</v>
          </cell>
          <cell r="M3130" t="str">
            <v>Neg</v>
          </cell>
        </row>
        <row r="3131">
          <cell r="C3131" t="str">
            <v>71TN</v>
          </cell>
          <cell r="M3131" t="str">
            <v>Neg</v>
          </cell>
        </row>
        <row r="3132">
          <cell r="C3132" t="str">
            <v>76EN</v>
          </cell>
          <cell r="M3132" t="str">
            <v>Neg</v>
          </cell>
        </row>
        <row r="3133">
          <cell r="C3133" t="str">
            <v>80I</v>
          </cell>
          <cell r="M3133" t="str">
            <v>Neg</v>
          </cell>
        </row>
        <row r="3134">
          <cell r="C3134" t="str">
            <v>81ALR</v>
          </cell>
          <cell r="M3134" t="str">
            <v>Neg</v>
          </cell>
        </row>
        <row r="3135">
          <cell r="C3135" t="str">
            <v>82LR</v>
          </cell>
          <cell r="M3135" t="str">
            <v>Neg</v>
          </cell>
        </row>
        <row r="3136">
          <cell r="C3136" t="str">
            <v>95W</v>
          </cell>
          <cell r="M3136" t="str">
            <v>Neg</v>
          </cell>
        </row>
        <row r="3137">
          <cell r="C3137" t="str">
            <v>97T</v>
          </cell>
          <cell r="M3137" t="str">
            <v>Neg</v>
          </cell>
        </row>
        <row r="3138">
          <cell r="C3138" t="str">
            <v>116L</v>
          </cell>
          <cell r="M3138" t="str">
            <v>Neg</v>
          </cell>
        </row>
        <row r="3139">
          <cell r="C3139" t="str">
            <v>21H</v>
          </cell>
          <cell r="M3139" t="str">
            <v>Neg</v>
          </cell>
        </row>
        <row r="3140">
          <cell r="C3140" t="str">
            <v>94I</v>
          </cell>
          <cell r="M3140" t="str">
            <v>Neg</v>
          </cell>
        </row>
        <row r="3141">
          <cell r="C3141" t="str">
            <v>151AHE</v>
          </cell>
          <cell r="M3141" t="str">
            <v>Neg</v>
          </cell>
        </row>
        <row r="3142">
          <cell r="C3142" t="str">
            <v>151ARV</v>
          </cell>
          <cell r="M3142" t="str">
            <v>Neg</v>
          </cell>
        </row>
        <row r="3143">
          <cell r="C3143" t="str">
            <v>156DA</v>
          </cell>
          <cell r="M3143" t="str">
            <v>Neg</v>
          </cell>
        </row>
        <row r="3144">
          <cell r="C3144" t="str">
            <v>177DT</v>
          </cell>
          <cell r="M3144" t="str">
            <v>Neg</v>
          </cell>
        </row>
        <row r="3145">
          <cell r="C3145" t="str">
            <v>180E</v>
          </cell>
          <cell r="M3145" t="str">
            <v>Neg</v>
          </cell>
        </row>
        <row r="3146">
          <cell r="C3146" t="str">
            <v>24T</v>
          </cell>
          <cell r="M3146" t="str">
            <v>Neg</v>
          </cell>
        </row>
        <row r="3147">
          <cell r="C3147" t="str">
            <v>32L</v>
          </cell>
          <cell r="M3147" t="str">
            <v>Neg</v>
          </cell>
        </row>
        <row r="3148">
          <cell r="C3148" t="str">
            <v>41T</v>
          </cell>
          <cell r="M3148" t="str">
            <v>Neg</v>
          </cell>
        </row>
        <row r="3149">
          <cell r="C3149" t="str">
            <v>45KE</v>
          </cell>
          <cell r="M3149" t="str">
            <v>Neg</v>
          </cell>
        </row>
        <row r="3150">
          <cell r="C3150" t="str">
            <v>9H</v>
          </cell>
          <cell r="M3150" t="str">
            <v>Neg</v>
          </cell>
        </row>
        <row r="3151">
          <cell r="C3151" t="str">
            <v>143S</v>
          </cell>
          <cell r="M3151" t="str">
            <v>Neg</v>
          </cell>
        </row>
        <row r="3152">
          <cell r="C3152" t="str">
            <v>147L</v>
          </cell>
          <cell r="M3152" t="str">
            <v>Neg</v>
          </cell>
        </row>
        <row r="3153">
          <cell r="C3153" t="str">
            <v>163E</v>
          </cell>
          <cell r="M3153" t="str">
            <v>Neg</v>
          </cell>
        </row>
        <row r="3154">
          <cell r="C3154" t="str">
            <v>163EW</v>
          </cell>
          <cell r="M3154" t="str">
            <v>Neg</v>
          </cell>
        </row>
        <row r="3155">
          <cell r="C3155" t="str">
            <v>184R</v>
          </cell>
          <cell r="M3155" t="str">
            <v>Neg</v>
          </cell>
        </row>
        <row r="3156">
          <cell r="C3156" t="str">
            <v>253Q</v>
          </cell>
          <cell r="M3156" t="str">
            <v>Neg</v>
          </cell>
        </row>
        <row r="3157">
          <cell r="C3157" t="str">
            <v>267QE</v>
          </cell>
          <cell r="M3157" t="str">
            <v>Neg</v>
          </cell>
        </row>
        <row r="3158">
          <cell r="C3158" t="str">
            <v>270C</v>
          </cell>
          <cell r="M3158" t="str">
            <v>Neg</v>
          </cell>
        </row>
        <row r="3159">
          <cell r="C3159" t="str">
            <v>114R</v>
          </cell>
          <cell r="M3159" t="str">
            <v>Pos</v>
          </cell>
        </row>
        <row r="3160">
          <cell r="C3160" t="str">
            <v>116D</v>
          </cell>
          <cell r="M3160" t="str">
            <v>Neg</v>
          </cell>
        </row>
        <row r="3161">
          <cell r="C3161" t="str">
            <v>138MI</v>
          </cell>
          <cell r="M3161" t="str">
            <v>Neg</v>
          </cell>
        </row>
        <row r="3162">
          <cell r="C3162" t="str">
            <v>144KR</v>
          </cell>
          <cell r="M3162" t="str">
            <v>Pos</v>
          </cell>
        </row>
        <row r="3163">
          <cell r="C3163" t="str">
            <v>156QA</v>
          </cell>
          <cell r="M3163" t="str">
            <v>Neg</v>
          </cell>
        </row>
        <row r="3164">
          <cell r="C3164" t="str">
            <v>161D</v>
          </cell>
          <cell r="M3164" t="str">
            <v>Pos</v>
          </cell>
        </row>
        <row r="3165">
          <cell r="C3165" t="str">
            <v>275EL</v>
          </cell>
          <cell r="M3165" t="str">
            <v>Pos</v>
          </cell>
        </row>
        <row r="3166">
          <cell r="C3166" t="str">
            <v>62QE</v>
          </cell>
          <cell r="M3166" t="str">
            <v>Pos</v>
          </cell>
        </row>
        <row r="3167">
          <cell r="C3167" t="str">
            <v>66NV</v>
          </cell>
          <cell r="M3167" t="str">
            <v>Neg</v>
          </cell>
        </row>
        <row r="3168">
          <cell r="C3168" t="str">
            <v>71QS</v>
          </cell>
          <cell r="M3168" t="str">
            <v>Neg</v>
          </cell>
        </row>
        <row r="3169">
          <cell r="C3169" t="str">
            <v>97I</v>
          </cell>
          <cell r="M3169" t="str">
            <v>Pos</v>
          </cell>
        </row>
        <row r="3170">
          <cell r="C3170" t="str">
            <v>170RH</v>
          </cell>
          <cell r="M3170" t="str">
            <v>Pos</v>
          </cell>
        </row>
        <row r="3171">
          <cell r="C3171" t="str">
            <v>30G</v>
          </cell>
          <cell r="M3171" t="str">
            <v>Pos</v>
          </cell>
        </row>
        <row r="3172">
          <cell r="C3172" t="str">
            <v>44RT</v>
          </cell>
          <cell r="M3172" t="str">
            <v>Neg</v>
          </cell>
        </row>
        <row r="3173">
          <cell r="C3173" t="str">
            <v>62RN</v>
          </cell>
          <cell r="M3173" t="str">
            <v>Neg</v>
          </cell>
        </row>
        <row r="3174">
          <cell r="C3174" t="str">
            <v>63NI</v>
          </cell>
          <cell r="M3174" t="str">
            <v>Neg</v>
          </cell>
        </row>
        <row r="3175">
          <cell r="C3175" t="str">
            <v>71TTS</v>
          </cell>
          <cell r="M3175" t="str">
            <v>Pos</v>
          </cell>
        </row>
        <row r="3176">
          <cell r="C3176" t="str">
            <v>76ES</v>
          </cell>
          <cell r="M3176" t="str">
            <v>Pos</v>
          </cell>
        </row>
        <row r="3177">
          <cell r="C3177" t="str">
            <v>76ESN</v>
          </cell>
          <cell r="M3177" t="str">
            <v>Pos</v>
          </cell>
        </row>
        <row r="3178">
          <cell r="C3178" t="str">
            <v>77S</v>
          </cell>
          <cell r="M3178" t="str">
            <v>Neg</v>
          </cell>
        </row>
        <row r="3179">
          <cell r="C3179" t="str">
            <v>77SRN</v>
          </cell>
          <cell r="M3179" t="str">
            <v>Neg</v>
          </cell>
        </row>
        <row r="3180">
          <cell r="C3180" t="str">
            <v>80N</v>
          </cell>
          <cell r="M3180" t="str">
            <v>Neg</v>
          </cell>
        </row>
        <row r="3181">
          <cell r="C3181" t="str">
            <v>9H</v>
          </cell>
          <cell r="M3181" t="str">
            <v>Neg</v>
          </cell>
        </row>
        <row r="3182">
          <cell r="C3182" t="str">
            <v>147L</v>
          </cell>
          <cell r="M3182" t="str">
            <v>Neg</v>
          </cell>
        </row>
        <row r="3183">
          <cell r="C3183" t="str">
            <v>152A</v>
          </cell>
          <cell r="M3183" t="str">
            <v>Neg</v>
          </cell>
        </row>
        <row r="3184">
          <cell r="C3184" t="str">
            <v>152RA</v>
          </cell>
          <cell r="M3184" t="str">
            <v>Neg</v>
          </cell>
        </row>
        <row r="3185">
          <cell r="C3185" t="str">
            <v>193PL</v>
          </cell>
          <cell r="M3185" t="str">
            <v>Neg</v>
          </cell>
        </row>
        <row r="3186">
          <cell r="C3186" t="str">
            <v>267QE</v>
          </cell>
          <cell r="M3186" t="str">
            <v>Neg</v>
          </cell>
        </row>
        <row r="3187">
          <cell r="C3187" t="str">
            <v>73AS</v>
          </cell>
          <cell r="M3187" t="str">
            <v>Neg</v>
          </cell>
        </row>
        <row r="3188">
          <cell r="C3188" t="str">
            <v>76VRN</v>
          </cell>
          <cell r="M3188" t="str">
            <v>Neg</v>
          </cell>
        </row>
        <row r="3189">
          <cell r="C3189" t="str">
            <v>76VS</v>
          </cell>
          <cell r="M3189" t="str">
            <v>Neg</v>
          </cell>
        </row>
        <row r="3190">
          <cell r="C3190" t="str">
            <v>151ARV</v>
          </cell>
          <cell r="M3190" t="str">
            <v>Neg</v>
          </cell>
        </row>
        <row r="3191">
          <cell r="C3191" t="str">
            <v>62GRN</v>
          </cell>
          <cell r="M3191" t="str">
            <v>Neg</v>
          </cell>
        </row>
        <row r="3192">
          <cell r="C3192" t="str">
            <v>65RNA</v>
          </cell>
          <cell r="M3192" t="str">
            <v>Neg</v>
          </cell>
        </row>
        <row r="3193">
          <cell r="C3193" t="str">
            <v>66N</v>
          </cell>
          <cell r="M3193" t="str">
            <v>Neg</v>
          </cell>
        </row>
        <row r="3194">
          <cell r="C3194" t="str">
            <v>66NM</v>
          </cell>
          <cell r="M3194" t="str">
            <v>Neg</v>
          </cell>
        </row>
        <row r="3195">
          <cell r="C3195" t="str">
            <v>71SA</v>
          </cell>
          <cell r="M3195" t="str">
            <v>Neg</v>
          </cell>
        </row>
        <row r="3196">
          <cell r="C3196" t="str">
            <v>97V</v>
          </cell>
          <cell r="M3196" t="str">
            <v>Neg</v>
          </cell>
        </row>
        <row r="3197">
          <cell r="C3197" t="str">
            <v>73AN</v>
          </cell>
          <cell r="M3197" t="str">
            <v>Neg</v>
          </cell>
        </row>
        <row r="3198">
          <cell r="C3198" t="str">
            <v>80K</v>
          </cell>
          <cell r="M3198" t="str">
            <v>Neg</v>
          </cell>
        </row>
        <row r="3199">
          <cell r="C3199" t="str">
            <v>97W</v>
          </cell>
          <cell r="M3199" t="str">
            <v>Neg</v>
          </cell>
        </row>
        <row r="3200">
          <cell r="C3200" t="str">
            <v>107W</v>
          </cell>
          <cell r="M3200" t="str">
            <v>Neg</v>
          </cell>
        </row>
        <row r="3201">
          <cell r="C3201" t="str">
            <v>114H</v>
          </cell>
          <cell r="M3201" t="str">
            <v>Neg</v>
          </cell>
        </row>
        <row r="3202">
          <cell r="C3202" t="str">
            <v>127K</v>
          </cell>
          <cell r="M3202" t="str">
            <v>Neg</v>
          </cell>
        </row>
        <row r="3203">
          <cell r="C3203" t="str">
            <v>144TKH</v>
          </cell>
          <cell r="M3203" t="str">
            <v>Neg</v>
          </cell>
        </row>
        <row r="3204">
          <cell r="C3204" t="str">
            <v>145KHA</v>
          </cell>
          <cell r="M3204" t="str">
            <v>Neg</v>
          </cell>
        </row>
        <row r="3205">
          <cell r="C3205" t="str">
            <v>151AHV</v>
          </cell>
          <cell r="M3205" t="str">
            <v>Neg</v>
          </cell>
        </row>
        <row r="3206">
          <cell r="C3206" t="str">
            <v>62GE</v>
          </cell>
          <cell r="M3206" t="str">
            <v>Neg</v>
          </cell>
        </row>
        <row r="3207">
          <cell r="C3207" t="str">
            <v>62GK</v>
          </cell>
          <cell r="M3207" t="str">
            <v>Neg</v>
          </cell>
        </row>
        <row r="3208">
          <cell r="C3208" t="str">
            <v>65RK</v>
          </cell>
          <cell r="M3208" t="str">
            <v>Neg</v>
          </cell>
        </row>
        <row r="3209">
          <cell r="C3209" t="str">
            <v>66KA</v>
          </cell>
          <cell r="M3209" t="str">
            <v>Neg</v>
          </cell>
        </row>
        <row r="3210">
          <cell r="C3210" t="str">
            <v>66KH</v>
          </cell>
          <cell r="M3210" t="str">
            <v>Neg</v>
          </cell>
        </row>
        <row r="3211">
          <cell r="C3211" t="str">
            <v>71HS</v>
          </cell>
          <cell r="M3211" t="str">
            <v>Neg</v>
          </cell>
        </row>
        <row r="3212">
          <cell r="C3212" t="str">
            <v>95V</v>
          </cell>
          <cell r="M3212" t="str">
            <v>Neg</v>
          </cell>
        </row>
        <row r="3213">
          <cell r="C3213" t="str">
            <v>170RH</v>
          </cell>
          <cell r="M3213" t="str">
            <v>Neg</v>
          </cell>
        </row>
        <row r="3214">
          <cell r="C3214" t="str">
            <v>30G</v>
          </cell>
          <cell r="M3214" t="str">
            <v>Neg</v>
          </cell>
        </row>
        <row r="3215">
          <cell r="C3215" t="str">
            <v>44RT</v>
          </cell>
          <cell r="M3215" t="str">
            <v>Neg</v>
          </cell>
        </row>
        <row r="3216">
          <cell r="C3216" t="str">
            <v>62RN</v>
          </cell>
          <cell r="M3216" t="str">
            <v>Neg</v>
          </cell>
        </row>
        <row r="3217">
          <cell r="C3217" t="str">
            <v>63NI</v>
          </cell>
          <cell r="M3217" t="str">
            <v>Neg</v>
          </cell>
        </row>
        <row r="3218">
          <cell r="C3218" t="str">
            <v>147L</v>
          </cell>
          <cell r="M3218" t="str">
            <v>Neg</v>
          </cell>
        </row>
        <row r="3219">
          <cell r="C3219" t="str">
            <v>152A</v>
          </cell>
          <cell r="M3219" t="str">
            <v>Neg</v>
          </cell>
        </row>
        <row r="3220">
          <cell r="C3220" t="str">
            <v>152RA</v>
          </cell>
          <cell r="M3220" t="str">
            <v>Neg</v>
          </cell>
        </row>
        <row r="3221">
          <cell r="C3221" t="str">
            <v>193PL</v>
          </cell>
          <cell r="M3221" t="str">
            <v>Neg</v>
          </cell>
        </row>
        <row r="3222">
          <cell r="C3222" t="str">
            <v>267QE</v>
          </cell>
          <cell r="M3222" t="str">
            <v>Neg</v>
          </cell>
        </row>
        <row r="3223">
          <cell r="C3223" t="str">
            <v>73AS</v>
          </cell>
          <cell r="M3223" t="str">
            <v>Neg</v>
          </cell>
        </row>
        <row r="3224">
          <cell r="C3224" t="str">
            <v>114H</v>
          </cell>
          <cell r="M3224" t="str">
            <v>Neg</v>
          </cell>
        </row>
        <row r="3225">
          <cell r="C3225" t="str">
            <v>127K</v>
          </cell>
          <cell r="M3225" t="str">
            <v>Neg</v>
          </cell>
        </row>
        <row r="3226">
          <cell r="C3226" t="str">
            <v>144TKH</v>
          </cell>
          <cell r="M3226" t="str">
            <v>Pos</v>
          </cell>
        </row>
        <row r="3227">
          <cell r="C3227" t="str">
            <v>145KHA</v>
          </cell>
          <cell r="M3227" t="str">
            <v>Pos</v>
          </cell>
        </row>
        <row r="3228">
          <cell r="C3228" t="str">
            <v>150AAH</v>
          </cell>
          <cell r="M3228" t="str">
            <v>Neg</v>
          </cell>
        </row>
        <row r="3229">
          <cell r="C3229" t="str">
            <v>151AHV</v>
          </cell>
          <cell r="M3229" t="str">
            <v>Neg</v>
          </cell>
        </row>
        <row r="3230">
          <cell r="C3230" t="str">
            <v>245V</v>
          </cell>
          <cell r="M3230" t="str">
            <v>Pos</v>
          </cell>
        </row>
        <row r="3231">
          <cell r="C3231" t="str">
            <v>71QS</v>
          </cell>
          <cell r="M3231" t="str">
            <v>Neg</v>
          </cell>
        </row>
        <row r="3232">
          <cell r="C3232" t="str">
            <v>76VDT</v>
          </cell>
          <cell r="M3232" t="str">
            <v>Neg</v>
          </cell>
        </row>
        <row r="3233">
          <cell r="C3233" t="str">
            <v>77D</v>
          </cell>
          <cell r="M3233" t="str">
            <v>Neg</v>
          </cell>
        </row>
        <row r="3234">
          <cell r="C3234" t="str">
            <v>170RH</v>
          </cell>
          <cell r="M3234" t="str">
            <v>Neg</v>
          </cell>
        </row>
        <row r="3235">
          <cell r="C3235" t="str">
            <v>66IC</v>
          </cell>
          <cell r="M3235" t="str">
            <v>Neg</v>
          </cell>
        </row>
        <row r="3236">
          <cell r="C3236" t="str">
            <v>97W</v>
          </cell>
          <cell r="M3236" t="str">
            <v>Neg</v>
          </cell>
        </row>
        <row r="3237">
          <cell r="C3237" t="str">
            <v>138K</v>
          </cell>
          <cell r="M3237" t="str">
            <v>Neg</v>
          </cell>
        </row>
        <row r="3238">
          <cell r="C3238" t="str">
            <v>177KT</v>
          </cell>
          <cell r="M3238" t="str">
            <v>Neg</v>
          </cell>
        </row>
        <row r="3239">
          <cell r="C3239" t="str">
            <v>275G</v>
          </cell>
          <cell r="M3239" t="str">
            <v>Neg</v>
          </cell>
        </row>
        <row r="3240">
          <cell r="C3240" t="str">
            <v>35Q</v>
          </cell>
          <cell r="M3240" t="str">
            <v>Neg</v>
          </cell>
        </row>
        <row r="3241">
          <cell r="C3241" t="str">
            <v>69RT</v>
          </cell>
          <cell r="M3241" t="str">
            <v>Neg</v>
          </cell>
        </row>
        <row r="3242">
          <cell r="C3242" t="str">
            <v>73TVS</v>
          </cell>
          <cell r="M3242" t="str">
            <v>Neg</v>
          </cell>
        </row>
        <row r="3243">
          <cell r="C3243" t="str">
            <v>170RH</v>
          </cell>
          <cell r="M3243" t="str">
            <v>Neg</v>
          </cell>
        </row>
        <row r="3244">
          <cell r="C3244" t="str">
            <v>30G</v>
          </cell>
          <cell r="M3244" t="str">
            <v>Neg</v>
          </cell>
        </row>
        <row r="3245">
          <cell r="C3245" t="str">
            <v>44RT</v>
          </cell>
          <cell r="M3245" t="str">
            <v>Neg</v>
          </cell>
        </row>
        <row r="3246">
          <cell r="C3246" t="str">
            <v>63NI</v>
          </cell>
          <cell r="M3246" t="str">
            <v>Neg</v>
          </cell>
        </row>
        <row r="3247">
          <cell r="C3247" t="str">
            <v>66I</v>
          </cell>
          <cell r="M3247" t="str">
            <v>Neg</v>
          </cell>
        </row>
        <row r="3248">
          <cell r="C3248" t="str">
            <v>66IS</v>
          </cell>
          <cell r="M3248" t="str">
            <v>Neg</v>
          </cell>
        </row>
        <row r="3249">
          <cell r="C3249" t="str">
            <v>69TNT</v>
          </cell>
          <cell r="M3249" t="str">
            <v>Neg</v>
          </cell>
        </row>
        <row r="3250">
          <cell r="C3250" t="str">
            <v>71TTS</v>
          </cell>
          <cell r="M3250" t="str">
            <v>Neg</v>
          </cell>
        </row>
        <row r="3251">
          <cell r="C3251" t="str">
            <v>76ES</v>
          </cell>
          <cell r="M3251" t="str">
            <v>Neg</v>
          </cell>
        </row>
        <row r="3252">
          <cell r="C3252" t="str">
            <v>76ESN</v>
          </cell>
          <cell r="M3252" t="str">
            <v>Neg</v>
          </cell>
        </row>
        <row r="3253">
          <cell r="C3253" t="str">
            <v>9H</v>
          </cell>
          <cell r="M3253" t="str">
            <v>Neg</v>
          </cell>
        </row>
        <row r="3254">
          <cell r="C3254" t="str">
            <v>147L</v>
          </cell>
          <cell r="M3254" t="str">
            <v>Neg</v>
          </cell>
        </row>
        <row r="3255">
          <cell r="C3255" t="str">
            <v>152RA</v>
          </cell>
          <cell r="M3255" t="str">
            <v>Neg</v>
          </cell>
        </row>
        <row r="3256">
          <cell r="C3256" t="str">
            <v>193PL</v>
          </cell>
          <cell r="M3256" t="str">
            <v>Neg</v>
          </cell>
        </row>
        <row r="3257">
          <cell r="C3257" t="str">
            <v>267QE</v>
          </cell>
          <cell r="M3257" t="str">
            <v>Neg</v>
          </cell>
        </row>
        <row r="3258">
          <cell r="C3258" t="str">
            <v>73AS</v>
          </cell>
          <cell r="M3258" t="str">
            <v>Neg</v>
          </cell>
        </row>
        <row r="3259">
          <cell r="C3259" t="str">
            <v>113HN</v>
          </cell>
          <cell r="M3259" t="str">
            <v>Neg</v>
          </cell>
        </row>
        <row r="3260">
          <cell r="C3260" t="str">
            <v>116L</v>
          </cell>
          <cell r="M3260" t="str">
            <v>Neg</v>
          </cell>
        </row>
        <row r="3261">
          <cell r="C3261" t="str">
            <v>12M</v>
          </cell>
          <cell r="M3261" t="str">
            <v>Neg</v>
          </cell>
        </row>
        <row r="3262">
          <cell r="C3262" t="str">
            <v>95W</v>
          </cell>
          <cell r="M3262" t="str">
            <v>Neg</v>
          </cell>
        </row>
        <row r="3263">
          <cell r="C3263" t="str">
            <v>97T</v>
          </cell>
          <cell r="M3263" t="str">
            <v>Neg</v>
          </cell>
        </row>
        <row r="3264">
          <cell r="C3264" t="str">
            <v>163L</v>
          </cell>
          <cell r="M3264" t="str">
            <v>Neg</v>
          </cell>
        </row>
        <row r="3265">
          <cell r="C3265" t="str">
            <v>163LE</v>
          </cell>
          <cell r="M3265" t="str">
            <v>Neg</v>
          </cell>
        </row>
        <row r="3266">
          <cell r="C3266" t="str">
            <v>163LW</v>
          </cell>
          <cell r="M3266" t="str">
            <v>Neg</v>
          </cell>
        </row>
        <row r="3267">
          <cell r="C3267" t="str">
            <v>173K</v>
          </cell>
          <cell r="M3267" t="str">
            <v>Neg</v>
          </cell>
        </row>
        <row r="3268">
          <cell r="C3268" t="str">
            <v>21H</v>
          </cell>
          <cell r="M3268" t="str">
            <v>Neg</v>
          </cell>
        </row>
        <row r="3269">
          <cell r="C3269" t="str">
            <v>91R</v>
          </cell>
          <cell r="M3269" t="str">
            <v>Neg</v>
          </cell>
        </row>
        <row r="3270">
          <cell r="C3270" t="str">
            <v>94I</v>
          </cell>
          <cell r="M3270" t="str">
            <v>Neg</v>
          </cell>
        </row>
        <row r="3271">
          <cell r="C3271" t="str">
            <v>95I</v>
          </cell>
          <cell r="M3271" t="str">
            <v>Neg</v>
          </cell>
        </row>
        <row r="3272">
          <cell r="C3272" t="str">
            <v>105S</v>
          </cell>
          <cell r="M3272" t="str">
            <v>Neg</v>
          </cell>
        </row>
        <row r="3273">
          <cell r="C3273" t="str">
            <v>127K</v>
          </cell>
          <cell r="M3273" t="str">
            <v>Neg</v>
          </cell>
        </row>
        <row r="3274">
          <cell r="C3274" t="str">
            <v>144TKH</v>
          </cell>
          <cell r="M3274" t="str">
            <v>Neg</v>
          </cell>
        </row>
        <row r="3275">
          <cell r="C3275" t="str">
            <v>145KHA</v>
          </cell>
          <cell r="M3275" t="str">
            <v>Neg</v>
          </cell>
        </row>
        <row r="3276">
          <cell r="C3276" t="str">
            <v>150AAH</v>
          </cell>
          <cell r="M3276" t="str">
            <v>Neg</v>
          </cell>
        </row>
        <row r="3277">
          <cell r="C3277" t="str">
            <v>150AH</v>
          </cell>
          <cell r="M3277" t="str">
            <v>Neg</v>
          </cell>
        </row>
        <row r="3278">
          <cell r="C3278" t="str">
            <v>151AHV</v>
          </cell>
          <cell r="M3278" t="str">
            <v>Neg</v>
          </cell>
        </row>
        <row r="3279">
          <cell r="C3279" t="str">
            <v>245V</v>
          </cell>
          <cell r="M3279" t="str">
            <v>Neg</v>
          </cell>
        </row>
        <row r="3280">
          <cell r="C3280" t="str">
            <v>62RN</v>
          </cell>
          <cell r="M3280" t="str">
            <v>Neg</v>
          </cell>
        </row>
        <row r="3281">
          <cell r="C3281" t="str">
            <v>62RR</v>
          </cell>
          <cell r="M3281" t="str">
            <v>Neg</v>
          </cell>
        </row>
        <row r="3282">
          <cell r="C3282" t="str">
            <v>71QS</v>
          </cell>
          <cell r="M3282" t="str">
            <v>Neg</v>
          </cell>
        </row>
        <row r="3283">
          <cell r="C3283" t="str">
            <v>76VDT</v>
          </cell>
          <cell r="M3283" t="str">
            <v>Neg</v>
          </cell>
        </row>
        <row r="3284">
          <cell r="C3284" t="str">
            <v>77D</v>
          </cell>
          <cell r="M3284" t="str">
            <v>Neg</v>
          </cell>
        </row>
        <row r="3285">
          <cell r="C3285" t="str">
            <v>116F</v>
          </cell>
          <cell r="M3285" t="str">
            <v>Neg</v>
          </cell>
        </row>
        <row r="3286">
          <cell r="C3286" t="str">
            <v>156DA</v>
          </cell>
          <cell r="M3286" t="str">
            <v>Neg</v>
          </cell>
        </row>
        <row r="3287">
          <cell r="C3287" t="str">
            <v>44RT</v>
          </cell>
          <cell r="M3287" t="str">
            <v>Neg</v>
          </cell>
        </row>
        <row r="3288">
          <cell r="C3288" t="str">
            <v>71TD</v>
          </cell>
          <cell r="M3288" t="str">
            <v>Neg</v>
          </cell>
        </row>
        <row r="3289">
          <cell r="C3289" t="str">
            <v>76ED</v>
          </cell>
          <cell r="M3289" t="str">
            <v>Neg</v>
          </cell>
        </row>
        <row r="3290">
          <cell r="C3290" t="str">
            <v>76ET</v>
          </cell>
          <cell r="M3290" t="str">
            <v>Neg</v>
          </cell>
        </row>
        <row r="3291">
          <cell r="C3291" t="str">
            <v>80TLR</v>
          </cell>
          <cell r="M3291" t="str">
            <v>Neg</v>
          </cell>
        </row>
        <row r="3292">
          <cell r="C3292" t="str">
            <v>99S</v>
          </cell>
          <cell r="M3292" t="str">
            <v>Neg</v>
          </cell>
        </row>
        <row r="3293">
          <cell r="C3293" t="str">
            <v>73AN</v>
          </cell>
          <cell r="M3293" t="str">
            <v>Neg</v>
          </cell>
        </row>
        <row r="3294">
          <cell r="C3294" t="str">
            <v>97W</v>
          </cell>
          <cell r="M3294" t="str">
            <v>Neg</v>
          </cell>
        </row>
        <row r="3295">
          <cell r="C3295" t="str">
            <v>245V</v>
          </cell>
          <cell r="M3295" t="str">
            <v>Neg</v>
          </cell>
        </row>
        <row r="3296">
          <cell r="C3296" t="str">
            <v>62RR</v>
          </cell>
          <cell r="M3296" t="str">
            <v>Neg</v>
          </cell>
        </row>
        <row r="3297">
          <cell r="C3297" t="str">
            <v>66NV</v>
          </cell>
          <cell r="M3297" t="str">
            <v>Neg</v>
          </cell>
        </row>
        <row r="3298">
          <cell r="C3298" t="str">
            <v>71QS</v>
          </cell>
          <cell r="M3298" t="str">
            <v>Neg</v>
          </cell>
        </row>
        <row r="3299">
          <cell r="C3299" t="str">
            <v>97M</v>
          </cell>
          <cell r="M3299" t="str">
            <v>Neg</v>
          </cell>
        </row>
        <row r="3300">
          <cell r="C3300" t="str">
            <v>113HD</v>
          </cell>
          <cell r="M3300" t="str">
            <v>Neg</v>
          </cell>
        </row>
        <row r="3301">
          <cell r="C3301" t="str">
            <v>116L</v>
          </cell>
          <cell r="M3301" t="str">
            <v>Neg</v>
          </cell>
        </row>
        <row r="3302">
          <cell r="C3302" t="str">
            <v>94I</v>
          </cell>
          <cell r="M3302" t="str">
            <v>Neg</v>
          </cell>
        </row>
        <row r="3303">
          <cell r="C3303" t="str">
            <v>144K</v>
          </cell>
          <cell r="M3303" t="str">
            <v>Neg</v>
          </cell>
        </row>
        <row r="3304">
          <cell r="C3304" t="str">
            <v>144KR</v>
          </cell>
          <cell r="M3304" t="str">
            <v>Neg</v>
          </cell>
        </row>
        <row r="3305">
          <cell r="C3305" t="str">
            <v>149AH</v>
          </cell>
          <cell r="M3305" t="str">
            <v>Neg</v>
          </cell>
        </row>
        <row r="3306">
          <cell r="C3306" t="str">
            <v>152A</v>
          </cell>
          <cell r="M3306" t="str">
            <v>Neg</v>
          </cell>
        </row>
        <row r="3307">
          <cell r="C3307" t="str">
            <v>152HA</v>
          </cell>
          <cell r="M3307" t="str">
            <v>Neg</v>
          </cell>
        </row>
        <row r="3308">
          <cell r="C3308" t="str">
            <v>156R</v>
          </cell>
          <cell r="M3308" t="str">
            <v>Neg</v>
          </cell>
        </row>
        <row r="3309">
          <cell r="C3309" t="str">
            <v>163RG</v>
          </cell>
          <cell r="M3309" t="str">
            <v>Neg</v>
          </cell>
        </row>
        <row r="3310">
          <cell r="C3310" t="str">
            <v>166DG</v>
          </cell>
          <cell r="M3310" t="str">
            <v>Neg</v>
          </cell>
        </row>
        <row r="3311">
          <cell r="C3311" t="str">
            <v>275EL</v>
          </cell>
          <cell r="M3311" t="str">
            <v>Neg</v>
          </cell>
        </row>
        <row r="3312">
          <cell r="C3312" t="str">
            <v>44KM</v>
          </cell>
          <cell r="M3312" t="str">
            <v>Neg</v>
          </cell>
        </row>
        <row r="3313">
          <cell r="C3313" t="str">
            <v>62QE</v>
          </cell>
          <cell r="M3313" t="str">
            <v>Neg</v>
          </cell>
        </row>
        <row r="3314">
          <cell r="C3314" t="str">
            <v>66NM</v>
          </cell>
          <cell r="M3314" t="str">
            <v>Neg</v>
          </cell>
        </row>
        <row r="3315">
          <cell r="C3315" t="str">
            <v>9F</v>
          </cell>
          <cell r="M3315" t="str">
            <v>Neg</v>
          </cell>
        </row>
        <row r="3316">
          <cell r="C3316" t="str">
            <v>156RA</v>
          </cell>
          <cell r="M3316" t="str">
            <v>Neg</v>
          </cell>
        </row>
        <row r="3317">
          <cell r="C3317" t="str">
            <v>248M</v>
          </cell>
          <cell r="M3317" t="str">
            <v>Neg</v>
          </cell>
        </row>
        <row r="3318">
          <cell r="C3318" t="str">
            <v>97W</v>
          </cell>
          <cell r="M3318" t="str">
            <v>Neg</v>
          </cell>
        </row>
        <row r="3319">
          <cell r="C3319" t="str">
            <v>105S</v>
          </cell>
          <cell r="M3319" t="str">
            <v>Neg</v>
          </cell>
        </row>
        <row r="3320">
          <cell r="C3320" t="str">
            <v>184A</v>
          </cell>
          <cell r="M3320" t="str">
            <v>Neg</v>
          </cell>
        </row>
        <row r="3321">
          <cell r="C3321" t="str">
            <v>193AV</v>
          </cell>
          <cell r="M3321" t="str">
            <v>Neg</v>
          </cell>
        </row>
        <row r="3322">
          <cell r="C3322" t="str">
            <v>207S</v>
          </cell>
          <cell r="M3322" t="str">
            <v>Neg</v>
          </cell>
        </row>
        <row r="3323">
          <cell r="C3323" t="str">
            <v>245AS</v>
          </cell>
          <cell r="M3323" t="str">
            <v>Neg</v>
          </cell>
        </row>
        <row r="3324">
          <cell r="C3324" t="str">
            <v>253Q</v>
          </cell>
          <cell r="M3324" t="str">
            <v>Neg</v>
          </cell>
        </row>
        <row r="3325">
          <cell r="C3325" t="str">
            <v>44RM</v>
          </cell>
          <cell r="M3325" t="str">
            <v>Neg</v>
          </cell>
        </row>
        <row r="3326">
          <cell r="C3326" t="str">
            <v>44RME</v>
          </cell>
          <cell r="M3326" t="str">
            <v>Neg</v>
          </cell>
        </row>
        <row r="3327">
          <cell r="C3327" t="str">
            <v>62LQ</v>
          </cell>
          <cell r="M3327" t="str">
            <v>Neg</v>
          </cell>
        </row>
        <row r="3328">
          <cell r="C3328" t="str">
            <v>66NV</v>
          </cell>
          <cell r="M3328" t="str">
            <v>Neg</v>
          </cell>
        </row>
        <row r="3329">
          <cell r="C3329" t="str">
            <v>71QS</v>
          </cell>
          <cell r="M3329" t="str">
            <v>Neg</v>
          </cell>
        </row>
        <row r="3330">
          <cell r="C3330" t="str">
            <v>97M</v>
          </cell>
          <cell r="M3330" t="str">
            <v>Neg</v>
          </cell>
        </row>
        <row r="3331">
          <cell r="C3331" t="str">
            <v>9T</v>
          </cell>
          <cell r="M3331" t="str">
            <v>Neg</v>
          </cell>
        </row>
        <row r="3332">
          <cell r="C3332" t="str">
            <v>116S</v>
          </cell>
          <cell r="M3332" t="str">
            <v>Neg</v>
          </cell>
        </row>
        <row r="3333">
          <cell r="C3333" t="str">
            <v>152RA</v>
          </cell>
          <cell r="M3333" t="str">
            <v>Neg</v>
          </cell>
        </row>
        <row r="3334">
          <cell r="C3334" t="str">
            <v>156QA</v>
          </cell>
          <cell r="M3334" t="str">
            <v>Neg</v>
          </cell>
        </row>
        <row r="3335">
          <cell r="C3335" t="str">
            <v>193LV</v>
          </cell>
          <cell r="M3335" t="str">
            <v>Neg</v>
          </cell>
        </row>
        <row r="3336">
          <cell r="C3336" t="str">
            <v>73TVS</v>
          </cell>
          <cell r="M3336" t="str">
            <v>Neg</v>
          </cell>
        </row>
        <row r="3337">
          <cell r="C3337" t="str">
            <v>76VRN</v>
          </cell>
          <cell r="M3337" t="str">
            <v>Neg</v>
          </cell>
        </row>
        <row r="3338">
          <cell r="C3338" t="str">
            <v>76VS</v>
          </cell>
          <cell r="M3338" t="str">
            <v>Neg</v>
          </cell>
        </row>
        <row r="3339">
          <cell r="C3339" t="str">
            <v>77S</v>
          </cell>
          <cell r="M3339" t="str">
            <v>Neg</v>
          </cell>
        </row>
        <row r="3340">
          <cell r="C3340" t="str">
            <v>77SRN</v>
          </cell>
          <cell r="M3340" t="str">
            <v>Neg</v>
          </cell>
        </row>
        <row r="3341">
          <cell r="C3341" t="str">
            <v>80N</v>
          </cell>
          <cell r="M3341" t="str">
            <v>Neg</v>
          </cell>
        </row>
        <row r="3342">
          <cell r="C3342" t="str">
            <v>97W</v>
          </cell>
          <cell r="M3342" t="str">
            <v>Neg</v>
          </cell>
        </row>
        <row r="3343">
          <cell r="C3343" t="str">
            <v>163E</v>
          </cell>
          <cell r="M3343" t="str">
            <v>Neg</v>
          </cell>
        </row>
        <row r="3344">
          <cell r="C3344" t="str">
            <v>163EW</v>
          </cell>
          <cell r="M3344" t="str">
            <v>Neg</v>
          </cell>
        </row>
        <row r="3345">
          <cell r="C3345" t="str">
            <v>24T</v>
          </cell>
          <cell r="M3345" t="str">
            <v>Neg</v>
          </cell>
        </row>
        <row r="3346">
          <cell r="C3346" t="str">
            <v>32L</v>
          </cell>
          <cell r="M3346" t="str">
            <v>Neg</v>
          </cell>
        </row>
        <row r="3347">
          <cell r="C3347" t="str">
            <v>41T</v>
          </cell>
          <cell r="M3347" t="str">
            <v>Neg</v>
          </cell>
        </row>
        <row r="3348">
          <cell r="C3348" t="str">
            <v>45KE</v>
          </cell>
          <cell r="M3348" t="str">
            <v>Neg</v>
          </cell>
        </row>
        <row r="3349">
          <cell r="C3349" t="str">
            <v>66IS</v>
          </cell>
          <cell r="M3349" t="str">
            <v>Neg</v>
          </cell>
        </row>
        <row r="3350">
          <cell r="C3350" t="str">
            <v>74Y</v>
          </cell>
          <cell r="M3350" t="str">
            <v>Neg</v>
          </cell>
        </row>
        <row r="3351">
          <cell r="C3351" t="str">
            <v>95W</v>
          </cell>
          <cell r="M3351" t="str">
            <v>Neg</v>
          </cell>
        </row>
        <row r="3352">
          <cell r="C3352" t="str">
            <v>97T</v>
          </cell>
          <cell r="M3352" t="str">
            <v>Neg</v>
          </cell>
        </row>
        <row r="3353">
          <cell r="C3353" t="str">
            <v>9H</v>
          </cell>
          <cell r="M3353" t="str">
            <v>Neg</v>
          </cell>
        </row>
        <row r="3354">
          <cell r="C3354" t="str">
            <v>113YN</v>
          </cell>
          <cell r="M3354" t="str">
            <v>Neg</v>
          </cell>
        </row>
        <row r="3355">
          <cell r="C3355" t="str">
            <v>152T</v>
          </cell>
          <cell r="M3355" t="str">
            <v>Neg</v>
          </cell>
        </row>
        <row r="3356">
          <cell r="C3356" t="str">
            <v>177KT</v>
          </cell>
          <cell r="M3356" t="str">
            <v>Neg</v>
          </cell>
        </row>
        <row r="3357">
          <cell r="C3357" t="str">
            <v>275G</v>
          </cell>
          <cell r="M3357" t="str">
            <v>Neg</v>
          </cell>
        </row>
        <row r="3358">
          <cell r="C3358" t="str">
            <v>35Q</v>
          </cell>
          <cell r="M3358" t="str">
            <v>Neg</v>
          </cell>
        </row>
        <row r="3359">
          <cell r="C3359" t="str">
            <v>151ARV</v>
          </cell>
          <cell r="M3359" t="str">
            <v>Neg</v>
          </cell>
        </row>
        <row r="3360">
          <cell r="C3360" t="str">
            <v>166DG</v>
          </cell>
          <cell r="M3360" t="str">
            <v>Neg</v>
          </cell>
        </row>
        <row r="3361">
          <cell r="C3361" t="str">
            <v>62EE</v>
          </cell>
          <cell r="M3361" t="str">
            <v>Neg</v>
          </cell>
        </row>
        <row r="3362">
          <cell r="C3362" t="str">
            <v>65GK</v>
          </cell>
          <cell r="M3362" t="str">
            <v>Neg</v>
          </cell>
        </row>
        <row r="3363">
          <cell r="C3363" t="str">
            <v>76EN</v>
          </cell>
          <cell r="M3363" t="str">
            <v>Neg</v>
          </cell>
        </row>
        <row r="3364">
          <cell r="C3364" t="str">
            <v>97M</v>
          </cell>
          <cell r="M3364" t="str">
            <v>Neg</v>
          </cell>
        </row>
        <row r="3365">
          <cell r="C3365" t="str">
            <v>99F</v>
          </cell>
          <cell r="M3365" t="str">
            <v>Neg</v>
          </cell>
        </row>
        <row r="3366">
          <cell r="C3366" t="str">
            <v>9S</v>
          </cell>
          <cell r="M3366" t="str">
            <v>Neg</v>
          </cell>
        </row>
        <row r="3367">
          <cell r="C3367" t="str">
            <v>156DA</v>
          </cell>
          <cell r="M3367" t="str">
            <v>Neg</v>
          </cell>
        </row>
        <row r="3368">
          <cell r="C3368" t="str">
            <v>162GLS</v>
          </cell>
          <cell r="M3368" t="str">
            <v>Neg</v>
          </cell>
        </row>
        <row r="3369">
          <cell r="C3369" t="str">
            <v>163LS/G</v>
          </cell>
          <cell r="M3369" t="str">
            <v>Neg</v>
          </cell>
        </row>
        <row r="3370">
          <cell r="C3370" t="str">
            <v>166ES</v>
          </cell>
          <cell r="M3370" t="str">
            <v>Neg</v>
          </cell>
        </row>
        <row r="3371">
          <cell r="C3371" t="str">
            <v>144KR</v>
          </cell>
          <cell r="M3371" t="str">
            <v>Neg</v>
          </cell>
        </row>
        <row r="3372">
          <cell r="C3372" t="str">
            <v>156QA</v>
          </cell>
          <cell r="M3372" t="str">
            <v>Pos</v>
          </cell>
        </row>
        <row r="3373">
          <cell r="C3373" t="str">
            <v>166DG</v>
          </cell>
          <cell r="M3373" t="str">
            <v>Pos</v>
          </cell>
        </row>
        <row r="3374">
          <cell r="C3374" t="str">
            <v>62EE</v>
          </cell>
          <cell r="M3374" t="str">
            <v>Pos</v>
          </cell>
        </row>
        <row r="3375">
          <cell r="C3375" t="str">
            <v>65GK</v>
          </cell>
          <cell r="M3375" t="str">
            <v>Pos</v>
          </cell>
        </row>
        <row r="3376">
          <cell r="C3376" t="str">
            <v>99F</v>
          </cell>
          <cell r="M3376" t="str">
            <v>Neg</v>
          </cell>
        </row>
        <row r="3377">
          <cell r="C3377" t="str">
            <v>9S</v>
          </cell>
          <cell r="M3377" t="str">
            <v>Neg</v>
          </cell>
        </row>
        <row r="3378">
          <cell r="C3378" t="str">
            <v>156R</v>
          </cell>
          <cell r="M3378" t="str">
            <v>Neg</v>
          </cell>
        </row>
        <row r="3379">
          <cell r="C3379" t="str">
            <v>156RA</v>
          </cell>
          <cell r="M3379" t="str">
            <v>Neg</v>
          </cell>
        </row>
        <row r="3380">
          <cell r="C3380" t="str">
            <v>177DK</v>
          </cell>
          <cell r="M3380" t="str">
            <v>Pos</v>
          </cell>
        </row>
        <row r="3381">
          <cell r="C3381" t="str">
            <v>180E</v>
          </cell>
          <cell r="M3381" t="str">
            <v>Pos</v>
          </cell>
        </row>
        <row r="3382">
          <cell r="C3382" t="str">
            <v>24S</v>
          </cell>
          <cell r="M3382" t="str">
            <v>Neg</v>
          </cell>
        </row>
        <row r="3383">
          <cell r="C3383" t="str">
            <v>66IY</v>
          </cell>
          <cell r="M3383" t="str">
            <v>Pos</v>
          </cell>
        </row>
        <row r="3384">
          <cell r="C3384" t="str">
            <v>70IAQ</v>
          </cell>
          <cell r="M3384" t="str">
            <v>Pos</v>
          </cell>
        </row>
        <row r="3385">
          <cell r="C3385" t="str">
            <v>76ES</v>
          </cell>
          <cell r="M3385" t="str">
            <v>Neg</v>
          </cell>
        </row>
        <row r="3386">
          <cell r="C3386" t="str">
            <v>76ESN</v>
          </cell>
          <cell r="M3386" t="str">
            <v>Pos</v>
          </cell>
        </row>
        <row r="3387">
          <cell r="C3387" t="str">
            <v>77S</v>
          </cell>
          <cell r="M3387" t="str">
            <v>Neg</v>
          </cell>
        </row>
        <row r="3388">
          <cell r="C3388" t="str">
            <v>77SRN</v>
          </cell>
          <cell r="M3388" t="str">
            <v>Pos</v>
          </cell>
        </row>
        <row r="3389">
          <cell r="C3389" t="str">
            <v>80N</v>
          </cell>
          <cell r="M3389" t="str">
            <v>Pos</v>
          </cell>
        </row>
        <row r="3390">
          <cell r="C3390" t="str">
            <v>97S</v>
          </cell>
          <cell r="M3390" t="str">
            <v>Pos</v>
          </cell>
        </row>
        <row r="3391">
          <cell r="C3391" t="str">
            <v>147L</v>
          </cell>
          <cell r="M3391" t="str">
            <v>Neg</v>
          </cell>
        </row>
        <row r="3392">
          <cell r="C3392" t="str">
            <v>152A</v>
          </cell>
          <cell r="M3392" t="str">
            <v>Pos</v>
          </cell>
        </row>
        <row r="3393">
          <cell r="C3393" t="str">
            <v>152RA</v>
          </cell>
          <cell r="M3393" t="str">
            <v>Pos</v>
          </cell>
        </row>
        <row r="3394">
          <cell r="C3394" t="str">
            <v>193PL</v>
          </cell>
          <cell r="M3394" t="str">
            <v>Pos</v>
          </cell>
        </row>
        <row r="3395">
          <cell r="C3395" t="str">
            <v>267QE</v>
          </cell>
          <cell r="M3395" t="str">
            <v>Neg</v>
          </cell>
        </row>
        <row r="3396">
          <cell r="C3396" t="str">
            <v>69RA</v>
          </cell>
          <cell r="M3396" t="str">
            <v>Neg</v>
          </cell>
        </row>
        <row r="3397">
          <cell r="C3397" t="str">
            <v>73AS</v>
          </cell>
          <cell r="M3397" t="str">
            <v>Pos</v>
          </cell>
        </row>
        <row r="3398">
          <cell r="C3398" t="str">
            <v>76VRN</v>
          </cell>
          <cell r="M3398" t="str">
            <v>Pos</v>
          </cell>
        </row>
        <row r="3399">
          <cell r="C3399" t="str">
            <v>76VS</v>
          </cell>
          <cell r="M3399" t="str">
            <v>Pos</v>
          </cell>
        </row>
        <row r="3400">
          <cell r="C3400" t="str">
            <v>90D</v>
          </cell>
          <cell r="M3400" t="str">
            <v>Pos</v>
          </cell>
        </row>
        <row r="3401">
          <cell r="C3401" t="str">
            <v>99S</v>
          </cell>
          <cell r="M3401" t="str">
            <v>Neg</v>
          </cell>
        </row>
        <row r="3402">
          <cell r="C3402" t="str">
            <v>9D</v>
          </cell>
          <cell r="M3402" t="str">
            <v>Pos</v>
          </cell>
        </row>
        <row r="3403">
          <cell r="C3403" t="str">
            <v>107W</v>
          </cell>
          <cell r="M3403" t="str">
            <v>Neg</v>
          </cell>
        </row>
        <row r="3404">
          <cell r="C3404" t="str">
            <v>62GE</v>
          </cell>
          <cell r="M3404" t="str">
            <v>Neg</v>
          </cell>
        </row>
        <row r="3405">
          <cell r="C3405" t="str">
            <v>62GK</v>
          </cell>
          <cell r="M3405" t="str">
            <v>Neg</v>
          </cell>
        </row>
        <row r="3406">
          <cell r="C3406" t="str">
            <v>65RK</v>
          </cell>
          <cell r="M3406" t="str">
            <v>Neg</v>
          </cell>
        </row>
        <row r="3407">
          <cell r="C3407" t="str">
            <v>66KA</v>
          </cell>
          <cell r="M3407" t="str">
            <v>Neg</v>
          </cell>
        </row>
        <row r="3408">
          <cell r="C3408" t="str">
            <v>66KH</v>
          </cell>
          <cell r="M3408" t="str">
            <v>Neg</v>
          </cell>
        </row>
        <row r="3409">
          <cell r="C3409" t="str">
            <v>95V</v>
          </cell>
          <cell r="M3409" t="str">
            <v>Neg</v>
          </cell>
        </row>
        <row r="3410">
          <cell r="C3410" t="str">
            <v>9F</v>
          </cell>
          <cell r="M3410" t="str">
            <v>Neg</v>
          </cell>
        </row>
        <row r="3411">
          <cell r="C3411" t="str">
            <v>113HD</v>
          </cell>
          <cell r="M3411" t="str">
            <v>Neg</v>
          </cell>
        </row>
        <row r="3412">
          <cell r="C3412" t="str">
            <v>30G</v>
          </cell>
          <cell r="M3412" t="str">
            <v>Neg</v>
          </cell>
        </row>
        <row r="3413">
          <cell r="C3413" t="str">
            <v>44RT</v>
          </cell>
          <cell r="M3413" t="str">
            <v>Neg</v>
          </cell>
        </row>
        <row r="3414">
          <cell r="C3414" t="str">
            <v>66IS</v>
          </cell>
          <cell r="M3414" t="str">
            <v>Neg</v>
          </cell>
        </row>
        <row r="3415">
          <cell r="C3415" t="str">
            <v>74Y</v>
          </cell>
          <cell r="M3415" t="str">
            <v>Neg</v>
          </cell>
        </row>
        <row r="3416">
          <cell r="C3416" t="str">
            <v>9H</v>
          </cell>
          <cell r="M3416" t="str">
            <v>Neg</v>
          </cell>
        </row>
        <row r="3417">
          <cell r="C3417" t="str">
            <v>77N</v>
          </cell>
          <cell r="M3417" t="str">
            <v>Neg</v>
          </cell>
        </row>
        <row r="3418">
          <cell r="C3418" t="str">
            <v>80K</v>
          </cell>
          <cell r="M3418" t="str">
            <v>Neg</v>
          </cell>
        </row>
        <row r="3419">
          <cell r="C3419" t="str">
            <v>105S</v>
          </cell>
          <cell r="M3419" t="str">
            <v>Neg</v>
          </cell>
        </row>
        <row r="3420">
          <cell r="C3420" t="str">
            <v>107W</v>
          </cell>
          <cell r="M3420" t="str">
            <v>Neg</v>
          </cell>
        </row>
        <row r="3421">
          <cell r="C3421" t="str">
            <v>116Y</v>
          </cell>
          <cell r="M3421" t="str">
            <v>Neg</v>
          </cell>
        </row>
        <row r="3422">
          <cell r="C3422" t="str">
            <v>127K</v>
          </cell>
          <cell r="M3422" t="str">
            <v>Neg</v>
          </cell>
        </row>
        <row r="3423">
          <cell r="C3423" t="str">
            <v>144TKH</v>
          </cell>
          <cell r="M3423" t="str">
            <v>Neg</v>
          </cell>
        </row>
        <row r="3424">
          <cell r="C3424" t="str">
            <v>145KHA</v>
          </cell>
          <cell r="M3424" t="str">
            <v>Neg</v>
          </cell>
        </row>
        <row r="3425">
          <cell r="C3425" t="str">
            <v>150AAH</v>
          </cell>
          <cell r="M3425" t="str">
            <v>Neg</v>
          </cell>
        </row>
        <row r="3426">
          <cell r="C3426" t="str">
            <v>151AHV</v>
          </cell>
          <cell r="M3426" t="str">
            <v>Neg</v>
          </cell>
        </row>
        <row r="3427">
          <cell r="C3427" t="str">
            <v>62GE</v>
          </cell>
          <cell r="M3427" t="str">
            <v>Neg</v>
          </cell>
        </row>
        <row r="3428">
          <cell r="C3428" t="str">
            <v>62GK</v>
          </cell>
          <cell r="M3428" t="str">
            <v>Neg</v>
          </cell>
        </row>
        <row r="3429">
          <cell r="C3429" t="str">
            <v>65RK</v>
          </cell>
          <cell r="M3429" t="str">
            <v>Neg</v>
          </cell>
        </row>
        <row r="3430">
          <cell r="C3430" t="str">
            <v>66KA</v>
          </cell>
          <cell r="M3430" t="str">
            <v>Neg</v>
          </cell>
        </row>
        <row r="3431">
          <cell r="C3431" t="str">
            <v>66KH</v>
          </cell>
          <cell r="M3431" t="str">
            <v>Neg</v>
          </cell>
        </row>
        <row r="3432">
          <cell r="C3432" t="str">
            <v>76VDT</v>
          </cell>
          <cell r="M3432" t="str">
            <v>Neg</v>
          </cell>
        </row>
        <row r="3433">
          <cell r="C3433" t="str">
            <v>95V</v>
          </cell>
          <cell r="M3433" t="str">
            <v>Neg</v>
          </cell>
        </row>
        <row r="3434">
          <cell r="C3434" t="str">
            <v>156DA</v>
          </cell>
          <cell r="M3434" t="str">
            <v>Neg</v>
          </cell>
        </row>
        <row r="3435">
          <cell r="C3435" t="str">
            <v>162GLS</v>
          </cell>
          <cell r="M3435" t="str">
            <v>Neg</v>
          </cell>
        </row>
        <row r="3436">
          <cell r="C3436" t="str">
            <v>163LS/G</v>
          </cell>
          <cell r="M3436" t="str">
            <v>Neg</v>
          </cell>
        </row>
        <row r="3437">
          <cell r="C3437" t="str">
            <v>166ES</v>
          </cell>
          <cell r="M3437" t="str">
            <v>Neg</v>
          </cell>
        </row>
        <row r="3438">
          <cell r="C3438" t="str">
            <v>199V</v>
          </cell>
          <cell r="M3438" t="str">
            <v>Neg</v>
          </cell>
        </row>
        <row r="3439">
          <cell r="C3439" t="str">
            <v>41T</v>
          </cell>
          <cell r="M3439" t="str">
            <v>Neg</v>
          </cell>
        </row>
        <row r="3440">
          <cell r="C3440" t="str">
            <v>45KE</v>
          </cell>
          <cell r="M3440" t="str">
            <v>Neg</v>
          </cell>
        </row>
        <row r="3441">
          <cell r="C3441" t="str">
            <v>66IS</v>
          </cell>
          <cell r="M3441" t="str">
            <v>Neg</v>
          </cell>
        </row>
        <row r="3442">
          <cell r="C3442" t="str">
            <v>69TNT</v>
          </cell>
          <cell r="M3442" t="str">
            <v>Neg</v>
          </cell>
        </row>
        <row r="3443">
          <cell r="C3443" t="str">
            <v>71TN</v>
          </cell>
          <cell r="M3443" t="str">
            <v>Neg</v>
          </cell>
        </row>
        <row r="3444">
          <cell r="C3444" t="str">
            <v>80TA</v>
          </cell>
          <cell r="M3444" t="str">
            <v>Neg</v>
          </cell>
        </row>
        <row r="3445">
          <cell r="C3445" t="str">
            <v>94I</v>
          </cell>
          <cell r="M3445" t="str">
            <v>Neg</v>
          </cell>
        </row>
        <row r="3446">
          <cell r="C3446" t="str">
            <v>113YN</v>
          </cell>
          <cell r="M3446" t="str">
            <v>Neg</v>
          </cell>
        </row>
        <row r="3447">
          <cell r="C3447" t="str">
            <v>116F</v>
          </cell>
          <cell r="M3447" t="str">
            <v>Neg</v>
          </cell>
        </row>
        <row r="3448">
          <cell r="C3448" t="str">
            <v>138K</v>
          </cell>
          <cell r="M3448" t="str">
            <v>Neg</v>
          </cell>
        </row>
        <row r="3449">
          <cell r="C3449" t="str">
            <v>156RA</v>
          </cell>
          <cell r="M3449" t="str">
            <v>Neg</v>
          </cell>
        </row>
        <row r="3450">
          <cell r="C3450" t="str">
            <v>177KT</v>
          </cell>
          <cell r="M3450" t="str">
            <v>Neg</v>
          </cell>
        </row>
        <row r="3451">
          <cell r="C3451" t="str">
            <v>275G</v>
          </cell>
          <cell r="M3451" t="str">
            <v>Neg</v>
          </cell>
        </row>
        <row r="3452">
          <cell r="C3452" t="str">
            <v>35Q</v>
          </cell>
          <cell r="M3452" t="str">
            <v>Neg</v>
          </cell>
        </row>
        <row r="3453">
          <cell r="C3453" t="str">
            <v>113HN</v>
          </cell>
          <cell r="M3453" t="str">
            <v>Neg</v>
          </cell>
        </row>
        <row r="3454">
          <cell r="C3454" t="str">
            <v>116F</v>
          </cell>
          <cell r="M3454" t="str">
            <v>Neg</v>
          </cell>
        </row>
        <row r="3455">
          <cell r="C3455" t="str">
            <v>158T</v>
          </cell>
          <cell r="M3455" t="str">
            <v>Neg</v>
          </cell>
        </row>
        <row r="3456">
          <cell r="C3456" t="str">
            <v>69TNT</v>
          </cell>
          <cell r="M3456" t="str">
            <v>Neg</v>
          </cell>
        </row>
        <row r="3457">
          <cell r="C3457" t="str">
            <v>71TTS</v>
          </cell>
          <cell r="M3457" t="str">
            <v>Neg</v>
          </cell>
        </row>
        <row r="3458">
          <cell r="C3458" t="str">
            <v>151AHA</v>
          </cell>
          <cell r="M3458" t="str">
            <v>Neg</v>
          </cell>
        </row>
        <row r="3459">
          <cell r="C3459" t="str">
            <v>152A</v>
          </cell>
          <cell r="M3459" t="str">
            <v>Neg</v>
          </cell>
        </row>
        <row r="3460">
          <cell r="C3460" t="str">
            <v>152HA</v>
          </cell>
          <cell r="M3460" t="str">
            <v>Neg</v>
          </cell>
        </row>
        <row r="3461">
          <cell r="C3461" t="str">
            <v>156QA</v>
          </cell>
          <cell r="M3461" t="str">
            <v>Neg</v>
          </cell>
        </row>
        <row r="3462">
          <cell r="C3462" t="str">
            <v>163R</v>
          </cell>
          <cell r="M3462" t="str">
            <v>Neg</v>
          </cell>
        </row>
        <row r="3463">
          <cell r="C3463" t="str">
            <v>163RW</v>
          </cell>
          <cell r="M3463" t="str">
            <v>Neg</v>
          </cell>
        </row>
        <row r="3464">
          <cell r="C3464" t="str">
            <v>114H</v>
          </cell>
          <cell r="M3464" t="str">
            <v>Neg</v>
          </cell>
        </row>
        <row r="3465">
          <cell r="C3465" t="str">
            <v>45EE</v>
          </cell>
          <cell r="M3465" t="str">
            <v>Neg</v>
          </cell>
        </row>
        <row r="3466">
          <cell r="C3466" t="str">
            <v>65QIA</v>
          </cell>
          <cell r="M3466" t="str">
            <v>Neg</v>
          </cell>
        </row>
        <row r="3467">
          <cell r="C3467" t="str">
            <v>66IC</v>
          </cell>
          <cell r="M3467" t="str">
            <v>Neg</v>
          </cell>
        </row>
        <row r="3468">
          <cell r="C3468" t="str">
            <v>69AA</v>
          </cell>
          <cell r="M3468" t="str">
            <v>Neg</v>
          </cell>
        </row>
        <row r="3469">
          <cell r="C3469" t="str">
            <v>71ATD</v>
          </cell>
          <cell r="M3469" t="str">
            <v>Neg</v>
          </cell>
        </row>
        <row r="3470">
          <cell r="C3470" t="str">
            <v>71KA</v>
          </cell>
          <cell r="M3470" t="str">
            <v>Neg</v>
          </cell>
        </row>
        <row r="3471">
          <cell r="C3471" t="str">
            <v>76ED</v>
          </cell>
          <cell r="M3471" t="str">
            <v>Neg</v>
          </cell>
        </row>
        <row r="3472">
          <cell r="C3472" t="str">
            <v>76ET</v>
          </cell>
          <cell r="M3472" t="str">
            <v>Neg</v>
          </cell>
        </row>
        <row r="3473">
          <cell r="C3473" t="str">
            <v>80TLR</v>
          </cell>
          <cell r="M3473" t="str">
            <v>Neg</v>
          </cell>
        </row>
        <row r="3474">
          <cell r="C3474" t="str">
            <v>82LR</v>
          </cell>
          <cell r="M3474" t="str">
            <v>Neg</v>
          </cell>
        </row>
        <row r="3475">
          <cell r="C3475" t="str">
            <v>97N</v>
          </cell>
          <cell r="M3475" t="str">
            <v>Neg</v>
          </cell>
        </row>
        <row r="3476">
          <cell r="C3476" t="str">
            <v>156WA</v>
          </cell>
          <cell r="M3476" t="str">
            <v>Neg</v>
          </cell>
        </row>
        <row r="3477">
          <cell r="C3477" t="str">
            <v>16S</v>
          </cell>
          <cell r="M3477" t="str">
            <v>Neg</v>
          </cell>
        </row>
        <row r="3478">
          <cell r="C3478" t="str">
            <v>1C</v>
          </cell>
          <cell r="M3478" t="str">
            <v>Neg</v>
          </cell>
        </row>
        <row r="3479">
          <cell r="C3479" t="str">
            <v>211T</v>
          </cell>
          <cell r="M3479" t="str">
            <v>Neg</v>
          </cell>
        </row>
        <row r="3480">
          <cell r="C3480" t="str">
            <v>76ESI</v>
          </cell>
          <cell r="M3480" t="str">
            <v>Neg</v>
          </cell>
        </row>
        <row r="3481">
          <cell r="C3481" t="str">
            <v>97M</v>
          </cell>
          <cell r="M3481" t="str">
            <v>Neg</v>
          </cell>
        </row>
        <row r="3482">
          <cell r="C3482" t="str">
            <v>116Y</v>
          </cell>
          <cell r="M3482" t="str">
            <v>Neg</v>
          </cell>
        </row>
        <row r="3483">
          <cell r="C3483" t="str">
            <v>156DA</v>
          </cell>
          <cell r="M3483" t="str">
            <v>Neg</v>
          </cell>
        </row>
        <row r="3484">
          <cell r="C3484" t="str">
            <v>170RH</v>
          </cell>
          <cell r="M3484" t="str">
            <v>Neg</v>
          </cell>
        </row>
        <row r="3485">
          <cell r="C3485" t="str">
            <v>44RT</v>
          </cell>
          <cell r="M3485" t="str">
            <v>Neg</v>
          </cell>
        </row>
        <row r="3486">
          <cell r="C3486" t="str">
            <v>66IF</v>
          </cell>
          <cell r="M3486" t="str">
            <v>Neg</v>
          </cell>
        </row>
        <row r="3487">
          <cell r="C3487" t="str">
            <v>97T</v>
          </cell>
          <cell r="M3487" t="str">
            <v>Neg</v>
          </cell>
        </row>
        <row r="3488">
          <cell r="C3488" t="str">
            <v>114Q</v>
          </cell>
          <cell r="M3488" t="str">
            <v>Neg</v>
          </cell>
        </row>
        <row r="3489">
          <cell r="C3489" t="str">
            <v>116D</v>
          </cell>
          <cell r="M3489" t="str">
            <v>Neg</v>
          </cell>
        </row>
        <row r="3490">
          <cell r="C3490" t="str">
            <v>138MI</v>
          </cell>
          <cell r="M3490" t="str">
            <v>Neg</v>
          </cell>
        </row>
        <row r="3491">
          <cell r="C3491" t="str">
            <v>145RT</v>
          </cell>
          <cell r="M3491" t="str">
            <v>Neg</v>
          </cell>
        </row>
        <row r="3492">
          <cell r="C3492" t="str">
            <v>149TAH</v>
          </cell>
          <cell r="M3492" t="str">
            <v>Neg</v>
          </cell>
        </row>
        <row r="3493">
          <cell r="C3493" t="str">
            <v>151AHE</v>
          </cell>
          <cell r="M3493" t="str">
            <v>Neg</v>
          </cell>
        </row>
        <row r="3494">
          <cell r="C3494" t="str">
            <v>163R</v>
          </cell>
          <cell r="M3494" t="str">
            <v>Neg</v>
          </cell>
        </row>
        <row r="3495">
          <cell r="C3495" t="str">
            <v>163RW</v>
          </cell>
          <cell r="M3495" t="str">
            <v>Neg</v>
          </cell>
        </row>
        <row r="3496">
          <cell r="C3496" t="str">
            <v>245AS</v>
          </cell>
          <cell r="M3496" t="str">
            <v>Neg</v>
          </cell>
        </row>
        <row r="3497">
          <cell r="C3497" t="str">
            <v>62RR</v>
          </cell>
          <cell r="M3497" t="str">
            <v>Neg</v>
          </cell>
        </row>
        <row r="3498">
          <cell r="C3498" t="str">
            <v>65RNA</v>
          </cell>
          <cell r="M3498" t="str">
            <v>Neg</v>
          </cell>
        </row>
        <row r="3499">
          <cell r="C3499" t="str">
            <v>66N</v>
          </cell>
          <cell r="M3499" t="str">
            <v>Neg</v>
          </cell>
        </row>
        <row r="3500">
          <cell r="C3500" t="str">
            <v>66NH</v>
          </cell>
          <cell r="M3500" t="str">
            <v>Neg</v>
          </cell>
        </row>
        <row r="3501">
          <cell r="C3501" t="str">
            <v>66NV</v>
          </cell>
          <cell r="M3501" t="str">
            <v>Neg</v>
          </cell>
        </row>
        <row r="3502">
          <cell r="C3502" t="str">
            <v>76ANT</v>
          </cell>
          <cell r="M3502" t="str">
            <v>Neg</v>
          </cell>
        </row>
        <row r="3503">
          <cell r="C3503" t="str">
            <v>77NGT</v>
          </cell>
          <cell r="M3503" t="str">
            <v>Neg</v>
          </cell>
        </row>
        <row r="3504">
          <cell r="C3504" t="str">
            <v>90D</v>
          </cell>
          <cell r="M3504" t="str">
            <v>Neg</v>
          </cell>
        </row>
        <row r="3505">
          <cell r="C3505" t="str">
            <v>95I</v>
          </cell>
          <cell r="M3505" t="str">
            <v>Neg</v>
          </cell>
        </row>
        <row r="3506">
          <cell r="C3506" t="str">
            <v>116L</v>
          </cell>
          <cell r="M3506" t="str">
            <v>Neg</v>
          </cell>
        </row>
        <row r="3507">
          <cell r="C3507" t="str">
            <v>12M</v>
          </cell>
          <cell r="M3507" t="str">
            <v>Neg</v>
          </cell>
        </row>
        <row r="3508">
          <cell r="C3508" t="str">
            <v>163L</v>
          </cell>
          <cell r="M3508" t="str">
            <v>Neg</v>
          </cell>
        </row>
        <row r="3509">
          <cell r="C3509" t="str">
            <v>163LE</v>
          </cell>
          <cell r="M3509" t="str">
            <v>Neg</v>
          </cell>
        </row>
        <row r="3510">
          <cell r="C3510" t="str">
            <v>163LW</v>
          </cell>
          <cell r="M3510" t="str">
            <v>Neg</v>
          </cell>
        </row>
        <row r="3511">
          <cell r="C3511" t="str">
            <v>65QIA</v>
          </cell>
          <cell r="M3511" t="str">
            <v>Neg</v>
          </cell>
        </row>
        <row r="3512">
          <cell r="C3512" t="str">
            <v>66IY</v>
          </cell>
          <cell r="M3512" t="str">
            <v>Neg</v>
          </cell>
        </row>
        <row r="3513">
          <cell r="C3513" t="str">
            <v>69AA</v>
          </cell>
          <cell r="M3513" t="str">
            <v>Neg</v>
          </cell>
        </row>
        <row r="3514">
          <cell r="C3514" t="str">
            <v>70IAQ</v>
          </cell>
          <cell r="M3514" t="str">
            <v>Neg</v>
          </cell>
        </row>
        <row r="3515">
          <cell r="C3515" t="str">
            <v>95W</v>
          </cell>
          <cell r="M3515" t="str">
            <v>Neg</v>
          </cell>
        </row>
        <row r="3516">
          <cell r="C3516" t="str">
            <v>97T</v>
          </cell>
          <cell r="M3516" t="str">
            <v>Neg</v>
          </cell>
        </row>
        <row r="3517">
          <cell r="C3517" t="str">
            <v>219W</v>
          </cell>
          <cell r="M3517" t="str">
            <v>Neg</v>
          </cell>
        </row>
        <row r="3518">
          <cell r="C3518" t="str">
            <v>248M</v>
          </cell>
          <cell r="M3518" t="str">
            <v>Neg</v>
          </cell>
        </row>
        <row r="3519">
          <cell r="C3519" t="str">
            <v>73TVS</v>
          </cell>
          <cell r="M3519" t="str">
            <v>Neg</v>
          </cell>
        </row>
        <row r="3520">
          <cell r="C3520" t="str">
            <v>152RR</v>
          </cell>
          <cell r="M3520" t="str">
            <v>Neg</v>
          </cell>
        </row>
        <row r="3521">
          <cell r="C3521" t="str">
            <v>17S</v>
          </cell>
          <cell r="M3521" t="str">
            <v>Neg</v>
          </cell>
        </row>
        <row r="3522">
          <cell r="C3522" t="str">
            <v>275EL</v>
          </cell>
          <cell r="M3522" t="str">
            <v>Neg</v>
          </cell>
        </row>
        <row r="3523">
          <cell r="C3523" t="str">
            <v>56R</v>
          </cell>
          <cell r="M3523" t="str">
            <v>Neg</v>
          </cell>
        </row>
        <row r="3524">
          <cell r="C3524" t="str">
            <v>62QE</v>
          </cell>
          <cell r="M3524" t="str">
            <v>Neg</v>
          </cell>
        </row>
        <row r="3525">
          <cell r="C3525" t="str">
            <v>65RA</v>
          </cell>
          <cell r="M3525" t="str">
            <v>Neg</v>
          </cell>
        </row>
        <row r="3526">
          <cell r="C3526" t="str">
            <v>65RNA</v>
          </cell>
          <cell r="M3526" t="str">
            <v>Neg</v>
          </cell>
        </row>
        <row r="3527">
          <cell r="C3527" t="str">
            <v>66NH</v>
          </cell>
          <cell r="M3527" t="str">
            <v>Neg</v>
          </cell>
        </row>
        <row r="3528">
          <cell r="C3528" t="str">
            <v>66NV</v>
          </cell>
          <cell r="M3528" t="str">
            <v>Neg</v>
          </cell>
        </row>
        <row r="3529">
          <cell r="C3529" t="str">
            <v>76EG</v>
          </cell>
          <cell r="M3529" t="str">
            <v>Neg</v>
          </cell>
        </row>
        <row r="3530">
          <cell r="C3530" t="str">
            <v>76ET</v>
          </cell>
          <cell r="M3530" t="str">
            <v>Neg</v>
          </cell>
        </row>
        <row r="3531">
          <cell r="C3531" t="str">
            <v>77NGT</v>
          </cell>
          <cell r="M3531" t="str">
            <v>Neg</v>
          </cell>
        </row>
        <row r="3532">
          <cell r="C3532" t="str">
            <v>79GT</v>
          </cell>
          <cell r="M3532" t="str">
            <v>Neg</v>
          </cell>
        </row>
        <row r="3533">
          <cell r="C3533" t="str">
            <v>80T</v>
          </cell>
          <cell r="M3533" t="str">
            <v>Neg</v>
          </cell>
        </row>
        <row r="3534">
          <cell r="C3534" t="str">
            <v>80TL</v>
          </cell>
          <cell r="M3534" t="str">
            <v>Neg</v>
          </cell>
        </row>
        <row r="3535">
          <cell r="C3535" t="str">
            <v>95I</v>
          </cell>
          <cell r="M3535" t="str">
            <v>Neg</v>
          </cell>
        </row>
        <row r="3536">
          <cell r="C3536" t="str">
            <v>97I</v>
          </cell>
          <cell r="M3536" t="str">
            <v>Neg</v>
          </cell>
        </row>
        <row r="3537">
          <cell r="C3537" t="str">
            <v>113HD</v>
          </cell>
          <cell r="M3537" t="str">
            <v>Neg</v>
          </cell>
        </row>
        <row r="3538">
          <cell r="C3538" t="str">
            <v>30G</v>
          </cell>
          <cell r="M3538" t="str">
            <v>Neg</v>
          </cell>
        </row>
        <row r="3539">
          <cell r="C3539" t="str">
            <v>71TTS</v>
          </cell>
          <cell r="M3539" t="str">
            <v>Neg</v>
          </cell>
        </row>
        <row r="3540">
          <cell r="C3540" t="str">
            <v>76ES</v>
          </cell>
          <cell r="M3540" t="str">
            <v>Neg</v>
          </cell>
        </row>
        <row r="3541">
          <cell r="C3541" t="str">
            <v>76ESN</v>
          </cell>
          <cell r="M3541" t="str">
            <v>Neg</v>
          </cell>
        </row>
        <row r="3542">
          <cell r="C3542" t="str">
            <v>116F</v>
          </cell>
          <cell r="M3542" t="str">
            <v>Neg</v>
          </cell>
        </row>
        <row r="3543">
          <cell r="C3543" t="str">
            <v>138K</v>
          </cell>
          <cell r="M3543" t="str">
            <v>Neg</v>
          </cell>
        </row>
        <row r="3544">
          <cell r="C3544" t="str">
            <v>177KT</v>
          </cell>
          <cell r="M3544" t="str">
            <v>Neg</v>
          </cell>
        </row>
        <row r="3545">
          <cell r="C3545" t="str">
            <v>275G</v>
          </cell>
          <cell r="M3545" t="str">
            <v>Neg</v>
          </cell>
        </row>
        <row r="3546">
          <cell r="C3546" t="str">
            <v>35Q</v>
          </cell>
          <cell r="M3546" t="str">
            <v>Neg</v>
          </cell>
        </row>
        <row r="3547">
          <cell r="C3547" t="str">
            <v>80K</v>
          </cell>
          <cell r="M3547" t="str">
            <v>Neg</v>
          </cell>
        </row>
        <row r="3548">
          <cell r="C3548" t="str">
            <v>245V</v>
          </cell>
          <cell r="M3548" t="str">
            <v>Neg</v>
          </cell>
        </row>
        <row r="3549">
          <cell r="C3549" t="str">
            <v>62RN</v>
          </cell>
          <cell r="M3549" t="str">
            <v>Neg</v>
          </cell>
        </row>
        <row r="3550">
          <cell r="C3550" t="str">
            <v>62RR</v>
          </cell>
          <cell r="M3550" t="str">
            <v>Neg</v>
          </cell>
        </row>
        <row r="3551">
          <cell r="C3551" t="str">
            <v>97M</v>
          </cell>
          <cell r="M3551" t="str">
            <v>Neg</v>
          </cell>
        </row>
        <row r="3552">
          <cell r="C3552" t="str">
            <v>113H</v>
          </cell>
          <cell r="M3552" t="str">
            <v>Neg</v>
          </cell>
        </row>
        <row r="3553">
          <cell r="C3553" t="str">
            <v>113HN</v>
          </cell>
          <cell r="M3553" t="str">
            <v>Neg</v>
          </cell>
        </row>
        <row r="3554">
          <cell r="C3554" t="str">
            <v>63NI</v>
          </cell>
          <cell r="M3554" t="str">
            <v>Neg</v>
          </cell>
        </row>
        <row r="3555">
          <cell r="C3555" t="str">
            <v>66IY</v>
          </cell>
          <cell r="M3555" t="str">
            <v>Neg</v>
          </cell>
        </row>
        <row r="3556">
          <cell r="C3556" t="str">
            <v>70IAQ</v>
          </cell>
          <cell r="M3556" t="str">
            <v>Neg</v>
          </cell>
        </row>
        <row r="3557">
          <cell r="C3557" t="str">
            <v>97T</v>
          </cell>
          <cell r="M3557" t="str">
            <v>Neg</v>
          </cell>
        </row>
        <row r="3558">
          <cell r="C3558" t="str">
            <v>138MI</v>
          </cell>
          <cell r="M3558" t="str">
            <v>Neg</v>
          </cell>
        </row>
        <row r="3559">
          <cell r="C3559" t="str">
            <v>144KR</v>
          </cell>
          <cell r="M3559" t="str">
            <v>Neg</v>
          </cell>
        </row>
        <row r="3560">
          <cell r="C3560" t="str">
            <v>156QA</v>
          </cell>
          <cell r="M3560" t="str">
            <v>Neg</v>
          </cell>
        </row>
        <row r="3561">
          <cell r="C3561" t="str">
            <v>166DG</v>
          </cell>
          <cell r="M3561" t="str">
            <v>Neg</v>
          </cell>
        </row>
        <row r="3562">
          <cell r="C3562" t="str">
            <v>62EE</v>
          </cell>
          <cell r="M3562" t="str">
            <v>Neg</v>
          </cell>
        </row>
        <row r="3563">
          <cell r="C3563" t="str">
            <v>65GK</v>
          </cell>
          <cell r="M3563" t="str">
            <v>Pos</v>
          </cell>
        </row>
        <row r="3564">
          <cell r="C3564" t="str">
            <v>76EN</v>
          </cell>
          <cell r="M3564" t="str">
            <v>Neg</v>
          </cell>
        </row>
        <row r="3565">
          <cell r="C3565" t="str">
            <v>77N</v>
          </cell>
          <cell r="M3565" t="str">
            <v>Neg</v>
          </cell>
        </row>
        <row r="3566">
          <cell r="C3566" t="str">
            <v>80I</v>
          </cell>
          <cell r="M3566" t="str">
            <v>Pos</v>
          </cell>
        </row>
        <row r="3567">
          <cell r="C3567" t="str">
            <v>81ALR</v>
          </cell>
          <cell r="M3567" t="str">
            <v>Pos</v>
          </cell>
        </row>
        <row r="3568">
          <cell r="C3568" t="str">
            <v>82LR</v>
          </cell>
          <cell r="M3568" t="str">
            <v>Pos</v>
          </cell>
        </row>
        <row r="3569">
          <cell r="C3569" t="str">
            <v>97M</v>
          </cell>
          <cell r="M3569" t="str">
            <v>Neg</v>
          </cell>
        </row>
        <row r="3570">
          <cell r="C3570" t="str">
            <v>99F</v>
          </cell>
          <cell r="M3570" t="str">
            <v>Neg</v>
          </cell>
        </row>
        <row r="3571">
          <cell r="C3571" t="str">
            <v>9S</v>
          </cell>
          <cell r="M3571" t="str">
            <v>Neg</v>
          </cell>
        </row>
        <row r="3572">
          <cell r="C3572" t="str">
            <v>113HD</v>
          </cell>
          <cell r="M3572" t="str">
            <v>Neg</v>
          </cell>
        </row>
        <row r="3573">
          <cell r="C3573" t="str">
            <v>44RMA</v>
          </cell>
          <cell r="M3573" t="str">
            <v>Neg</v>
          </cell>
        </row>
        <row r="3574">
          <cell r="C3574" t="str">
            <v>62GRN</v>
          </cell>
          <cell r="M3574" t="str">
            <v>Pos</v>
          </cell>
        </row>
        <row r="3575">
          <cell r="C3575" t="str">
            <v>65RNA</v>
          </cell>
          <cell r="M3575" t="str">
            <v>Neg</v>
          </cell>
        </row>
        <row r="3576">
          <cell r="C3576" t="str">
            <v>66N</v>
          </cell>
          <cell r="M3576" t="str">
            <v>Neg</v>
          </cell>
        </row>
        <row r="3577">
          <cell r="C3577" t="str">
            <v>66NM</v>
          </cell>
          <cell r="M3577" t="str">
            <v>Neg</v>
          </cell>
        </row>
        <row r="3578">
          <cell r="C3578" t="str">
            <v>71SA</v>
          </cell>
          <cell r="M3578" t="str">
            <v>Pos</v>
          </cell>
        </row>
        <row r="3579">
          <cell r="C3579" t="str">
            <v>74Y</v>
          </cell>
          <cell r="M3579" t="str">
            <v>Neg</v>
          </cell>
        </row>
        <row r="3580">
          <cell r="C3580" t="str">
            <v>97V</v>
          </cell>
          <cell r="M3580" t="str">
            <v>Pos</v>
          </cell>
        </row>
        <row r="3581">
          <cell r="C3581" t="str">
            <v>73AN</v>
          </cell>
          <cell r="M3581" t="str">
            <v>Neg</v>
          </cell>
        </row>
        <row r="3582">
          <cell r="C3582" t="str">
            <v>80K</v>
          </cell>
          <cell r="M3582" t="str">
            <v>Neg</v>
          </cell>
        </row>
        <row r="3583">
          <cell r="C3583" t="str">
            <v>90D</v>
          </cell>
          <cell r="M3583" t="str">
            <v>Neg</v>
          </cell>
        </row>
        <row r="3584">
          <cell r="C3584" t="str">
            <v>9D</v>
          </cell>
          <cell r="M3584" t="str">
            <v>Neg</v>
          </cell>
        </row>
        <row r="3585">
          <cell r="C3585" t="str">
            <v>152A</v>
          </cell>
          <cell r="M3585" t="str">
            <v>Neg</v>
          </cell>
        </row>
        <row r="3586">
          <cell r="C3586" t="str">
            <v>152HA</v>
          </cell>
          <cell r="M3586" t="str">
            <v>Neg</v>
          </cell>
        </row>
        <row r="3587">
          <cell r="C3587" t="str">
            <v>156R</v>
          </cell>
          <cell r="M3587" t="str">
            <v>Neg</v>
          </cell>
        </row>
        <row r="3588">
          <cell r="C3588" t="str">
            <v>163R</v>
          </cell>
          <cell r="M3588" t="str">
            <v>Neg</v>
          </cell>
        </row>
        <row r="3589">
          <cell r="C3589" t="str">
            <v>163RG</v>
          </cell>
          <cell r="M3589" t="str">
            <v>Neg</v>
          </cell>
        </row>
        <row r="3590">
          <cell r="C3590" t="str">
            <v>166DG</v>
          </cell>
          <cell r="M3590" t="str">
            <v>Neg</v>
          </cell>
        </row>
        <row r="3591">
          <cell r="C3591" t="str">
            <v>44KM</v>
          </cell>
          <cell r="M3591" t="str">
            <v>Neg</v>
          </cell>
        </row>
        <row r="3592">
          <cell r="C3592" t="str">
            <v>66NM</v>
          </cell>
          <cell r="M3592" t="str">
            <v>Neg</v>
          </cell>
        </row>
        <row r="3593">
          <cell r="C3593" t="str">
            <v>76ANT</v>
          </cell>
          <cell r="M3593" t="str">
            <v>Neg</v>
          </cell>
        </row>
        <row r="3594">
          <cell r="C3594" t="str">
            <v>77N</v>
          </cell>
          <cell r="M3594" t="str">
            <v>Neg</v>
          </cell>
        </row>
        <row r="3595">
          <cell r="C3595" t="str">
            <v>77NGT</v>
          </cell>
          <cell r="M3595" t="str">
            <v>Neg</v>
          </cell>
        </row>
        <row r="3596">
          <cell r="C3596" t="str">
            <v>90D</v>
          </cell>
          <cell r="M3596" t="str">
            <v>Neg</v>
          </cell>
        </row>
        <row r="3597">
          <cell r="C3597" t="str">
            <v>44RT</v>
          </cell>
          <cell r="M3597" t="str">
            <v>Neg</v>
          </cell>
        </row>
        <row r="3598">
          <cell r="C3598" t="str">
            <v>66IF</v>
          </cell>
          <cell r="M3598" t="str">
            <v>Neg</v>
          </cell>
        </row>
        <row r="3599">
          <cell r="C3599" t="str">
            <v>113YN</v>
          </cell>
          <cell r="M3599" t="str">
            <v>Neg</v>
          </cell>
        </row>
        <row r="3600">
          <cell r="C3600" t="str">
            <v>14W</v>
          </cell>
          <cell r="M3600" t="str">
            <v>Neg</v>
          </cell>
        </row>
        <row r="3601">
          <cell r="C3601" t="str">
            <v>156RA</v>
          </cell>
          <cell r="M3601" t="str">
            <v>Neg</v>
          </cell>
        </row>
        <row r="3602">
          <cell r="C3602" t="str">
            <v>275K</v>
          </cell>
          <cell r="M3602" t="str">
            <v>Neg</v>
          </cell>
        </row>
        <row r="3603">
          <cell r="C3603" t="str">
            <v>73AN</v>
          </cell>
          <cell r="M3603" t="str">
            <v>Neg</v>
          </cell>
        </row>
        <row r="3604">
          <cell r="C3604" t="str">
            <v>80K</v>
          </cell>
          <cell r="M3604" t="str">
            <v>Neg</v>
          </cell>
        </row>
        <row r="3605">
          <cell r="C3605" t="str">
            <v>99F</v>
          </cell>
          <cell r="M3605" t="str">
            <v>Neg</v>
          </cell>
        </row>
        <row r="3606">
          <cell r="C3606" t="str">
            <v>9S</v>
          </cell>
          <cell r="M3606" t="str">
            <v>Neg</v>
          </cell>
        </row>
        <row r="3607">
          <cell r="C3607" t="str">
            <v>105S</v>
          </cell>
          <cell r="M3607" t="str">
            <v>Neg</v>
          </cell>
        </row>
        <row r="3608">
          <cell r="C3608" t="str">
            <v>114H</v>
          </cell>
          <cell r="M3608" t="str">
            <v>Neg</v>
          </cell>
        </row>
        <row r="3609">
          <cell r="C3609" t="str">
            <v>127K</v>
          </cell>
          <cell r="M3609" t="str">
            <v>Neg</v>
          </cell>
        </row>
        <row r="3610">
          <cell r="C3610" t="str">
            <v>150AAH</v>
          </cell>
          <cell r="M3610" t="str">
            <v>Neg</v>
          </cell>
        </row>
        <row r="3611">
          <cell r="C3611" t="str">
            <v>150AH</v>
          </cell>
          <cell r="M3611" t="str">
            <v>Neg</v>
          </cell>
        </row>
        <row r="3612">
          <cell r="C3612" t="str">
            <v>151AHV</v>
          </cell>
          <cell r="M3612" t="str">
            <v>Neg</v>
          </cell>
        </row>
        <row r="3613">
          <cell r="C3613" t="str">
            <v>156QA</v>
          </cell>
          <cell r="M3613" t="str">
            <v>Neg</v>
          </cell>
        </row>
        <row r="3614">
          <cell r="C3614" t="str">
            <v>62EE</v>
          </cell>
          <cell r="M3614" t="str">
            <v>Neg</v>
          </cell>
        </row>
        <row r="3615">
          <cell r="C3615" t="str">
            <v>65GK</v>
          </cell>
          <cell r="M3615" t="str">
            <v>Neg</v>
          </cell>
        </row>
        <row r="3616">
          <cell r="C3616" t="str">
            <v>66KA</v>
          </cell>
          <cell r="M3616" t="str">
            <v>Neg</v>
          </cell>
        </row>
        <row r="3617">
          <cell r="C3617" t="str">
            <v>66KH</v>
          </cell>
          <cell r="M3617" t="str">
            <v>Neg</v>
          </cell>
        </row>
        <row r="3618">
          <cell r="C3618" t="str">
            <v>76EN</v>
          </cell>
          <cell r="M3618" t="str">
            <v>Neg</v>
          </cell>
        </row>
        <row r="3619">
          <cell r="C3619" t="str">
            <v>114Q</v>
          </cell>
          <cell r="M3619" t="str">
            <v>Neg</v>
          </cell>
        </row>
        <row r="3620">
          <cell r="C3620" t="str">
            <v>184A</v>
          </cell>
          <cell r="M3620" t="str">
            <v>Neg</v>
          </cell>
        </row>
        <row r="3621">
          <cell r="C3621" t="str">
            <v>193AV</v>
          </cell>
          <cell r="M3621" t="str">
            <v>Neg</v>
          </cell>
        </row>
        <row r="3622">
          <cell r="C3622" t="str">
            <v>207S</v>
          </cell>
          <cell r="M3622" t="str">
            <v>Neg</v>
          </cell>
        </row>
        <row r="3623">
          <cell r="C3623" t="str">
            <v>245AS</v>
          </cell>
          <cell r="M3623" t="str">
            <v>Neg</v>
          </cell>
        </row>
        <row r="3624">
          <cell r="C3624" t="str">
            <v>76ESI</v>
          </cell>
          <cell r="M3624" t="str">
            <v>Neg</v>
          </cell>
        </row>
        <row r="3625">
          <cell r="C3625" t="str">
            <v>80I</v>
          </cell>
          <cell r="M3625" t="str">
            <v>Neg</v>
          </cell>
        </row>
        <row r="3626">
          <cell r="C3626" t="str">
            <v>81ALR</v>
          </cell>
          <cell r="M3626" t="str">
            <v>Neg</v>
          </cell>
        </row>
        <row r="3627">
          <cell r="C3627" t="str">
            <v>82LR</v>
          </cell>
          <cell r="M3627" t="str">
            <v>Neg</v>
          </cell>
        </row>
        <row r="3628">
          <cell r="C3628" t="str">
            <v>97M</v>
          </cell>
          <cell r="M3628" t="str">
            <v>Neg</v>
          </cell>
        </row>
        <row r="3629">
          <cell r="C3629" t="str">
            <v>113HD</v>
          </cell>
          <cell r="M3629" t="str">
            <v>Neg</v>
          </cell>
        </row>
        <row r="3630">
          <cell r="C3630" t="str">
            <v>131S</v>
          </cell>
          <cell r="M3630" t="str">
            <v>Neg</v>
          </cell>
        </row>
        <row r="3631">
          <cell r="C3631" t="str">
            <v>163L</v>
          </cell>
          <cell r="M3631" t="str">
            <v>Neg</v>
          </cell>
        </row>
        <row r="3632">
          <cell r="C3632" t="str">
            <v>163LE</v>
          </cell>
          <cell r="M3632" t="str">
            <v>Neg</v>
          </cell>
        </row>
        <row r="3633">
          <cell r="C3633" t="str">
            <v>163LW</v>
          </cell>
          <cell r="M3633" t="str">
            <v>Neg</v>
          </cell>
        </row>
        <row r="3634">
          <cell r="C3634" t="str">
            <v>44RMA</v>
          </cell>
          <cell r="M3634" t="str">
            <v>Neg</v>
          </cell>
        </row>
        <row r="3635">
          <cell r="C3635" t="str">
            <v>173K</v>
          </cell>
          <cell r="M3635" t="str">
            <v>Neg</v>
          </cell>
        </row>
        <row r="3636">
          <cell r="C3636" t="str">
            <v>219W</v>
          </cell>
          <cell r="M3636" t="str">
            <v>Neg</v>
          </cell>
        </row>
        <row r="3637">
          <cell r="C3637" t="str">
            <v>73TVS</v>
          </cell>
          <cell r="M3637" t="str">
            <v>Neg</v>
          </cell>
        </row>
        <row r="3638">
          <cell r="C3638" t="str">
            <v>91R</v>
          </cell>
          <cell r="M3638" t="str">
            <v>Neg</v>
          </cell>
        </row>
        <row r="3639">
          <cell r="C3639" t="str">
            <v>94I</v>
          </cell>
          <cell r="M3639" t="str">
            <v>Neg</v>
          </cell>
        </row>
        <row r="3640">
          <cell r="C3640" t="str">
            <v>114Q</v>
          </cell>
          <cell r="M3640" t="str">
            <v>Neg</v>
          </cell>
        </row>
        <row r="3641">
          <cell r="C3641" t="str">
            <v>145RT</v>
          </cell>
          <cell r="M3641" t="str">
            <v>Pos</v>
          </cell>
        </row>
        <row r="3642">
          <cell r="C3642" t="str">
            <v>149TAH</v>
          </cell>
          <cell r="M3642" t="str">
            <v>Neg</v>
          </cell>
        </row>
        <row r="3643">
          <cell r="C3643" t="str">
            <v>151AHE</v>
          </cell>
          <cell r="M3643" t="str">
            <v>Neg</v>
          </cell>
        </row>
        <row r="3644">
          <cell r="C3644" t="str">
            <v>163R</v>
          </cell>
          <cell r="M3644" t="str">
            <v>Neg</v>
          </cell>
        </row>
        <row r="3645">
          <cell r="C3645" t="str">
            <v>163RW</v>
          </cell>
          <cell r="M3645" t="str">
            <v>Pos</v>
          </cell>
        </row>
        <row r="3646">
          <cell r="C3646" t="str">
            <v>184A</v>
          </cell>
          <cell r="M3646" t="str">
            <v>Neg</v>
          </cell>
        </row>
        <row r="3647">
          <cell r="C3647" t="str">
            <v>193AV</v>
          </cell>
          <cell r="M3647" t="str">
            <v>Neg</v>
          </cell>
        </row>
        <row r="3648">
          <cell r="C3648" t="str">
            <v>207S</v>
          </cell>
          <cell r="M3648" t="str">
            <v>Neg</v>
          </cell>
        </row>
        <row r="3649">
          <cell r="C3649" t="str">
            <v>245AS</v>
          </cell>
          <cell r="M3649" t="str">
            <v>Neg</v>
          </cell>
        </row>
        <row r="3650">
          <cell r="C3650" t="str">
            <v>253Q</v>
          </cell>
          <cell r="M3650" t="str">
            <v>Neg</v>
          </cell>
        </row>
        <row r="3651">
          <cell r="C3651" t="str">
            <v>62RR</v>
          </cell>
          <cell r="M3651" t="str">
            <v>Neg</v>
          </cell>
        </row>
        <row r="3652">
          <cell r="C3652" t="str">
            <v>66NH</v>
          </cell>
          <cell r="M3652" t="str">
            <v>Neg</v>
          </cell>
        </row>
        <row r="3653">
          <cell r="C3653" t="str">
            <v>76ES</v>
          </cell>
          <cell r="M3653" t="str">
            <v>Neg</v>
          </cell>
        </row>
        <row r="3654">
          <cell r="C3654" t="str">
            <v>76ESI</v>
          </cell>
          <cell r="M3654" t="str">
            <v>Pos</v>
          </cell>
        </row>
        <row r="3655">
          <cell r="C3655" t="str">
            <v>77S</v>
          </cell>
          <cell r="M3655" t="str">
            <v>Neg</v>
          </cell>
        </row>
        <row r="3656">
          <cell r="C3656" t="str">
            <v>90D</v>
          </cell>
          <cell r="M3656" t="str">
            <v>Neg</v>
          </cell>
        </row>
        <row r="3657">
          <cell r="C3657" t="str">
            <v>24S</v>
          </cell>
          <cell r="M3657" t="str">
            <v>Neg</v>
          </cell>
        </row>
        <row r="3658">
          <cell r="C3658" t="str">
            <v>30G</v>
          </cell>
          <cell r="M3658" t="str">
            <v>Pos</v>
          </cell>
        </row>
        <row r="3659">
          <cell r="C3659" t="str">
            <v>71TTS</v>
          </cell>
          <cell r="M3659" t="str">
            <v>Neg</v>
          </cell>
        </row>
        <row r="3660">
          <cell r="C3660" t="str">
            <v>76ESN</v>
          </cell>
          <cell r="M3660" t="str">
            <v>Neg</v>
          </cell>
        </row>
        <row r="3661">
          <cell r="C3661" t="str">
            <v>77SRN</v>
          </cell>
          <cell r="M3661" t="str">
            <v>Neg</v>
          </cell>
        </row>
        <row r="3662">
          <cell r="C3662" t="str">
            <v>80N</v>
          </cell>
          <cell r="M3662" t="str">
            <v>Neg</v>
          </cell>
        </row>
        <row r="3663">
          <cell r="C3663" t="str">
            <v>9H</v>
          </cell>
          <cell r="M3663" t="str">
            <v>Neg</v>
          </cell>
        </row>
        <row r="3664">
          <cell r="C3664" t="str">
            <v>69RA</v>
          </cell>
          <cell r="M3664" t="str">
            <v>Neg</v>
          </cell>
        </row>
        <row r="3665">
          <cell r="C3665" t="str">
            <v>73AS</v>
          </cell>
          <cell r="M3665" t="str">
            <v>Neg</v>
          </cell>
        </row>
        <row r="3666">
          <cell r="C3666" t="str">
            <v>76VRN</v>
          </cell>
          <cell r="M3666" t="str">
            <v>Neg</v>
          </cell>
        </row>
        <row r="3667">
          <cell r="C3667" t="str">
            <v>76VS</v>
          </cell>
          <cell r="M3667" t="str">
            <v>Neg</v>
          </cell>
        </row>
        <row r="3668">
          <cell r="C3668" t="str">
            <v>97W</v>
          </cell>
          <cell r="M3668" t="str">
            <v>Neg</v>
          </cell>
        </row>
        <row r="3669">
          <cell r="C3669" t="str">
            <v>144KR</v>
          </cell>
          <cell r="M3669" t="str">
            <v>Neg</v>
          </cell>
        </row>
        <row r="3670">
          <cell r="C3670" t="str">
            <v>151AHE</v>
          </cell>
          <cell r="M3670" t="str">
            <v>Neg</v>
          </cell>
        </row>
        <row r="3671">
          <cell r="C3671" t="str">
            <v>161D</v>
          </cell>
          <cell r="M3671" t="str">
            <v>Neg</v>
          </cell>
        </row>
        <row r="3672">
          <cell r="C3672" t="str">
            <v>275EL</v>
          </cell>
          <cell r="M3672" t="str">
            <v>Neg</v>
          </cell>
        </row>
        <row r="3673">
          <cell r="C3673" t="str">
            <v>97I</v>
          </cell>
          <cell r="M3673" t="str">
            <v>Neg</v>
          </cell>
        </row>
        <row r="3674">
          <cell r="C3674" t="str">
            <v>163L</v>
          </cell>
          <cell r="M3674" t="str">
            <v>Neg</v>
          </cell>
        </row>
        <row r="3675">
          <cell r="C3675" t="str">
            <v>163LE</v>
          </cell>
          <cell r="M3675" t="str">
            <v>Neg</v>
          </cell>
        </row>
        <row r="3676">
          <cell r="C3676" t="str">
            <v>163LW</v>
          </cell>
          <cell r="M3676" t="str">
            <v>Neg</v>
          </cell>
        </row>
        <row r="3677">
          <cell r="C3677" t="str">
            <v>44RMA</v>
          </cell>
          <cell r="M3677" t="str">
            <v>Neg</v>
          </cell>
        </row>
        <row r="3678">
          <cell r="C3678" t="str">
            <v>113YN</v>
          </cell>
          <cell r="M3678" t="str">
            <v>Neg</v>
          </cell>
        </row>
        <row r="3679">
          <cell r="C3679" t="str">
            <v>116F</v>
          </cell>
          <cell r="M3679" t="str">
            <v>Neg</v>
          </cell>
        </row>
        <row r="3680">
          <cell r="C3680" t="str">
            <v>14W</v>
          </cell>
          <cell r="M3680" t="str">
            <v>Neg</v>
          </cell>
        </row>
        <row r="3681">
          <cell r="C3681" t="str">
            <v>156R</v>
          </cell>
          <cell r="M3681" t="str">
            <v>Neg</v>
          </cell>
        </row>
        <row r="3682">
          <cell r="C3682" t="str">
            <v>156RA</v>
          </cell>
          <cell r="M3682" t="str">
            <v>Neg</v>
          </cell>
        </row>
        <row r="3683">
          <cell r="C3683" t="str">
            <v>219W</v>
          </cell>
          <cell r="M3683" t="str">
            <v>Neg</v>
          </cell>
        </row>
        <row r="3684">
          <cell r="C3684" t="str">
            <v>275K</v>
          </cell>
          <cell r="M3684" t="str">
            <v>Neg</v>
          </cell>
        </row>
        <row r="3685">
          <cell r="C3685" t="str">
            <v>73AN</v>
          </cell>
          <cell r="M3685" t="str">
            <v>Neg</v>
          </cell>
        </row>
        <row r="3686">
          <cell r="C3686" t="str">
            <v>77N</v>
          </cell>
          <cell r="M3686" t="str">
            <v>Neg</v>
          </cell>
        </row>
        <row r="3687">
          <cell r="C3687" t="str">
            <v>80K</v>
          </cell>
          <cell r="M3687" t="str">
            <v>Neg</v>
          </cell>
        </row>
        <row r="3688">
          <cell r="C3688" t="str">
            <v>99F</v>
          </cell>
          <cell r="M3688" t="str">
            <v>Neg</v>
          </cell>
        </row>
        <row r="3689">
          <cell r="C3689" t="str">
            <v>9S</v>
          </cell>
          <cell r="M3689" t="str">
            <v>Neg</v>
          </cell>
        </row>
        <row r="3690">
          <cell r="C3690" t="str">
            <v>24S</v>
          </cell>
          <cell r="M3690" t="str">
            <v>Neg</v>
          </cell>
        </row>
        <row r="3691">
          <cell r="C3691" t="str">
            <v>45EE</v>
          </cell>
          <cell r="M3691" t="str">
            <v>Neg</v>
          </cell>
        </row>
        <row r="3692">
          <cell r="C3692" t="str">
            <v>62RN</v>
          </cell>
          <cell r="M3692" t="str">
            <v>Neg</v>
          </cell>
        </row>
        <row r="3693">
          <cell r="C3693" t="str">
            <v>63NI</v>
          </cell>
          <cell r="M3693" t="str">
            <v>Neg</v>
          </cell>
        </row>
        <row r="3694">
          <cell r="C3694" t="str">
            <v>66IF</v>
          </cell>
          <cell r="M3694" t="str">
            <v>Neg</v>
          </cell>
        </row>
        <row r="3695">
          <cell r="C3695" t="str">
            <v>9D</v>
          </cell>
          <cell r="M3695" t="str">
            <v>Neg</v>
          </cell>
        </row>
        <row r="3696">
          <cell r="C3696" t="str">
            <v>152RA</v>
          </cell>
          <cell r="M3696" t="str">
            <v>Neg</v>
          </cell>
        </row>
        <row r="3697">
          <cell r="C3697" t="str">
            <v>193PL</v>
          </cell>
          <cell r="M3697" t="str">
            <v>Neg</v>
          </cell>
        </row>
        <row r="3698">
          <cell r="C3698" t="str">
            <v>1C</v>
          </cell>
          <cell r="M3698" t="str">
            <v>Neg</v>
          </cell>
        </row>
        <row r="3699">
          <cell r="C3699" t="str">
            <v>73AS</v>
          </cell>
          <cell r="M3699" t="str">
            <v>Neg</v>
          </cell>
        </row>
        <row r="3700">
          <cell r="C3700" t="str">
            <v>156QA</v>
          </cell>
          <cell r="M3700" t="str">
            <v>Neg</v>
          </cell>
        </row>
        <row r="3701">
          <cell r="C3701" t="str">
            <v>166DG</v>
          </cell>
          <cell r="M3701" t="str">
            <v>Pos</v>
          </cell>
        </row>
        <row r="3702">
          <cell r="C3702" t="str">
            <v>62EE</v>
          </cell>
          <cell r="M3702" t="str">
            <v>Pos</v>
          </cell>
        </row>
        <row r="3703">
          <cell r="C3703" t="str">
            <v>65GK</v>
          </cell>
          <cell r="M3703" t="str">
            <v>Pos</v>
          </cell>
        </row>
        <row r="3704">
          <cell r="C3704" t="str">
            <v>76EN</v>
          </cell>
          <cell r="M3704" t="str">
            <v>Neg</v>
          </cell>
        </row>
        <row r="3705">
          <cell r="C3705" t="str">
            <v>77N</v>
          </cell>
          <cell r="M3705" t="str">
            <v>Neg</v>
          </cell>
        </row>
        <row r="3706">
          <cell r="C3706" t="str">
            <v>80I</v>
          </cell>
          <cell r="M3706" t="str">
            <v>Pos</v>
          </cell>
        </row>
        <row r="3707">
          <cell r="C3707" t="str">
            <v>81ALR</v>
          </cell>
          <cell r="M3707" t="str">
            <v>Pos</v>
          </cell>
        </row>
        <row r="3708">
          <cell r="C3708" t="str">
            <v>82LR</v>
          </cell>
          <cell r="M3708" t="str">
            <v>Pos</v>
          </cell>
        </row>
        <row r="3709">
          <cell r="C3709" t="str">
            <v>97M</v>
          </cell>
          <cell r="M3709" t="str">
            <v>Neg</v>
          </cell>
        </row>
        <row r="3710">
          <cell r="C3710" t="str">
            <v>99F</v>
          </cell>
          <cell r="M3710" t="str">
            <v>Pos</v>
          </cell>
        </row>
        <row r="3711">
          <cell r="C3711" t="str">
            <v>9S</v>
          </cell>
          <cell r="M3711" t="str">
            <v>Neg</v>
          </cell>
        </row>
        <row r="3712">
          <cell r="C3712" t="str">
            <v>113HN</v>
          </cell>
          <cell r="M3712" t="str">
            <v>Neg</v>
          </cell>
        </row>
        <row r="3713">
          <cell r="C3713" t="str">
            <v>12M</v>
          </cell>
          <cell r="M3713" t="str">
            <v>Neg</v>
          </cell>
        </row>
        <row r="3714">
          <cell r="C3714" t="str">
            <v>143S</v>
          </cell>
          <cell r="M3714" t="str">
            <v>Neg</v>
          </cell>
        </row>
        <row r="3715">
          <cell r="C3715" t="str">
            <v>24T</v>
          </cell>
          <cell r="M3715" t="str">
            <v>Pos</v>
          </cell>
        </row>
        <row r="3716">
          <cell r="C3716" t="str">
            <v>32L</v>
          </cell>
          <cell r="M3716" t="str">
            <v>Pos</v>
          </cell>
        </row>
        <row r="3717">
          <cell r="C3717" t="str">
            <v>41T</v>
          </cell>
          <cell r="M3717" t="str">
            <v>Pos</v>
          </cell>
        </row>
        <row r="3718">
          <cell r="C3718" t="str">
            <v>45KE</v>
          </cell>
          <cell r="M3718" t="str">
            <v>Pos</v>
          </cell>
        </row>
        <row r="3719">
          <cell r="C3719" t="str">
            <v>163L</v>
          </cell>
          <cell r="M3719" t="str">
            <v>Neg</v>
          </cell>
        </row>
        <row r="3720">
          <cell r="C3720" t="str">
            <v>163LE</v>
          </cell>
          <cell r="M3720" t="str">
            <v>Neg</v>
          </cell>
        </row>
        <row r="3721">
          <cell r="C3721" t="str">
            <v>163LW</v>
          </cell>
          <cell r="M3721" t="str">
            <v>Neg</v>
          </cell>
        </row>
        <row r="3722">
          <cell r="C3722" t="str">
            <v>173K</v>
          </cell>
          <cell r="M3722" t="str">
            <v>Pos</v>
          </cell>
        </row>
        <row r="3723">
          <cell r="C3723" t="str">
            <v>184H</v>
          </cell>
          <cell r="M3723" t="str">
            <v>Neg</v>
          </cell>
        </row>
        <row r="3724">
          <cell r="C3724" t="str">
            <v>193PV</v>
          </cell>
          <cell r="M3724" t="str">
            <v>Neg</v>
          </cell>
        </row>
        <row r="3725">
          <cell r="C3725" t="str">
            <v>219W</v>
          </cell>
          <cell r="M3725" t="str">
            <v>Pos</v>
          </cell>
        </row>
        <row r="3726">
          <cell r="C3726" t="str">
            <v>21H</v>
          </cell>
          <cell r="M3726" t="str">
            <v>Neg</v>
          </cell>
        </row>
        <row r="3727">
          <cell r="C3727" t="str">
            <v>69RT</v>
          </cell>
          <cell r="M3727" t="str">
            <v>Neg</v>
          </cell>
        </row>
        <row r="3728">
          <cell r="C3728" t="str">
            <v>73TVS</v>
          </cell>
          <cell r="M3728" t="str">
            <v>Pos</v>
          </cell>
        </row>
        <row r="3729">
          <cell r="C3729" t="str">
            <v>94I</v>
          </cell>
          <cell r="M3729" t="str">
            <v>Pos</v>
          </cell>
        </row>
        <row r="3730">
          <cell r="C3730" t="str">
            <v>113HN</v>
          </cell>
          <cell r="M3730" t="str">
            <v>Neg</v>
          </cell>
        </row>
        <row r="3731">
          <cell r="C3731" t="str">
            <v>158T</v>
          </cell>
          <cell r="M3731" t="str">
            <v>Neg</v>
          </cell>
        </row>
        <row r="3732">
          <cell r="C3732" t="str">
            <v>66IC</v>
          </cell>
          <cell r="M3732" t="str">
            <v>Neg</v>
          </cell>
        </row>
        <row r="3733">
          <cell r="C3733" t="str">
            <v>80I</v>
          </cell>
          <cell r="M3733" t="str">
            <v>Neg</v>
          </cell>
        </row>
        <row r="3734">
          <cell r="C3734" t="str">
            <v>156WA</v>
          </cell>
          <cell r="M3734" t="str">
            <v>Neg</v>
          </cell>
        </row>
        <row r="3735">
          <cell r="C3735" t="str">
            <v>184H</v>
          </cell>
          <cell r="M3735" t="str">
            <v>Neg</v>
          </cell>
        </row>
        <row r="3736">
          <cell r="C3736" t="str">
            <v>193PV</v>
          </cell>
          <cell r="M3736" t="str">
            <v>Neg</v>
          </cell>
        </row>
        <row r="3737">
          <cell r="C3737" t="str">
            <v>97W</v>
          </cell>
          <cell r="M3737" t="str">
            <v>Neg</v>
          </cell>
        </row>
        <row r="3738">
          <cell r="C3738" t="str">
            <v>114Q</v>
          </cell>
          <cell r="M3738" t="str">
            <v>Neg</v>
          </cell>
        </row>
        <row r="3739">
          <cell r="C3739" t="str">
            <v>116D</v>
          </cell>
          <cell r="M3739" t="str">
            <v>Neg</v>
          </cell>
        </row>
        <row r="3740">
          <cell r="C3740" t="str">
            <v>245AS</v>
          </cell>
          <cell r="M3740" t="str">
            <v>Neg</v>
          </cell>
        </row>
        <row r="3741">
          <cell r="C3741" t="str">
            <v>62QE</v>
          </cell>
          <cell r="M3741" t="str">
            <v>Neg</v>
          </cell>
        </row>
        <row r="3742">
          <cell r="C3742" t="str">
            <v>65RNA</v>
          </cell>
          <cell r="M3742" t="str">
            <v>Neg</v>
          </cell>
        </row>
        <row r="3743">
          <cell r="C3743" t="str">
            <v>66NH</v>
          </cell>
          <cell r="M3743" t="str">
            <v>Neg</v>
          </cell>
        </row>
        <row r="3744">
          <cell r="C3744" t="str">
            <v>66NV</v>
          </cell>
          <cell r="M3744" t="str">
            <v>Neg</v>
          </cell>
        </row>
        <row r="3745">
          <cell r="C3745" t="str">
            <v>76ESI</v>
          </cell>
          <cell r="M3745" t="str">
            <v>Neg</v>
          </cell>
        </row>
        <row r="3746">
          <cell r="C3746" t="str">
            <v>156DA</v>
          </cell>
          <cell r="M3746" t="str">
            <v>Neg</v>
          </cell>
        </row>
        <row r="3747">
          <cell r="C3747" t="str">
            <v>162GLS</v>
          </cell>
          <cell r="M3747" t="str">
            <v>Neg</v>
          </cell>
        </row>
        <row r="3748">
          <cell r="C3748" t="str">
            <v>163LS/G</v>
          </cell>
          <cell r="M3748" t="str">
            <v>Neg</v>
          </cell>
        </row>
        <row r="3749">
          <cell r="C3749" t="str">
            <v>166ES</v>
          </cell>
          <cell r="M3749" t="str">
            <v>Neg</v>
          </cell>
        </row>
        <row r="3750">
          <cell r="C3750" t="str">
            <v>199V</v>
          </cell>
          <cell r="M3750" t="str">
            <v>Neg</v>
          </cell>
        </row>
        <row r="3751">
          <cell r="C3751" t="str">
            <v>76ET</v>
          </cell>
          <cell r="M3751" t="str">
            <v>Neg</v>
          </cell>
        </row>
        <row r="3752">
          <cell r="C3752" t="str">
            <v>80TA</v>
          </cell>
          <cell r="M3752" t="str">
            <v>Neg</v>
          </cell>
        </row>
        <row r="3753">
          <cell r="C3753" t="str">
            <v>80TLR</v>
          </cell>
          <cell r="M3753" t="str">
            <v>Neg</v>
          </cell>
        </row>
        <row r="3754">
          <cell r="C3754" t="str">
            <v>113YN</v>
          </cell>
          <cell r="M3754" t="str">
            <v>Neg</v>
          </cell>
        </row>
        <row r="3755">
          <cell r="C3755" t="str">
            <v>116F</v>
          </cell>
          <cell r="M3755" t="str">
            <v>Neg</v>
          </cell>
        </row>
        <row r="3756">
          <cell r="C3756" t="str">
            <v>138K</v>
          </cell>
          <cell r="M3756" t="str">
            <v>Neg</v>
          </cell>
        </row>
        <row r="3757">
          <cell r="C3757" t="str">
            <v>156R</v>
          </cell>
          <cell r="M3757" t="str">
            <v>Neg</v>
          </cell>
        </row>
        <row r="3758">
          <cell r="C3758" t="str">
            <v>156RA</v>
          </cell>
          <cell r="M3758" t="str">
            <v>Neg</v>
          </cell>
        </row>
        <row r="3759">
          <cell r="C3759" t="str">
            <v>177KT</v>
          </cell>
          <cell r="M3759" t="str">
            <v>Neg</v>
          </cell>
        </row>
        <row r="3760">
          <cell r="C3760" t="str">
            <v>275G</v>
          </cell>
          <cell r="M3760" t="str">
            <v>Neg</v>
          </cell>
        </row>
        <row r="3761">
          <cell r="C3761" t="str">
            <v>35Q</v>
          </cell>
          <cell r="M3761" t="str">
            <v>Neg</v>
          </cell>
        </row>
        <row r="3762">
          <cell r="C3762" t="str">
            <v>138MI</v>
          </cell>
          <cell r="M3762" t="str">
            <v>Neg</v>
          </cell>
        </row>
        <row r="3763">
          <cell r="C3763" t="str">
            <v>144KR</v>
          </cell>
          <cell r="M3763" t="str">
            <v>Neg</v>
          </cell>
        </row>
        <row r="3764">
          <cell r="C3764" t="str">
            <v>156QA</v>
          </cell>
          <cell r="M3764" t="str">
            <v>Neg</v>
          </cell>
        </row>
        <row r="3765">
          <cell r="C3765" t="str">
            <v>166DG</v>
          </cell>
          <cell r="M3765" t="str">
            <v>Neg</v>
          </cell>
        </row>
        <row r="3766">
          <cell r="C3766" t="str">
            <v>62EE</v>
          </cell>
          <cell r="M3766" t="str">
            <v>Neg</v>
          </cell>
        </row>
        <row r="3767">
          <cell r="C3767" t="str">
            <v>65GK</v>
          </cell>
          <cell r="M3767" t="str">
            <v>Neg</v>
          </cell>
        </row>
        <row r="3768">
          <cell r="C3768" t="str">
            <v>80I</v>
          </cell>
          <cell r="M3768" t="str">
            <v>Neg</v>
          </cell>
        </row>
        <row r="3769">
          <cell r="C3769" t="str">
            <v>99F</v>
          </cell>
          <cell r="M3769" t="str">
            <v>Neg</v>
          </cell>
        </row>
        <row r="3770">
          <cell r="C3770" t="str">
            <v>9S</v>
          </cell>
          <cell r="M3770" t="str">
            <v>Neg</v>
          </cell>
        </row>
        <row r="3771">
          <cell r="C3771" t="str">
            <v>116S</v>
          </cell>
          <cell r="M3771" t="str">
            <v>Neg</v>
          </cell>
        </row>
        <row r="3772">
          <cell r="C3772" t="str">
            <v>16S</v>
          </cell>
          <cell r="M3772" t="str">
            <v>Neg</v>
          </cell>
        </row>
        <row r="3773">
          <cell r="C3773" t="str">
            <v>211T</v>
          </cell>
          <cell r="M3773" t="str">
            <v>Neg</v>
          </cell>
        </row>
        <row r="3774">
          <cell r="C3774" t="str">
            <v>80K</v>
          </cell>
          <cell r="M3774" t="str">
            <v>Neg</v>
          </cell>
        </row>
        <row r="3775">
          <cell r="C3775" t="str">
            <v>107W</v>
          </cell>
          <cell r="M3775" t="str">
            <v>Neg</v>
          </cell>
        </row>
        <row r="3776">
          <cell r="C3776" t="str">
            <v>127K</v>
          </cell>
          <cell r="M3776" t="str">
            <v>Neg</v>
          </cell>
        </row>
        <row r="3777">
          <cell r="C3777" t="str">
            <v>144TKH</v>
          </cell>
          <cell r="M3777" t="str">
            <v>Neg</v>
          </cell>
        </row>
        <row r="3778">
          <cell r="C3778" t="str">
            <v>145KHA</v>
          </cell>
          <cell r="M3778" t="str">
            <v>Neg</v>
          </cell>
        </row>
        <row r="3779">
          <cell r="C3779" t="str">
            <v>151AHV</v>
          </cell>
          <cell r="M3779" t="str">
            <v>Neg</v>
          </cell>
        </row>
        <row r="3780">
          <cell r="C3780" t="str">
            <v>62GE</v>
          </cell>
          <cell r="M3780" t="str">
            <v>Neg</v>
          </cell>
        </row>
        <row r="3781">
          <cell r="C3781" t="str">
            <v>62GK</v>
          </cell>
          <cell r="M3781" t="str">
            <v>Neg</v>
          </cell>
        </row>
        <row r="3782">
          <cell r="C3782" t="str">
            <v>65RK</v>
          </cell>
          <cell r="M3782" t="str">
            <v>Neg</v>
          </cell>
        </row>
        <row r="3783">
          <cell r="C3783" t="str">
            <v>66KA</v>
          </cell>
          <cell r="M3783" t="str">
            <v>Neg</v>
          </cell>
        </row>
        <row r="3784">
          <cell r="C3784" t="str">
            <v>66KH</v>
          </cell>
          <cell r="M3784" t="str">
            <v>Neg</v>
          </cell>
        </row>
        <row r="3785">
          <cell r="C3785" t="str">
            <v>95V</v>
          </cell>
          <cell r="M3785" t="str">
            <v>Neg</v>
          </cell>
        </row>
        <row r="3786">
          <cell r="C3786" t="str">
            <v>12M</v>
          </cell>
          <cell r="M3786" t="str">
            <v>Neg</v>
          </cell>
        </row>
        <row r="3787">
          <cell r="C3787" t="str">
            <v>156DA</v>
          </cell>
          <cell r="M3787" t="str">
            <v>Neg</v>
          </cell>
        </row>
        <row r="3788">
          <cell r="C3788" t="str">
            <v>162GLS</v>
          </cell>
          <cell r="M3788" t="str">
            <v>Neg</v>
          </cell>
        </row>
        <row r="3789">
          <cell r="C3789" t="str">
            <v>163L</v>
          </cell>
          <cell r="M3789" t="str">
            <v>Neg</v>
          </cell>
        </row>
        <row r="3790">
          <cell r="C3790" t="str">
            <v>163LE</v>
          </cell>
          <cell r="M3790" t="str">
            <v>Neg</v>
          </cell>
        </row>
        <row r="3791">
          <cell r="C3791" t="str">
            <v>163LS/G</v>
          </cell>
          <cell r="M3791" t="str">
            <v>Neg</v>
          </cell>
        </row>
        <row r="3792">
          <cell r="C3792" t="str">
            <v>166ES</v>
          </cell>
          <cell r="M3792" t="str">
            <v>Neg</v>
          </cell>
        </row>
        <row r="3793">
          <cell r="C3793" t="str">
            <v>199V</v>
          </cell>
          <cell r="M3793" t="str">
            <v>Neg</v>
          </cell>
        </row>
        <row r="3794">
          <cell r="C3794" t="str">
            <v>41T</v>
          </cell>
          <cell r="M3794" t="str">
            <v>Neg</v>
          </cell>
        </row>
        <row r="3795">
          <cell r="C3795" t="str">
            <v>45KE</v>
          </cell>
          <cell r="M3795" t="str">
            <v>Neg</v>
          </cell>
        </row>
        <row r="3796">
          <cell r="C3796" t="str">
            <v>71TN</v>
          </cell>
          <cell r="M3796" t="str">
            <v>Neg</v>
          </cell>
        </row>
        <row r="3797">
          <cell r="C3797" t="str">
            <v>76EN</v>
          </cell>
          <cell r="M3797" t="str">
            <v>Neg</v>
          </cell>
        </row>
        <row r="3798">
          <cell r="C3798" t="str">
            <v>77N</v>
          </cell>
          <cell r="M3798" t="str">
            <v>Neg</v>
          </cell>
        </row>
        <row r="3799">
          <cell r="C3799" t="str">
            <v>80TA</v>
          </cell>
          <cell r="M3799" t="str">
            <v>Neg</v>
          </cell>
        </row>
        <row r="3800">
          <cell r="C3800" t="str">
            <v>94I</v>
          </cell>
          <cell r="M3800" t="str">
            <v>Neg</v>
          </cell>
        </row>
        <row r="3801">
          <cell r="C3801" t="str">
            <v>113YN</v>
          </cell>
          <cell r="M3801" t="str">
            <v>Neg</v>
          </cell>
        </row>
        <row r="3802">
          <cell r="C3802" t="str">
            <v>116F</v>
          </cell>
          <cell r="M3802" t="str">
            <v>Neg</v>
          </cell>
        </row>
        <row r="3803">
          <cell r="C3803" t="str">
            <v>138K</v>
          </cell>
          <cell r="M3803" t="str">
            <v>Neg</v>
          </cell>
        </row>
        <row r="3804">
          <cell r="C3804" t="str">
            <v>177KT</v>
          </cell>
          <cell r="M3804" t="str">
            <v>Neg</v>
          </cell>
        </row>
        <row r="3805">
          <cell r="C3805" t="str">
            <v>275G</v>
          </cell>
          <cell r="M3805" t="str">
            <v>Neg</v>
          </cell>
        </row>
        <row r="3806">
          <cell r="C3806" t="str">
            <v>35Q</v>
          </cell>
          <cell r="M3806" t="str">
            <v>Neg</v>
          </cell>
        </row>
        <row r="3807">
          <cell r="C3807" t="str">
            <v>80K</v>
          </cell>
          <cell r="M3807" t="str">
            <v>Neg</v>
          </cell>
        </row>
        <row r="3808">
          <cell r="C3808" t="str">
            <v>151AHE</v>
          </cell>
          <cell r="M3808" t="str">
            <v>Neg</v>
          </cell>
        </row>
        <row r="3809">
          <cell r="C3809" t="str">
            <v>161D</v>
          </cell>
          <cell r="M3809" t="str">
            <v>Neg</v>
          </cell>
        </row>
        <row r="3810">
          <cell r="C3810" t="str">
            <v>44RT</v>
          </cell>
          <cell r="M3810" t="str">
            <v>Neg</v>
          </cell>
        </row>
        <row r="3811">
          <cell r="C3811" t="str">
            <v>66IF</v>
          </cell>
          <cell r="M3811" t="str">
            <v>Neg</v>
          </cell>
        </row>
        <row r="3812">
          <cell r="C3812" t="str">
            <v>113YN</v>
          </cell>
          <cell r="M3812" t="str">
            <v>Neg</v>
          </cell>
        </row>
        <row r="3813">
          <cell r="C3813" t="str">
            <v>116F</v>
          </cell>
          <cell r="M3813" t="str">
            <v>Neg</v>
          </cell>
        </row>
        <row r="3814">
          <cell r="C3814" t="str">
            <v>14W</v>
          </cell>
          <cell r="M3814" t="str">
            <v>Neg</v>
          </cell>
        </row>
        <row r="3815">
          <cell r="C3815" t="str">
            <v>275K</v>
          </cell>
          <cell r="M3815" t="str">
            <v>Neg</v>
          </cell>
        </row>
        <row r="3816">
          <cell r="C3816" t="str">
            <v>69RA</v>
          </cell>
          <cell r="M3816" t="str">
            <v>Neg</v>
          </cell>
        </row>
        <row r="3817">
          <cell r="C3817" t="str">
            <v>73AN</v>
          </cell>
          <cell r="M3817" t="str">
            <v>Neg</v>
          </cell>
        </row>
        <row r="3818">
          <cell r="C3818" t="str">
            <v>77N</v>
          </cell>
          <cell r="M3818" t="str">
            <v>Neg</v>
          </cell>
        </row>
        <row r="3819">
          <cell r="C3819" t="str">
            <v>80K</v>
          </cell>
          <cell r="M3819" t="str">
            <v>Neg</v>
          </cell>
        </row>
        <row r="3820">
          <cell r="C3820" t="str">
            <v>99F</v>
          </cell>
          <cell r="M3820" t="str">
            <v>Neg</v>
          </cell>
        </row>
        <row r="3821">
          <cell r="C3821" t="str">
            <v>9S</v>
          </cell>
          <cell r="M3821" t="str">
            <v>Neg</v>
          </cell>
        </row>
        <row r="3822">
          <cell r="C3822" t="str">
            <v>114H</v>
          </cell>
          <cell r="M3822" t="str">
            <v>Neg</v>
          </cell>
        </row>
        <row r="3823">
          <cell r="C3823" t="str">
            <v>127K</v>
          </cell>
          <cell r="M3823" t="str">
            <v>Neg</v>
          </cell>
        </row>
        <row r="3824">
          <cell r="C3824" t="str">
            <v>151AHV</v>
          </cell>
          <cell r="M3824" t="str">
            <v>Neg</v>
          </cell>
        </row>
        <row r="3825">
          <cell r="C3825" t="str">
            <v>166DG</v>
          </cell>
          <cell r="M3825" t="str">
            <v>Neg</v>
          </cell>
        </row>
        <row r="3826">
          <cell r="C3826" t="str">
            <v>62EE</v>
          </cell>
          <cell r="M3826" t="str">
            <v>Neg</v>
          </cell>
        </row>
        <row r="3827">
          <cell r="C3827" t="str">
            <v>65GK</v>
          </cell>
          <cell r="M3827" t="str">
            <v>Neg</v>
          </cell>
        </row>
        <row r="3828">
          <cell r="C3828" t="str">
            <v>66KA</v>
          </cell>
          <cell r="M3828" t="str">
            <v>Neg</v>
          </cell>
        </row>
        <row r="3829">
          <cell r="C3829" t="str">
            <v>66KH</v>
          </cell>
          <cell r="M3829" t="str">
            <v>Neg</v>
          </cell>
        </row>
        <row r="3830">
          <cell r="C3830" t="str">
            <v>76EN</v>
          </cell>
          <cell r="M3830" t="str">
            <v>Neg</v>
          </cell>
        </row>
        <row r="3831">
          <cell r="C3831" t="str">
            <v>77N</v>
          </cell>
          <cell r="M3831" t="str">
            <v>Neg</v>
          </cell>
        </row>
        <row r="3832">
          <cell r="C3832" t="str">
            <v>80I</v>
          </cell>
          <cell r="M3832" t="str">
            <v>Neg</v>
          </cell>
        </row>
        <row r="3833">
          <cell r="C3833" t="str">
            <v>81ALR</v>
          </cell>
          <cell r="M3833" t="str">
            <v>Neg</v>
          </cell>
        </row>
        <row r="3834">
          <cell r="C3834" t="str">
            <v>82LR</v>
          </cell>
          <cell r="M3834" t="str">
            <v>Neg</v>
          </cell>
        </row>
        <row r="3835">
          <cell r="C3835" t="str">
            <v>99F</v>
          </cell>
          <cell r="M3835" t="str">
            <v>Neg</v>
          </cell>
        </row>
        <row r="3836">
          <cell r="C3836" t="str">
            <v>9S</v>
          </cell>
          <cell r="M3836" t="str">
            <v>Neg</v>
          </cell>
        </row>
        <row r="3837">
          <cell r="C3837" t="str">
            <v>113HD</v>
          </cell>
          <cell r="M3837" t="str">
            <v>Neg</v>
          </cell>
        </row>
        <row r="3838">
          <cell r="C3838" t="str">
            <v>116S</v>
          </cell>
          <cell r="M3838" t="str">
            <v>Neg</v>
          </cell>
        </row>
        <row r="3839">
          <cell r="C3839" t="str">
            <v>44RT</v>
          </cell>
          <cell r="M3839" t="str">
            <v>Neg</v>
          </cell>
        </row>
        <row r="3840">
          <cell r="C3840" t="str">
            <v>66IF</v>
          </cell>
          <cell r="M3840" t="str">
            <v>Neg</v>
          </cell>
        </row>
        <row r="3841">
          <cell r="C3841" t="str">
            <v>14W</v>
          </cell>
          <cell r="M3841" t="str">
            <v>Neg</v>
          </cell>
        </row>
        <row r="3842">
          <cell r="C3842" t="str">
            <v>275K</v>
          </cell>
          <cell r="M3842" t="str">
            <v>Neg</v>
          </cell>
        </row>
        <row r="3843">
          <cell r="C3843" t="str">
            <v>69RA</v>
          </cell>
          <cell r="M3843" t="str">
            <v>Neg</v>
          </cell>
        </row>
        <row r="3844">
          <cell r="C3844" t="str">
            <v>73AN</v>
          </cell>
          <cell r="M3844" t="str">
            <v>Neg</v>
          </cell>
        </row>
        <row r="3845">
          <cell r="C3845" t="str">
            <v>80K</v>
          </cell>
          <cell r="M3845" t="str">
            <v>Neg</v>
          </cell>
        </row>
        <row r="3846">
          <cell r="C3846" t="str">
            <v>102H</v>
          </cell>
          <cell r="M3846" t="str">
            <v>Neg</v>
          </cell>
        </row>
        <row r="3847">
          <cell r="C3847" t="str">
            <v>114R</v>
          </cell>
          <cell r="M3847" t="str">
            <v>Neg</v>
          </cell>
        </row>
        <row r="3848">
          <cell r="C3848" t="str">
            <v>62LQ</v>
          </cell>
          <cell r="M3848" t="str">
            <v>Neg</v>
          </cell>
        </row>
        <row r="3849">
          <cell r="C3849" t="str">
            <v>71QS</v>
          </cell>
          <cell r="M3849" t="str">
            <v>Neg</v>
          </cell>
        </row>
        <row r="3850">
          <cell r="C3850" t="str">
            <v>76ANT</v>
          </cell>
          <cell r="M3850" t="str">
            <v>Neg</v>
          </cell>
        </row>
        <row r="3851">
          <cell r="C3851" t="str">
            <v>77NGT</v>
          </cell>
          <cell r="M3851" t="str">
            <v>Neg</v>
          </cell>
        </row>
        <row r="3852">
          <cell r="C3852" t="str">
            <v>113HD</v>
          </cell>
          <cell r="M3852" t="str">
            <v>Neg</v>
          </cell>
        </row>
        <row r="3853">
          <cell r="C3853" t="str">
            <v>116F</v>
          </cell>
          <cell r="M3853" t="str">
            <v>Neg</v>
          </cell>
        </row>
        <row r="3854">
          <cell r="C3854" t="str">
            <v>184H</v>
          </cell>
          <cell r="M3854" t="str">
            <v>Neg</v>
          </cell>
        </row>
        <row r="3855">
          <cell r="C3855" t="str">
            <v>193PV</v>
          </cell>
          <cell r="M3855" t="str">
            <v>Neg</v>
          </cell>
        </row>
        <row r="3856">
          <cell r="C3856" t="str">
            <v>21H</v>
          </cell>
          <cell r="M3856" t="str">
            <v>Neg</v>
          </cell>
        </row>
        <row r="3857">
          <cell r="C3857" t="str">
            <v>69RT</v>
          </cell>
          <cell r="M3857" t="str">
            <v>Neg</v>
          </cell>
        </row>
        <row r="3858">
          <cell r="C3858" t="str">
            <v>80K</v>
          </cell>
          <cell r="M3858" t="str">
            <v>Neg</v>
          </cell>
        </row>
        <row r="3859">
          <cell r="C3859" t="str">
            <v>114Q</v>
          </cell>
          <cell r="M3859" t="str">
            <v>Neg</v>
          </cell>
        </row>
        <row r="3860">
          <cell r="C3860" t="str">
            <v>145RT</v>
          </cell>
          <cell r="M3860" t="str">
            <v>Neg</v>
          </cell>
        </row>
        <row r="3861">
          <cell r="C3861" t="str">
            <v>149TAH</v>
          </cell>
          <cell r="M3861" t="str">
            <v>Neg</v>
          </cell>
        </row>
        <row r="3862">
          <cell r="C3862" t="str">
            <v>156WA</v>
          </cell>
          <cell r="M3862" t="str">
            <v>Neg</v>
          </cell>
        </row>
        <row r="3863">
          <cell r="C3863" t="str">
            <v>163R</v>
          </cell>
          <cell r="M3863" t="str">
            <v>Neg</v>
          </cell>
        </row>
        <row r="3864">
          <cell r="C3864" t="str">
            <v>163RW</v>
          </cell>
          <cell r="M3864" t="str">
            <v>Neg</v>
          </cell>
        </row>
        <row r="3865">
          <cell r="C3865" t="str">
            <v>184A</v>
          </cell>
          <cell r="M3865" t="str">
            <v>Neg</v>
          </cell>
        </row>
        <row r="3866">
          <cell r="C3866" t="str">
            <v>193AV</v>
          </cell>
          <cell r="M3866" t="str">
            <v>Neg</v>
          </cell>
        </row>
        <row r="3867">
          <cell r="C3867" t="str">
            <v>207S</v>
          </cell>
          <cell r="M3867" t="str">
            <v>Neg</v>
          </cell>
        </row>
        <row r="3868">
          <cell r="C3868" t="str">
            <v>245AS</v>
          </cell>
          <cell r="M3868" t="str">
            <v>Neg</v>
          </cell>
        </row>
        <row r="3869">
          <cell r="C3869" t="str">
            <v>62RR</v>
          </cell>
          <cell r="M3869" t="str">
            <v>Neg</v>
          </cell>
        </row>
        <row r="3870">
          <cell r="C3870" t="str">
            <v>66NH</v>
          </cell>
          <cell r="M3870" t="str">
            <v>Neg</v>
          </cell>
        </row>
        <row r="3871">
          <cell r="C3871" t="str">
            <v>76ANT</v>
          </cell>
          <cell r="M3871" t="str">
            <v>Neg</v>
          </cell>
        </row>
        <row r="3872">
          <cell r="C3872" t="str">
            <v>77NGT</v>
          </cell>
          <cell r="M3872" t="str">
            <v>Neg</v>
          </cell>
        </row>
        <row r="3873">
          <cell r="C3873" t="str">
            <v>173K</v>
          </cell>
          <cell r="M3873" t="str">
            <v>Neg</v>
          </cell>
        </row>
        <row r="3874">
          <cell r="C3874" t="str">
            <v>219W</v>
          </cell>
          <cell r="M3874" t="str">
            <v>Neg</v>
          </cell>
        </row>
        <row r="3875">
          <cell r="C3875" t="str">
            <v>73TVS</v>
          </cell>
          <cell r="M3875" t="str">
            <v>Neg</v>
          </cell>
        </row>
        <row r="3876">
          <cell r="C3876" t="str">
            <v>91R</v>
          </cell>
          <cell r="M3876" t="str">
            <v>Neg</v>
          </cell>
        </row>
        <row r="3877">
          <cell r="C3877" t="str">
            <v>107W</v>
          </cell>
          <cell r="M3877" t="str">
            <v>Pos</v>
          </cell>
        </row>
        <row r="3878">
          <cell r="C3878" t="str">
            <v>114H</v>
          </cell>
          <cell r="M3878" t="str">
            <v>Neg</v>
          </cell>
        </row>
        <row r="3879">
          <cell r="C3879" t="str">
            <v>127K</v>
          </cell>
          <cell r="M3879" t="str">
            <v>Pos</v>
          </cell>
        </row>
        <row r="3880">
          <cell r="C3880" t="str">
            <v>144TKH</v>
          </cell>
          <cell r="M3880" t="str">
            <v>Pos</v>
          </cell>
        </row>
        <row r="3881">
          <cell r="C3881" t="str">
            <v>145KHA</v>
          </cell>
          <cell r="M3881" t="str">
            <v>Pos</v>
          </cell>
        </row>
        <row r="3882">
          <cell r="C3882" t="str">
            <v>151AHV</v>
          </cell>
          <cell r="M3882" t="str">
            <v>Pos</v>
          </cell>
        </row>
        <row r="3883">
          <cell r="C3883" t="str">
            <v>184A</v>
          </cell>
          <cell r="M3883" t="str">
            <v>Neg</v>
          </cell>
        </row>
        <row r="3884">
          <cell r="C3884" t="str">
            <v>193AV</v>
          </cell>
          <cell r="M3884" t="str">
            <v>Neg</v>
          </cell>
        </row>
        <row r="3885">
          <cell r="C3885" t="str">
            <v>207S</v>
          </cell>
          <cell r="M3885" t="str">
            <v>Neg</v>
          </cell>
        </row>
        <row r="3886">
          <cell r="C3886" t="str">
            <v>253Q</v>
          </cell>
          <cell r="M3886" t="str">
            <v>Neg</v>
          </cell>
        </row>
        <row r="3887">
          <cell r="C3887" t="str">
            <v>62GE</v>
          </cell>
          <cell r="M3887" t="str">
            <v>Pos</v>
          </cell>
        </row>
        <row r="3888">
          <cell r="C3888" t="str">
            <v>62GK</v>
          </cell>
          <cell r="M3888" t="str">
            <v>Pos</v>
          </cell>
        </row>
        <row r="3889">
          <cell r="C3889" t="str">
            <v>65RK</v>
          </cell>
          <cell r="M3889" t="str">
            <v>Neg</v>
          </cell>
        </row>
        <row r="3890">
          <cell r="C3890" t="str">
            <v>66KA</v>
          </cell>
          <cell r="M3890" t="str">
            <v>Neg</v>
          </cell>
        </row>
        <row r="3891">
          <cell r="C3891" t="str">
            <v>66KH</v>
          </cell>
          <cell r="M3891" t="str">
            <v>Pos</v>
          </cell>
        </row>
        <row r="3892">
          <cell r="C3892" t="str">
            <v>95V</v>
          </cell>
          <cell r="M3892" t="str">
            <v>Pos</v>
          </cell>
        </row>
        <row r="3893">
          <cell r="C3893" t="str">
            <v>113HD</v>
          </cell>
          <cell r="M3893" t="str">
            <v>Neg</v>
          </cell>
        </row>
        <row r="3894">
          <cell r="C3894" t="str">
            <v>170RH</v>
          </cell>
          <cell r="M3894" t="str">
            <v>Pos</v>
          </cell>
        </row>
        <row r="3895">
          <cell r="C3895" t="str">
            <v>24S</v>
          </cell>
          <cell r="M3895" t="str">
            <v>Neg</v>
          </cell>
        </row>
        <row r="3896">
          <cell r="C3896" t="str">
            <v>30G</v>
          </cell>
          <cell r="M3896" t="str">
            <v>Pos</v>
          </cell>
        </row>
        <row r="3897">
          <cell r="C3897" t="str">
            <v>44RT</v>
          </cell>
          <cell r="M3897" t="str">
            <v>Pos</v>
          </cell>
        </row>
        <row r="3898">
          <cell r="C3898" t="str">
            <v>62RN</v>
          </cell>
          <cell r="M3898" t="str">
            <v>Neg</v>
          </cell>
        </row>
        <row r="3899">
          <cell r="C3899" t="str">
            <v>63NI</v>
          </cell>
          <cell r="M3899" t="str">
            <v>Neg</v>
          </cell>
        </row>
        <row r="3900">
          <cell r="C3900" t="str">
            <v>147L</v>
          </cell>
          <cell r="M3900" t="str">
            <v>Neg</v>
          </cell>
        </row>
        <row r="3901">
          <cell r="C3901" t="str">
            <v>152RA</v>
          </cell>
          <cell r="M3901" t="str">
            <v>Neg</v>
          </cell>
        </row>
        <row r="3902">
          <cell r="C3902" t="str">
            <v>193PL</v>
          </cell>
          <cell r="M3902" t="str">
            <v>Neg</v>
          </cell>
        </row>
        <row r="3903">
          <cell r="C3903" t="str">
            <v>267QE</v>
          </cell>
          <cell r="M3903" t="str">
            <v>Neg</v>
          </cell>
        </row>
        <row r="3904">
          <cell r="C3904" t="str">
            <v>73AS</v>
          </cell>
          <cell r="M3904" t="str">
            <v>Neg</v>
          </cell>
        </row>
        <row r="3905">
          <cell r="C3905" t="str">
            <v>76VRN</v>
          </cell>
          <cell r="M3905" t="str">
            <v>Neg</v>
          </cell>
        </row>
        <row r="3906">
          <cell r="C3906" t="str">
            <v>76VS</v>
          </cell>
          <cell r="M3906" t="str">
            <v>Neg</v>
          </cell>
        </row>
        <row r="3907">
          <cell r="C3907" t="str">
            <v>9D</v>
          </cell>
          <cell r="M3907" t="str">
            <v>Neg</v>
          </cell>
        </row>
        <row r="3908">
          <cell r="C3908" t="str">
            <v>151AHE</v>
          </cell>
          <cell r="M3908" t="str">
            <v>Neg</v>
          </cell>
        </row>
        <row r="3909">
          <cell r="C3909" t="str">
            <v>161D</v>
          </cell>
          <cell r="M3909" t="str">
            <v>Neg</v>
          </cell>
        </row>
        <row r="3910">
          <cell r="C3910" t="str">
            <v>9F</v>
          </cell>
          <cell r="M3910" t="str">
            <v>Neg</v>
          </cell>
        </row>
        <row r="3911">
          <cell r="C3911" t="str">
            <v>152RA</v>
          </cell>
          <cell r="M3911" t="str">
            <v>Neg</v>
          </cell>
        </row>
        <row r="3912">
          <cell r="C3912" t="str">
            <v>193LV</v>
          </cell>
          <cell r="M3912" t="str">
            <v>Neg</v>
          </cell>
        </row>
        <row r="3913">
          <cell r="C3913" t="str">
            <v>97W</v>
          </cell>
          <cell r="M3913" t="str">
            <v>Neg</v>
          </cell>
        </row>
        <row r="3914">
          <cell r="C3914" t="str">
            <v>114R</v>
          </cell>
          <cell r="M3914" t="str">
            <v>Neg</v>
          </cell>
        </row>
        <row r="3915">
          <cell r="C3915" t="str">
            <v>144KR</v>
          </cell>
          <cell r="M3915" t="str">
            <v>Neg</v>
          </cell>
        </row>
        <row r="3916">
          <cell r="C3916" t="str">
            <v>151AHA</v>
          </cell>
          <cell r="M3916" t="str">
            <v>Neg</v>
          </cell>
        </row>
        <row r="3917">
          <cell r="C3917" t="str">
            <v>152A</v>
          </cell>
          <cell r="M3917" t="str">
            <v>Neg</v>
          </cell>
        </row>
        <row r="3918">
          <cell r="C3918" t="str">
            <v>152HA</v>
          </cell>
          <cell r="M3918" t="str">
            <v>Neg</v>
          </cell>
        </row>
        <row r="3919">
          <cell r="C3919" t="str">
            <v>156QA</v>
          </cell>
          <cell r="M3919" t="str">
            <v>Neg</v>
          </cell>
        </row>
        <row r="3920">
          <cell r="C3920" t="str">
            <v>163R</v>
          </cell>
          <cell r="M3920" t="str">
            <v>Neg</v>
          </cell>
        </row>
        <row r="3921">
          <cell r="C3921" t="str">
            <v>163RW</v>
          </cell>
          <cell r="M3921" t="str">
            <v>Neg</v>
          </cell>
        </row>
        <row r="3922">
          <cell r="C3922" t="str">
            <v>275EL</v>
          </cell>
          <cell r="M3922" t="str">
            <v>Neg</v>
          </cell>
        </row>
        <row r="3923">
          <cell r="C3923" t="str">
            <v>90D</v>
          </cell>
          <cell r="M3923" t="str">
            <v>Neg</v>
          </cell>
        </row>
        <row r="3924">
          <cell r="C3924" t="str">
            <v>97I</v>
          </cell>
          <cell r="M3924" t="str">
            <v>Neg</v>
          </cell>
        </row>
        <row r="3925">
          <cell r="C3925" t="str">
            <v>14W</v>
          </cell>
          <cell r="M3925" t="str">
            <v>Neg</v>
          </cell>
        </row>
        <row r="3926">
          <cell r="C3926" t="str">
            <v>219W</v>
          </cell>
          <cell r="M3926" t="str">
            <v>Neg</v>
          </cell>
        </row>
        <row r="3927">
          <cell r="C3927" t="str">
            <v>275K</v>
          </cell>
          <cell r="M3927" t="str">
            <v>Neg</v>
          </cell>
        </row>
        <row r="3928">
          <cell r="C3928" t="str">
            <v>69RA</v>
          </cell>
          <cell r="M3928" t="str">
            <v>Neg</v>
          </cell>
        </row>
        <row r="3929">
          <cell r="C3929" t="str">
            <v>73AN</v>
          </cell>
          <cell r="M3929" t="str">
            <v>Neg</v>
          </cell>
        </row>
        <row r="3930">
          <cell r="C3930" t="str">
            <v>99F</v>
          </cell>
          <cell r="M3930" t="str">
            <v>Neg</v>
          </cell>
        </row>
        <row r="3931">
          <cell r="C3931" t="str">
            <v>9S</v>
          </cell>
          <cell r="M3931" t="str">
            <v>Neg</v>
          </cell>
        </row>
        <row r="3932">
          <cell r="C3932" t="str">
            <v>114Q</v>
          </cell>
          <cell r="M3932" t="str">
            <v>Neg</v>
          </cell>
        </row>
        <row r="3933">
          <cell r="C3933" t="str">
            <v>145RT</v>
          </cell>
          <cell r="M3933" t="str">
            <v>Neg</v>
          </cell>
        </row>
        <row r="3934">
          <cell r="C3934" t="str">
            <v>149TAH</v>
          </cell>
          <cell r="M3934" t="str">
            <v>Neg</v>
          </cell>
        </row>
        <row r="3935">
          <cell r="C3935" t="str">
            <v>151AHE</v>
          </cell>
          <cell r="M3935" t="str">
            <v>Neg</v>
          </cell>
        </row>
        <row r="3936">
          <cell r="C3936" t="str">
            <v>163RW</v>
          </cell>
          <cell r="M3936" t="str">
            <v>Neg</v>
          </cell>
        </row>
        <row r="3937">
          <cell r="C3937" t="str">
            <v>245AS</v>
          </cell>
          <cell r="M3937" t="str">
            <v>Neg</v>
          </cell>
        </row>
        <row r="3938">
          <cell r="C3938" t="str">
            <v>62RN</v>
          </cell>
          <cell r="M3938" t="str">
            <v>Neg</v>
          </cell>
        </row>
        <row r="3939">
          <cell r="C3939" t="str">
            <v>62RR</v>
          </cell>
          <cell r="M3939" t="str">
            <v>Neg</v>
          </cell>
        </row>
        <row r="3940">
          <cell r="C3940" t="str">
            <v>66NV</v>
          </cell>
          <cell r="M3940" t="str">
            <v>Neg</v>
          </cell>
        </row>
        <row r="3941">
          <cell r="C3941" t="str">
            <v>76ES</v>
          </cell>
          <cell r="M3941" t="str">
            <v>Neg</v>
          </cell>
        </row>
        <row r="3942">
          <cell r="C3942" t="str">
            <v>76ESI</v>
          </cell>
          <cell r="M3942" t="str">
            <v>Neg</v>
          </cell>
        </row>
        <row r="3943">
          <cell r="C3943" t="str">
            <v>77S</v>
          </cell>
          <cell r="M3943" t="str">
            <v>Neg</v>
          </cell>
        </row>
        <row r="3944">
          <cell r="C3944" t="str">
            <v>156DA</v>
          </cell>
          <cell r="M3944" t="str">
            <v>Neg</v>
          </cell>
        </row>
        <row r="3945">
          <cell r="C3945" t="str">
            <v>177DT</v>
          </cell>
          <cell r="M3945" t="str">
            <v>Neg</v>
          </cell>
        </row>
        <row r="3946">
          <cell r="C3946" t="str">
            <v>180E</v>
          </cell>
          <cell r="M3946" t="str">
            <v>Neg</v>
          </cell>
        </row>
        <row r="3947">
          <cell r="C3947" t="str">
            <v>24S</v>
          </cell>
          <cell r="M3947" t="str">
            <v>Neg</v>
          </cell>
        </row>
        <row r="3948">
          <cell r="C3948" t="str">
            <v>45EE</v>
          </cell>
          <cell r="M3948" t="str">
            <v>Neg</v>
          </cell>
        </row>
        <row r="3949">
          <cell r="C3949" t="str">
            <v>62RN</v>
          </cell>
          <cell r="M3949" t="str">
            <v>Neg</v>
          </cell>
        </row>
        <row r="3950">
          <cell r="C3950" t="str">
            <v>63NI</v>
          </cell>
          <cell r="M3950" t="str">
            <v>Neg</v>
          </cell>
        </row>
        <row r="3951">
          <cell r="C3951" t="str">
            <v>66IF</v>
          </cell>
          <cell r="M3951" t="str">
            <v>Neg</v>
          </cell>
        </row>
        <row r="3952">
          <cell r="C3952" t="str">
            <v>71TTS</v>
          </cell>
          <cell r="M3952" t="str">
            <v>Neg</v>
          </cell>
        </row>
        <row r="3953">
          <cell r="C3953" t="str">
            <v>76ES</v>
          </cell>
          <cell r="M3953" t="str">
            <v>Neg</v>
          </cell>
        </row>
        <row r="3954">
          <cell r="C3954" t="str">
            <v>76ESN</v>
          </cell>
          <cell r="M3954" t="str">
            <v>Neg</v>
          </cell>
        </row>
        <row r="3955">
          <cell r="C3955" t="str">
            <v>97S</v>
          </cell>
          <cell r="M3955" t="str">
            <v>Neg</v>
          </cell>
        </row>
        <row r="3956">
          <cell r="C3956" t="str">
            <v>9D</v>
          </cell>
          <cell r="M3956" t="str">
            <v>Neg</v>
          </cell>
        </row>
        <row r="3957">
          <cell r="C3957" t="str">
            <v>116S</v>
          </cell>
          <cell r="M3957" t="str">
            <v>Neg</v>
          </cell>
        </row>
        <row r="3958">
          <cell r="C3958" t="str">
            <v>147L</v>
          </cell>
          <cell r="M3958" t="str">
            <v>Neg</v>
          </cell>
        </row>
        <row r="3959">
          <cell r="C3959" t="str">
            <v>152A</v>
          </cell>
          <cell r="M3959" t="str">
            <v>Neg</v>
          </cell>
        </row>
        <row r="3960">
          <cell r="C3960" t="str">
            <v>152RA</v>
          </cell>
          <cell r="M3960" t="str">
            <v>Neg</v>
          </cell>
        </row>
        <row r="3961">
          <cell r="C3961" t="str">
            <v>193PL</v>
          </cell>
          <cell r="M3961" t="str">
            <v>Neg</v>
          </cell>
        </row>
        <row r="3962">
          <cell r="C3962" t="str">
            <v>1C</v>
          </cell>
          <cell r="M3962" t="str">
            <v>Neg</v>
          </cell>
        </row>
        <row r="3963">
          <cell r="C3963" t="str">
            <v>267QE</v>
          </cell>
          <cell r="M3963" t="str">
            <v>Neg</v>
          </cell>
        </row>
        <row r="3964">
          <cell r="C3964" t="str">
            <v>66N</v>
          </cell>
          <cell r="M3964" t="str">
            <v>Neg</v>
          </cell>
        </row>
        <row r="3965">
          <cell r="C3965" t="str">
            <v>73AS</v>
          </cell>
          <cell r="M3965" t="str">
            <v>Neg</v>
          </cell>
        </row>
        <row r="3966">
          <cell r="C3966" t="str">
            <v>17S</v>
          </cell>
          <cell r="M3966" t="str">
            <v>Neg</v>
          </cell>
        </row>
        <row r="3967">
          <cell r="C3967" t="str">
            <v>275EL</v>
          </cell>
          <cell r="M3967" t="str">
            <v>Neg</v>
          </cell>
        </row>
        <row r="3968">
          <cell r="C3968" t="str">
            <v>56R</v>
          </cell>
          <cell r="M3968" t="str">
            <v>Neg</v>
          </cell>
        </row>
        <row r="3969">
          <cell r="C3969" t="str">
            <v>76EG</v>
          </cell>
          <cell r="M3969" t="str">
            <v>Neg</v>
          </cell>
        </row>
        <row r="3970">
          <cell r="C3970" t="str">
            <v>76EN</v>
          </cell>
          <cell r="M3970" t="str">
            <v>Neg</v>
          </cell>
        </row>
        <row r="3971">
          <cell r="C3971" t="str">
            <v>76ET</v>
          </cell>
          <cell r="M3971" t="str">
            <v>Neg</v>
          </cell>
        </row>
        <row r="3972">
          <cell r="C3972" t="str">
            <v>77N</v>
          </cell>
          <cell r="M3972" t="str">
            <v>Neg</v>
          </cell>
        </row>
        <row r="3973">
          <cell r="C3973" t="str">
            <v>77NGT</v>
          </cell>
          <cell r="M3973" t="str">
            <v>Neg</v>
          </cell>
        </row>
        <row r="3974">
          <cell r="C3974" t="str">
            <v>97I</v>
          </cell>
          <cell r="M3974" t="str">
            <v>Neg</v>
          </cell>
        </row>
        <row r="3975">
          <cell r="C3975" t="str">
            <v>9S</v>
          </cell>
          <cell r="M3975" t="str">
            <v>Neg</v>
          </cell>
        </row>
        <row r="3976">
          <cell r="C3976" t="str">
            <v>44RT</v>
          </cell>
          <cell r="M3976" t="str">
            <v>Neg</v>
          </cell>
        </row>
        <row r="3977">
          <cell r="C3977" t="str">
            <v>66IF</v>
          </cell>
          <cell r="M3977" t="str">
            <v>Neg</v>
          </cell>
        </row>
        <row r="3978">
          <cell r="C3978" t="str">
            <v>113YN</v>
          </cell>
          <cell r="M3978" t="str">
            <v>Neg</v>
          </cell>
        </row>
        <row r="3979">
          <cell r="C3979" t="str">
            <v>116F</v>
          </cell>
          <cell r="M3979" t="str">
            <v>Neg</v>
          </cell>
        </row>
        <row r="3980">
          <cell r="C3980" t="str">
            <v>14W</v>
          </cell>
          <cell r="M3980" t="str">
            <v>Neg</v>
          </cell>
        </row>
        <row r="3981">
          <cell r="C3981" t="str">
            <v>275K</v>
          </cell>
          <cell r="M3981" t="str">
            <v>Neg</v>
          </cell>
        </row>
        <row r="3982">
          <cell r="C3982" t="str">
            <v>73AN</v>
          </cell>
          <cell r="M3982" t="str">
            <v>Neg</v>
          </cell>
        </row>
        <row r="3983">
          <cell r="C3983" t="str">
            <v>80K</v>
          </cell>
          <cell r="M3983" t="str">
            <v>Neg</v>
          </cell>
        </row>
        <row r="3984">
          <cell r="C3984" t="str">
            <v>99F</v>
          </cell>
          <cell r="M3984" t="str">
            <v>Neg</v>
          </cell>
        </row>
        <row r="3985">
          <cell r="C3985" t="str">
            <v>107W</v>
          </cell>
          <cell r="M3985" t="str">
            <v>Neg</v>
          </cell>
        </row>
        <row r="3986">
          <cell r="C3986" t="str">
            <v>144TKH</v>
          </cell>
          <cell r="M3986" t="str">
            <v>Neg</v>
          </cell>
        </row>
        <row r="3987">
          <cell r="C3987" t="str">
            <v>145KHA</v>
          </cell>
          <cell r="M3987" t="str">
            <v>Neg</v>
          </cell>
        </row>
        <row r="3988">
          <cell r="C3988" t="str">
            <v>184A</v>
          </cell>
          <cell r="M3988" t="str">
            <v>Neg</v>
          </cell>
        </row>
        <row r="3989">
          <cell r="C3989" t="str">
            <v>62GE</v>
          </cell>
          <cell r="M3989" t="str">
            <v>Neg</v>
          </cell>
        </row>
        <row r="3990">
          <cell r="C3990" t="str">
            <v>62GK</v>
          </cell>
          <cell r="M3990" t="str">
            <v>Neg</v>
          </cell>
        </row>
        <row r="3991">
          <cell r="C3991" t="str">
            <v>65RK</v>
          </cell>
          <cell r="M3991" t="str">
            <v>Neg</v>
          </cell>
        </row>
        <row r="3992">
          <cell r="C3992" t="str">
            <v>95V</v>
          </cell>
          <cell r="M3992" t="str">
            <v>Neg</v>
          </cell>
        </row>
        <row r="3993">
          <cell r="C3993" t="str">
            <v>9F</v>
          </cell>
          <cell r="M3993" t="str">
            <v>Neg</v>
          </cell>
        </row>
        <row r="3994">
          <cell r="C3994" t="str">
            <v>170RH</v>
          </cell>
          <cell r="M3994" t="str">
            <v>Neg</v>
          </cell>
        </row>
        <row r="3995">
          <cell r="C3995" t="str">
            <v>24S</v>
          </cell>
          <cell r="M3995" t="str">
            <v>Neg</v>
          </cell>
        </row>
        <row r="3996">
          <cell r="C3996" t="str">
            <v>45EE</v>
          </cell>
          <cell r="M3996" t="str">
            <v>Neg</v>
          </cell>
        </row>
        <row r="3997">
          <cell r="C3997" t="str">
            <v>62RN</v>
          </cell>
          <cell r="M3997" t="str">
            <v>Neg</v>
          </cell>
        </row>
        <row r="3998">
          <cell r="C3998" t="str">
            <v>63NI</v>
          </cell>
          <cell r="M3998" t="str">
            <v>Neg</v>
          </cell>
        </row>
        <row r="3999">
          <cell r="C3999" t="str">
            <v>66IC</v>
          </cell>
          <cell r="M3999" t="str">
            <v>Neg</v>
          </cell>
        </row>
        <row r="4000">
          <cell r="C4000" t="str">
            <v>97W</v>
          </cell>
          <cell r="M4000" t="str">
            <v>Neg</v>
          </cell>
        </row>
        <row r="4001">
          <cell r="C4001" t="str">
            <v>114H</v>
          </cell>
          <cell r="M4001" t="str">
            <v>Neg</v>
          </cell>
        </row>
        <row r="4002">
          <cell r="C4002" t="str">
            <v>127K</v>
          </cell>
          <cell r="M4002" t="str">
            <v>Neg</v>
          </cell>
        </row>
        <row r="4003">
          <cell r="C4003" t="str">
            <v>62EE</v>
          </cell>
          <cell r="M4003" t="str">
            <v>Neg</v>
          </cell>
        </row>
        <row r="4004">
          <cell r="C4004" t="str">
            <v>65GK</v>
          </cell>
          <cell r="M4004" t="str">
            <v>Pos</v>
          </cell>
        </row>
        <row r="4005">
          <cell r="C4005" t="str">
            <v>66KA</v>
          </cell>
          <cell r="M4005" t="str">
            <v>Neg</v>
          </cell>
        </row>
        <row r="4006">
          <cell r="C4006" t="str">
            <v>66KH</v>
          </cell>
          <cell r="M4006" t="str">
            <v>Neg</v>
          </cell>
        </row>
        <row r="4007">
          <cell r="C4007" t="str">
            <v>76EN</v>
          </cell>
          <cell r="M4007" t="str">
            <v>Neg</v>
          </cell>
        </row>
        <row r="4008">
          <cell r="C4008" t="str">
            <v>80I</v>
          </cell>
          <cell r="M4008" t="str">
            <v>Pos</v>
          </cell>
        </row>
        <row r="4009">
          <cell r="C4009" t="str">
            <v>81ALR</v>
          </cell>
          <cell r="M4009" t="str">
            <v>Pos</v>
          </cell>
        </row>
        <row r="4010">
          <cell r="C4010" t="str">
            <v>82LR</v>
          </cell>
          <cell r="M4010" t="str">
            <v>Pos</v>
          </cell>
        </row>
        <row r="4011">
          <cell r="C4011" t="str">
            <v>97M</v>
          </cell>
          <cell r="M4011" t="str">
            <v>Neg</v>
          </cell>
        </row>
        <row r="4012">
          <cell r="C4012" t="str">
            <v>99F</v>
          </cell>
          <cell r="M4012" t="str">
            <v>Neg</v>
          </cell>
        </row>
        <row r="4013">
          <cell r="C4013" t="str">
            <v>9S</v>
          </cell>
          <cell r="M4013" t="str">
            <v>Neg</v>
          </cell>
        </row>
        <row r="4014">
          <cell r="C4014" t="str">
            <v>163E</v>
          </cell>
          <cell r="M4014" t="str">
            <v>Neg</v>
          </cell>
        </row>
        <row r="4015">
          <cell r="C4015" t="str">
            <v>163EW</v>
          </cell>
          <cell r="M4015" t="str">
            <v>Neg</v>
          </cell>
        </row>
        <row r="4016">
          <cell r="C4016" t="str">
            <v>24T</v>
          </cell>
          <cell r="M4016" t="str">
            <v>Neg</v>
          </cell>
        </row>
        <row r="4017">
          <cell r="C4017" t="str">
            <v>32L</v>
          </cell>
          <cell r="M4017" t="str">
            <v>Neg</v>
          </cell>
        </row>
        <row r="4018">
          <cell r="C4018" t="str">
            <v>65QIA</v>
          </cell>
          <cell r="M4018" t="str">
            <v>Neg</v>
          </cell>
        </row>
        <row r="4019">
          <cell r="C4019" t="str">
            <v>66IC</v>
          </cell>
          <cell r="M4019" t="str">
            <v>Neg</v>
          </cell>
        </row>
        <row r="4020">
          <cell r="C4020" t="str">
            <v>69AA</v>
          </cell>
          <cell r="M4020" t="str">
            <v>Neg</v>
          </cell>
        </row>
        <row r="4021">
          <cell r="C4021" t="str">
            <v>71KA</v>
          </cell>
          <cell r="M4021" t="str">
            <v>Pos</v>
          </cell>
        </row>
        <row r="4022">
          <cell r="C4022" t="str">
            <v>97N</v>
          </cell>
          <cell r="M4022" t="str">
            <v>Pos</v>
          </cell>
        </row>
        <row r="4023">
          <cell r="C4023" t="str">
            <v>9H</v>
          </cell>
          <cell r="M4023" t="str">
            <v>Neg</v>
          </cell>
        </row>
        <row r="4024">
          <cell r="C4024" t="str">
            <v>152RE</v>
          </cell>
          <cell r="M4024" t="str">
            <v>Neg</v>
          </cell>
        </row>
        <row r="4025">
          <cell r="C4025" t="str">
            <v>156WA</v>
          </cell>
          <cell r="M4025" t="str">
            <v>Neg</v>
          </cell>
        </row>
        <row r="4026">
          <cell r="C4026" t="str">
            <v>16S</v>
          </cell>
          <cell r="M4026" t="str">
            <v>Neg</v>
          </cell>
        </row>
        <row r="4027">
          <cell r="C4027" t="str">
            <v>184H</v>
          </cell>
          <cell r="M4027" t="str">
            <v>Neg</v>
          </cell>
        </row>
        <row r="4028">
          <cell r="C4028" t="str">
            <v>211T</v>
          </cell>
          <cell r="M4028" t="str">
            <v>Neg</v>
          </cell>
        </row>
        <row r="4029">
          <cell r="C4029" t="str">
            <v>21H</v>
          </cell>
          <cell r="M4029" t="str">
            <v>Neg</v>
          </cell>
        </row>
        <row r="4030">
          <cell r="C4030" t="str">
            <v>69RT</v>
          </cell>
          <cell r="M4030" t="str">
            <v>Neg</v>
          </cell>
        </row>
        <row r="4031">
          <cell r="C4031" t="str">
            <v>80K</v>
          </cell>
          <cell r="M4031" t="str">
            <v>Neg</v>
          </cell>
        </row>
        <row r="4032">
          <cell r="C4032" t="str">
            <v>105S</v>
          </cell>
          <cell r="M4032" t="str">
            <v>Neg</v>
          </cell>
        </row>
        <row r="4033">
          <cell r="C4033" t="str">
            <v>151AHE</v>
          </cell>
          <cell r="M4033" t="str">
            <v>Neg</v>
          </cell>
        </row>
        <row r="4034">
          <cell r="C4034" t="str">
            <v>161D</v>
          </cell>
          <cell r="M4034" t="str">
            <v>Neg</v>
          </cell>
        </row>
        <row r="4035">
          <cell r="C4035" t="str">
            <v>113HD</v>
          </cell>
          <cell r="M4035" t="str">
            <v>Neg</v>
          </cell>
        </row>
        <row r="4036">
          <cell r="C4036" t="str">
            <v>163L</v>
          </cell>
          <cell r="M4036" t="str">
            <v>Neg</v>
          </cell>
        </row>
        <row r="4037">
          <cell r="C4037" t="str">
            <v>163LE</v>
          </cell>
          <cell r="M4037" t="str">
            <v>Neg</v>
          </cell>
        </row>
        <row r="4038">
          <cell r="C4038" t="str">
            <v>163LW</v>
          </cell>
          <cell r="M4038" t="str">
            <v>Neg</v>
          </cell>
        </row>
        <row r="4039">
          <cell r="C4039" t="str">
            <v>44RT</v>
          </cell>
          <cell r="M4039" t="str">
            <v>Neg</v>
          </cell>
        </row>
        <row r="4040">
          <cell r="C4040" t="str">
            <v>74Y</v>
          </cell>
          <cell r="M4040" t="str">
            <v>Neg</v>
          </cell>
        </row>
        <row r="4041">
          <cell r="C4041" t="str">
            <v>94I</v>
          </cell>
          <cell r="M4041" t="str">
            <v>Neg</v>
          </cell>
        </row>
        <row r="4042">
          <cell r="C4042" t="str">
            <v>14W</v>
          </cell>
          <cell r="M4042" t="str">
            <v>Neg</v>
          </cell>
        </row>
        <row r="4043">
          <cell r="C4043" t="str">
            <v>219W</v>
          </cell>
          <cell r="M4043" t="str">
            <v>Neg</v>
          </cell>
        </row>
        <row r="4044">
          <cell r="C4044" t="str">
            <v>275K</v>
          </cell>
          <cell r="M4044" t="str">
            <v>Neg</v>
          </cell>
        </row>
        <row r="4045">
          <cell r="C4045" t="str">
            <v>73AN</v>
          </cell>
          <cell r="M4045" t="str">
            <v>Neg</v>
          </cell>
        </row>
        <row r="4046">
          <cell r="C4046" t="str">
            <v>80K</v>
          </cell>
          <cell r="M4046" t="str">
            <v>Neg</v>
          </cell>
        </row>
        <row r="4047">
          <cell r="C4047" t="str">
            <v>99F</v>
          </cell>
          <cell r="M4047" t="str">
            <v>Neg</v>
          </cell>
        </row>
        <row r="4048">
          <cell r="C4048" t="str">
            <v>9S</v>
          </cell>
          <cell r="M4048" t="str">
            <v>Neg</v>
          </cell>
        </row>
        <row r="4049">
          <cell r="C4049" t="str">
            <v>114Q</v>
          </cell>
          <cell r="M4049" t="str">
            <v>Neg</v>
          </cell>
        </row>
        <row r="4050">
          <cell r="C4050" t="str">
            <v>184A</v>
          </cell>
          <cell r="M4050" t="str">
            <v>Neg</v>
          </cell>
        </row>
        <row r="4051">
          <cell r="C4051" t="str">
            <v>193AV</v>
          </cell>
          <cell r="M4051" t="str">
            <v>Neg</v>
          </cell>
        </row>
        <row r="4052">
          <cell r="C4052" t="str">
            <v>207S</v>
          </cell>
          <cell r="M4052" t="str">
            <v>Neg</v>
          </cell>
        </row>
        <row r="4053">
          <cell r="C4053" t="str">
            <v>245AS</v>
          </cell>
          <cell r="M4053" t="str">
            <v>Neg</v>
          </cell>
        </row>
        <row r="4054">
          <cell r="C4054" t="str">
            <v>253Q</v>
          </cell>
          <cell r="M4054" t="str">
            <v>Neg</v>
          </cell>
        </row>
        <row r="4055">
          <cell r="C4055" t="str">
            <v>76ESI</v>
          </cell>
          <cell r="M4055" t="str">
            <v>Neg</v>
          </cell>
        </row>
        <row r="4056">
          <cell r="C4056" t="str">
            <v>80I</v>
          </cell>
          <cell r="M4056" t="str">
            <v>Neg</v>
          </cell>
        </row>
        <row r="4057">
          <cell r="C4057" t="str">
            <v>81ALR</v>
          </cell>
          <cell r="M4057" t="str">
            <v>Neg</v>
          </cell>
        </row>
        <row r="4058">
          <cell r="C4058" t="str">
            <v>82LR</v>
          </cell>
          <cell r="M4058" t="str">
            <v>Neg</v>
          </cell>
        </row>
        <row r="4059">
          <cell r="C4059" t="str">
            <v>97M</v>
          </cell>
          <cell r="M4059" t="str">
            <v>Neg</v>
          </cell>
        </row>
        <row r="4060">
          <cell r="C4060" t="str">
            <v>116S</v>
          </cell>
          <cell r="M4060" t="str">
            <v>Neg</v>
          </cell>
        </row>
        <row r="4061">
          <cell r="C4061" t="str">
            <v>44RMA</v>
          </cell>
          <cell r="M4061" t="str">
            <v>Neg</v>
          </cell>
        </row>
        <row r="4062">
          <cell r="C4062" t="str">
            <v>62GE</v>
          </cell>
          <cell r="M4062" t="str">
            <v>Neg</v>
          </cell>
        </row>
        <row r="4063">
          <cell r="C4063" t="str">
            <v>62GRN</v>
          </cell>
          <cell r="M4063" t="str">
            <v>Neg</v>
          </cell>
        </row>
        <row r="4064">
          <cell r="C4064" t="str">
            <v>71SA</v>
          </cell>
          <cell r="M4064" t="str">
            <v>Neg</v>
          </cell>
        </row>
        <row r="4065">
          <cell r="C4065" t="str">
            <v>76EN</v>
          </cell>
          <cell r="M4065" t="str">
            <v>Neg</v>
          </cell>
        </row>
        <row r="4066">
          <cell r="C4066" t="str">
            <v>97V</v>
          </cell>
          <cell r="M4066" t="str">
            <v>Neg</v>
          </cell>
        </row>
        <row r="4067">
          <cell r="C4067" t="str">
            <v>113YD</v>
          </cell>
          <cell r="M4067" t="str">
            <v>Neg</v>
          </cell>
        </row>
        <row r="4068">
          <cell r="C4068" t="str">
            <v>147L</v>
          </cell>
          <cell r="M4068" t="str">
            <v>Neg</v>
          </cell>
        </row>
        <row r="4069">
          <cell r="C4069" t="str">
            <v>152RA</v>
          </cell>
          <cell r="M4069" t="str">
            <v>Neg</v>
          </cell>
        </row>
        <row r="4070">
          <cell r="C4070" t="str">
            <v>193PL</v>
          </cell>
          <cell r="M4070" t="str">
            <v>Neg</v>
          </cell>
        </row>
        <row r="4071">
          <cell r="C4071" t="str">
            <v>267QE</v>
          </cell>
          <cell r="M4071" t="str">
            <v>Neg</v>
          </cell>
        </row>
        <row r="4072">
          <cell r="C4072" t="str">
            <v>73AS</v>
          </cell>
          <cell r="M4072" t="str">
            <v>Neg</v>
          </cell>
        </row>
        <row r="4073">
          <cell r="C4073" t="str">
            <v>76VRN</v>
          </cell>
          <cell r="M4073" t="str">
            <v>Neg</v>
          </cell>
        </row>
        <row r="4074">
          <cell r="C4074" t="str">
            <v>76VS</v>
          </cell>
          <cell r="M4074" t="str">
            <v>Neg</v>
          </cell>
        </row>
        <row r="4075">
          <cell r="C4075" t="str">
            <v>99S</v>
          </cell>
          <cell r="M4075" t="str">
            <v>Neg</v>
          </cell>
        </row>
        <row r="4076">
          <cell r="C4076" t="str">
            <v>9D</v>
          </cell>
          <cell r="M4076" t="str">
            <v>Neg</v>
          </cell>
        </row>
        <row r="4077">
          <cell r="C4077" t="str">
            <v>114Q</v>
          </cell>
          <cell r="M4077" t="str">
            <v>Neg</v>
          </cell>
        </row>
        <row r="4078">
          <cell r="C4078" t="str">
            <v>151ARV</v>
          </cell>
          <cell r="M4078" t="str">
            <v>Neg</v>
          </cell>
        </row>
        <row r="4079">
          <cell r="C4079" t="str">
            <v>245AS</v>
          </cell>
          <cell r="M4079" t="str">
            <v>Neg</v>
          </cell>
        </row>
        <row r="4080">
          <cell r="C4080" t="str">
            <v>56R</v>
          </cell>
          <cell r="M4080" t="str">
            <v>Neg</v>
          </cell>
        </row>
        <row r="4081">
          <cell r="C4081" t="str">
            <v>66NH</v>
          </cell>
          <cell r="M4081" t="str">
            <v>Neg</v>
          </cell>
        </row>
        <row r="4082">
          <cell r="C4082" t="str">
            <v>73ID</v>
          </cell>
          <cell r="M4082" t="str">
            <v>Neg</v>
          </cell>
        </row>
        <row r="4083">
          <cell r="C4083" t="str">
            <v>97M</v>
          </cell>
          <cell r="M4083" t="str">
            <v>Neg</v>
          </cell>
        </row>
        <row r="4084">
          <cell r="C4084" t="str">
            <v>9T</v>
          </cell>
          <cell r="M4084" t="str">
            <v>Neg</v>
          </cell>
        </row>
        <row r="4085">
          <cell r="C4085" t="str">
            <v>113HN</v>
          </cell>
          <cell r="M4085" t="str">
            <v>Neg</v>
          </cell>
        </row>
        <row r="4086">
          <cell r="C4086" t="str">
            <v>24T</v>
          </cell>
          <cell r="M4086" t="str">
            <v>Neg</v>
          </cell>
        </row>
        <row r="4087">
          <cell r="C4087" t="str">
            <v>32L</v>
          </cell>
          <cell r="M4087" t="str">
            <v>Neg</v>
          </cell>
        </row>
        <row r="4088">
          <cell r="C4088" t="str">
            <v>41T</v>
          </cell>
          <cell r="M4088" t="str">
            <v>Neg</v>
          </cell>
        </row>
        <row r="4089">
          <cell r="C4089" t="str">
            <v>45KE</v>
          </cell>
          <cell r="M4089" t="str">
            <v>Neg</v>
          </cell>
        </row>
        <row r="4090">
          <cell r="C4090" t="str">
            <v>9H</v>
          </cell>
          <cell r="M4090" t="str">
            <v>Neg</v>
          </cell>
        </row>
        <row r="4091">
          <cell r="C4091" t="str">
            <v>113YN</v>
          </cell>
          <cell r="M4091" t="str">
            <v>Neg</v>
          </cell>
        </row>
        <row r="4092">
          <cell r="C4092" t="str">
            <v>116F</v>
          </cell>
          <cell r="M4092" t="str">
            <v>Neg</v>
          </cell>
        </row>
        <row r="4093">
          <cell r="C4093" t="str">
            <v>14W</v>
          </cell>
          <cell r="M4093" t="str">
            <v>Neg</v>
          </cell>
        </row>
        <row r="4094">
          <cell r="C4094" t="str">
            <v>275K</v>
          </cell>
          <cell r="M4094" t="str">
            <v>Neg</v>
          </cell>
        </row>
        <row r="4095">
          <cell r="C4095" t="str">
            <v>73AN</v>
          </cell>
          <cell r="M4095" t="str">
            <v>Neg</v>
          </cell>
        </row>
        <row r="4096">
          <cell r="C4096" t="str">
            <v>77N</v>
          </cell>
          <cell r="M4096" t="str">
            <v>Neg</v>
          </cell>
        </row>
        <row r="4097">
          <cell r="C4097" t="str">
            <v>80K</v>
          </cell>
          <cell r="M4097" t="str">
            <v>Neg</v>
          </cell>
        </row>
        <row r="4098">
          <cell r="C4098" t="str">
            <v>99F</v>
          </cell>
          <cell r="M4098" t="str">
            <v>Neg</v>
          </cell>
        </row>
        <row r="4099">
          <cell r="C4099" t="str">
            <v>9S</v>
          </cell>
          <cell r="M4099" t="str">
            <v>Neg</v>
          </cell>
        </row>
        <row r="4100">
          <cell r="C4100" t="str">
            <v>156RA</v>
          </cell>
          <cell r="M4100" t="str">
            <v>Neg</v>
          </cell>
        </row>
        <row r="4101">
          <cell r="C4101" t="str">
            <v>177DK</v>
          </cell>
          <cell r="M4101" t="str">
            <v>Neg</v>
          </cell>
        </row>
        <row r="4102">
          <cell r="C4102" t="str">
            <v>180E</v>
          </cell>
          <cell r="M4102" t="str">
            <v>Neg</v>
          </cell>
        </row>
        <row r="4103">
          <cell r="C4103" t="str">
            <v>24S</v>
          </cell>
          <cell r="M4103" t="str">
            <v>Neg</v>
          </cell>
        </row>
        <row r="4104">
          <cell r="C4104" t="str">
            <v>45EE</v>
          </cell>
          <cell r="M4104" t="str">
            <v>Neg</v>
          </cell>
        </row>
        <row r="4105">
          <cell r="C4105" t="str">
            <v>62RN</v>
          </cell>
          <cell r="M4105" t="str">
            <v>Neg</v>
          </cell>
        </row>
        <row r="4106">
          <cell r="C4106" t="str">
            <v>63NI</v>
          </cell>
          <cell r="M4106" t="str">
            <v>Neg</v>
          </cell>
        </row>
        <row r="4107">
          <cell r="C4107" t="str">
            <v>65QIA</v>
          </cell>
          <cell r="M4107" t="str">
            <v>Neg</v>
          </cell>
        </row>
        <row r="4108">
          <cell r="C4108" t="str">
            <v>66IY</v>
          </cell>
          <cell r="M4108" t="str">
            <v>Neg</v>
          </cell>
        </row>
        <row r="4109">
          <cell r="C4109" t="str">
            <v>69AA</v>
          </cell>
          <cell r="M4109" t="str">
            <v>Neg</v>
          </cell>
        </row>
        <row r="4110">
          <cell r="C4110" t="str">
            <v>70IAQ</v>
          </cell>
          <cell r="M4110" t="str">
            <v>Neg</v>
          </cell>
        </row>
        <row r="4111">
          <cell r="C4111" t="str">
            <v>147L</v>
          </cell>
          <cell r="M4111" t="str">
            <v>Neg</v>
          </cell>
        </row>
        <row r="4112">
          <cell r="C4112" t="str">
            <v>152RA</v>
          </cell>
          <cell r="M4112" t="str">
            <v>Neg</v>
          </cell>
        </row>
        <row r="4113">
          <cell r="C4113" t="str">
            <v>193PL</v>
          </cell>
          <cell r="M4113" t="str">
            <v>Neg</v>
          </cell>
        </row>
        <row r="4114">
          <cell r="C4114" t="str">
            <v>267QE</v>
          </cell>
          <cell r="M4114" t="str">
            <v>Neg</v>
          </cell>
        </row>
        <row r="4115">
          <cell r="C4115" t="str">
            <v>69RA</v>
          </cell>
          <cell r="M4115" t="str">
            <v>Neg</v>
          </cell>
        </row>
        <row r="4116">
          <cell r="C4116" t="str">
            <v>73AS</v>
          </cell>
          <cell r="M4116" t="str">
            <v>Neg</v>
          </cell>
        </row>
        <row r="4117">
          <cell r="C4117" t="str">
            <v>99S</v>
          </cell>
          <cell r="M4117" t="str">
            <v>Neg</v>
          </cell>
        </row>
        <row r="4118">
          <cell r="C4118" t="str">
            <v>9D</v>
          </cell>
          <cell r="M4118" t="str">
            <v>Neg</v>
          </cell>
        </row>
        <row r="4119">
          <cell r="C4119" t="str">
            <v>107W</v>
          </cell>
          <cell r="M4119" t="str">
            <v>Neg</v>
          </cell>
        </row>
        <row r="4120">
          <cell r="C4120" t="str">
            <v>144TKH</v>
          </cell>
          <cell r="M4120" t="str">
            <v>Neg</v>
          </cell>
        </row>
        <row r="4121">
          <cell r="C4121" t="str">
            <v>145KHA</v>
          </cell>
          <cell r="M4121" t="str">
            <v>Neg</v>
          </cell>
        </row>
        <row r="4122">
          <cell r="C4122" t="str">
            <v>62GE</v>
          </cell>
          <cell r="M4122" t="str">
            <v>Neg</v>
          </cell>
        </row>
        <row r="4123">
          <cell r="C4123" t="str">
            <v>62GK</v>
          </cell>
          <cell r="M4123" t="str">
            <v>Neg</v>
          </cell>
        </row>
        <row r="4124">
          <cell r="C4124" t="str">
            <v>65RK</v>
          </cell>
          <cell r="M4124" t="str">
            <v>Neg</v>
          </cell>
        </row>
        <row r="4125">
          <cell r="C4125" t="str">
            <v>76VDT</v>
          </cell>
          <cell r="M4125" t="str">
            <v>Neg</v>
          </cell>
        </row>
        <row r="4126">
          <cell r="C4126" t="str">
            <v>77D</v>
          </cell>
          <cell r="M4126" t="str">
            <v>Neg</v>
          </cell>
        </row>
        <row r="4127">
          <cell r="C4127" t="str">
            <v>95V</v>
          </cell>
          <cell r="M4127" t="str">
            <v>Neg</v>
          </cell>
        </row>
        <row r="4128">
          <cell r="C4128" t="str">
            <v>9F</v>
          </cell>
          <cell r="M4128" t="str">
            <v>Neg</v>
          </cell>
        </row>
        <row r="4129">
          <cell r="C4129" t="str">
            <v>16S</v>
          </cell>
          <cell r="M4129" t="str">
            <v>Neg</v>
          </cell>
        </row>
        <row r="4130">
          <cell r="C4130" t="str">
            <v>211T</v>
          </cell>
          <cell r="M4130" t="str">
            <v>Neg</v>
          </cell>
        </row>
        <row r="4131">
          <cell r="C4131" t="str">
            <v>21H</v>
          </cell>
          <cell r="M4131" t="str">
            <v>Neg</v>
          </cell>
        </row>
        <row r="4132">
          <cell r="C4132" t="str">
            <v>69RT</v>
          </cell>
          <cell r="M4132" t="str">
            <v>Neg</v>
          </cell>
        </row>
        <row r="4133">
          <cell r="C4133" t="str">
            <v>56R</v>
          </cell>
          <cell r="M4133" t="str">
            <v>Neg</v>
          </cell>
        </row>
        <row r="4134">
          <cell r="C4134" t="str">
            <v>73ID</v>
          </cell>
          <cell r="M4134" t="str">
            <v>Neg</v>
          </cell>
        </row>
        <row r="4135">
          <cell r="C4135" t="str">
            <v>9T</v>
          </cell>
          <cell r="M4135" t="str">
            <v>Neg</v>
          </cell>
        </row>
        <row r="4136">
          <cell r="C4136" t="str">
            <v>156DA</v>
          </cell>
          <cell r="M4136" t="str">
            <v>Neg</v>
          </cell>
        </row>
        <row r="4137">
          <cell r="C4137" t="str">
            <v>162GLS</v>
          </cell>
          <cell r="M4137" t="str">
            <v>Neg</v>
          </cell>
        </row>
        <row r="4138">
          <cell r="C4138" t="str">
            <v>163LS/G</v>
          </cell>
          <cell r="M4138" t="str">
            <v>Neg</v>
          </cell>
        </row>
        <row r="4139">
          <cell r="C4139" t="str">
            <v>166ES</v>
          </cell>
          <cell r="M4139" t="str">
            <v>Neg</v>
          </cell>
        </row>
        <row r="4140">
          <cell r="C4140" t="str">
            <v>199V</v>
          </cell>
          <cell r="M4140" t="str">
            <v>Neg</v>
          </cell>
        </row>
        <row r="4141">
          <cell r="C4141" t="str">
            <v>24T</v>
          </cell>
          <cell r="M4141" t="str">
            <v>Neg</v>
          </cell>
        </row>
        <row r="4142">
          <cell r="C4142" t="str">
            <v>32L</v>
          </cell>
          <cell r="M4142" t="str">
            <v>Neg</v>
          </cell>
        </row>
        <row r="4143">
          <cell r="C4143" t="str">
            <v>41T</v>
          </cell>
          <cell r="M4143" t="str">
            <v>Neg</v>
          </cell>
        </row>
        <row r="4144">
          <cell r="C4144" t="str">
            <v>45KE</v>
          </cell>
          <cell r="M4144" t="str">
            <v>Neg</v>
          </cell>
        </row>
        <row r="4145">
          <cell r="C4145" t="str">
            <v>66IS</v>
          </cell>
          <cell r="M4145" t="str">
            <v>Neg</v>
          </cell>
        </row>
        <row r="4146">
          <cell r="C4146" t="str">
            <v>76ET</v>
          </cell>
          <cell r="M4146" t="str">
            <v>Neg</v>
          </cell>
        </row>
        <row r="4147">
          <cell r="C4147" t="str">
            <v>80TA</v>
          </cell>
          <cell r="M4147" t="str">
            <v>Neg</v>
          </cell>
        </row>
        <row r="4148">
          <cell r="C4148" t="str">
            <v>80TLR</v>
          </cell>
          <cell r="M4148" t="str">
            <v>Neg</v>
          </cell>
        </row>
        <row r="4149">
          <cell r="C4149" t="str">
            <v>113YN</v>
          </cell>
          <cell r="M4149" t="str">
            <v>Neg</v>
          </cell>
        </row>
        <row r="4150">
          <cell r="C4150" t="str">
            <v>138K</v>
          </cell>
          <cell r="M4150" t="str">
            <v>Neg</v>
          </cell>
        </row>
        <row r="4151">
          <cell r="C4151" t="str">
            <v>156R</v>
          </cell>
          <cell r="M4151" t="str">
            <v>Neg</v>
          </cell>
        </row>
        <row r="4152">
          <cell r="C4152" t="str">
            <v>156RA</v>
          </cell>
          <cell r="M4152" t="str">
            <v>Neg</v>
          </cell>
        </row>
        <row r="4153">
          <cell r="C4153" t="str">
            <v>177KT</v>
          </cell>
          <cell r="M4153" t="str">
            <v>Neg</v>
          </cell>
        </row>
        <row r="4154">
          <cell r="C4154" t="str">
            <v>275G</v>
          </cell>
          <cell r="M4154" t="str">
            <v>Neg</v>
          </cell>
        </row>
        <row r="4155">
          <cell r="C4155" t="str">
            <v>35Q</v>
          </cell>
          <cell r="M4155" t="str">
            <v>Neg</v>
          </cell>
        </row>
        <row r="4156">
          <cell r="C4156" t="str">
            <v>12M</v>
          </cell>
          <cell r="M4156" t="str">
            <v>Neg</v>
          </cell>
        </row>
        <row r="4157">
          <cell r="C4157" t="str">
            <v>156DA</v>
          </cell>
          <cell r="M4157" t="str">
            <v>Neg</v>
          </cell>
        </row>
        <row r="4158">
          <cell r="C4158" t="str">
            <v>177DT</v>
          </cell>
          <cell r="M4158" t="str">
            <v>Neg</v>
          </cell>
        </row>
        <row r="4159">
          <cell r="C4159" t="str">
            <v>66IF</v>
          </cell>
          <cell r="M4159" t="str">
            <v>Neg</v>
          </cell>
        </row>
        <row r="4160">
          <cell r="C4160" t="str">
            <v>138MI</v>
          </cell>
          <cell r="M4160" t="str">
            <v>Neg</v>
          </cell>
        </row>
        <row r="4161">
          <cell r="C4161" t="str">
            <v>144KR</v>
          </cell>
          <cell r="M4161" t="str">
            <v>Pos</v>
          </cell>
        </row>
        <row r="4162">
          <cell r="C4162" t="str">
            <v>152HA</v>
          </cell>
          <cell r="M4162" t="str">
            <v>Pos</v>
          </cell>
        </row>
        <row r="4163">
          <cell r="C4163" t="str">
            <v>156R</v>
          </cell>
          <cell r="M4163" t="str">
            <v>Neg</v>
          </cell>
        </row>
        <row r="4164">
          <cell r="C4164" t="str">
            <v>163R</v>
          </cell>
          <cell r="M4164" t="str">
            <v>Neg</v>
          </cell>
        </row>
        <row r="4165">
          <cell r="C4165" t="str">
            <v>163RG</v>
          </cell>
          <cell r="M4165" t="str">
            <v>Pos</v>
          </cell>
        </row>
        <row r="4166">
          <cell r="C4166" t="str">
            <v>166DG</v>
          </cell>
          <cell r="M4166" t="str">
            <v>Pos</v>
          </cell>
        </row>
        <row r="4167">
          <cell r="C4167" t="str">
            <v>275EL</v>
          </cell>
          <cell r="M4167" t="str">
            <v>Neg</v>
          </cell>
        </row>
        <row r="4168">
          <cell r="C4168" t="str">
            <v>44KM</v>
          </cell>
          <cell r="M4168" t="str">
            <v>Pos</v>
          </cell>
        </row>
        <row r="4169">
          <cell r="C4169" t="str">
            <v>62QE</v>
          </cell>
          <cell r="M4169" t="str">
            <v>Neg</v>
          </cell>
        </row>
        <row r="4170">
          <cell r="C4170" t="str">
            <v>66NH</v>
          </cell>
          <cell r="M4170" t="str">
            <v>Neg</v>
          </cell>
        </row>
        <row r="4171">
          <cell r="C4171" t="str">
            <v>66NM</v>
          </cell>
          <cell r="M4171" t="str">
            <v>Pos</v>
          </cell>
        </row>
        <row r="4172">
          <cell r="C4172" t="str">
            <v>76ANT</v>
          </cell>
          <cell r="M4172" t="str">
            <v>Neg</v>
          </cell>
        </row>
        <row r="4173">
          <cell r="C4173" t="str">
            <v>77NGT</v>
          </cell>
          <cell r="M4173" t="str">
            <v>Neg</v>
          </cell>
        </row>
        <row r="4174">
          <cell r="C4174" t="str">
            <v>97I</v>
          </cell>
          <cell r="M4174" t="str">
            <v>Neg</v>
          </cell>
        </row>
        <row r="4175">
          <cell r="C4175" t="str">
            <v>113H</v>
          </cell>
          <cell r="M4175" t="str">
            <v>Pos</v>
          </cell>
        </row>
        <row r="4176">
          <cell r="C4176" t="str">
            <v>113HD</v>
          </cell>
          <cell r="M4176" t="str">
            <v>Pos</v>
          </cell>
        </row>
        <row r="4177">
          <cell r="C4177" t="str">
            <v>44RMA</v>
          </cell>
          <cell r="M4177" t="str">
            <v>Pos</v>
          </cell>
        </row>
        <row r="4178">
          <cell r="C4178" t="str">
            <v>62GRN</v>
          </cell>
          <cell r="M4178" t="str">
            <v>Pos</v>
          </cell>
        </row>
        <row r="4179">
          <cell r="C4179" t="str">
            <v>69AA</v>
          </cell>
          <cell r="M4179" t="str">
            <v>Pos</v>
          </cell>
        </row>
        <row r="4180">
          <cell r="C4180" t="str">
            <v>71SA</v>
          </cell>
          <cell r="M4180" t="str">
            <v>Pos</v>
          </cell>
        </row>
        <row r="4181">
          <cell r="C4181" t="str">
            <v>80I</v>
          </cell>
          <cell r="M4181" t="str">
            <v>Pos</v>
          </cell>
        </row>
        <row r="4182">
          <cell r="C4182" t="str">
            <v>97V</v>
          </cell>
          <cell r="M4182" t="str">
            <v>Pos</v>
          </cell>
        </row>
        <row r="4183">
          <cell r="C4183" t="str">
            <v>114Q</v>
          </cell>
          <cell r="M4183" t="str">
            <v>Neg</v>
          </cell>
        </row>
        <row r="4184">
          <cell r="C4184" t="str">
            <v>193AV</v>
          </cell>
          <cell r="M4184" t="str">
            <v>Neg</v>
          </cell>
        </row>
        <row r="4185">
          <cell r="C4185" t="str">
            <v>207S</v>
          </cell>
          <cell r="M4185" t="str">
            <v>Neg</v>
          </cell>
        </row>
        <row r="4186">
          <cell r="C4186" t="str">
            <v>245AS</v>
          </cell>
          <cell r="M4186" t="str">
            <v>Neg</v>
          </cell>
        </row>
        <row r="4187">
          <cell r="C4187" t="str">
            <v>62RR</v>
          </cell>
          <cell r="M4187" t="str">
            <v>Neg</v>
          </cell>
        </row>
        <row r="4188">
          <cell r="C4188" t="str">
            <v>66NV</v>
          </cell>
          <cell r="M4188" t="str">
            <v>Neg</v>
          </cell>
        </row>
        <row r="4189">
          <cell r="C4189" t="str">
            <v>73ID</v>
          </cell>
          <cell r="M4189" t="str">
            <v>Neg</v>
          </cell>
        </row>
        <row r="4190">
          <cell r="C4190" t="str">
            <v>76VDT</v>
          </cell>
          <cell r="M4190" t="str">
            <v>Neg</v>
          </cell>
        </row>
        <row r="4191">
          <cell r="C4191" t="str">
            <v>77D</v>
          </cell>
          <cell r="M4191" t="str">
            <v>Neg</v>
          </cell>
        </row>
        <row r="4192">
          <cell r="C4192" t="str">
            <v>9T</v>
          </cell>
          <cell r="M4192" t="str">
            <v>Neg</v>
          </cell>
        </row>
        <row r="4193">
          <cell r="C4193" t="str">
            <v>156RA</v>
          </cell>
          <cell r="M4193" t="str">
            <v>Neg</v>
          </cell>
        </row>
        <row r="4194">
          <cell r="C4194" t="str">
            <v>163E</v>
          </cell>
          <cell r="M4194" t="str">
            <v>Neg</v>
          </cell>
        </row>
        <row r="4195">
          <cell r="C4195" t="str">
            <v>163EW</v>
          </cell>
          <cell r="M4195" t="str">
            <v>Neg</v>
          </cell>
        </row>
        <row r="4196">
          <cell r="C4196" t="str">
            <v>177DK</v>
          </cell>
          <cell r="M4196" t="str">
            <v>Neg</v>
          </cell>
        </row>
        <row r="4197">
          <cell r="C4197" t="str">
            <v>65QIA</v>
          </cell>
          <cell r="M4197" t="str">
            <v>Neg</v>
          </cell>
        </row>
        <row r="4198">
          <cell r="C4198" t="str">
            <v>66IY</v>
          </cell>
          <cell r="M4198" t="str">
            <v>Neg</v>
          </cell>
        </row>
        <row r="4199">
          <cell r="C4199" t="str">
            <v>69AA</v>
          </cell>
          <cell r="M4199" t="str">
            <v>Neg</v>
          </cell>
        </row>
        <row r="4200">
          <cell r="C4200" t="str">
            <v>70IAQ</v>
          </cell>
          <cell r="M4200" t="str">
            <v>Neg</v>
          </cell>
        </row>
        <row r="4201">
          <cell r="C4201" t="str">
            <v>65QKR</v>
          </cell>
          <cell r="M4201" t="str">
            <v>Neg</v>
          </cell>
        </row>
        <row r="4202">
          <cell r="C4202" t="str">
            <v>99S</v>
          </cell>
          <cell r="M4202" t="str">
            <v>Neg</v>
          </cell>
        </row>
        <row r="4203">
          <cell r="C4203" t="str">
            <v>43R</v>
          </cell>
          <cell r="M4203" t="str">
            <v>Pos</v>
          </cell>
        </row>
        <row r="4204">
          <cell r="C4204" t="str">
            <v>113YN</v>
          </cell>
          <cell r="M4204" t="str">
            <v>Neg</v>
          </cell>
        </row>
        <row r="4205">
          <cell r="C4205" t="str">
            <v>116L</v>
          </cell>
          <cell r="M4205" t="str">
            <v>Neg</v>
          </cell>
        </row>
        <row r="4206">
          <cell r="C4206" t="str">
            <v>41T</v>
          </cell>
          <cell r="M4206" t="str">
            <v>Neg</v>
          </cell>
        </row>
        <row r="4207">
          <cell r="C4207" t="str">
            <v>45KE</v>
          </cell>
          <cell r="M4207" t="str">
            <v>Neg</v>
          </cell>
        </row>
        <row r="4208">
          <cell r="C4208" t="str">
            <v>71TTS</v>
          </cell>
          <cell r="M4208" t="str">
            <v>Neg</v>
          </cell>
        </row>
        <row r="4209">
          <cell r="C4209" t="str">
            <v>76ES</v>
          </cell>
          <cell r="M4209" t="str">
            <v>Neg</v>
          </cell>
        </row>
        <row r="4210">
          <cell r="C4210" t="str">
            <v>76ESN</v>
          </cell>
          <cell r="M4210" t="str">
            <v>Neg</v>
          </cell>
        </row>
        <row r="4211">
          <cell r="C4211" t="str">
            <v>24S</v>
          </cell>
          <cell r="M4211" t="str">
            <v>Neg</v>
          </cell>
        </row>
        <row r="4212">
          <cell r="C4212" t="str">
            <v>73AN</v>
          </cell>
          <cell r="M4212" t="str">
            <v>Neg</v>
          </cell>
        </row>
        <row r="4213">
          <cell r="C4213" t="str">
            <v>97W</v>
          </cell>
          <cell r="M4213" t="str">
            <v>Neg</v>
          </cell>
        </row>
        <row r="4214">
          <cell r="C4214" t="str">
            <v>9D</v>
          </cell>
          <cell r="M4214" t="str">
            <v>Neg</v>
          </cell>
        </row>
        <row r="4215">
          <cell r="C4215" t="str">
            <v>107W</v>
          </cell>
          <cell r="M4215" t="str">
            <v>Pos</v>
          </cell>
        </row>
        <row r="4216">
          <cell r="C4216" t="str">
            <v>114H</v>
          </cell>
          <cell r="M4216" t="str">
            <v>Pos</v>
          </cell>
        </row>
        <row r="4217">
          <cell r="C4217" t="str">
            <v>116Y</v>
          </cell>
          <cell r="M4217" t="str">
            <v>Neg</v>
          </cell>
        </row>
        <row r="4218">
          <cell r="C4218" t="str">
            <v>127K</v>
          </cell>
          <cell r="M4218" t="str">
            <v>Pos</v>
          </cell>
        </row>
        <row r="4219">
          <cell r="C4219" t="str">
            <v>144K</v>
          </cell>
          <cell r="M4219" t="str">
            <v>Neg</v>
          </cell>
        </row>
        <row r="4220">
          <cell r="C4220" t="str">
            <v>144TKH</v>
          </cell>
          <cell r="M4220" t="str">
            <v>Pos</v>
          </cell>
        </row>
        <row r="4221">
          <cell r="C4221" t="str">
            <v>145KHA</v>
          </cell>
          <cell r="M4221" t="str">
            <v>Pos</v>
          </cell>
        </row>
        <row r="4222">
          <cell r="C4222" t="str">
            <v>149AH</v>
          </cell>
          <cell r="M4222" t="str">
            <v>Neg</v>
          </cell>
        </row>
        <row r="4223">
          <cell r="C4223" t="str">
            <v>150AAH</v>
          </cell>
          <cell r="M4223" t="str">
            <v>Neg</v>
          </cell>
        </row>
        <row r="4224">
          <cell r="C4224" t="str">
            <v>150AH</v>
          </cell>
          <cell r="M4224" t="str">
            <v>Neg</v>
          </cell>
        </row>
        <row r="4225">
          <cell r="C4225" t="str">
            <v>151AHV</v>
          </cell>
          <cell r="M4225" t="str">
            <v>Pos</v>
          </cell>
        </row>
        <row r="4226">
          <cell r="C4226" t="str">
            <v>151H</v>
          </cell>
          <cell r="M4226" t="str">
            <v>Neg</v>
          </cell>
        </row>
        <row r="4227">
          <cell r="C4227" t="str">
            <v>184A</v>
          </cell>
          <cell r="M4227" t="str">
            <v>Neg</v>
          </cell>
        </row>
        <row r="4228">
          <cell r="C4228" t="str">
            <v>193AV</v>
          </cell>
          <cell r="M4228" t="str">
            <v>Neg</v>
          </cell>
        </row>
        <row r="4229">
          <cell r="C4229" t="str">
            <v>207S</v>
          </cell>
          <cell r="M4229" t="str">
            <v>Neg</v>
          </cell>
        </row>
        <row r="4230">
          <cell r="C4230" t="str">
            <v>253Q</v>
          </cell>
          <cell r="M4230" t="str">
            <v>Neg</v>
          </cell>
        </row>
        <row r="4231">
          <cell r="C4231" t="str">
            <v>62GE</v>
          </cell>
          <cell r="M4231" t="str">
            <v>Pos</v>
          </cell>
        </row>
        <row r="4232">
          <cell r="C4232" t="str">
            <v>62GK</v>
          </cell>
          <cell r="M4232" t="str">
            <v>Pos</v>
          </cell>
        </row>
        <row r="4233">
          <cell r="C4233" t="str">
            <v>65RK</v>
          </cell>
          <cell r="M4233" t="str">
            <v>Neg</v>
          </cell>
        </row>
        <row r="4234">
          <cell r="C4234" t="str">
            <v>66KA</v>
          </cell>
          <cell r="M4234" t="str">
            <v>Neg</v>
          </cell>
        </row>
        <row r="4235">
          <cell r="C4235" t="str">
            <v>66KH</v>
          </cell>
          <cell r="M4235" t="str">
            <v>Pos</v>
          </cell>
        </row>
        <row r="4236">
          <cell r="C4236" t="str">
            <v>76VDT</v>
          </cell>
          <cell r="M4236" t="str">
            <v>Neg</v>
          </cell>
        </row>
        <row r="4237">
          <cell r="C4237" t="str">
            <v>77D</v>
          </cell>
          <cell r="M4237" t="str">
            <v>Neg</v>
          </cell>
        </row>
        <row r="4238">
          <cell r="C4238" t="str">
            <v>95V</v>
          </cell>
          <cell r="M4238" t="str">
            <v>Pos</v>
          </cell>
        </row>
        <row r="4239">
          <cell r="C4239" t="str">
            <v>9F</v>
          </cell>
          <cell r="M4239" t="str">
            <v>Neg</v>
          </cell>
        </row>
        <row r="4240">
          <cell r="C4240" t="str">
            <v>116L</v>
          </cell>
          <cell r="M4240" t="str">
            <v>Neg</v>
          </cell>
        </row>
        <row r="4241">
          <cell r="C4241" t="str">
            <v>12M</v>
          </cell>
          <cell r="M4241" t="str">
            <v>Neg</v>
          </cell>
        </row>
        <row r="4242">
          <cell r="C4242" t="str">
            <v>163L</v>
          </cell>
          <cell r="M4242" t="str">
            <v>Neg</v>
          </cell>
        </row>
        <row r="4243">
          <cell r="C4243" t="str">
            <v>163LE</v>
          </cell>
          <cell r="M4243" t="str">
            <v>Neg</v>
          </cell>
        </row>
        <row r="4244">
          <cell r="C4244" t="str">
            <v>163LW</v>
          </cell>
          <cell r="M4244" t="str">
            <v>Neg</v>
          </cell>
        </row>
        <row r="4245">
          <cell r="C4245" t="str">
            <v>24T</v>
          </cell>
          <cell r="M4245" t="str">
            <v>Neg</v>
          </cell>
        </row>
        <row r="4246">
          <cell r="C4246" t="str">
            <v>32L</v>
          </cell>
          <cell r="M4246" t="str">
            <v>Pos</v>
          </cell>
        </row>
        <row r="4247">
          <cell r="C4247" t="str">
            <v>41T</v>
          </cell>
          <cell r="M4247" t="str">
            <v>Pos</v>
          </cell>
        </row>
        <row r="4248">
          <cell r="C4248" t="str">
            <v>45KE</v>
          </cell>
          <cell r="M4248" t="str">
            <v>Pos</v>
          </cell>
        </row>
        <row r="4249">
          <cell r="C4249" t="str">
            <v>71TN</v>
          </cell>
          <cell r="M4249" t="str">
            <v>Pos</v>
          </cell>
        </row>
        <row r="4250">
          <cell r="C4250" t="str">
            <v>80I</v>
          </cell>
          <cell r="M4250" t="str">
            <v>Pos</v>
          </cell>
        </row>
        <row r="4251">
          <cell r="C4251" t="str">
            <v>81ALR</v>
          </cell>
          <cell r="M4251" t="str">
            <v>Pos</v>
          </cell>
        </row>
        <row r="4252">
          <cell r="C4252" t="str">
            <v>82LR</v>
          </cell>
          <cell r="M4252" t="str">
            <v>Pos</v>
          </cell>
        </row>
        <row r="4253">
          <cell r="C4253" t="str">
            <v>95W</v>
          </cell>
          <cell r="M4253" t="str">
            <v>Neg</v>
          </cell>
        </row>
        <row r="4254">
          <cell r="C4254" t="str">
            <v>113YD</v>
          </cell>
          <cell r="M4254" t="str">
            <v>Neg</v>
          </cell>
        </row>
        <row r="4255">
          <cell r="C4255" t="str">
            <v>147L</v>
          </cell>
          <cell r="M4255" t="str">
            <v>Neg</v>
          </cell>
        </row>
        <row r="4256">
          <cell r="C4256" t="str">
            <v>152A</v>
          </cell>
          <cell r="M4256" t="str">
            <v>Neg</v>
          </cell>
        </row>
        <row r="4257">
          <cell r="C4257" t="str">
            <v>152RA</v>
          </cell>
          <cell r="M4257" t="str">
            <v>Neg</v>
          </cell>
        </row>
        <row r="4258">
          <cell r="C4258" t="str">
            <v>193PL</v>
          </cell>
          <cell r="M4258" t="str">
            <v>Neg</v>
          </cell>
        </row>
        <row r="4259">
          <cell r="C4259" t="str">
            <v>267QE</v>
          </cell>
          <cell r="M4259" t="str">
            <v>Neg</v>
          </cell>
        </row>
        <row r="4260">
          <cell r="C4260" t="str">
            <v>69RA</v>
          </cell>
          <cell r="M4260" t="str">
            <v>Neg</v>
          </cell>
        </row>
        <row r="4261">
          <cell r="C4261" t="str">
            <v>73AS</v>
          </cell>
          <cell r="M4261" t="str">
            <v>Neg</v>
          </cell>
        </row>
        <row r="4262">
          <cell r="C4262" t="str">
            <v>76VRN</v>
          </cell>
          <cell r="M4262" t="str">
            <v>Neg</v>
          </cell>
        </row>
        <row r="4263">
          <cell r="C4263" t="str">
            <v>76VS</v>
          </cell>
          <cell r="M4263" t="str">
            <v>Neg</v>
          </cell>
        </row>
        <row r="4264">
          <cell r="C4264" t="str">
            <v>90D</v>
          </cell>
          <cell r="M4264" t="str">
            <v>Neg</v>
          </cell>
        </row>
        <row r="4265">
          <cell r="C4265" t="str">
            <v>9D</v>
          </cell>
          <cell r="M4265" t="str">
            <v>Neg</v>
          </cell>
        </row>
        <row r="4266">
          <cell r="C4266" t="str">
            <v>152W</v>
          </cell>
          <cell r="M4266" t="str">
            <v>Pos</v>
          </cell>
        </row>
        <row r="4267">
          <cell r="C4267" t="str">
            <v>17S</v>
          </cell>
          <cell r="M4267" t="str">
            <v>Pos</v>
          </cell>
        </row>
        <row r="4268">
          <cell r="C4268" t="str">
            <v>56R</v>
          </cell>
          <cell r="M4268" t="str">
            <v>Pos</v>
          </cell>
        </row>
        <row r="4269">
          <cell r="C4269" t="str">
            <v>66NV</v>
          </cell>
          <cell r="M4269" t="str">
            <v>Neg</v>
          </cell>
        </row>
        <row r="4270">
          <cell r="C4270" t="str">
            <v>71QS</v>
          </cell>
          <cell r="M4270" t="str">
            <v>Neg</v>
          </cell>
        </row>
        <row r="4271">
          <cell r="C4271" t="str">
            <v>9S</v>
          </cell>
          <cell r="M4271" t="str">
            <v>Neg</v>
          </cell>
        </row>
        <row r="4272">
          <cell r="C4272" t="str">
            <v>170RH</v>
          </cell>
          <cell r="M4272" t="str">
            <v>Neg</v>
          </cell>
        </row>
        <row r="4273">
          <cell r="C4273" t="str">
            <v>71TN</v>
          </cell>
          <cell r="M4273" t="str">
            <v>Pos</v>
          </cell>
        </row>
        <row r="4274">
          <cell r="C4274" t="str">
            <v>76EN</v>
          </cell>
          <cell r="M4274" t="str">
            <v>Pos</v>
          </cell>
        </row>
        <row r="4275">
          <cell r="C4275" t="str">
            <v>80I</v>
          </cell>
          <cell r="M4275" t="str">
            <v>Pos</v>
          </cell>
        </row>
        <row r="4276">
          <cell r="C4276" t="str">
            <v>81ALR</v>
          </cell>
          <cell r="M4276" t="str">
            <v>Pos</v>
          </cell>
        </row>
        <row r="4277">
          <cell r="C4277" t="str">
            <v>82LR</v>
          </cell>
          <cell r="M4277" t="str">
            <v>Neg</v>
          </cell>
        </row>
        <row r="4278">
          <cell r="C4278" t="str">
            <v>95W</v>
          </cell>
          <cell r="M4278" t="str">
            <v>Neg</v>
          </cell>
        </row>
        <row r="4279">
          <cell r="C4279" t="str">
            <v>97T</v>
          </cell>
          <cell r="M4279" t="str">
            <v>Neg</v>
          </cell>
        </row>
        <row r="4280">
          <cell r="C4280" t="str">
            <v>99F</v>
          </cell>
          <cell r="M4280" t="str">
            <v>Neg</v>
          </cell>
        </row>
        <row r="4281">
          <cell r="C4281" t="str">
            <v>109F</v>
          </cell>
          <cell r="M4281" t="str">
            <v>Neg</v>
          </cell>
        </row>
        <row r="4282">
          <cell r="C4282" t="str">
            <v>114R</v>
          </cell>
          <cell r="M4282" t="str">
            <v>Neg</v>
          </cell>
        </row>
        <row r="4283">
          <cell r="C4283" t="str">
            <v>144K</v>
          </cell>
          <cell r="M4283" t="str">
            <v>Neg</v>
          </cell>
        </row>
        <row r="4284">
          <cell r="C4284" t="str">
            <v>144KR</v>
          </cell>
          <cell r="M4284" t="str">
            <v>Neg</v>
          </cell>
        </row>
        <row r="4285">
          <cell r="C4285" t="str">
            <v>149AH</v>
          </cell>
          <cell r="M4285" t="str">
            <v>Neg</v>
          </cell>
        </row>
        <row r="4286">
          <cell r="C4286" t="str">
            <v>150AAH</v>
          </cell>
          <cell r="M4286" t="str">
            <v>Neg</v>
          </cell>
        </row>
        <row r="4287">
          <cell r="C4287" t="str">
            <v>150AH</v>
          </cell>
          <cell r="M4287" t="str">
            <v>Neg</v>
          </cell>
        </row>
        <row r="4288">
          <cell r="C4288" t="str">
            <v>151AHA</v>
          </cell>
          <cell r="M4288" t="str">
            <v>Neg</v>
          </cell>
        </row>
        <row r="4289">
          <cell r="C4289" t="str">
            <v>151H</v>
          </cell>
          <cell r="M4289" t="str">
            <v>Neg</v>
          </cell>
        </row>
        <row r="4290">
          <cell r="C4290" t="str">
            <v>152A</v>
          </cell>
          <cell r="M4290" t="str">
            <v>Neg</v>
          </cell>
        </row>
        <row r="4291">
          <cell r="C4291" t="str">
            <v>152HA</v>
          </cell>
          <cell r="M4291" t="str">
            <v>Neg</v>
          </cell>
        </row>
        <row r="4292">
          <cell r="C4292" t="str">
            <v>156QA</v>
          </cell>
          <cell r="M4292" t="str">
            <v>Neg</v>
          </cell>
        </row>
        <row r="4293">
          <cell r="C4293" t="str">
            <v>163R</v>
          </cell>
          <cell r="M4293" t="str">
            <v>Neg</v>
          </cell>
        </row>
        <row r="4294">
          <cell r="C4294" t="str">
            <v>163RW</v>
          </cell>
          <cell r="M4294" t="str">
            <v>Neg</v>
          </cell>
        </row>
        <row r="4295">
          <cell r="C4295" t="str">
            <v>275EL</v>
          </cell>
          <cell r="M4295" t="str">
            <v>Neg</v>
          </cell>
        </row>
        <row r="4296">
          <cell r="C4296" t="str">
            <v>71QS</v>
          </cell>
          <cell r="M4296" t="str">
            <v>Neg</v>
          </cell>
        </row>
        <row r="4297">
          <cell r="C4297" t="str">
            <v>76VDT</v>
          </cell>
          <cell r="M4297" t="str">
            <v>Neg</v>
          </cell>
        </row>
        <row r="4298">
          <cell r="C4298" t="str">
            <v>77D</v>
          </cell>
          <cell r="M4298" t="str">
            <v>Neg</v>
          </cell>
        </row>
        <row r="4299">
          <cell r="C4299" t="str">
            <v>79GT</v>
          </cell>
          <cell r="M4299" t="str">
            <v>Neg</v>
          </cell>
        </row>
        <row r="4300">
          <cell r="C4300" t="str">
            <v>80T</v>
          </cell>
          <cell r="M4300" t="str">
            <v>Neg</v>
          </cell>
        </row>
        <row r="4301">
          <cell r="C4301" t="str">
            <v>80TL</v>
          </cell>
          <cell r="M4301" t="str">
            <v>Neg</v>
          </cell>
        </row>
        <row r="4302">
          <cell r="C4302" t="str">
            <v>90D</v>
          </cell>
          <cell r="M4302" t="str">
            <v>Neg</v>
          </cell>
        </row>
        <row r="4303">
          <cell r="C4303" t="str">
            <v>97I</v>
          </cell>
          <cell r="M4303" t="str">
            <v>Neg</v>
          </cell>
        </row>
        <row r="4304">
          <cell r="C4304" t="str">
            <v>170RH</v>
          </cell>
          <cell r="M4304" t="str">
            <v>Neg</v>
          </cell>
        </row>
        <row r="4305">
          <cell r="C4305" t="str">
            <v>44RT</v>
          </cell>
          <cell r="M4305" t="str">
            <v>Neg</v>
          </cell>
        </row>
        <row r="4306">
          <cell r="C4306" t="str">
            <v>66IF</v>
          </cell>
          <cell r="M4306" t="str">
            <v>Neg</v>
          </cell>
        </row>
        <row r="4307">
          <cell r="C4307" t="str">
            <v>95W</v>
          </cell>
          <cell r="M4307" t="str">
            <v>Neg</v>
          </cell>
        </row>
        <row r="4308">
          <cell r="C4308" t="str">
            <v>97T</v>
          </cell>
          <cell r="M4308" t="str">
            <v>Neg</v>
          </cell>
        </row>
        <row r="4309">
          <cell r="C4309" t="str">
            <v>116L</v>
          </cell>
          <cell r="M4309" t="str">
            <v>Neg</v>
          </cell>
        </row>
        <row r="4310">
          <cell r="C4310" t="str">
            <v>80K</v>
          </cell>
          <cell r="M4310" t="str">
            <v>Pos</v>
          </cell>
        </row>
        <row r="4311">
          <cell r="C4311" t="str">
            <v>138MI</v>
          </cell>
          <cell r="M4311" t="str">
            <v>Neg</v>
          </cell>
        </row>
        <row r="4312">
          <cell r="C4312" t="str">
            <v>152W</v>
          </cell>
          <cell r="M4312" t="str">
            <v>Neg</v>
          </cell>
        </row>
        <row r="4313">
          <cell r="C4313" t="str">
            <v>17S</v>
          </cell>
          <cell r="M4313" t="str">
            <v>Neg</v>
          </cell>
        </row>
        <row r="4314">
          <cell r="C4314" t="str">
            <v>193PI</v>
          </cell>
          <cell r="M4314" t="str">
            <v>Neg</v>
          </cell>
        </row>
        <row r="4315">
          <cell r="C4315" t="str">
            <v>275EL</v>
          </cell>
          <cell r="M4315" t="str">
            <v>Neg</v>
          </cell>
        </row>
        <row r="4316">
          <cell r="C4316" t="str">
            <v>56R</v>
          </cell>
          <cell r="M4316" t="str">
            <v>Neg</v>
          </cell>
        </row>
        <row r="4317">
          <cell r="C4317" t="str">
            <v>62QE</v>
          </cell>
          <cell r="M4317" t="str">
            <v>Neg</v>
          </cell>
        </row>
        <row r="4318">
          <cell r="C4318" t="str">
            <v>65RNA</v>
          </cell>
          <cell r="M4318" t="str">
            <v>Neg</v>
          </cell>
        </row>
        <row r="4319">
          <cell r="C4319" t="str">
            <v>66N</v>
          </cell>
          <cell r="M4319" t="str">
            <v>Neg</v>
          </cell>
        </row>
        <row r="4320">
          <cell r="C4320" t="str">
            <v>66NV</v>
          </cell>
          <cell r="M4320" t="str">
            <v>Neg</v>
          </cell>
        </row>
        <row r="4321">
          <cell r="C4321" t="str">
            <v>71QS</v>
          </cell>
          <cell r="M4321" t="str">
            <v>Neg</v>
          </cell>
        </row>
        <row r="4322">
          <cell r="C4322" t="str">
            <v>97I</v>
          </cell>
          <cell r="M4322" t="str">
            <v>Neg</v>
          </cell>
        </row>
        <row r="4323">
          <cell r="C4323" t="str">
            <v>113HN</v>
          </cell>
          <cell r="M4323" t="str">
            <v>Neg</v>
          </cell>
        </row>
        <row r="4324">
          <cell r="C4324" t="str">
            <v>116L</v>
          </cell>
          <cell r="M4324" t="str">
            <v>Neg</v>
          </cell>
        </row>
        <row r="4325">
          <cell r="C4325" t="str">
            <v>144QL</v>
          </cell>
          <cell r="M4325" t="str">
            <v>Neg</v>
          </cell>
        </row>
        <row r="4326">
          <cell r="C4326" t="str">
            <v>24T</v>
          </cell>
          <cell r="M4326" t="str">
            <v>Neg</v>
          </cell>
        </row>
        <row r="4327">
          <cell r="C4327" t="str">
            <v>41T</v>
          </cell>
          <cell r="M4327" t="str">
            <v>Neg</v>
          </cell>
        </row>
        <row r="4328">
          <cell r="C4328" t="str">
            <v>44RMA</v>
          </cell>
          <cell r="M4328" t="str">
            <v>Neg</v>
          </cell>
        </row>
        <row r="4329">
          <cell r="C4329" t="str">
            <v>66IS</v>
          </cell>
          <cell r="M4329" t="str">
            <v>Neg</v>
          </cell>
        </row>
        <row r="4330">
          <cell r="C4330" t="str">
            <v>71TN</v>
          </cell>
          <cell r="M4330" t="str">
            <v>Neg</v>
          </cell>
        </row>
        <row r="4331">
          <cell r="C4331" t="str">
            <v>76EN</v>
          </cell>
          <cell r="M4331" t="str">
            <v>Neg</v>
          </cell>
        </row>
        <row r="4332">
          <cell r="C4332" t="str">
            <v>76ET</v>
          </cell>
          <cell r="M4332" t="str">
            <v>Neg</v>
          </cell>
        </row>
        <row r="4333">
          <cell r="C4333" t="str">
            <v>80TA</v>
          </cell>
          <cell r="M4333" t="str">
            <v>Neg</v>
          </cell>
        </row>
        <row r="4334">
          <cell r="C4334" t="str">
            <v>80TLR</v>
          </cell>
          <cell r="M4334" t="str">
            <v>Neg</v>
          </cell>
        </row>
        <row r="4335">
          <cell r="C4335" t="str">
            <v>81ALR</v>
          </cell>
          <cell r="M4335" t="str">
            <v>Neg</v>
          </cell>
        </row>
        <row r="4336">
          <cell r="C4336" t="str">
            <v>82LR</v>
          </cell>
          <cell r="M4336" t="str">
            <v>Neg</v>
          </cell>
        </row>
        <row r="4337">
          <cell r="C4337" t="str">
            <v>95W</v>
          </cell>
          <cell r="M4337" t="str">
            <v>Neg</v>
          </cell>
        </row>
        <row r="4338">
          <cell r="C4338" t="str">
            <v>97T</v>
          </cell>
          <cell r="M4338" t="str">
            <v>Neg</v>
          </cell>
        </row>
        <row r="4339">
          <cell r="C4339" t="str">
            <v>24S</v>
          </cell>
          <cell r="M4339" t="str">
            <v>Neg</v>
          </cell>
        </row>
        <row r="4340">
          <cell r="C4340" t="str">
            <v>97W</v>
          </cell>
          <cell r="M4340" t="str">
            <v>Neg</v>
          </cell>
        </row>
        <row r="4341">
          <cell r="C4341" t="str">
            <v>9D</v>
          </cell>
          <cell r="M4341" t="str">
            <v>Neg</v>
          </cell>
        </row>
        <row r="4342">
          <cell r="C4342" t="str">
            <v>156QA</v>
          </cell>
          <cell r="M4342" t="str">
            <v>Neg</v>
          </cell>
        </row>
        <row r="4343">
          <cell r="C4343" t="str">
            <v>62EE</v>
          </cell>
          <cell r="M4343" t="str">
            <v>Neg</v>
          </cell>
        </row>
        <row r="4344">
          <cell r="C4344" t="str">
            <v>65GK</v>
          </cell>
          <cell r="M4344" t="str">
            <v>Neg</v>
          </cell>
        </row>
        <row r="4345">
          <cell r="C4345" t="str">
            <v>76EN</v>
          </cell>
          <cell r="M4345" t="str">
            <v>Neg</v>
          </cell>
        </row>
        <row r="4346">
          <cell r="C4346" t="str">
            <v>80I</v>
          </cell>
          <cell r="M4346" t="str">
            <v>Neg</v>
          </cell>
        </row>
        <row r="4347">
          <cell r="C4347" t="str">
            <v>81ALR</v>
          </cell>
          <cell r="M4347" t="str">
            <v>Neg</v>
          </cell>
        </row>
        <row r="4348">
          <cell r="C4348" t="str">
            <v>82LR</v>
          </cell>
          <cell r="M4348" t="str">
            <v>Neg</v>
          </cell>
        </row>
        <row r="4349">
          <cell r="C4349" t="str">
            <v>97M</v>
          </cell>
          <cell r="M4349" t="str">
            <v>Neg</v>
          </cell>
        </row>
        <row r="4350">
          <cell r="C4350" t="str">
            <v>99F</v>
          </cell>
          <cell r="M4350" t="str">
            <v>Neg</v>
          </cell>
        </row>
        <row r="4351">
          <cell r="C4351" t="str">
            <v>9S</v>
          </cell>
          <cell r="M4351" t="str">
            <v>Neg</v>
          </cell>
        </row>
        <row r="4352">
          <cell r="C4352" t="str">
            <v>131S</v>
          </cell>
          <cell r="M4352" t="str">
            <v>Neg</v>
          </cell>
        </row>
        <row r="4353">
          <cell r="C4353" t="str">
            <v>163L</v>
          </cell>
          <cell r="M4353" t="str">
            <v>Neg</v>
          </cell>
        </row>
        <row r="4354">
          <cell r="C4354" t="str">
            <v>163LE</v>
          </cell>
          <cell r="M4354" t="str">
            <v>Neg</v>
          </cell>
        </row>
        <row r="4355">
          <cell r="C4355" t="str">
            <v>163LW</v>
          </cell>
          <cell r="M4355" t="str">
            <v>Neg</v>
          </cell>
        </row>
        <row r="4356">
          <cell r="C4356" t="str">
            <v>170RH</v>
          </cell>
          <cell r="M4356" t="str">
            <v>Neg</v>
          </cell>
        </row>
        <row r="4357">
          <cell r="C4357" t="str">
            <v>44RT</v>
          </cell>
          <cell r="M4357" t="str">
            <v>Neg</v>
          </cell>
        </row>
        <row r="4358">
          <cell r="C4358" t="str">
            <v>71TN</v>
          </cell>
          <cell r="M4358" t="str">
            <v>Neg</v>
          </cell>
        </row>
        <row r="4359">
          <cell r="C4359" t="str">
            <v>97T</v>
          </cell>
          <cell r="M4359" t="str">
            <v>Neg</v>
          </cell>
        </row>
        <row r="4360">
          <cell r="C4360" t="str">
            <v>113YD</v>
          </cell>
          <cell r="M4360" t="str">
            <v>Neg</v>
          </cell>
        </row>
        <row r="4361">
          <cell r="C4361" t="str">
            <v>116S</v>
          </cell>
          <cell r="M4361" t="str">
            <v>Neg</v>
          </cell>
        </row>
        <row r="4362">
          <cell r="C4362" t="str">
            <v>156WA</v>
          </cell>
          <cell r="M4362" t="str">
            <v>Neg</v>
          </cell>
        </row>
        <row r="4363">
          <cell r="C4363" t="str">
            <v>73AS</v>
          </cell>
          <cell r="M4363" t="str">
            <v>Neg</v>
          </cell>
        </row>
        <row r="4364">
          <cell r="C4364" t="str">
            <v>76VRN</v>
          </cell>
          <cell r="M4364" t="str">
            <v>Neg</v>
          </cell>
        </row>
        <row r="4365">
          <cell r="C4365" t="str">
            <v>76VS</v>
          </cell>
          <cell r="M4365" t="str">
            <v>Neg</v>
          </cell>
        </row>
        <row r="4366">
          <cell r="C4366" t="str">
            <v>145RT</v>
          </cell>
          <cell r="M4366" t="str">
            <v>Neg</v>
          </cell>
        </row>
        <row r="4367">
          <cell r="C4367" t="str">
            <v>149TAH</v>
          </cell>
          <cell r="M4367" t="str">
            <v>Neg</v>
          </cell>
        </row>
        <row r="4368">
          <cell r="C4368" t="str">
            <v>151AHE</v>
          </cell>
          <cell r="M4368" t="str">
            <v>Neg</v>
          </cell>
        </row>
        <row r="4369">
          <cell r="C4369" t="str">
            <v>163R</v>
          </cell>
          <cell r="M4369" t="str">
            <v>Neg</v>
          </cell>
        </row>
        <row r="4370">
          <cell r="C4370" t="str">
            <v>163RW</v>
          </cell>
          <cell r="M4370" t="str">
            <v>Neg</v>
          </cell>
        </row>
        <row r="4371">
          <cell r="C4371" t="str">
            <v>62RR</v>
          </cell>
          <cell r="M4371" t="str">
            <v>Neg</v>
          </cell>
        </row>
        <row r="4372">
          <cell r="C4372" t="str">
            <v>76ANT</v>
          </cell>
          <cell r="M4372" t="str">
            <v>Neg</v>
          </cell>
        </row>
        <row r="4373">
          <cell r="C4373" t="str">
            <v>77NGT</v>
          </cell>
          <cell r="M4373" t="str">
            <v>Neg</v>
          </cell>
        </row>
        <row r="4374">
          <cell r="C4374" t="str">
            <v>162GLS</v>
          </cell>
          <cell r="M4374" t="str">
            <v>Pos</v>
          </cell>
        </row>
        <row r="4375">
          <cell r="C4375" t="str">
            <v>163L</v>
          </cell>
          <cell r="M4375" t="str">
            <v>Neg</v>
          </cell>
        </row>
        <row r="4376">
          <cell r="C4376" t="str">
            <v>163LE</v>
          </cell>
          <cell r="M4376" t="str">
            <v>Neg</v>
          </cell>
        </row>
        <row r="4377">
          <cell r="C4377" t="str">
            <v>163LS/G</v>
          </cell>
          <cell r="M4377" t="str">
            <v>Pos</v>
          </cell>
        </row>
        <row r="4378">
          <cell r="C4378" t="str">
            <v>166ES</v>
          </cell>
          <cell r="M4378" t="str">
            <v>Pos</v>
          </cell>
        </row>
        <row r="4379">
          <cell r="C4379" t="str">
            <v>199V</v>
          </cell>
          <cell r="M4379" t="str">
            <v>Pos</v>
          </cell>
        </row>
        <row r="4380">
          <cell r="C4380" t="str">
            <v>41T</v>
          </cell>
          <cell r="M4380" t="str">
            <v>Neg</v>
          </cell>
        </row>
        <row r="4381">
          <cell r="C4381" t="str">
            <v>45KE</v>
          </cell>
          <cell r="M4381" t="str">
            <v>Neg</v>
          </cell>
        </row>
        <row r="4382">
          <cell r="C4382" t="str">
            <v>66IS</v>
          </cell>
          <cell r="M4382" t="str">
            <v>Neg</v>
          </cell>
        </row>
        <row r="4383">
          <cell r="C4383" t="str">
            <v>71TN</v>
          </cell>
          <cell r="M4383" t="str">
            <v>Neg</v>
          </cell>
        </row>
        <row r="4384">
          <cell r="C4384" t="str">
            <v>74Y</v>
          </cell>
          <cell r="M4384" t="str">
            <v>Neg</v>
          </cell>
        </row>
        <row r="4385">
          <cell r="C4385" t="str">
            <v>76EN</v>
          </cell>
          <cell r="M4385" t="str">
            <v>Neg</v>
          </cell>
        </row>
        <row r="4386">
          <cell r="C4386" t="str">
            <v>80TA</v>
          </cell>
          <cell r="M4386" t="str">
            <v>Neg</v>
          </cell>
        </row>
        <row r="4387">
          <cell r="C4387" t="str">
            <v>81ALR</v>
          </cell>
          <cell r="M4387" t="str">
            <v>Neg</v>
          </cell>
        </row>
        <row r="4388">
          <cell r="C4388" t="str">
            <v>94I</v>
          </cell>
          <cell r="M4388" t="str">
            <v>Neg</v>
          </cell>
        </row>
        <row r="4389">
          <cell r="C4389" t="str">
            <v>113YN</v>
          </cell>
          <cell r="M4389" t="str">
            <v>Neg</v>
          </cell>
        </row>
        <row r="4390">
          <cell r="C4390" t="str">
            <v>116F</v>
          </cell>
          <cell r="M4390" t="str">
            <v>Neg</v>
          </cell>
        </row>
        <row r="4391">
          <cell r="C4391" t="str">
            <v>14W</v>
          </cell>
          <cell r="M4391" t="str">
            <v>Neg</v>
          </cell>
        </row>
        <row r="4392">
          <cell r="C4392" t="str">
            <v>156R</v>
          </cell>
          <cell r="M4392" t="str">
            <v>Neg</v>
          </cell>
        </row>
        <row r="4393">
          <cell r="C4393" t="str">
            <v>156RA</v>
          </cell>
          <cell r="M4393" t="str">
            <v>Neg</v>
          </cell>
        </row>
        <row r="4394">
          <cell r="C4394" t="str">
            <v>219W</v>
          </cell>
          <cell r="M4394" t="str">
            <v>Neg</v>
          </cell>
        </row>
        <row r="4395">
          <cell r="C4395" t="str">
            <v>275K</v>
          </cell>
          <cell r="M4395" t="str">
            <v>Neg</v>
          </cell>
        </row>
        <row r="4396">
          <cell r="C4396" t="str">
            <v>73AN</v>
          </cell>
          <cell r="M4396" t="str">
            <v>Neg</v>
          </cell>
        </row>
        <row r="4397">
          <cell r="C4397" t="str">
            <v>99F</v>
          </cell>
          <cell r="M4397" t="str">
            <v>Neg</v>
          </cell>
        </row>
        <row r="4398">
          <cell r="C4398" t="str">
            <v>9S</v>
          </cell>
          <cell r="M4398" t="str">
            <v>Neg</v>
          </cell>
        </row>
        <row r="4399">
          <cell r="C4399" t="str">
            <v>145RT</v>
          </cell>
          <cell r="M4399" t="str">
            <v>Neg</v>
          </cell>
        </row>
        <row r="4400">
          <cell r="C4400" t="str">
            <v>149TAH</v>
          </cell>
          <cell r="M4400" t="str">
            <v>Neg</v>
          </cell>
        </row>
        <row r="4401">
          <cell r="C4401" t="str">
            <v>151AHE</v>
          </cell>
          <cell r="M4401" t="str">
            <v>Neg</v>
          </cell>
        </row>
        <row r="4402">
          <cell r="C4402" t="str">
            <v>163R</v>
          </cell>
          <cell r="M4402" t="str">
            <v>Neg</v>
          </cell>
        </row>
        <row r="4403">
          <cell r="C4403" t="str">
            <v>163RW</v>
          </cell>
          <cell r="M4403" t="str">
            <v>Neg</v>
          </cell>
        </row>
        <row r="4404">
          <cell r="C4404" t="str">
            <v>62RR</v>
          </cell>
          <cell r="M4404" t="str">
            <v>Neg</v>
          </cell>
        </row>
        <row r="4405">
          <cell r="C4405" t="str">
            <v>76ANT</v>
          </cell>
          <cell r="M4405" t="str">
            <v>Neg</v>
          </cell>
        </row>
        <row r="4406">
          <cell r="C4406" t="str">
            <v>77NGT</v>
          </cell>
          <cell r="M4406" t="str">
            <v>Neg</v>
          </cell>
        </row>
        <row r="4407">
          <cell r="C4407" t="str">
            <v>113HN</v>
          </cell>
          <cell r="M4407" t="str">
            <v>Neg</v>
          </cell>
        </row>
        <row r="4408">
          <cell r="C4408" t="str">
            <v>170RH</v>
          </cell>
          <cell r="M4408" t="str">
            <v>Neg</v>
          </cell>
        </row>
        <row r="4409">
          <cell r="C4409" t="str">
            <v>97T</v>
          </cell>
          <cell r="M4409" t="str">
            <v>Neg</v>
          </cell>
        </row>
        <row r="4410">
          <cell r="C4410" t="str">
            <v>248M</v>
          </cell>
          <cell r="M4410" t="str">
            <v>Neg</v>
          </cell>
        </row>
        <row r="4411">
          <cell r="C4411" t="str">
            <v>24S</v>
          </cell>
          <cell r="M4411" t="str">
            <v>Neg</v>
          </cell>
        </row>
        <row r="4412">
          <cell r="C4412" t="str">
            <v>69RT</v>
          </cell>
          <cell r="M4412" t="str">
            <v>Neg</v>
          </cell>
        </row>
        <row r="4413">
          <cell r="C4413" t="str">
            <v>73TVS</v>
          </cell>
          <cell r="M4413" t="str">
            <v>Neg</v>
          </cell>
        </row>
        <row r="4414">
          <cell r="C4414" t="str">
            <v>105S</v>
          </cell>
          <cell r="M4414" t="str">
            <v>Neg</v>
          </cell>
        </row>
        <row r="4415">
          <cell r="C4415" t="str">
            <v>107W</v>
          </cell>
          <cell r="M4415" t="str">
            <v>Neg</v>
          </cell>
        </row>
        <row r="4416">
          <cell r="C4416" t="str">
            <v>114H</v>
          </cell>
          <cell r="M4416" t="str">
            <v>Neg</v>
          </cell>
        </row>
        <row r="4417">
          <cell r="C4417" t="str">
            <v>127K</v>
          </cell>
          <cell r="M4417" t="str">
            <v>Neg</v>
          </cell>
        </row>
        <row r="4418">
          <cell r="C4418" t="str">
            <v>144TKH</v>
          </cell>
          <cell r="M4418" t="str">
            <v>Neg</v>
          </cell>
        </row>
        <row r="4419">
          <cell r="C4419" t="str">
            <v>145KHA</v>
          </cell>
          <cell r="M4419" t="str">
            <v>Neg</v>
          </cell>
        </row>
        <row r="4420">
          <cell r="C4420" t="str">
            <v>150AAH</v>
          </cell>
          <cell r="M4420" t="str">
            <v>Neg</v>
          </cell>
        </row>
        <row r="4421">
          <cell r="C4421" t="str">
            <v>151AHV</v>
          </cell>
          <cell r="M4421" t="str">
            <v>Neg</v>
          </cell>
        </row>
        <row r="4422">
          <cell r="C4422" t="str">
            <v>62GK</v>
          </cell>
          <cell r="M4422" t="str">
            <v>Neg</v>
          </cell>
        </row>
        <row r="4423">
          <cell r="C4423" t="str">
            <v>65RK</v>
          </cell>
          <cell r="M4423" t="str">
            <v>Neg</v>
          </cell>
        </row>
        <row r="4424">
          <cell r="C4424" t="str">
            <v>66KA</v>
          </cell>
          <cell r="M4424" t="str">
            <v>Neg</v>
          </cell>
        </row>
        <row r="4425">
          <cell r="C4425" t="str">
            <v>66KH</v>
          </cell>
          <cell r="M4425" t="str">
            <v>Neg</v>
          </cell>
        </row>
        <row r="4426">
          <cell r="C4426" t="str">
            <v>76VDT</v>
          </cell>
          <cell r="M4426" t="str">
            <v>Neg</v>
          </cell>
        </row>
        <row r="4427">
          <cell r="C4427" t="str">
            <v>77D</v>
          </cell>
          <cell r="M4427" t="str">
            <v>Neg</v>
          </cell>
        </row>
        <row r="4428">
          <cell r="C4428" t="str">
            <v>95V</v>
          </cell>
          <cell r="M4428" t="str">
            <v>Neg</v>
          </cell>
        </row>
        <row r="4429">
          <cell r="C4429" t="str">
            <v>170RH</v>
          </cell>
          <cell r="M4429" t="str">
            <v>Neg</v>
          </cell>
        </row>
        <row r="4430">
          <cell r="C4430" t="str">
            <v>44RT</v>
          </cell>
          <cell r="M4430" t="str">
            <v>Neg</v>
          </cell>
        </row>
        <row r="4431">
          <cell r="C4431" t="str">
            <v>71TN</v>
          </cell>
          <cell r="M4431" t="str">
            <v>Neg</v>
          </cell>
        </row>
        <row r="4432">
          <cell r="C4432" t="str">
            <v>95W</v>
          </cell>
          <cell r="M4432" t="str">
            <v>Neg</v>
          </cell>
        </row>
        <row r="4433">
          <cell r="C4433" t="str">
            <v>97T</v>
          </cell>
          <cell r="M4433" t="str">
            <v>Neg</v>
          </cell>
        </row>
        <row r="4434">
          <cell r="C4434" t="str">
            <v>76ESI</v>
          </cell>
          <cell r="M4434" t="str">
            <v>Neg</v>
          </cell>
        </row>
        <row r="4435">
          <cell r="C4435" t="str">
            <v>163E</v>
          </cell>
          <cell r="M4435" t="str">
            <v>Neg</v>
          </cell>
        </row>
        <row r="4436">
          <cell r="C4436" t="str">
            <v>163EW</v>
          </cell>
          <cell r="M4436" t="str">
            <v>Neg</v>
          </cell>
        </row>
        <row r="4437">
          <cell r="C4437" t="str">
            <v>24T</v>
          </cell>
          <cell r="M4437" t="str">
            <v>Neg</v>
          </cell>
        </row>
        <row r="4438">
          <cell r="C4438" t="str">
            <v>32L</v>
          </cell>
          <cell r="M4438" t="str">
            <v>Neg</v>
          </cell>
        </row>
        <row r="4439">
          <cell r="C4439" t="str">
            <v>41T</v>
          </cell>
          <cell r="M4439" t="str">
            <v>Neg</v>
          </cell>
        </row>
        <row r="4440">
          <cell r="C4440" t="str">
            <v>45KE</v>
          </cell>
          <cell r="M4440" t="str">
            <v>Neg</v>
          </cell>
        </row>
        <row r="4441">
          <cell r="C4441" t="str">
            <v>66IS</v>
          </cell>
          <cell r="M4441" t="str">
            <v>Neg</v>
          </cell>
        </row>
        <row r="4442">
          <cell r="C4442" t="str">
            <v>97S</v>
          </cell>
          <cell r="M4442" t="str">
            <v>Neg</v>
          </cell>
        </row>
        <row r="4443">
          <cell r="C4443" t="str">
            <v>9H</v>
          </cell>
          <cell r="M4443" t="str">
            <v>Neg</v>
          </cell>
        </row>
        <row r="4444">
          <cell r="C4444" t="str">
            <v>16S</v>
          </cell>
          <cell r="M4444" t="str">
            <v>Neg</v>
          </cell>
        </row>
        <row r="4445">
          <cell r="C4445" t="str">
            <v>211T</v>
          </cell>
          <cell r="M4445" t="str">
            <v>Neg</v>
          </cell>
        </row>
        <row r="4446">
          <cell r="C4446" t="str">
            <v>21H</v>
          </cell>
          <cell r="M4446" t="str">
            <v>Neg</v>
          </cell>
        </row>
        <row r="4447">
          <cell r="C4447" t="str">
            <v>80K</v>
          </cell>
          <cell r="M4447" t="str">
            <v>Neg</v>
          </cell>
        </row>
        <row r="4448">
          <cell r="C4448" t="str">
            <v>114R</v>
          </cell>
          <cell r="M4448" t="str">
            <v>Neg</v>
          </cell>
        </row>
        <row r="4449">
          <cell r="C4449" t="str">
            <v>116D</v>
          </cell>
          <cell r="M4449" t="str">
            <v>Neg</v>
          </cell>
        </row>
        <row r="4450">
          <cell r="C4450" t="str">
            <v>138MI</v>
          </cell>
          <cell r="M4450" t="str">
            <v>Neg</v>
          </cell>
        </row>
        <row r="4451">
          <cell r="C4451" t="str">
            <v>144KR</v>
          </cell>
          <cell r="M4451" t="str">
            <v>Neg</v>
          </cell>
        </row>
        <row r="4452">
          <cell r="C4452" t="str">
            <v>151AHE</v>
          </cell>
          <cell r="M4452" t="str">
            <v>Neg</v>
          </cell>
        </row>
        <row r="4453">
          <cell r="C4453" t="str">
            <v>161D</v>
          </cell>
          <cell r="M4453" t="str">
            <v>Neg</v>
          </cell>
        </row>
        <row r="4454">
          <cell r="C4454" t="str">
            <v>275EL</v>
          </cell>
          <cell r="M4454" t="str">
            <v>Neg</v>
          </cell>
        </row>
        <row r="4455">
          <cell r="C4455" t="str">
            <v>62QE</v>
          </cell>
          <cell r="M4455" t="str">
            <v>Neg</v>
          </cell>
        </row>
        <row r="4456">
          <cell r="C4456" t="str">
            <v>65RNA</v>
          </cell>
          <cell r="M4456" t="str">
            <v>Neg</v>
          </cell>
        </row>
        <row r="4457">
          <cell r="C4457" t="str">
            <v>66N</v>
          </cell>
          <cell r="M4457" t="str">
            <v>Neg</v>
          </cell>
        </row>
        <row r="4458">
          <cell r="C4458" t="str">
            <v>66NV</v>
          </cell>
          <cell r="M4458" t="str">
            <v>Neg</v>
          </cell>
        </row>
        <row r="4459">
          <cell r="C4459" t="str">
            <v>71QS</v>
          </cell>
          <cell r="M4459" t="str">
            <v>Neg</v>
          </cell>
        </row>
        <row r="4460">
          <cell r="C4460" t="str">
            <v>97I</v>
          </cell>
          <cell r="M4460" t="str">
            <v>Neg</v>
          </cell>
        </row>
        <row r="4461">
          <cell r="C4461" t="str">
            <v>107W</v>
          </cell>
          <cell r="M4461" t="str">
            <v>Neg</v>
          </cell>
        </row>
        <row r="4462">
          <cell r="C4462" t="str">
            <v>114H</v>
          </cell>
          <cell r="M4462" t="str">
            <v>Neg</v>
          </cell>
        </row>
        <row r="4463">
          <cell r="C4463" t="str">
            <v>62GE</v>
          </cell>
          <cell r="M4463" t="str">
            <v>Neg</v>
          </cell>
        </row>
        <row r="4464">
          <cell r="C4464" t="str">
            <v>62GK</v>
          </cell>
          <cell r="M4464" t="str">
            <v>Neg</v>
          </cell>
        </row>
        <row r="4465">
          <cell r="C4465" t="str">
            <v>65RK</v>
          </cell>
          <cell r="M4465" t="str">
            <v>Neg</v>
          </cell>
        </row>
        <row r="4466">
          <cell r="C4466" t="str">
            <v>66KA</v>
          </cell>
          <cell r="M4466" t="str">
            <v>Neg</v>
          </cell>
        </row>
        <row r="4467">
          <cell r="C4467" t="str">
            <v>66KH</v>
          </cell>
          <cell r="M4467" t="str">
            <v>Neg</v>
          </cell>
        </row>
        <row r="4468">
          <cell r="C4468" t="str">
            <v>95V</v>
          </cell>
          <cell r="M4468" t="str">
            <v>Neg</v>
          </cell>
        </row>
        <row r="4469">
          <cell r="C4469" t="str">
            <v>9F</v>
          </cell>
          <cell r="M4469" t="str">
            <v>Neg</v>
          </cell>
        </row>
        <row r="4470">
          <cell r="C4470" t="str">
            <v>113HN</v>
          </cell>
          <cell r="M4470" t="str">
            <v>Neg</v>
          </cell>
        </row>
        <row r="4471">
          <cell r="C4471" t="str">
            <v>170RH</v>
          </cell>
          <cell r="M4471" t="str">
            <v>Neg</v>
          </cell>
        </row>
        <row r="4472">
          <cell r="C4472" t="str">
            <v>44RT</v>
          </cell>
          <cell r="M4472" t="str">
            <v>Neg</v>
          </cell>
        </row>
        <row r="4473">
          <cell r="C4473" t="str">
            <v>63NI</v>
          </cell>
          <cell r="M4473" t="str">
            <v>Neg</v>
          </cell>
        </row>
        <row r="4474">
          <cell r="C4474" t="str">
            <v>66IF</v>
          </cell>
          <cell r="M4474" t="str">
            <v>Neg</v>
          </cell>
        </row>
        <row r="4475">
          <cell r="C4475" t="str">
            <v>97T</v>
          </cell>
          <cell r="M4475" t="str">
            <v>Neg</v>
          </cell>
        </row>
        <row r="4476">
          <cell r="C4476" t="str">
            <v>156R</v>
          </cell>
          <cell r="M4476" t="str">
            <v>Neg</v>
          </cell>
        </row>
        <row r="4477">
          <cell r="C4477" t="str">
            <v>156RA</v>
          </cell>
          <cell r="M4477" t="str">
            <v>Neg</v>
          </cell>
        </row>
        <row r="4478">
          <cell r="C4478" t="str">
            <v>97W</v>
          </cell>
          <cell r="M4478" t="str">
            <v>Neg</v>
          </cell>
        </row>
        <row r="4479">
          <cell r="C4479" t="str">
            <v>99F</v>
          </cell>
          <cell r="M4479" t="str">
            <v>Neg</v>
          </cell>
        </row>
        <row r="4480">
          <cell r="C4480" t="str">
            <v>114R</v>
          </cell>
          <cell r="M4480" t="str">
            <v>Pos</v>
          </cell>
        </row>
        <row r="4481">
          <cell r="C4481" t="str">
            <v>138MI</v>
          </cell>
          <cell r="M4481" t="str">
            <v>Pos</v>
          </cell>
        </row>
        <row r="4482">
          <cell r="C4482" t="str">
            <v>144KR</v>
          </cell>
          <cell r="M4482" t="str">
            <v>Pos</v>
          </cell>
        </row>
        <row r="4483">
          <cell r="C4483" t="str">
            <v>151AHA</v>
          </cell>
          <cell r="M4483" t="str">
            <v>Pos</v>
          </cell>
        </row>
        <row r="4484">
          <cell r="C4484" t="str">
            <v>152HA</v>
          </cell>
          <cell r="M4484" t="str">
            <v>Pos</v>
          </cell>
        </row>
        <row r="4485">
          <cell r="C4485" t="str">
            <v>156QA</v>
          </cell>
          <cell r="M4485" t="str">
            <v>Neg</v>
          </cell>
        </row>
        <row r="4486">
          <cell r="C4486" t="str">
            <v>163R</v>
          </cell>
          <cell r="M4486" t="str">
            <v>Pos</v>
          </cell>
        </row>
        <row r="4487">
          <cell r="C4487" t="str">
            <v>163RW</v>
          </cell>
          <cell r="M4487" t="str">
            <v>Pos</v>
          </cell>
        </row>
        <row r="4488">
          <cell r="C4488" t="str">
            <v>275EL</v>
          </cell>
          <cell r="M4488" t="str">
            <v>Pos</v>
          </cell>
        </row>
        <row r="4489">
          <cell r="C4489" t="str">
            <v>62QE</v>
          </cell>
          <cell r="M4489" t="str">
            <v>Pos</v>
          </cell>
        </row>
        <row r="4490">
          <cell r="C4490" t="str">
            <v>65RNA</v>
          </cell>
          <cell r="M4490" t="str">
            <v>Neg</v>
          </cell>
        </row>
        <row r="4491">
          <cell r="C4491" t="str">
            <v>66NV</v>
          </cell>
          <cell r="M4491" t="str">
            <v>Pos</v>
          </cell>
        </row>
        <row r="4492">
          <cell r="C4492" t="str">
            <v>71QS</v>
          </cell>
          <cell r="M4492" t="str">
            <v>Pos</v>
          </cell>
        </row>
        <row r="4493">
          <cell r="C4493" t="str">
            <v>97I</v>
          </cell>
          <cell r="M4493" t="str">
            <v>Pos</v>
          </cell>
        </row>
        <row r="4494">
          <cell r="C4494" t="str">
            <v>163E</v>
          </cell>
          <cell r="M4494" t="str">
            <v>Neg</v>
          </cell>
        </row>
        <row r="4495">
          <cell r="C4495" t="str">
            <v>163EW</v>
          </cell>
          <cell r="M4495" t="str">
            <v>Neg</v>
          </cell>
        </row>
        <row r="4496">
          <cell r="C4496" t="str">
            <v>45EE</v>
          </cell>
          <cell r="M4496" t="str">
            <v>Neg</v>
          </cell>
        </row>
        <row r="4497">
          <cell r="C4497" t="str">
            <v>65QIA</v>
          </cell>
          <cell r="M4497" t="str">
            <v>Pos</v>
          </cell>
        </row>
        <row r="4498">
          <cell r="C4498" t="str">
            <v>66IC</v>
          </cell>
          <cell r="M4498" t="str">
            <v>Neg</v>
          </cell>
        </row>
        <row r="4499">
          <cell r="C4499" t="str">
            <v>69AA</v>
          </cell>
          <cell r="M4499" t="str">
            <v>Neg</v>
          </cell>
        </row>
        <row r="4500">
          <cell r="C4500" t="str">
            <v>71ATD</v>
          </cell>
          <cell r="M4500" t="str">
            <v>Pos</v>
          </cell>
        </row>
        <row r="4501">
          <cell r="C4501" t="str">
            <v>71KA</v>
          </cell>
          <cell r="M4501" t="str">
            <v>Pos</v>
          </cell>
        </row>
        <row r="4502">
          <cell r="C4502" t="str">
            <v>76ED</v>
          </cell>
          <cell r="M4502" t="str">
            <v>Neg</v>
          </cell>
        </row>
        <row r="4503">
          <cell r="C4503" t="str">
            <v>97N</v>
          </cell>
          <cell r="M4503" t="str">
            <v>Pos</v>
          </cell>
        </row>
        <row r="4504">
          <cell r="C4504" t="str">
            <v>156WA</v>
          </cell>
          <cell r="M4504" t="str">
            <v>Neg</v>
          </cell>
        </row>
        <row r="4505">
          <cell r="C4505" t="str">
            <v>16S</v>
          </cell>
          <cell r="M4505" t="str">
            <v>Pos</v>
          </cell>
        </row>
        <row r="4506">
          <cell r="C4506" t="str">
            <v>211T</v>
          </cell>
          <cell r="M4506" t="str">
            <v>Pos</v>
          </cell>
        </row>
        <row r="4507">
          <cell r="C4507" t="str">
            <v>21H</v>
          </cell>
          <cell r="M4507" t="str">
            <v>Neg</v>
          </cell>
        </row>
        <row r="4508">
          <cell r="C4508" t="str">
            <v>114Q</v>
          </cell>
          <cell r="M4508" t="str">
            <v>Neg</v>
          </cell>
        </row>
        <row r="4509">
          <cell r="C4509" t="str">
            <v>116D</v>
          </cell>
          <cell r="M4509" t="str">
            <v>Neg</v>
          </cell>
        </row>
        <row r="4510">
          <cell r="C4510" t="str">
            <v>138MI</v>
          </cell>
          <cell r="M4510" t="str">
            <v>Neg</v>
          </cell>
        </row>
        <row r="4511">
          <cell r="C4511" t="str">
            <v>245AS</v>
          </cell>
          <cell r="M4511" t="str">
            <v>Neg</v>
          </cell>
        </row>
        <row r="4512">
          <cell r="C4512" t="str">
            <v>56R</v>
          </cell>
          <cell r="M4512" t="str">
            <v>Neg</v>
          </cell>
        </row>
        <row r="4513">
          <cell r="C4513" t="str">
            <v>62QE</v>
          </cell>
          <cell r="M4513" t="str">
            <v>Neg</v>
          </cell>
        </row>
        <row r="4514">
          <cell r="C4514" t="str">
            <v>65RNA</v>
          </cell>
          <cell r="M4514" t="str">
            <v>Neg</v>
          </cell>
        </row>
        <row r="4515">
          <cell r="C4515" t="str">
            <v>66N</v>
          </cell>
          <cell r="M4515" t="str">
            <v>Neg</v>
          </cell>
        </row>
        <row r="4516">
          <cell r="C4516" t="str">
            <v>66NH</v>
          </cell>
          <cell r="M4516" t="str">
            <v>Neg</v>
          </cell>
        </row>
        <row r="4517">
          <cell r="C4517" t="str">
            <v>66NV</v>
          </cell>
          <cell r="M4517" t="str">
            <v>Neg</v>
          </cell>
        </row>
        <row r="4518">
          <cell r="C4518" t="str">
            <v>73ID</v>
          </cell>
          <cell r="M4518" t="str">
            <v>Neg</v>
          </cell>
        </row>
        <row r="4519">
          <cell r="C4519" t="str">
            <v>97M</v>
          </cell>
          <cell r="M4519" t="str">
            <v>Neg</v>
          </cell>
        </row>
        <row r="4520">
          <cell r="C4520" t="str">
            <v>9T</v>
          </cell>
          <cell r="M4520" t="str">
            <v>Neg</v>
          </cell>
        </row>
        <row r="4521">
          <cell r="C4521" t="str">
            <v>113HD</v>
          </cell>
          <cell r="M4521" t="str">
            <v>Neg</v>
          </cell>
        </row>
        <row r="4522">
          <cell r="C4522" t="str">
            <v>45EE</v>
          </cell>
          <cell r="M4522" t="str">
            <v>Neg</v>
          </cell>
        </row>
        <row r="4523">
          <cell r="C4523" t="str">
            <v>65QIA</v>
          </cell>
          <cell r="M4523" t="str">
            <v>Neg</v>
          </cell>
        </row>
        <row r="4524">
          <cell r="C4524" t="str">
            <v>66IY</v>
          </cell>
          <cell r="M4524" t="str">
            <v>Neg</v>
          </cell>
        </row>
        <row r="4525">
          <cell r="C4525" t="str">
            <v>69AA</v>
          </cell>
          <cell r="M4525" t="str">
            <v>Neg</v>
          </cell>
        </row>
        <row r="4526">
          <cell r="C4526" t="str">
            <v>70IAQ</v>
          </cell>
          <cell r="M4526" t="str">
            <v>Neg</v>
          </cell>
        </row>
        <row r="4527">
          <cell r="C4527" t="str">
            <v>97S</v>
          </cell>
          <cell r="M4527" t="str">
            <v>Neg</v>
          </cell>
        </row>
        <row r="4528">
          <cell r="C4528" t="str">
            <v>116S</v>
          </cell>
          <cell r="M4528" t="str">
            <v>Neg</v>
          </cell>
        </row>
        <row r="4529">
          <cell r="C4529" t="str">
            <v>152A</v>
          </cell>
          <cell r="M4529" t="str">
            <v>Neg</v>
          </cell>
        </row>
        <row r="4530">
          <cell r="C4530" t="str">
            <v>152RA</v>
          </cell>
          <cell r="M4530" t="str">
            <v>Neg</v>
          </cell>
        </row>
        <row r="4531">
          <cell r="C4531" t="str">
            <v>193PL</v>
          </cell>
          <cell r="M4531" t="str">
            <v>Neg</v>
          </cell>
        </row>
        <row r="4532">
          <cell r="C4532" t="str">
            <v>267QE</v>
          </cell>
          <cell r="M4532" t="str">
            <v>Neg</v>
          </cell>
        </row>
        <row r="4533">
          <cell r="C4533" t="str">
            <v>69RA</v>
          </cell>
          <cell r="M4533" t="str">
            <v>Neg</v>
          </cell>
        </row>
        <row r="4534">
          <cell r="C4534" t="str">
            <v>73AS</v>
          </cell>
          <cell r="M4534" t="str">
            <v>Neg</v>
          </cell>
        </row>
        <row r="4535">
          <cell r="C4535" t="str">
            <v>90D</v>
          </cell>
          <cell r="M4535" t="str">
            <v>Neg</v>
          </cell>
        </row>
        <row r="4536">
          <cell r="C4536" t="str">
            <v>99S</v>
          </cell>
          <cell r="M4536" t="str">
            <v>Neg</v>
          </cell>
        </row>
        <row r="4537">
          <cell r="C4537" t="str">
            <v>9D</v>
          </cell>
          <cell r="M4537" t="str">
            <v>Neg</v>
          </cell>
        </row>
        <row r="4538">
          <cell r="C4538" t="str">
            <v>114R</v>
          </cell>
          <cell r="M4538" t="str">
            <v>Neg</v>
          </cell>
        </row>
        <row r="4539">
          <cell r="C4539" t="str">
            <v>161D</v>
          </cell>
          <cell r="M4539" t="str">
            <v>Neg</v>
          </cell>
        </row>
        <row r="4540">
          <cell r="C4540" t="str">
            <v>275EL</v>
          </cell>
          <cell r="M4540" t="str">
            <v>Neg</v>
          </cell>
        </row>
        <row r="4541">
          <cell r="C4541" t="str">
            <v>62QE</v>
          </cell>
          <cell r="M4541" t="str">
            <v>Neg</v>
          </cell>
        </row>
        <row r="4542">
          <cell r="C4542" t="str">
            <v>71QS</v>
          </cell>
          <cell r="M4542" t="str">
            <v>Neg</v>
          </cell>
        </row>
        <row r="4543">
          <cell r="C4543" t="str">
            <v>76VDT</v>
          </cell>
          <cell r="M4543" t="str">
            <v>Neg</v>
          </cell>
        </row>
        <row r="4544">
          <cell r="C4544" t="str">
            <v>97I</v>
          </cell>
          <cell r="M4544" t="str">
            <v>Neg</v>
          </cell>
        </row>
        <row r="4545">
          <cell r="C4545" t="str">
            <v>9F</v>
          </cell>
          <cell r="M4545" t="str">
            <v>Neg</v>
          </cell>
        </row>
        <row r="4546">
          <cell r="C4546" t="str">
            <v>56R</v>
          </cell>
          <cell r="M4546" t="str">
            <v>Neg</v>
          </cell>
        </row>
        <row r="4547">
          <cell r="C4547" t="str">
            <v>62QE</v>
          </cell>
          <cell r="M4547" t="str">
            <v>Neg</v>
          </cell>
        </row>
        <row r="4548">
          <cell r="C4548" t="str">
            <v>113HD</v>
          </cell>
          <cell r="M4548" t="str">
            <v>Neg</v>
          </cell>
        </row>
        <row r="4549">
          <cell r="C4549" t="str">
            <v>156R</v>
          </cell>
          <cell r="M4549" t="str">
            <v>Neg</v>
          </cell>
        </row>
        <row r="4550">
          <cell r="C4550" t="str">
            <v>156RA</v>
          </cell>
          <cell r="M4550" t="str">
            <v>Neg</v>
          </cell>
        </row>
        <row r="4551">
          <cell r="C4551" t="str">
            <v>94I</v>
          </cell>
          <cell r="M4551" t="str">
            <v>Neg</v>
          </cell>
        </row>
        <row r="4552">
          <cell r="C4552" t="str">
            <v>113YN</v>
          </cell>
          <cell r="M4552" t="str">
            <v>Neg</v>
          </cell>
        </row>
        <row r="4553">
          <cell r="C4553" t="str">
            <v>116F</v>
          </cell>
          <cell r="M4553" t="str">
            <v>Neg</v>
          </cell>
        </row>
        <row r="4554">
          <cell r="C4554" t="str">
            <v>14W</v>
          </cell>
          <cell r="M4554" t="str">
            <v>Neg</v>
          </cell>
        </row>
        <row r="4555">
          <cell r="C4555" t="str">
            <v>219W</v>
          </cell>
          <cell r="M4555" t="str">
            <v>Neg</v>
          </cell>
        </row>
        <row r="4556">
          <cell r="C4556" t="str">
            <v>275K</v>
          </cell>
          <cell r="M4556" t="str">
            <v>Neg</v>
          </cell>
        </row>
        <row r="4557">
          <cell r="C4557" t="str">
            <v>73AN</v>
          </cell>
          <cell r="M4557" t="str">
            <v>Neg</v>
          </cell>
        </row>
        <row r="4558">
          <cell r="C4558" t="str">
            <v>80K</v>
          </cell>
          <cell r="M4558" t="str">
            <v>Neg</v>
          </cell>
        </row>
        <row r="4559">
          <cell r="C4559" t="str">
            <v>99F</v>
          </cell>
          <cell r="M4559" t="str">
            <v>Neg</v>
          </cell>
        </row>
        <row r="4560">
          <cell r="C4560" t="str">
            <v>9S</v>
          </cell>
          <cell r="M4560" t="str">
            <v>Neg</v>
          </cell>
        </row>
        <row r="4561">
          <cell r="C4561" t="str">
            <v>107W</v>
          </cell>
          <cell r="M4561" t="str">
            <v>Pos</v>
          </cell>
        </row>
        <row r="4562">
          <cell r="C4562" t="str">
            <v>114H</v>
          </cell>
          <cell r="M4562" t="str">
            <v>Neg</v>
          </cell>
        </row>
        <row r="4563">
          <cell r="C4563" t="str">
            <v>116Y</v>
          </cell>
          <cell r="M4563" t="str">
            <v>Neg</v>
          </cell>
        </row>
        <row r="4564">
          <cell r="C4564" t="str">
            <v>127K</v>
          </cell>
          <cell r="M4564" t="str">
            <v>Neg</v>
          </cell>
        </row>
        <row r="4565">
          <cell r="C4565" t="str">
            <v>144K</v>
          </cell>
          <cell r="M4565" t="str">
            <v>Neg</v>
          </cell>
        </row>
        <row r="4566">
          <cell r="C4566" t="str">
            <v>144TKH</v>
          </cell>
          <cell r="M4566" t="str">
            <v>Pos</v>
          </cell>
        </row>
        <row r="4567">
          <cell r="C4567" t="str">
            <v>145KHA</v>
          </cell>
          <cell r="M4567" t="str">
            <v>Pos</v>
          </cell>
        </row>
        <row r="4568">
          <cell r="C4568" t="str">
            <v>149AH</v>
          </cell>
          <cell r="M4568" t="str">
            <v>Neg</v>
          </cell>
        </row>
        <row r="4569">
          <cell r="C4569" t="str">
            <v>150AAH</v>
          </cell>
          <cell r="M4569" t="str">
            <v>Neg</v>
          </cell>
        </row>
        <row r="4570">
          <cell r="C4570" t="str">
            <v>151AHV</v>
          </cell>
          <cell r="M4570" t="str">
            <v>Pos</v>
          </cell>
        </row>
        <row r="4571">
          <cell r="C4571" t="str">
            <v>62GE</v>
          </cell>
          <cell r="M4571" t="str">
            <v>Pos</v>
          </cell>
        </row>
        <row r="4572">
          <cell r="C4572" t="str">
            <v>62GK</v>
          </cell>
          <cell r="M4572" t="str">
            <v>Pos</v>
          </cell>
        </row>
        <row r="4573">
          <cell r="C4573" t="str">
            <v>65RK</v>
          </cell>
          <cell r="M4573" t="str">
            <v>Neg</v>
          </cell>
        </row>
        <row r="4574">
          <cell r="C4574" t="str">
            <v>66KA</v>
          </cell>
          <cell r="M4574" t="str">
            <v>Neg</v>
          </cell>
        </row>
        <row r="4575">
          <cell r="C4575" t="str">
            <v>66KH</v>
          </cell>
          <cell r="M4575" t="str">
            <v>Neg</v>
          </cell>
        </row>
        <row r="4576">
          <cell r="C4576" t="str">
            <v>95V</v>
          </cell>
          <cell r="M4576" t="str">
            <v>Pos</v>
          </cell>
        </row>
        <row r="4577">
          <cell r="C4577" t="str">
            <v>9F</v>
          </cell>
          <cell r="M4577" t="str">
            <v>Neg</v>
          </cell>
        </row>
        <row r="4578">
          <cell r="C4578" t="str">
            <v>12M</v>
          </cell>
          <cell r="M4578" t="str">
            <v>Neg</v>
          </cell>
        </row>
        <row r="4579">
          <cell r="C4579" t="str">
            <v>163L</v>
          </cell>
          <cell r="M4579" t="str">
            <v>Neg</v>
          </cell>
        </row>
        <row r="4580">
          <cell r="C4580" t="str">
            <v>163LE</v>
          </cell>
          <cell r="M4580" t="str">
            <v>Neg</v>
          </cell>
        </row>
        <row r="4581">
          <cell r="C4581" t="str">
            <v>163LW</v>
          </cell>
          <cell r="M4581" t="str">
            <v>Pos</v>
          </cell>
        </row>
        <row r="4582">
          <cell r="C4582" t="str">
            <v>44RMA</v>
          </cell>
          <cell r="M4582" t="str">
            <v>Pos</v>
          </cell>
        </row>
        <row r="4583">
          <cell r="C4583" t="str">
            <v>173K</v>
          </cell>
          <cell r="M4583" t="str">
            <v>Pos</v>
          </cell>
        </row>
        <row r="4584">
          <cell r="C4584" t="str">
            <v>219W</v>
          </cell>
          <cell r="M4584" t="str">
            <v>Neg</v>
          </cell>
        </row>
        <row r="4585">
          <cell r="C4585" t="str">
            <v>21H</v>
          </cell>
          <cell r="M4585" t="str">
            <v>Neg</v>
          </cell>
        </row>
        <row r="4586">
          <cell r="C4586" t="str">
            <v>69RT</v>
          </cell>
          <cell r="M4586" t="str">
            <v>Neg</v>
          </cell>
        </row>
        <row r="4587">
          <cell r="C4587" t="str">
            <v>73TVS</v>
          </cell>
          <cell r="M4587" t="str">
            <v>Neg</v>
          </cell>
        </row>
        <row r="4588">
          <cell r="C4588" t="str">
            <v>94I</v>
          </cell>
          <cell r="M4588" t="str">
            <v>Neg</v>
          </cell>
        </row>
        <row r="4589">
          <cell r="C4589" t="str">
            <v>114R</v>
          </cell>
          <cell r="M4589" t="str">
            <v>Neg</v>
          </cell>
        </row>
        <row r="4590">
          <cell r="C4590" t="str">
            <v>144KR</v>
          </cell>
          <cell r="M4590" t="str">
            <v>Neg</v>
          </cell>
        </row>
        <row r="4591">
          <cell r="C4591" t="str">
            <v>152A</v>
          </cell>
          <cell r="M4591" t="str">
            <v>Neg</v>
          </cell>
        </row>
        <row r="4592">
          <cell r="C4592" t="str">
            <v>152HA</v>
          </cell>
          <cell r="M4592" t="str">
            <v>Neg</v>
          </cell>
        </row>
        <row r="4593">
          <cell r="C4593" t="str">
            <v>163RG</v>
          </cell>
          <cell r="M4593" t="str">
            <v>Neg</v>
          </cell>
        </row>
        <row r="4594">
          <cell r="C4594" t="str">
            <v>166DG</v>
          </cell>
          <cell r="M4594" t="str">
            <v>Neg</v>
          </cell>
        </row>
        <row r="4595">
          <cell r="C4595" t="str">
            <v>275EL</v>
          </cell>
          <cell r="M4595" t="str">
            <v>Neg</v>
          </cell>
        </row>
        <row r="4596">
          <cell r="C4596" t="str">
            <v>44KM</v>
          </cell>
          <cell r="M4596" t="str">
            <v>Neg</v>
          </cell>
        </row>
        <row r="4597">
          <cell r="C4597" t="str">
            <v>62QE</v>
          </cell>
          <cell r="M4597" t="str">
            <v>Neg</v>
          </cell>
        </row>
        <row r="4598">
          <cell r="C4598" t="str">
            <v>66NM</v>
          </cell>
          <cell r="M4598" t="str">
            <v>Neg</v>
          </cell>
        </row>
        <row r="4599">
          <cell r="C4599" t="str">
            <v>76ANT</v>
          </cell>
          <cell r="M4599" t="str">
            <v>Neg</v>
          </cell>
        </row>
        <row r="4600">
          <cell r="C4600" t="str">
            <v>77NGT</v>
          </cell>
          <cell r="M4600" t="str">
            <v>Neg</v>
          </cell>
        </row>
        <row r="4601">
          <cell r="C4601" t="str">
            <v>97I</v>
          </cell>
          <cell r="M4601" t="str">
            <v>Neg</v>
          </cell>
        </row>
        <row r="4602">
          <cell r="C4602" t="str">
            <v>9F</v>
          </cell>
          <cell r="M4602" t="str">
            <v>Neg</v>
          </cell>
        </row>
        <row r="4603">
          <cell r="C4603" t="str">
            <v>73AS</v>
          </cell>
          <cell r="M4603" t="str">
            <v>Neg</v>
          </cell>
        </row>
        <row r="4604">
          <cell r="C4604" t="str">
            <v>76VRN</v>
          </cell>
          <cell r="M4604" t="str">
            <v>Neg</v>
          </cell>
        </row>
        <row r="4605">
          <cell r="C4605" t="str">
            <v>76VS</v>
          </cell>
          <cell r="M4605" t="str">
            <v>Neg</v>
          </cell>
        </row>
        <row r="4606">
          <cell r="C4606" t="str">
            <v>114H</v>
          </cell>
          <cell r="M4606" t="str">
            <v>Neg</v>
          </cell>
        </row>
        <row r="4607">
          <cell r="C4607" t="str">
            <v>127K</v>
          </cell>
          <cell r="M4607" t="str">
            <v>Neg</v>
          </cell>
        </row>
        <row r="4608">
          <cell r="C4608" t="str">
            <v>151AHV</v>
          </cell>
          <cell r="M4608" t="str">
            <v>Neg</v>
          </cell>
        </row>
        <row r="4609">
          <cell r="C4609" t="str">
            <v>166DG</v>
          </cell>
          <cell r="M4609" t="str">
            <v>Neg</v>
          </cell>
        </row>
        <row r="4610">
          <cell r="C4610" t="str">
            <v>62EE</v>
          </cell>
          <cell r="M4610" t="str">
            <v>Neg</v>
          </cell>
        </row>
        <row r="4611">
          <cell r="C4611" t="str">
            <v>65GK</v>
          </cell>
          <cell r="M4611" t="str">
            <v>Neg</v>
          </cell>
        </row>
        <row r="4612">
          <cell r="C4612" t="str">
            <v>66KA</v>
          </cell>
          <cell r="M4612" t="str">
            <v>Neg</v>
          </cell>
        </row>
        <row r="4613">
          <cell r="C4613" t="str">
            <v>66KH</v>
          </cell>
          <cell r="M4613" t="str">
            <v>Neg</v>
          </cell>
        </row>
        <row r="4614">
          <cell r="C4614" t="str">
            <v>158T</v>
          </cell>
          <cell r="M4614" t="str">
            <v>Neg</v>
          </cell>
        </row>
        <row r="4615">
          <cell r="C4615" t="str">
            <v>24S</v>
          </cell>
          <cell r="M4615" t="str">
            <v>Neg</v>
          </cell>
        </row>
        <row r="4616">
          <cell r="C4616" t="str">
            <v>45EE</v>
          </cell>
          <cell r="M4616" t="str">
            <v>Neg</v>
          </cell>
        </row>
        <row r="4617">
          <cell r="C4617" t="str">
            <v>66IC</v>
          </cell>
          <cell r="M4617" t="str">
            <v>Neg</v>
          </cell>
        </row>
        <row r="4618">
          <cell r="C4618" t="str">
            <v>71TTS</v>
          </cell>
          <cell r="M4618" t="str">
            <v>Neg</v>
          </cell>
        </row>
        <row r="4619">
          <cell r="C4619" t="str">
            <v>76ES</v>
          </cell>
          <cell r="M4619" t="str">
            <v>Neg</v>
          </cell>
        </row>
        <row r="4620">
          <cell r="C4620" t="str">
            <v>76ESN</v>
          </cell>
          <cell r="M4620" t="str">
            <v>Neg</v>
          </cell>
        </row>
        <row r="4621">
          <cell r="C4621" t="str">
            <v>77S</v>
          </cell>
          <cell r="M4621" t="str">
            <v>Neg</v>
          </cell>
        </row>
        <row r="4622">
          <cell r="C4622" t="str">
            <v>77SRN</v>
          </cell>
          <cell r="M4622" t="str">
            <v>Neg</v>
          </cell>
        </row>
        <row r="4623">
          <cell r="C4623" t="str">
            <v>80N</v>
          </cell>
          <cell r="M4623" t="str">
            <v>Neg</v>
          </cell>
        </row>
        <row r="4624">
          <cell r="C4624" t="str">
            <v>116S</v>
          </cell>
          <cell r="M4624" t="str">
            <v>Neg</v>
          </cell>
        </row>
        <row r="4625">
          <cell r="C4625" t="str">
            <v>147L</v>
          </cell>
          <cell r="M4625" t="str">
            <v>Neg</v>
          </cell>
        </row>
        <row r="4626">
          <cell r="C4626" t="str">
            <v>152RA</v>
          </cell>
          <cell r="M4626" t="str">
            <v>Neg</v>
          </cell>
        </row>
        <row r="4627">
          <cell r="C4627" t="str">
            <v>193PL</v>
          </cell>
          <cell r="M4627" t="str">
            <v>Neg</v>
          </cell>
        </row>
        <row r="4628">
          <cell r="C4628" t="str">
            <v>267QE</v>
          </cell>
          <cell r="M4628" t="str">
            <v>Neg</v>
          </cell>
        </row>
        <row r="4629">
          <cell r="C4629" t="str">
            <v>73AS</v>
          </cell>
          <cell r="M4629" t="str">
            <v>Neg</v>
          </cell>
        </row>
        <row r="4630">
          <cell r="C4630" t="str">
            <v>76VRN</v>
          </cell>
          <cell r="M4630" t="str">
            <v>Neg</v>
          </cell>
        </row>
        <row r="4631">
          <cell r="C4631" t="str">
            <v>76VS</v>
          </cell>
          <cell r="M4631" t="str">
            <v>Neg</v>
          </cell>
        </row>
        <row r="4632">
          <cell r="C4632" t="str">
            <v>99S</v>
          </cell>
          <cell r="M4632" t="str">
            <v>Neg</v>
          </cell>
        </row>
        <row r="4633">
          <cell r="C4633" t="str">
            <v>9D</v>
          </cell>
          <cell r="M4633" t="str">
            <v>Neg</v>
          </cell>
        </row>
        <row r="4634">
          <cell r="C4634" t="str">
            <v>107W</v>
          </cell>
          <cell r="M4634" t="str">
            <v>Neg</v>
          </cell>
        </row>
        <row r="4635">
          <cell r="C4635" t="str">
            <v>114H</v>
          </cell>
          <cell r="M4635" t="str">
            <v>Neg</v>
          </cell>
        </row>
        <row r="4636">
          <cell r="C4636" t="str">
            <v>116Y</v>
          </cell>
          <cell r="M4636" t="str">
            <v>Neg</v>
          </cell>
        </row>
        <row r="4637">
          <cell r="C4637" t="str">
            <v>127K</v>
          </cell>
          <cell r="M4637" t="str">
            <v>Neg</v>
          </cell>
        </row>
        <row r="4638">
          <cell r="C4638" t="str">
            <v>144TKH</v>
          </cell>
          <cell r="M4638" t="str">
            <v>Neg</v>
          </cell>
        </row>
        <row r="4639">
          <cell r="C4639" t="str">
            <v>145KHA</v>
          </cell>
          <cell r="M4639" t="str">
            <v>Neg</v>
          </cell>
        </row>
        <row r="4640">
          <cell r="C4640" t="str">
            <v>151AHV</v>
          </cell>
          <cell r="M4640" t="str">
            <v>Neg</v>
          </cell>
        </row>
        <row r="4641">
          <cell r="C4641" t="str">
            <v>184A</v>
          </cell>
          <cell r="M4641" t="str">
            <v>Neg</v>
          </cell>
        </row>
        <row r="4642">
          <cell r="C4642" t="str">
            <v>193AV</v>
          </cell>
          <cell r="M4642" t="str">
            <v>Neg</v>
          </cell>
        </row>
        <row r="4643">
          <cell r="C4643" t="str">
            <v>207S</v>
          </cell>
          <cell r="M4643" t="str">
            <v>Neg</v>
          </cell>
        </row>
        <row r="4644">
          <cell r="C4644" t="str">
            <v>253Q</v>
          </cell>
          <cell r="M4644" t="str">
            <v>Neg</v>
          </cell>
        </row>
        <row r="4645">
          <cell r="C4645" t="str">
            <v>62GE</v>
          </cell>
          <cell r="M4645" t="str">
            <v>Neg</v>
          </cell>
        </row>
        <row r="4646">
          <cell r="C4646" t="str">
            <v>62GK</v>
          </cell>
          <cell r="M4646" t="str">
            <v>Neg</v>
          </cell>
        </row>
        <row r="4647">
          <cell r="C4647" t="str">
            <v>65RK</v>
          </cell>
          <cell r="M4647" t="str">
            <v>Neg</v>
          </cell>
        </row>
        <row r="4648">
          <cell r="C4648" t="str">
            <v>66KA</v>
          </cell>
          <cell r="M4648" t="str">
            <v>Neg</v>
          </cell>
        </row>
        <row r="4649">
          <cell r="C4649" t="str">
            <v>66KH</v>
          </cell>
          <cell r="M4649" t="str">
            <v>Neg</v>
          </cell>
        </row>
        <row r="4650">
          <cell r="C4650" t="str">
            <v>71HS</v>
          </cell>
          <cell r="M4650" t="str">
            <v>Neg</v>
          </cell>
        </row>
        <row r="4651">
          <cell r="C4651" t="str">
            <v>95V</v>
          </cell>
          <cell r="M4651" t="str">
            <v>Neg</v>
          </cell>
        </row>
        <row r="4652">
          <cell r="C4652" t="str">
            <v>9F</v>
          </cell>
          <cell r="M4652" t="str">
            <v>Neg</v>
          </cell>
        </row>
        <row r="4653">
          <cell r="C4653" t="str">
            <v>102H</v>
          </cell>
          <cell r="M4653" t="str">
            <v>Pos</v>
          </cell>
        </row>
        <row r="4654">
          <cell r="C4654" t="str">
            <v>245AS</v>
          </cell>
          <cell r="M4654" t="str">
            <v>Pos</v>
          </cell>
        </row>
        <row r="4655">
          <cell r="C4655" t="str">
            <v>62LQ</v>
          </cell>
          <cell r="M4655" t="str">
            <v>Pos</v>
          </cell>
        </row>
        <row r="4656">
          <cell r="C4656" t="str">
            <v>76ANT</v>
          </cell>
          <cell r="M4656" t="str">
            <v>Pos</v>
          </cell>
        </row>
        <row r="4657">
          <cell r="C4657" t="str">
            <v>77NGT</v>
          </cell>
          <cell r="M4657" t="str">
            <v>Pos</v>
          </cell>
        </row>
        <row r="4658">
          <cell r="C4658" t="str">
            <v>97M</v>
          </cell>
          <cell r="M4658" t="str">
            <v>Pos</v>
          </cell>
        </row>
        <row r="4659">
          <cell r="C4659" t="str">
            <v>9T</v>
          </cell>
          <cell r="M4659" t="str">
            <v>Pos</v>
          </cell>
        </row>
        <row r="4660">
          <cell r="C4660" t="str">
            <v>113HN</v>
          </cell>
          <cell r="M4660" t="str">
            <v>Neg</v>
          </cell>
        </row>
        <row r="4661">
          <cell r="C4661" t="str">
            <v>156DA</v>
          </cell>
          <cell r="M4661" t="str">
            <v>Neg</v>
          </cell>
        </row>
        <row r="4662">
          <cell r="C4662" t="str">
            <v>177DT</v>
          </cell>
          <cell r="M4662" t="str">
            <v>Pos</v>
          </cell>
        </row>
        <row r="4663">
          <cell r="C4663" t="str">
            <v>180E</v>
          </cell>
          <cell r="M4663" t="str">
            <v>Pos</v>
          </cell>
        </row>
        <row r="4664">
          <cell r="C4664" t="str">
            <v>24S</v>
          </cell>
          <cell r="M4664" t="str">
            <v>Neg</v>
          </cell>
        </row>
        <row r="4665">
          <cell r="C4665" t="str">
            <v>45EE</v>
          </cell>
          <cell r="M4665" t="str">
            <v>Neg</v>
          </cell>
        </row>
        <row r="4666">
          <cell r="C4666" t="str">
            <v>97S</v>
          </cell>
          <cell r="M4666" t="str">
            <v>Pos</v>
          </cell>
        </row>
        <row r="4667">
          <cell r="C4667" t="str">
            <v>9D</v>
          </cell>
          <cell r="M4667" t="str">
            <v>Neg</v>
          </cell>
        </row>
        <row r="4668">
          <cell r="C4668" t="str">
            <v>113YD</v>
          </cell>
          <cell r="M4668" t="str">
            <v>Neg</v>
          </cell>
        </row>
        <row r="4669">
          <cell r="C4669" t="str">
            <v>11AV</v>
          </cell>
          <cell r="M4669" t="str">
            <v>Neg</v>
          </cell>
        </row>
        <row r="4670">
          <cell r="C4670" t="str">
            <v>147L</v>
          </cell>
          <cell r="M4670" t="str">
            <v>Neg</v>
          </cell>
        </row>
        <row r="4671">
          <cell r="C4671" t="str">
            <v>152RA</v>
          </cell>
          <cell r="M4671" t="str">
            <v>Neg</v>
          </cell>
        </row>
        <row r="4672">
          <cell r="C4672" t="str">
            <v>193PL</v>
          </cell>
          <cell r="M4672" t="str">
            <v>Neg</v>
          </cell>
        </row>
        <row r="4673">
          <cell r="C4673" t="str">
            <v>1C</v>
          </cell>
          <cell r="M4673" t="str">
            <v>Neg</v>
          </cell>
        </row>
        <row r="4674">
          <cell r="C4674" t="str">
            <v>267QE</v>
          </cell>
          <cell r="M4674" t="str">
            <v>Neg</v>
          </cell>
        </row>
        <row r="4675">
          <cell r="C4675" t="str">
            <v>73AS</v>
          </cell>
          <cell r="M4675" t="str">
            <v>Neg</v>
          </cell>
        </row>
        <row r="4676">
          <cell r="C4676" t="str">
            <v>76VRN</v>
          </cell>
          <cell r="M4676" t="str">
            <v>Neg</v>
          </cell>
        </row>
        <row r="4677">
          <cell r="C4677" t="str">
            <v>76VS</v>
          </cell>
          <cell r="M4677" t="str">
            <v>Neg</v>
          </cell>
        </row>
        <row r="4678">
          <cell r="C4678" t="str">
            <v>99S</v>
          </cell>
          <cell r="M4678" t="str">
            <v>Neg</v>
          </cell>
        </row>
        <row r="4679">
          <cell r="C4679" t="str">
            <v>145RT</v>
          </cell>
          <cell r="M4679" t="str">
            <v>Neg</v>
          </cell>
        </row>
        <row r="4680">
          <cell r="C4680" t="str">
            <v>149TAH</v>
          </cell>
          <cell r="M4680" t="str">
            <v>Neg</v>
          </cell>
        </row>
        <row r="4681">
          <cell r="C4681" t="str">
            <v>151AHE</v>
          </cell>
          <cell r="M4681" t="str">
            <v>Neg</v>
          </cell>
        </row>
        <row r="4682">
          <cell r="C4682" t="str">
            <v>163R</v>
          </cell>
          <cell r="M4682" t="str">
            <v>Neg</v>
          </cell>
        </row>
        <row r="4683">
          <cell r="C4683" t="str">
            <v>163RW</v>
          </cell>
          <cell r="M4683" t="str">
            <v>Neg</v>
          </cell>
        </row>
        <row r="4684">
          <cell r="C4684" t="str">
            <v>184A</v>
          </cell>
          <cell r="M4684" t="str">
            <v>Neg</v>
          </cell>
        </row>
        <row r="4685">
          <cell r="C4685" t="str">
            <v>62RR</v>
          </cell>
          <cell r="M4685" t="str">
            <v>Neg</v>
          </cell>
        </row>
        <row r="4686">
          <cell r="C4686" t="str">
            <v>76ANT</v>
          </cell>
          <cell r="M4686" t="str">
            <v>Neg</v>
          </cell>
        </row>
        <row r="4687">
          <cell r="C4687" t="str">
            <v>77NGT</v>
          </cell>
          <cell r="M4687" t="str">
            <v>Neg</v>
          </cell>
        </row>
        <row r="4688">
          <cell r="C4688" t="str">
            <v>90D</v>
          </cell>
          <cell r="M4688" t="str">
            <v>Neg</v>
          </cell>
        </row>
        <row r="4689">
          <cell r="C4689" t="str">
            <v>116L</v>
          </cell>
          <cell r="M4689" t="str">
            <v>Neg</v>
          </cell>
        </row>
        <row r="4690">
          <cell r="C4690" t="str">
            <v>45EE</v>
          </cell>
          <cell r="M4690" t="str">
            <v>Neg</v>
          </cell>
        </row>
        <row r="4691">
          <cell r="C4691" t="str">
            <v>65QIA</v>
          </cell>
          <cell r="M4691" t="str">
            <v>Neg</v>
          </cell>
        </row>
        <row r="4692">
          <cell r="C4692" t="str">
            <v>66IY</v>
          </cell>
          <cell r="M4692" t="str">
            <v>Neg</v>
          </cell>
        </row>
        <row r="4693">
          <cell r="C4693" t="str">
            <v>69AA</v>
          </cell>
          <cell r="M4693" t="str">
            <v>Neg</v>
          </cell>
        </row>
        <row r="4694">
          <cell r="C4694" t="str">
            <v>70IAQ</v>
          </cell>
          <cell r="M4694" t="str">
            <v>Neg</v>
          </cell>
        </row>
        <row r="4695">
          <cell r="C4695" t="str">
            <v>95W</v>
          </cell>
          <cell r="M4695" t="str">
            <v>Neg</v>
          </cell>
        </row>
        <row r="4696">
          <cell r="C4696" t="str">
            <v>97T</v>
          </cell>
          <cell r="M4696" t="str">
            <v>Neg</v>
          </cell>
        </row>
        <row r="4697">
          <cell r="C4697" t="str">
            <v>91R</v>
          </cell>
          <cell r="M4697" t="str">
            <v>Neg</v>
          </cell>
        </row>
        <row r="4698">
          <cell r="C4698" t="str">
            <v>245AS</v>
          </cell>
          <cell r="M4698" t="str">
            <v>Neg</v>
          </cell>
        </row>
        <row r="4699">
          <cell r="C4699" t="str">
            <v>62LQ</v>
          </cell>
          <cell r="M4699" t="str">
            <v>Neg</v>
          </cell>
        </row>
        <row r="4700">
          <cell r="C4700" t="str">
            <v>66NV</v>
          </cell>
          <cell r="M4700" t="str">
            <v>Neg</v>
          </cell>
        </row>
        <row r="4701">
          <cell r="C4701" t="str">
            <v>71QS</v>
          </cell>
          <cell r="M4701" t="str">
            <v>Neg</v>
          </cell>
        </row>
        <row r="4702">
          <cell r="C4702" t="str">
            <v>97M</v>
          </cell>
          <cell r="M4702" t="str">
            <v>Neg</v>
          </cell>
        </row>
        <row r="4703">
          <cell r="C4703" t="str">
            <v>9T</v>
          </cell>
          <cell r="M4703" t="str">
            <v>Neg</v>
          </cell>
        </row>
        <row r="4704">
          <cell r="C4704" t="str">
            <v>162GLS</v>
          </cell>
          <cell r="M4704" t="str">
            <v>Neg</v>
          </cell>
        </row>
        <row r="4705">
          <cell r="C4705" t="str">
            <v>163LS/G</v>
          </cell>
          <cell r="M4705" t="str">
            <v>Neg</v>
          </cell>
        </row>
        <row r="4706">
          <cell r="C4706" t="str">
            <v>166ES</v>
          </cell>
          <cell r="M4706" t="str">
            <v>Neg</v>
          </cell>
        </row>
        <row r="4707">
          <cell r="C4707" t="str">
            <v>199V</v>
          </cell>
          <cell r="M4707" t="str">
            <v>Neg</v>
          </cell>
        </row>
        <row r="4708">
          <cell r="C4708" t="str">
            <v>41T</v>
          </cell>
          <cell r="M4708" t="str">
            <v>Neg</v>
          </cell>
        </row>
        <row r="4709">
          <cell r="C4709" t="str">
            <v>45KE</v>
          </cell>
          <cell r="M4709" t="str">
            <v>Neg</v>
          </cell>
        </row>
        <row r="4710">
          <cell r="C4710" t="str">
            <v>66IS</v>
          </cell>
          <cell r="M4710" t="str">
            <v>Neg</v>
          </cell>
        </row>
        <row r="4711">
          <cell r="C4711" t="str">
            <v>69TNT</v>
          </cell>
          <cell r="M4711" t="str">
            <v>Neg</v>
          </cell>
        </row>
        <row r="4712">
          <cell r="C4712" t="str">
            <v>71TN</v>
          </cell>
          <cell r="M4712" t="str">
            <v>Neg</v>
          </cell>
        </row>
        <row r="4713">
          <cell r="C4713" t="str">
            <v>80TA</v>
          </cell>
          <cell r="M4713" t="str">
            <v>Neg</v>
          </cell>
        </row>
        <row r="4714">
          <cell r="C4714" t="str">
            <v>94I</v>
          </cell>
          <cell r="M4714" t="str">
            <v>Neg</v>
          </cell>
        </row>
        <row r="4715">
          <cell r="C4715" t="str">
            <v>156QA</v>
          </cell>
          <cell r="M4715" t="str">
            <v>Neg</v>
          </cell>
        </row>
        <row r="4716">
          <cell r="C4716" t="str">
            <v>193LV</v>
          </cell>
          <cell r="M4716" t="str">
            <v>Neg</v>
          </cell>
        </row>
        <row r="4717">
          <cell r="C4717" t="str">
            <v>107W</v>
          </cell>
          <cell r="M4717" t="str">
            <v>Pos</v>
          </cell>
        </row>
        <row r="4718">
          <cell r="C4718" t="str">
            <v>127K</v>
          </cell>
          <cell r="M4718" t="str">
            <v>Neg</v>
          </cell>
        </row>
        <row r="4719">
          <cell r="C4719" t="str">
            <v>144K</v>
          </cell>
          <cell r="M4719" t="str">
            <v>Neg</v>
          </cell>
        </row>
        <row r="4720">
          <cell r="C4720" t="str">
            <v>144TKH</v>
          </cell>
          <cell r="M4720" t="str">
            <v>Pos</v>
          </cell>
        </row>
        <row r="4721">
          <cell r="C4721" t="str">
            <v>145KHA</v>
          </cell>
          <cell r="M4721" t="str">
            <v>Pos</v>
          </cell>
        </row>
        <row r="4722">
          <cell r="C4722" t="str">
            <v>149AH</v>
          </cell>
          <cell r="M4722" t="str">
            <v>Neg</v>
          </cell>
        </row>
        <row r="4723">
          <cell r="C4723" t="str">
            <v>150AAH</v>
          </cell>
          <cell r="M4723" t="str">
            <v>Neg</v>
          </cell>
        </row>
        <row r="4724">
          <cell r="C4724" t="str">
            <v>150AH</v>
          </cell>
          <cell r="M4724" t="str">
            <v>Neg</v>
          </cell>
        </row>
        <row r="4725">
          <cell r="C4725" t="str">
            <v>151AHV</v>
          </cell>
          <cell r="M4725" t="str">
            <v>Pos</v>
          </cell>
        </row>
        <row r="4726">
          <cell r="C4726" t="str">
            <v>151H</v>
          </cell>
          <cell r="M4726" t="str">
            <v>Neg</v>
          </cell>
        </row>
        <row r="4727">
          <cell r="C4727" t="str">
            <v>62GE</v>
          </cell>
          <cell r="M4727" t="str">
            <v>Pos</v>
          </cell>
        </row>
        <row r="4728">
          <cell r="C4728" t="str">
            <v>62GK</v>
          </cell>
          <cell r="M4728" t="str">
            <v>Pos</v>
          </cell>
        </row>
        <row r="4729">
          <cell r="C4729" t="str">
            <v>65RK</v>
          </cell>
          <cell r="M4729" t="str">
            <v>Neg</v>
          </cell>
        </row>
        <row r="4730">
          <cell r="C4730" t="str">
            <v>66KA</v>
          </cell>
          <cell r="M4730" t="str">
            <v>Neg</v>
          </cell>
        </row>
        <row r="4731">
          <cell r="C4731" t="str">
            <v>66KH</v>
          </cell>
          <cell r="M4731" t="str">
            <v>Neg</v>
          </cell>
        </row>
        <row r="4732">
          <cell r="C4732" t="str">
            <v>95V</v>
          </cell>
          <cell r="M4732" t="str">
            <v>Pos</v>
          </cell>
        </row>
        <row r="4733">
          <cell r="C4733" t="str">
            <v>170RH</v>
          </cell>
          <cell r="M4733" t="str">
            <v>Neg</v>
          </cell>
        </row>
        <row r="4734">
          <cell r="C4734" t="str">
            <v>44RT</v>
          </cell>
          <cell r="M4734" t="str">
            <v>Neg</v>
          </cell>
        </row>
        <row r="4735">
          <cell r="C4735" t="str">
            <v>62RN</v>
          </cell>
          <cell r="M4735" t="str">
            <v>Neg</v>
          </cell>
        </row>
        <row r="4736">
          <cell r="C4736" t="str">
            <v>63NI</v>
          </cell>
          <cell r="M4736" t="str">
            <v>Neg</v>
          </cell>
        </row>
        <row r="4737">
          <cell r="C4737" t="str">
            <v>66IF</v>
          </cell>
          <cell r="M4737" t="str">
            <v>Neg</v>
          </cell>
        </row>
        <row r="4738">
          <cell r="C4738" t="str">
            <v>71TN</v>
          </cell>
          <cell r="M4738" t="str">
            <v>Neg</v>
          </cell>
        </row>
        <row r="4739">
          <cell r="C4739" t="str">
            <v>76EN</v>
          </cell>
          <cell r="M4739" t="str">
            <v>Neg</v>
          </cell>
        </row>
        <row r="4740">
          <cell r="C4740" t="str">
            <v>77N</v>
          </cell>
          <cell r="M4740" t="str">
            <v>Neg</v>
          </cell>
        </row>
        <row r="4741">
          <cell r="C4741" t="str">
            <v>95W</v>
          </cell>
          <cell r="M4741" t="str">
            <v>Neg</v>
          </cell>
        </row>
        <row r="4742">
          <cell r="C4742" t="str">
            <v>97T</v>
          </cell>
          <cell r="M4742" t="str">
            <v>Neg</v>
          </cell>
        </row>
        <row r="4743">
          <cell r="C4743" t="str">
            <v>113HD</v>
          </cell>
          <cell r="M4743" t="str">
            <v>Neg</v>
          </cell>
        </row>
        <row r="4744">
          <cell r="C4744" t="str">
            <v>116L</v>
          </cell>
          <cell r="M4744" t="str">
            <v>Neg</v>
          </cell>
        </row>
        <row r="4745">
          <cell r="C4745" t="str">
            <v>80K</v>
          </cell>
          <cell r="M4745" t="str">
            <v>Neg</v>
          </cell>
        </row>
        <row r="4746">
          <cell r="C4746" t="str">
            <v>150AAH</v>
          </cell>
          <cell r="M4746" t="str">
            <v>Neg</v>
          </cell>
        </row>
        <row r="4747">
          <cell r="C4747" t="str">
            <v>150AH</v>
          </cell>
          <cell r="M4747" t="str">
            <v>Neg</v>
          </cell>
        </row>
        <row r="4748">
          <cell r="C4748" t="str">
            <v>151AHA</v>
          </cell>
          <cell r="M4748" t="str">
            <v>Neg</v>
          </cell>
        </row>
        <row r="4749">
          <cell r="C4749" t="str">
            <v>156QA</v>
          </cell>
          <cell r="M4749" t="str">
            <v>Neg</v>
          </cell>
        </row>
        <row r="4750">
          <cell r="C4750" t="str">
            <v>163RW</v>
          </cell>
          <cell r="M4750" t="str">
            <v>Neg</v>
          </cell>
        </row>
        <row r="4751">
          <cell r="C4751" t="str">
            <v>76VDT</v>
          </cell>
          <cell r="M4751" t="str">
            <v>Neg</v>
          </cell>
        </row>
        <row r="4752">
          <cell r="C4752" t="str">
            <v>77D</v>
          </cell>
          <cell r="M4752" t="str">
            <v>Neg</v>
          </cell>
        </row>
        <row r="4753">
          <cell r="C4753" t="str">
            <v>113HN</v>
          </cell>
          <cell r="M4753" t="str">
            <v>Neg</v>
          </cell>
        </row>
        <row r="4754">
          <cell r="C4754" t="str">
            <v>170RH</v>
          </cell>
          <cell r="M4754" t="str">
            <v>Neg</v>
          </cell>
        </row>
        <row r="4755">
          <cell r="C4755" t="str">
            <v>66IS</v>
          </cell>
          <cell r="M4755" t="str">
            <v>Neg</v>
          </cell>
        </row>
        <row r="4756">
          <cell r="C4756" t="str">
            <v>71TN</v>
          </cell>
          <cell r="M4756" t="str">
            <v>Neg</v>
          </cell>
        </row>
        <row r="4757">
          <cell r="C4757" t="str">
            <v>76EN</v>
          </cell>
          <cell r="M4757" t="str">
            <v>Neg</v>
          </cell>
        </row>
        <row r="4758">
          <cell r="C4758" t="str">
            <v>80I</v>
          </cell>
          <cell r="M4758" t="str">
            <v>Neg</v>
          </cell>
        </row>
        <row r="4759">
          <cell r="C4759" t="str">
            <v>81ALR</v>
          </cell>
          <cell r="M4759" t="str">
            <v>Neg</v>
          </cell>
        </row>
        <row r="4760">
          <cell r="C4760" t="str">
            <v>82LR</v>
          </cell>
          <cell r="M4760" t="str">
            <v>Neg</v>
          </cell>
        </row>
        <row r="4761">
          <cell r="C4761" t="str">
            <v>95W</v>
          </cell>
          <cell r="M4761" t="str">
            <v>Neg</v>
          </cell>
        </row>
        <row r="4762">
          <cell r="C4762" t="str">
            <v>97T</v>
          </cell>
          <cell r="M4762" t="str">
            <v>Neg</v>
          </cell>
        </row>
        <row r="4763">
          <cell r="C4763" t="str">
            <v>156WA</v>
          </cell>
          <cell r="M4763" t="str">
            <v>Neg</v>
          </cell>
        </row>
        <row r="4764">
          <cell r="C4764" t="str">
            <v>113HN</v>
          </cell>
          <cell r="M4764" t="str">
            <v>Neg</v>
          </cell>
        </row>
        <row r="4765">
          <cell r="C4765" t="str">
            <v>143S</v>
          </cell>
          <cell r="M4765" t="str">
            <v>Neg</v>
          </cell>
        </row>
        <row r="4766">
          <cell r="C4766" t="str">
            <v>71TTS</v>
          </cell>
          <cell r="M4766" t="str">
            <v>Neg</v>
          </cell>
        </row>
        <row r="4767">
          <cell r="C4767" t="str">
            <v>9H</v>
          </cell>
          <cell r="M4767" t="str">
            <v>Neg</v>
          </cell>
        </row>
        <row r="4768">
          <cell r="C4768" t="str">
            <v>163LW</v>
          </cell>
          <cell r="M4768" t="str">
            <v>Neg</v>
          </cell>
        </row>
        <row r="4769">
          <cell r="C4769" t="str">
            <v>173K</v>
          </cell>
          <cell r="M4769" t="str">
            <v>Neg</v>
          </cell>
        </row>
        <row r="4770">
          <cell r="C4770" t="str">
            <v>21H</v>
          </cell>
          <cell r="M4770" t="str">
            <v>Neg</v>
          </cell>
        </row>
        <row r="4771">
          <cell r="C4771" t="str">
            <v>69RT</v>
          </cell>
          <cell r="M4771" t="str">
            <v>Neg</v>
          </cell>
        </row>
        <row r="4772">
          <cell r="C4772" t="str">
            <v>73TVS</v>
          </cell>
          <cell r="M4772" t="str">
            <v>Neg</v>
          </cell>
        </row>
        <row r="4773">
          <cell r="C4773" t="str">
            <v>151AHE</v>
          </cell>
          <cell r="M4773" t="str">
            <v>Neg</v>
          </cell>
        </row>
        <row r="4774">
          <cell r="C4774" t="str">
            <v>161D</v>
          </cell>
          <cell r="M4774" t="str">
            <v>Neg</v>
          </cell>
        </row>
        <row r="4775">
          <cell r="C4775" t="str">
            <v>66NV</v>
          </cell>
          <cell r="M4775" t="str">
            <v>Neg</v>
          </cell>
        </row>
        <row r="4776">
          <cell r="C4776" t="str">
            <v>71QS</v>
          </cell>
          <cell r="M4776" t="str">
            <v>Neg</v>
          </cell>
        </row>
        <row r="4777">
          <cell r="C4777" t="str">
            <v>113HD</v>
          </cell>
          <cell r="M4777" t="str">
            <v>Neg</v>
          </cell>
        </row>
        <row r="4778">
          <cell r="C4778" t="str">
            <v>44RT</v>
          </cell>
          <cell r="M4778" t="str">
            <v>Neg</v>
          </cell>
        </row>
        <row r="4779">
          <cell r="C4779" t="str">
            <v>94I</v>
          </cell>
          <cell r="M4779" t="str">
            <v>Neg</v>
          </cell>
        </row>
        <row r="4780">
          <cell r="C4780" t="str">
            <v>9Y</v>
          </cell>
          <cell r="M4780" t="str">
            <v>Neg</v>
          </cell>
        </row>
        <row r="4781">
          <cell r="C4781" t="str">
            <v>116F</v>
          </cell>
          <cell r="M4781" t="str">
            <v>Neg</v>
          </cell>
        </row>
        <row r="4782">
          <cell r="C4782" t="str">
            <v>14W</v>
          </cell>
          <cell r="M4782" t="str">
            <v>Neg</v>
          </cell>
        </row>
        <row r="4783">
          <cell r="C4783" t="str">
            <v>156RA</v>
          </cell>
          <cell r="M4783" t="str">
            <v>Neg</v>
          </cell>
        </row>
        <row r="4784">
          <cell r="C4784" t="str">
            <v>219W</v>
          </cell>
          <cell r="M4784" t="str">
            <v>Neg</v>
          </cell>
        </row>
        <row r="4785">
          <cell r="C4785" t="str">
            <v>275K</v>
          </cell>
          <cell r="M4785" t="str">
            <v>Neg</v>
          </cell>
        </row>
        <row r="4786">
          <cell r="C4786" t="str">
            <v>99F</v>
          </cell>
          <cell r="M4786" t="str">
            <v>Neg</v>
          </cell>
        </row>
        <row r="4787">
          <cell r="C4787" t="str">
            <v>9S</v>
          </cell>
          <cell r="M4787" t="str">
            <v>Neg</v>
          </cell>
        </row>
        <row r="4788">
          <cell r="C4788" t="str">
            <v>114R</v>
          </cell>
          <cell r="M4788" t="str">
            <v>Neg</v>
          </cell>
        </row>
        <row r="4789">
          <cell r="C4789" t="str">
            <v>156WA</v>
          </cell>
          <cell r="M4789" t="str">
            <v>Neg</v>
          </cell>
        </row>
        <row r="4790">
          <cell r="C4790" t="str">
            <v>245V</v>
          </cell>
          <cell r="M4790" t="str">
            <v>Neg</v>
          </cell>
        </row>
        <row r="4791">
          <cell r="C4791" t="str">
            <v>71QS</v>
          </cell>
          <cell r="M4791" t="str">
            <v>Neg</v>
          </cell>
        </row>
        <row r="4792">
          <cell r="C4792" t="str">
            <v>113H</v>
          </cell>
          <cell r="M4792" t="str">
            <v>Neg</v>
          </cell>
        </row>
        <row r="4793">
          <cell r="C4793" t="str">
            <v>113HN</v>
          </cell>
          <cell r="M4793" t="str">
            <v>Neg</v>
          </cell>
        </row>
        <row r="4794">
          <cell r="C4794" t="str">
            <v>158T</v>
          </cell>
          <cell r="M4794" t="str">
            <v>Neg</v>
          </cell>
        </row>
        <row r="4795">
          <cell r="C4795" t="str">
            <v>80I</v>
          </cell>
          <cell r="M4795" t="str">
            <v>Neg</v>
          </cell>
        </row>
        <row r="4796">
          <cell r="C4796" t="str">
            <v>116S</v>
          </cell>
          <cell r="M4796" t="str">
            <v>Neg</v>
          </cell>
        </row>
        <row r="4797">
          <cell r="C4797" t="str">
            <v>69RA</v>
          </cell>
          <cell r="M4797" t="str">
            <v>Neg</v>
          </cell>
        </row>
        <row r="4798">
          <cell r="C4798" t="str">
            <v>73AS</v>
          </cell>
          <cell r="M4798" t="str">
            <v>Neg</v>
          </cell>
        </row>
        <row r="4799">
          <cell r="C4799" t="str">
            <v>114H</v>
          </cell>
          <cell r="M4799" t="str">
            <v>Neg</v>
          </cell>
        </row>
        <row r="4800">
          <cell r="C4800" t="str">
            <v>127K</v>
          </cell>
          <cell r="M4800" t="str">
            <v>Neg</v>
          </cell>
        </row>
        <row r="4801">
          <cell r="C4801" t="str">
            <v>166DG</v>
          </cell>
          <cell r="M4801" t="str">
            <v>Neg</v>
          </cell>
        </row>
        <row r="4802">
          <cell r="C4802" t="str">
            <v>62EE</v>
          </cell>
          <cell r="M4802" t="str">
            <v>Neg</v>
          </cell>
        </row>
        <row r="4803">
          <cell r="C4803" t="str">
            <v>65GK</v>
          </cell>
          <cell r="M4803" t="str">
            <v>Neg</v>
          </cell>
        </row>
        <row r="4804">
          <cell r="C4804" t="str">
            <v>66KA</v>
          </cell>
          <cell r="M4804" t="str">
            <v>Neg</v>
          </cell>
        </row>
        <row r="4805">
          <cell r="C4805" t="str">
            <v>66KH</v>
          </cell>
          <cell r="M4805" t="str">
            <v>Neg</v>
          </cell>
        </row>
        <row r="4806">
          <cell r="C4806" t="str">
            <v>80I</v>
          </cell>
          <cell r="M4806" t="str">
            <v>Neg</v>
          </cell>
        </row>
        <row r="4807">
          <cell r="C4807" t="str">
            <v>97M</v>
          </cell>
          <cell r="M4807" t="str">
            <v>Neg</v>
          </cell>
        </row>
        <row r="4808">
          <cell r="C4808" t="str">
            <v>170RH</v>
          </cell>
          <cell r="M4808" t="str">
            <v>Neg</v>
          </cell>
        </row>
        <row r="4809">
          <cell r="C4809" t="str">
            <v>30G</v>
          </cell>
          <cell r="M4809" t="str">
            <v>Neg</v>
          </cell>
        </row>
        <row r="4810">
          <cell r="C4810" t="str">
            <v>44RT</v>
          </cell>
          <cell r="M4810" t="str">
            <v>Neg</v>
          </cell>
        </row>
        <row r="4811">
          <cell r="C4811" t="str">
            <v>71TTS</v>
          </cell>
          <cell r="M4811" t="str">
            <v>Neg</v>
          </cell>
        </row>
        <row r="4812">
          <cell r="C4812" t="str">
            <v>9H</v>
          </cell>
          <cell r="M4812" t="str">
            <v>Neg</v>
          </cell>
        </row>
        <row r="4813">
          <cell r="C4813" t="str">
            <v>114H</v>
          </cell>
          <cell r="M4813" t="str">
            <v>Pos</v>
          </cell>
        </row>
        <row r="4814">
          <cell r="C4814" t="str">
            <v>116Y</v>
          </cell>
          <cell r="M4814" t="str">
            <v>Neg</v>
          </cell>
        </row>
        <row r="4815">
          <cell r="C4815" t="str">
            <v>127K</v>
          </cell>
          <cell r="M4815" t="str">
            <v>Pos</v>
          </cell>
        </row>
        <row r="4816">
          <cell r="C4816" t="str">
            <v>151AHV</v>
          </cell>
          <cell r="M4816" t="str">
            <v>Pos</v>
          </cell>
        </row>
        <row r="4817">
          <cell r="C4817" t="str">
            <v>156QA</v>
          </cell>
          <cell r="M4817" t="str">
            <v>Neg</v>
          </cell>
        </row>
        <row r="4818">
          <cell r="C4818" t="str">
            <v>166DG</v>
          </cell>
          <cell r="M4818" t="str">
            <v>Pos</v>
          </cell>
        </row>
        <row r="4819">
          <cell r="C4819" t="str">
            <v>62EE</v>
          </cell>
          <cell r="M4819" t="str">
            <v>Pos</v>
          </cell>
        </row>
        <row r="4820">
          <cell r="C4820" t="str">
            <v>65GK</v>
          </cell>
          <cell r="M4820" t="str">
            <v>Pos</v>
          </cell>
        </row>
        <row r="4821">
          <cell r="C4821" t="str">
            <v>66KA</v>
          </cell>
          <cell r="M4821" t="str">
            <v>Neg</v>
          </cell>
        </row>
        <row r="4822">
          <cell r="C4822" t="str">
            <v>66KH</v>
          </cell>
          <cell r="M4822" t="str">
            <v>Pos</v>
          </cell>
        </row>
        <row r="4823">
          <cell r="C4823" t="str">
            <v>76EN</v>
          </cell>
          <cell r="M4823" t="str">
            <v>Neg</v>
          </cell>
        </row>
        <row r="4824">
          <cell r="C4824" t="str">
            <v>77N</v>
          </cell>
          <cell r="M4824" t="str">
            <v>Neg</v>
          </cell>
        </row>
        <row r="4825">
          <cell r="C4825" t="str">
            <v>80I</v>
          </cell>
          <cell r="M4825" t="str">
            <v>Pos</v>
          </cell>
        </row>
        <row r="4826">
          <cell r="C4826" t="str">
            <v>81ALR</v>
          </cell>
          <cell r="M4826" t="str">
            <v>Pos</v>
          </cell>
        </row>
        <row r="4827">
          <cell r="C4827" t="str">
            <v>82LR</v>
          </cell>
          <cell r="M4827" t="str">
            <v>Pos</v>
          </cell>
        </row>
        <row r="4828">
          <cell r="C4828" t="str">
            <v>99F</v>
          </cell>
          <cell r="M4828" t="str">
            <v>Neg</v>
          </cell>
        </row>
        <row r="4829">
          <cell r="C4829" t="str">
            <v>9S</v>
          </cell>
          <cell r="M4829" t="str">
            <v>Neg</v>
          </cell>
        </row>
        <row r="4830">
          <cell r="C4830" t="str">
            <v>113HN</v>
          </cell>
          <cell r="M4830" t="str">
            <v>Neg</v>
          </cell>
        </row>
        <row r="4831">
          <cell r="C4831" t="str">
            <v>163E</v>
          </cell>
          <cell r="M4831" t="str">
            <v>Neg</v>
          </cell>
        </row>
        <row r="4832">
          <cell r="C4832" t="str">
            <v>163EW</v>
          </cell>
          <cell r="M4832" t="str">
            <v>Neg</v>
          </cell>
        </row>
        <row r="4833">
          <cell r="C4833" t="str">
            <v>24T</v>
          </cell>
          <cell r="M4833" t="str">
            <v>Neg</v>
          </cell>
        </row>
        <row r="4834">
          <cell r="C4834" t="str">
            <v>32L</v>
          </cell>
          <cell r="M4834" t="str">
            <v>Pos</v>
          </cell>
        </row>
        <row r="4835">
          <cell r="C4835" t="str">
            <v>41T</v>
          </cell>
          <cell r="M4835" t="str">
            <v>Pos</v>
          </cell>
        </row>
        <row r="4836">
          <cell r="C4836" t="str">
            <v>45KE</v>
          </cell>
          <cell r="M4836" t="str">
            <v>Pos</v>
          </cell>
        </row>
        <row r="4837">
          <cell r="C4837" t="str">
            <v>66IS</v>
          </cell>
          <cell r="M4837" t="str">
            <v>Neg</v>
          </cell>
        </row>
        <row r="4838">
          <cell r="C4838" t="str">
            <v>95W</v>
          </cell>
          <cell r="M4838" t="str">
            <v>Neg</v>
          </cell>
        </row>
        <row r="4839">
          <cell r="C4839" t="str">
            <v>97T</v>
          </cell>
          <cell r="M4839" t="str">
            <v>Neg</v>
          </cell>
        </row>
        <row r="4840">
          <cell r="C4840" t="str">
            <v>9H</v>
          </cell>
          <cell r="M4840" t="str">
            <v>Neg</v>
          </cell>
        </row>
        <row r="4841">
          <cell r="C4841" t="str">
            <v>116L</v>
          </cell>
          <cell r="M4841" t="str">
            <v>Neg</v>
          </cell>
        </row>
        <row r="4842">
          <cell r="C4842" t="str">
            <v>21H</v>
          </cell>
          <cell r="M4842" t="str">
            <v>Pos</v>
          </cell>
        </row>
        <row r="4843">
          <cell r="C4843" t="str">
            <v>80K</v>
          </cell>
          <cell r="M4843" t="str">
            <v>Pos</v>
          </cell>
        </row>
        <row r="4844">
          <cell r="C4844" t="str">
            <v>94I</v>
          </cell>
          <cell r="M4844" t="str">
            <v>Neg</v>
          </cell>
        </row>
        <row r="4845">
          <cell r="C4845" t="str">
            <v>113HD</v>
          </cell>
          <cell r="M4845" t="str">
            <v>Neg</v>
          </cell>
        </row>
        <row r="4846">
          <cell r="C4846" t="str">
            <v>170RH</v>
          </cell>
          <cell r="M4846" t="str">
            <v>Neg</v>
          </cell>
        </row>
        <row r="4847">
          <cell r="C4847" t="str">
            <v>30G</v>
          </cell>
          <cell r="M4847" t="str">
            <v>Neg</v>
          </cell>
        </row>
        <row r="4848">
          <cell r="C4848" t="str">
            <v>44RT</v>
          </cell>
          <cell r="M4848" t="str">
            <v>Neg</v>
          </cell>
        </row>
        <row r="4849">
          <cell r="C4849" t="str">
            <v>9H</v>
          </cell>
          <cell r="M4849" t="str">
            <v>Neg</v>
          </cell>
        </row>
        <row r="4850">
          <cell r="C4850" t="str">
            <v>107W</v>
          </cell>
          <cell r="M4850" t="str">
            <v>Pos</v>
          </cell>
        </row>
        <row r="4851">
          <cell r="C4851" t="str">
            <v>114H</v>
          </cell>
          <cell r="M4851" t="str">
            <v>Neg</v>
          </cell>
        </row>
        <row r="4852">
          <cell r="C4852" t="str">
            <v>127K</v>
          </cell>
          <cell r="M4852" t="str">
            <v>Pos</v>
          </cell>
        </row>
        <row r="4853">
          <cell r="C4853" t="str">
            <v>144TKH</v>
          </cell>
          <cell r="M4853" t="str">
            <v>Pos</v>
          </cell>
        </row>
        <row r="4854">
          <cell r="C4854" t="str">
            <v>145KHA</v>
          </cell>
          <cell r="M4854" t="str">
            <v>Pos</v>
          </cell>
        </row>
        <row r="4855">
          <cell r="C4855" t="str">
            <v>151AHV</v>
          </cell>
          <cell r="M4855" t="str">
            <v>Pos</v>
          </cell>
        </row>
        <row r="4856">
          <cell r="C4856" t="str">
            <v>156WA</v>
          </cell>
          <cell r="M4856" t="str">
            <v>Neg</v>
          </cell>
        </row>
        <row r="4857">
          <cell r="C4857" t="str">
            <v>184A</v>
          </cell>
          <cell r="M4857" t="str">
            <v>Neg</v>
          </cell>
        </row>
        <row r="4858">
          <cell r="C4858" t="str">
            <v>193AV</v>
          </cell>
          <cell r="M4858" t="str">
            <v>Neg</v>
          </cell>
        </row>
        <row r="4859">
          <cell r="C4859" t="str">
            <v>207S</v>
          </cell>
          <cell r="M4859" t="str">
            <v>Neg</v>
          </cell>
        </row>
        <row r="4860">
          <cell r="C4860" t="str">
            <v>43R</v>
          </cell>
          <cell r="M4860" t="str">
            <v>Pos</v>
          </cell>
        </row>
        <row r="4861">
          <cell r="C4861" t="str">
            <v>62GK</v>
          </cell>
          <cell r="M4861" t="str">
            <v>Pos</v>
          </cell>
        </row>
        <row r="4862">
          <cell r="C4862" t="str">
            <v>65RK</v>
          </cell>
          <cell r="M4862" t="str">
            <v>Neg</v>
          </cell>
        </row>
        <row r="4863">
          <cell r="C4863" t="str">
            <v>66KA</v>
          </cell>
          <cell r="M4863" t="str">
            <v>Neg</v>
          </cell>
        </row>
        <row r="4864">
          <cell r="C4864" t="str">
            <v>66KH</v>
          </cell>
          <cell r="M4864" t="str">
            <v>Pos</v>
          </cell>
        </row>
        <row r="4865">
          <cell r="C4865" t="str">
            <v>71HS</v>
          </cell>
          <cell r="M4865" t="str">
            <v>Neg</v>
          </cell>
        </row>
        <row r="4866">
          <cell r="C4866" t="str">
            <v>170RH</v>
          </cell>
          <cell r="M4866" t="str">
            <v>Neg</v>
          </cell>
        </row>
        <row r="4867">
          <cell r="C4867" t="str">
            <v>44RT</v>
          </cell>
          <cell r="M4867" t="str">
            <v>Neg</v>
          </cell>
        </row>
        <row r="4868">
          <cell r="C4868" t="str">
            <v>66IF</v>
          </cell>
          <cell r="M4868" t="str">
            <v>Neg</v>
          </cell>
        </row>
        <row r="4869">
          <cell r="C4869" t="str">
            <v>69TNT</v>
          </cell>
          <cell r="M4869" t="str">
            <v>Neg</v>
          </cell>
        </row>
        <row r="4870">
          <cell r="C4870" t="str">
            <v>71TN</v>
          </cell>
          <cell r="M4870" t="str">
            <v>Neg</v>
          </cell>
        </row>
        <row r="4871">
          <cell r="C4871" t="str">
            <v>95W</v>
          </cell>
          <cell r="M4871" t="str">
            <v>Neg</v>
          </cell>
        </row>
        <row r="4872">
          <cell r="C4872" t="str">
            <v>97T</v>
          </cell>
          <cell r="M4872" t="str">
            <v>Neg</v>
          </cell>
        </row>
        <row r="4873">
          <cell r="C4873" t="str">
            <v>156QA</v>
          </cell>
          <cell r="M4873" t="str">
            <v>Neg</v>
          </cell>
        </row>
        <row r="4874">
          <cell r="C4874" t="str">
            <v>193LV</v>
          </cell>
          <cell r="M4874" t="str">
            <v>Neg</v>
          </cell>
        </row>
        <row r="4875">
          <cell r="C4875" t="str">
            <v>69RT</v>
          </cell>
          <cell r="M4875" t="str">
            <v>Neg</v>
          </cell>
        </row>
        <row r="4876">
          <cell r="C4876" t="str">
            <v>97W</v>
          </cell>
          <cell r="M4876" t="str">
            <v>Neg</v>
          </cell>
        </row>
        <row r="4877">
          <cell r="C4877" t="str">
            <v>152A</v>
          </cell>
          <cell r="M4877" t="str">
            <v>Neg</v>
          </cell>
        </row>
        <row r="4878">
          <cell r="C4878" t="str">
            <v>152HA</v>
          </cell>
          <cell r="M4878" t="str">
            <v>Neg</v>
          </cell>
        </row>
        <row r="4879">
          <cell r="C4879" t="str">
            <v>156R</v>
          </cell>
          <cell r="M4879" t="str">
            <v>Neg</v>
          </cell>
        </row>
        <row r="4880">
          <cell r="C4880" t="str">
            <v>163R</v>
          </cell>
          <cell r="M4880" t="str">
            <v>Neg</v>
          </cell>
        </row>
        <row r="4881">
          <cell r="C4881" t="str">
            <v>163RG</v>
          </cell>
          <cell r="M4881" t="str">
            <v>Pos</v>
          </cell>
        </row>
        <row r="4882">
          <cell r="C4882" t="str">
            <v>166DG</v>
          </cell>
          <cell r="M4882" t="str">
            <v>Neg</v>
          </cell>
        </row>
        <row r="4883">
          <cell r="C4883" t="str">
            <v>44KM</v>
          </cell>
          <cell r="M4883" t="str">
            <v>Neg</v>
          </cell>
        </row>
        <row r="4884">
          <cell r="C4884" t="str">
            <v>66NH</v>
          </cell>
          <cell r="M4884" t="str">
            <v>Neg</v>
          </cell>
        </row>
        <row r="4885">
          <cell r="C4885" t="str">
            <v>66NM</v>
          </cell>
          <cell r="M4885" t="str">
            <v>Neg</v>
          </cell>
        </row>
        <row r="4886">
          <cell r="C4886" t="str">
            <v>76ANT</v>
          </cell>
          <cell r="M4886" t="str">
            <v>Neg</v>
          </cell>
        </row>
        <row r="4887">
          <cell r="C4887" t="str">
            <v>77NGT</v>
          </cell>
          <cell r="M4887" t="str">
            <v>Neg</v>
          </cell>
        </row>
        <row r="4888">
          <cell r="C4888" t="str">
            <v>116F</v>
          </cell>
          <cell r="M4888" t="str">
            <v>Neg</v>
          </cell>
        </row>
        <row r="4889">
          <cell r="C4889" t="str">
            <v>151ARV</v>
          </cell>
          <cell r="M4889" t="str">
            <v>Neg</v>
          </cell>
        </row>
        <row r="4890">
          <cell r="C4890" t="str">
            <v>156DA</v>
          </cell>
          <cell r="M4890" t="str">
            <v>Neg</v>
          </cell>
        </row>
        <row r="4891">
          <cell r="C4891" t="str">
            <v>71TD</v>
          </cell>
          <cell r="M4891" t="str">
            <v>Neg</v>
          </cell>
        </row>
        <row r="4892">
          <cell r="C4892" t="str">
            <v>76ED</v>
          </cell>
          <cell r="M4892" t="str">
            <v>Neg</v>
          </cell>
        </row>
        <row r="4893">
          <cell r="C4893" t="str">
            <v>76ET</v>
          </cell>
          <cell r="M4893" t="str">
            <v>Neg</v>
          </cell>
        </row>
        <row r="4894">
          <cell r="C4894" t="str">
            <v>80TLR</v>
          </cell>
          <cell r="M4894" t="str">
            <v>Neg</v>
          </cell>
        </row>
        <row r="4895">
          <cell r="C4895" t="str">
            <v>99S</v>
          </cell>
          <cell r="M4895" t="str">
            <v>Neg</v>
          </cell>
        </row>
        <row r="4896">
          <cell r="C4896" t="str">
            <v>152RR</v>
          </cell>
          <cell r="M4896" t="str">
            <v>Neg</v>
          </cell>
        </row>
        <row r="4897">
          <cell r="C4897" t="str">
            <v>17S</v>
          </cell>
          <cell r="M4897" t="str">
            <v>Neg</v>
          </cell>
        </row>
        <row r="4898">
          <cell r="C4898" t="str">
            <v>56R</v>
          </cell>
          <cell r="M4898" t="str">
            <v>Neg</v>
          </cell>
        </row>
        <row r="4899">
          <cell r="C4899" t="str">
            <v>66NH</v>
          </cell>
          <cell r="M4899" t="str">
            <v>Neg</v>
          </cell>
        </row>
        <row r="4900">
          <cell r="C4900" t="str">
            <v>71HS</v>
          </cell>
          <cell r="M4900" t="str">
            <v>Neg</v>
          </cell>
        </row>
        <row r="4901">
          <cell r="C4901" t="str">
            <v>76EG</v>
          </cell>
          <cell r="M4901" t="str">
            <v>Neg</v>
          </cell>
        </row>
        <row r="4902">
          <cell r="C4902" t="str">
            <v>76ET</v>
          </cell>
          <cell r="M4902" t="str">
            <v>Neg</v>
          </cell>
        </row>
        <row r="4903">
          <cell r="C4903" t="str">
            <v>77NGT</v>
          </cell>
          <cell r="M4903" t="str">
            <v>Neg</v>
          </cell>
        </row>
        <row r="4904">
          <cell r="C4904" t="str">
            <v>9S</v>
          </cell>
          <cell r="M4904" t="str">
            <v>Neg</v>
          </cell>
        </row>
        <row r="4905">
          <cell r="C4905" t="str">
            <v>113YN</v>
          </cell>
          <cell r="M4905" t="str">
            <v>Neg</v>
          </cell>
        </row>
        <row r="4906">
          <cell r="C4906" t="str">
            <v>116L</v>
          </cell>
          <cell r="M4906" t="str">
            <v>Neg</v>
          </cell>
        </row>
        <row r="4907">
          <cell r="C4907" t="str">
            <v>24T</v>
          </cell>
          <cell r="M4907" t="str">
            <v>Neg</v>
          </cell>
        </row>
        <row r="4908">
          <cell r="C4908" t="str">
            <v>32L</v>
          </cell>
          <cell r="M4908" t="str">
            <v>Neg</v>
          </cell>
        </row>
        <row r="4909">
          <cell r="C4909" t="str">
            <v>41T</v>
          </cell>
          <cell r="M4909" t="str">
            <v>Pos</v>
          </cell>
        </row>
        <row r="4910">
          <cell r="C4910" t="str">
            <v>45KE</v>
          </cell>
          <cell r="M4910" t="str">
            <v>Pos</v>
          </cell>
        </row>
        <row r="4911">
          <cell r="C4911" t="str">
            <v>66IS</v>
          </cell>
          <cell r="M4911" t="str">
            <v>Pos</v>
          </cell>
        </row>
        <row r="4912">
          <cell r="C4912" t="str">
            <v>69TNT</v>
          </cell>
          <cell r="M4912" t="str">
            <v>Pos</v>
          </cell>
        </row>
        <row r="4913">
          <cell r="C4913" t="str">
            <v>71TN</v>
          </cell>
          <cell r="M4913" t="str">
            <v>Pos</v>
          </cell>
        </row>
        <row r="4914">
          <cell r="C4914" t="str">
            <v>95W</v>
          </cell>
          <cell r="M4914" t="str">
            <v>Neg</v>
          </cell>
        </row>
        <row r="4915">
          <cell r="C4915" t="str">
            <v>9H</v>
          </cell>
          <cell r="M4915" t="str">
            <v>Neg</v>
          </cell>
        </row>
        <row r="4916">
          <cell r="C4916" t="str">
            <v>107W</v>
          </cell>
          <cell r="M4916" t="str">
            <v>Pos</v>
          </cell>
        </row>
        <row r="4917">
          <cell r="C4917" t="str">
            <v>114H</v>
          </cell>
          <cell r="M4917" t="str">
            <v>Neg</v>
          </cell>
        </row>
        <row r="4918">
          <cell r="C4918" t="str">
            <v>116Y</v>
          </cell>
          <cell r="M4918" t="str">
            <v>Neg</v>
          </cell>
        </row>
        <row r="4919">
          <cell r="C4919" t="str">
            <v>62GE</v>
          </cell>
          <cell r="M4919" t="str">
            <v>Pos</v>
          </cell>
        </row>
        <row r="4920">
          <cell r="C4920" t="str">
            <v>62GK</v>
          </cell>
          <cell r="M4920" t="str">
            <v>Pos</v>
          </cell>
        </row>
        <row r="4921">
          <cell r="C4921" t="str">
            <v>65RK</v>
          </cell>
          <cell r="M4921" t="str">
            <v>Neg</v>
          </cell>
        </row>
        <row r="4922">
          <cell r="C4922" t="str">
            <v>66KA</v>
          </cell>
          <cell r="M4922" t="str">
            <v>Neg</v>
          </cell>
        </row>
        <row r="4923">
          <cell r="C4923" t="str">
            <v>66KH</v>
          </cell>
          <cell r="M4923" t="str">
            <v>Neg</v>
          </cell>
        </row>
        <row r="4924">
          <cell r="C4924" t="str">
            <v>71HS</v>
          </cell>
          <cell r="M4924" t="str">
            <v>Neg</v>
          </cell>
        </row>
        <row r="4925">
          <cell r="C4925" t="str">
            <v>95V</v>
          </cell>
          <cell r="M4925" t="str">
            <v>Pos</v>
          </cell>
        </row>
        <row r="4926">
          <cell r="C4926" t="str">
            <v>163E</v>
          </cell>
          <cell r="M4926" t="str">
            <v>Neg</v>
          </cell>
        </row>
        <row r="4927">
          <cell r="C4927" t="str">
            <v>163EW</v>
          </cell>
          <cell r="M4927" t="str">
            <v>Neg</v>
          </cell>
        </row>
        <row r="4928">
          <cell r="C4928" t="str">
            <v>177DK</v>
          </cell>
          <cell r="M4928" t="str">
            <v>Pos</v>
          </cell>
        </row>
        <row r="4929">
          <cell r="C4929" t="str">
            <v>180E</v>
          </cell>
          <cell r="M4929" t="str">
            <v>Neg</v>
          </cell>
        </row>
        <row r="4930">
          <cell r="C4930" t="str">
            <v>45EE</v>
          </cell>
          <cell r="M4930" t="str">
            <v>Neg</v>
          </cell>
        </row>
        <row r="4931">
          <cell r="C4931" t="str">
            <v>65QIA</v>
          </cell>
          <cell r="M4931" t="str">
            <v>Pos</v>
          </cell>
        </row>
        <row r="4932">
          <cell r="C4932" t="str">
            <v>66IY</v>
          </cell>
          <cell r="M4932" t="str">
            <v>Neg</v>
          </cell>
        </row>
        <row r="4933">
          <cell r="C4933" t="str">
            <v>69AA</v>
          </cell>
          <cell r="M4933" t="str">
            <v>Neg</v>
          </cell>
        </row>
        <row r="4934">
          <cell r="C4934" t="str">
            <v>70IAQ</v>
          </cell>
          <cell r="M4934" t="str">
            <v>Pos</v>
          </cell>
        </row>
        <row r="4935">
          <cell r="C4935" t="str">
            <v>97S</v>
          </cell>
          <cell r="M4935" t="str">
            <v>Neg</v>
          </cell>
        </row>
        <row r="4936">
          <cell r="C4936" t="str">
            <v>99S</v>
          </cell>
          <cell r="M4936" t="str">
            <v>Neg</v>
          </cell>
        </row>
        <row r="4937">
          <cell r="C4937" t="str">
            <v>245V</v>
          </cell>
          <cell r="M4937" t="str">
            <v>Neg</v>
          </cell>
        </row>
        <row r="4938">
          <cell r="C4938" t="str">
            <v>62RN</v>
          </cell>
          <cell r="M4938" t="str">
            <v>Neg</v>
          </cell>
        </row>
        <row r="4939">
          <cell r="C4939" t="str">
            <v>62RR</v>
          </cell>
          <cell r="M4939" t="str">
            <v>Neg</v>
          </cell>
        </row>
        <row r="4940">
          <cell r="C4940" t="str">
            <v>113YN</v>
          </cell>
          <cell r="M4940" t="str">
            <v>Neg</v>
          </cell>
        </row>
        <row r="4941">
          <cell r="C4941" t="str">
            <v>116F</v>
          </cell>
          <cell r="M4941" t="str">
            <v>Neg</v>
          </cell>
        </row>
        <row r="4942">
          <cell r="C4942" t="str">
            <v>170RH</v>
          </cell>
          <cell r="M4942" t="str">
            <v>Neg</v>
          </cell>
        </row>
        <row r="4943">
          <cell r="C4943" t="str">
            <v>45EE</v>
          </cell>
          <cell r="M4943" t="str">
            <v>Neg</v>
          </cell>
        </row>
        <row r="4944">
          <cell r="C4944" t="str">
            <v>63NI</v>
          </cell>
          <cell r="M4944" t="str">
            <v>Neg</v>
          </cell>
        </row>
        <row r="4945">
          <cell r="C4945" t="str">
            <v>66IC</v>
          </cell>
          <cell r="M4945" t="str">
            <v>Neg</v>
          </cell>
        </row>
        <row r="4946">
          <cell r="C4946" t="str">
            <v>138K</v>
          </cell>
          <cell r="M4946" t="str">
            <v>Neg</v>
          </cell>
        </row>
        <row r="4947">
          <cell r="C4947" t="str">
            <v>156R</v>
          </cell>
          <cell r="M4947" t="str">
            <v>Neg</v>
          </cell>
        </row>
        <row r="4948">
          <cell r="C4948" t="str">
            <v>156RA</v>
          </cell>
          <cell r="M4948" t="str">
            <v>Neg</v>
          </cell>
        </row>
        <row r="4949">
          <cell r="C4949" t="str">
            <v>177KT</v>
          </cell>
          <cell r="M4949" t="str">
            <v>Neg</v>
          </cell>
        </row>
        <row r="4950">
          <cell r="C4950" t="str">
            <v>275G</v>
          </cell>
          <cell r="M4950" t="str">
            <v>Neg</v>
          </cell>
        </row>
        <row r="4951">
          <cell r="C4951" t="str">
            <v>35Q</v>
          </cell>
          <cell r="M4951" t="str">
            <v>Neg</v>
          </cell>
        </row>
        <row r="4952">
          <cell r="C4952" t="str">
            <v>105S</v>
          </cell>
          <cell r="M4952" t="str">
            <v>Neg</v>
          </cell>
        </row>
        <row r="4953">
          <cell r="C4953" t="str">
            <v>107W</v>
          </cell>
          <cell r="M4953" t="str">
            <v>Pos</v>
          </cell>
        </row>
        <row r="4954">
          <cell r="C4954" t="str">
            <v>114H</v>
          </cell>
          <cell r="M4954" t="str">
            <v>Pos</v>
          </cell>
        </row>
        <row r="4955">
          <cell r="C4955" t="str">
            <v>116Y</v>
          </cell>
          <cell r="M4955" t="str">
            <v>Neg</v>
          </cell>
        </row>
        <row r="4956">
          <cell r="C4956" t="str">
            <v>127K</v>
          </cell>
          <cell r="M4956" t="str">
            <v>Pos</v>
          </cell>
        </row>
        <row r="4957">
          <cell r="C4957" t="str">
            <v>144TKH</v>
          </cell>
          <cell r="M4957" t="str">
            <v>Pos</v>
          </cell>
        </row>
        <row r="4958">
          <cell r="C4958" t="str">
            <v>145KHA</v>
          </cell>
          <cell r="M4958" t="str">
            <v>Pos</v>
          </cell>
        </row>
        <row r="4959">
          <cell r="C4959" t="str">
            <v>151AHV</v>
          </cell>
          <cell r="M4959" t="str">
            <v>Pos</v>
          </cell>
        </row>
        <row r="4960">
          <cell r="C4960" t="str">
            <v>62GE</v>
          </cell>
          <cell r="M4960" t="str">
            <v>Pos</v>
          </cell>
        </row>
        <row r="4961">
          <cell r="C4961" t="str">
            <v>62GK</v>
          </cell>
          <cell r="M4961" t="str">
            <v>Pos</v>
          </cell>
        </row>
        <row r="4962">
          <cell r="C4962" t="str">
            <v>65RK</v>
          </cell>
          <cell r="M4962" t="str">
            <v>Neg</v>
          </cell>
        </row>
        <row r="4963">
          <cell r="C4963" t="str">
            <v>66KA</v>
          </cell>
          <cell r="M4963" t="str">
            <v>Neg</v>
          </cell>
        </row>
        <row r="4964">
          <cell r="C4964" t="str">
            <v>66KH</v>
          </cell>
          <cell r="M4964" t="str">
            <v>Pos</v>
          </cell>
        </row>
        <row r="4965">
          <cell r="C4965" t="str">
            <v>95V</v>
          </cell>
          <cell r="M4965" t="str">
            <v>Pos</v>
          </cell>
        </row>
        <row r="4966">
          <cell r="C4966" t="str">
            <v>116L</v>
          </cell>
          <cell r="M4966" t="str">
            <v>Pos</v>
          </cell>
        </row>
        <row r="4967">
          <cell r="C4967" t="str">
            <v>24T</v>
          </cell>
          <cell r="M4967" t="str">
            <v>Pos</v>
          </cell>
        </row>
        <row r="4968">
          <cell r="C4968" t="str">
            <v>32L</v>
          </cell>
          <cell r="M4968" t="str">
            <v>Pos</v>
          </cell>
        </row>
        <row r="4969">
          <cell r="C4969" t="str">
            <v>41T</v>
          </cell>
          <cell r="M4969" t="str">
            <v>Pos</v>
          </cell>
        </row>
        <row r="4970">
          <cell r="C4970" t="str">
            <v>45KE</v>
          </cell>
          <cell r="M4970" t="str">
            <v>Pos</v>
          </cell>
        </row>
        <row r="4971">
          <cell r="C4971" t="str">
            <v>66IS</v>
          </cell>
          <cell r="M4971" t="str">
            <v>Neg</v>
          </cell>
        </row>
        <row r="4972">
          <cell r="C4972" t="str">
            <v>71TN</v>
          </cell>
          <cell r="M4972" t="str">
            <v>Pos</v>
          </cell>
        </row>
        <row r="4973">
          <cell r="C4973" t="str">
            <v>76EN</v>
          </cell>
          <cell r="M4973" t="str">
            <v>Neg</v>
          </cell>
        </row>
        <row r="4974">
          <cell r="C4974" t="str">
            <v>95W</v>
          </cell>
          <cell r="M4974" t="str">
            <v>Pos</v>
          </cell>
        </row>
        <row r="4975">
          <cell r="C4975" t="str">
            <v>9H</v>
          </cell>
          <cell r="M4975" t="str">
            <v>Neg</v>
          </cell>
        </row>
        <row r="4976">
          <cell r="C4976" t="str">
            <v>113YD</v>
          </cell>
          <cell r="M4976" t="str">
            <v>Pos</v>
          </cell>
        </row>
        <row r="4977">
          <cell r="C4977" t="str">
            <v>11AV</v>
          </cell>
          <cell r="M4977" t="str">
            <v>Pos</v>
          </cell>
        </row>
        <row r="4978">
          <cell r="C4978" t="str">
            <v>147L</v>
          </cell>
          <cell r="M4978" t="str">
            <v>Pos</v>
          </cell>
        </row>
        <row r="4979">
          <cell r="C4979" t="str">
            <v>152RA</v>
          </cell>
          <cell r="M4979" t="str">
            <v>Pos</v>
          </cell>
        </row>
        <row r="4980">
          <cell r="C4980" t="str">
            <v>193PL</v>
          </cell>
          <cell r="M4980" t="str">
            <v>Pos</v>
          </cell>
        </row>
        <row r="4981">
          <cell r="C4981" t="str">
            <v>1C</v>
          </cell>
          <cell r="M4981" t="str">
            <v>Pos</v>
          </cell>
        </row>
        <row r="4982">
          <cell r="C4982" t="str">
            <v>24S</v>
          </cell>
          <cell r="M4982" t="str">
            <v>Neg</v>
          </cell>
        </row>
        <row r="4983">
          <cell r="C4983" t="str">
            <v>267QE</v>
          </cell>
          <cell r="M4983" t="str">
            <v>Pos</v>
          </cell>
        </row>
        <row r="4984">
          <cell r="C4984" t="str">
            <v>73AS</v>
          </cell>
          <cell r="M4984" t="str">
            <v>Pos</v>
          </cell>
        </row>
        <row r="4985">
          <cell r="C4985" t="str">
            <v>76VRN</v>
          </cell>
          <cell r="M4985" t="str">
            <v>Pos</v>
          </cell>
        </row>
        <row r="4986">
          <cell r="C4986" t="str">
            <v>76VS</v>
          </cell>
          <cell r="M4986" t="str">
            <v>Pos</v>
          </cell>
        </row>
        <row r="4987">
          <cell r="C4987" t="str">
            <v>9D</v>
          </cell>
          <cell r="M4987" t="str">
            <v>Neg</v>
          </cell>
        </row>
        <row r="4988">
          <cell r="C4988" t="str">
            <v>170RH</v>
          </cell>
          <cell r="M4988" t="str">
            <v>Neg</v>
          </cell>
        </row>
        <row r="4989">
          <cell r="C4989" t="str">
            <v>44RT</v>
          </cell>
          <cell r="M4989" t="str">
            <v>Pos</v>
          </cell>
        </row>
        <row r="4990">
          <cell r="C4990" t="str">
            <v>62RN</v>
          </cell>
          <cell r="M4990" t="str">
            <v>Neg</v>
          </cell>
        </row>
        <row r="4991">
          <cell r="C4991" t="str">
            <v>63NI</v>
          </cell>
          <cell r="M4991" t="str">
            <v>Neg</v>
          </cell>
        </row>
        <row r="4992">
          <cell r="C4992" t="str">
            <v>66IF</v>
          </cell>
          <cell r="M4992" t="str">
            <v>Neg</v>
          </cell>
        </row>
        <row r="4993">
          <cell r="C4993" t="str">
            <v>80I</v>
          </cell>
          <cell r="M4993" t="str">
            <v>Pos</v>
          </cell>
        </row>
        <row r="4994">
          <cell r="C4994" t="str">
            <v>95W</v>
          </cell>
          <cell r="M4994" t="str">
            <v>Neg</v>
          </cell>
        </row>
        <row r="4995">
          <cell r="C4995" t="str">
            <v>97T</v>
          </cell>
          <cell r="M4995" t="str">
            <v>Neg</v>
          </cell>
        </row>
        <row r="4996">
          <cell r="C4996" t="str">
            <v>113HD</v>
          </cell>
          <cell r="M4996" t="str">
            <v>Neg</v>
          </cell>
        </row>
        <row r="4997">
          <cell r="C4997" t="str">
            <v>116L</v>
          </cell>
          <cell r="M4997" t="str">
            <v>Neg</v>
          </cell>
        </row>
        <row r="4998">
          <cell r="C4998" t="str">
            <v>156QA</v>
          </cell>
          <cell r="M4998" t="str">
            <v>Neg</v>
          </cell>
        </row>
        <row r="4999">
          <cell r="C4999" t="str">
            <v>166DG</v>
          </cell>
          <cell r="M4999" t="str">
            <v>Neg</v>
          </cell>
        </row>
        <row r="5000">
          <cell r="C5000" t="str">
            <v>62EE</v>
          </cell>
          <cell r="M5000" t="str">
            <v>Neg</v>
          </cell>
        </row>
        <row r="5001">
          <cell r="C5001" t="str">
            <v>65GK</v>
          </cell>
          <cell r="M5001" t="str">
            <v>Neg</v>
          </cell>
        </row>
        <row r="5002">
          <cell r="C5002" t="str">
            <v>97M</v>
          </cell>
          <cell r="M5002" t="str">
            <v>Neg</v>
          </cell>
        </row>
        <row r="5003">
          <cell r="C5003" t="str">
            <v>99F</v>
          </cell>
          <cell r="M5003" t="str">
            <v>Neg</v>
          </cell>
        </row>
        <row r="5004">
          <cell r="C5004" t="str">
            <v>9S</v>
          </cell>
          <cell r="M5004" t="str">
            <v>Neg</v>
          </cell>
        </row>
        <row r="5005">
          <cell r="C5005" t="str">
            <v>156R</v>
          </cell>
          <cell r="M5005" t="str">
            <v>Neg</v>
          </cell>
        </row>
        <row r="5006">
          <cell r="C5006" t="str">
            <v>156RA</v>
          </cell>
          <cell r="M5006" t="str">
            <v>Neg</v>
          </cell>
        </row>
        <row r="5007">
          <cell r="C5007" t="str">
            <v>45EE</v>
          </cell>
          <cell r="M5007" t="str">
            <v>Neg</v>
          </cell>
        </row>
        <row r="5008">
          <cell r="C5008" t="str">
            <v>62RN</v>
          </cell>
          <cell r="M5008" t="str">
            <v>Neg</v>
          </cell>
        </row>
        <row r="5009">
          <cell r="C5009" t="str">
            <v>63NI</v>
          </cell>
          <cell r="M5009" t="str">
            <v>Neg</v>
          </cell>
        </row>
        <row r="5010">
          <cell r="C5010" t="str">
            <v>65QIA</v>
          </cell>
          <cell r="M5010" t="str">
            <v>Neg</v>
          </cell>
        </row>
        <row r="5011">
          <cell r="C5011" t="str">
            <v>66IY</v>
          </cell>
          <cell r="M5011" t="str">
            <v>Neg</v>
          </cell>
        </row>
        <row r="5012">
          <cell r="C5012" t="str">
            <v>70IAQ</v>
          </cell>
          <cell r="M5012" t="str">
            <v>Neg</v>
          </cell>
        </row>
        <row r="5013">
          <cell r="C5013" t="str">
            <v>97S</v>
          </cell>
          <cell r="M5013" t="str">
            <v>Neg</v>
          </cell>
        </row>
        <row r="5014">
          <cell r="C5014" t="str">
            <v>152A</v>
          </cell>
          <cell r="M5014" t="str">
            <v>Neg</v>
          </cell>
        </row>
        <row r="5015">
          <cell r="C5015" t="str">
            <v>152RA</v>
          </cell>
          <cell r="M5015" t="str">
            <v>Neg</v>
          </cell>
        </row>
        <row r="5016">
          <cell r="C5016" t="str">
            <v>193PL</v>
          </cell>
          <cell r="M5016" t="str">
            <v>Neg</v>
          </cell>
        </row>
        <row r="5017">
          <cell r="C5017" t="str">
            <v>267QE</v>
          </cell>
          <cell r="M5017" t="str">
            <v>Neg</v>
          </cell>
        </row>
        <row r="5018">
          <cell r="C5018" t="str">
            <v>73AS</v>
          </cell>
          <cell r="M5018" t="str">
            <v>Neg</v>
          </cell>
        </row>
        <row r="5019">
          <cell r="C5019" t="str">
            <v>99S</v>
          </cell>
          <cell r="M5019" t="str">
            <v>Neg</v>
          </cell>
        </row>
        <row r="5020">
          <cell r="C5020" t="str">
            <v>151ARV</v>
          </cell>
          <cell r="M5020" t="str">
            <v>Neg</v>
          </cell>
        </row>
        <row r="5021">
          <cell r="C5021" t="str">
            <v>116D</v>
          </cell>
          <cell r="M5021" t="str">
            <v>Neg</v>
          </cell>
        </row>
        <row r="5022">
          <cell r="C5022" t="str">
            <v>162GLS</v>
          </cell>
          <cell r="M5022" t="str">
            <v>Neg</v>
          </cell>
        </row>
        <row r="5023">
          <cell r="C5023" t="str">
            <v>163LS/G</v>
          </cell>
          <cell r="M5023" t="str">
            <v>Neg</v>
          </cell>
        </row>
        <row r="5024">
          <cell r="C5024" t="str">
            <v>166ES</v>
          </cell>
          <cell r="M5024" t="str">
            <v>Neg</v>
          </cell>
        </row>
        <row r="5025">
          <cell r="C5025" t="str">
            <v>199V</v>
          </cell>
          <cell r="M5025" t="str">
            <v>Neg</v>
          </cell>
        </row>
        <row r="5026">
          <cell r="C5026" t="str">
            <v>76ET</v>
          </cell>
          <cell r="M5026" t="str">
            <v>Neg</v>
          </cell>
        </row>
        <row r="5027">
          <cell r="C5027" t="str">
            <v>80TA</v>
          </cell>
          <cell r="M5027" t="str">
            <v>Neg</v>
          </cell>
        </row>
        <row r="5028">
          <cell r="C5028" t="str">
            <v>80TLR</v>
          </cell>
          <cell r="M5028" t="str">
            <v>Neg</v>
          </cell>
        </row>
        <row r="5029">
          <cell r="C5029" t="str">
            <v>116F</v>
          </cell>
          <cell r="M5029" t="str">
            <v>Neg</v>
          </cell>
        </row>
        <row r="5030">
          <cell r="C5030" t="str">
            <v>14W</v>
          </cell>
          <cell r="M5030" t="str">
            <v>Neg</v>
          </cell>
        </row>
        <row r="5031">
          <cell r="C5031" t="str">
            <v>156R</v>
          </cell>
          <cell r="M5031" t="str">
            <v>Neg</v>
          </cell>
        </row>
        <row r="5032">
          <cell r="C5032" t="str">
            <v>156RA</v>
          </cell>
          <cell r="M5032" t="str">
            <v>Neg</v>
          </cell>
        </row>
        <row r="5033">
          <cell r="C5033" t="str">
            <v>219W</v>
          </cell>
          <cell r="M5033" t="str">
            <v>Neg</v>
          </cell>
        </row>
        <row r="5034">
          <cell r="C5034" t="str">
            <v>275K</v>
          </cell>
          <cell r="M5034" t="str">
            <v>Neg</v>
          </cell>
        </row>
        <row r="5035">
          <cell r="C5035" t="str">
            <v>105S</v>
          </cell>
          <cell r="M5035" t="str">
            <v>Neg</v>
          </cell>
        </row>
        <row r="5036">
          <cell r="C5036" t="str">
            <v>150AAH</v>
          </cell>
          <cell r="M5036" t="str">
            <v>Neg</v>
          </cell>
        </row>
        <row r="5037">
          <cell r="C5037" t="str">
            <v>161D</v>
          </cell>
          <cell r="M5037" t="str">
            <v>Neg</v>
          </cell>
        </row>
        <row r="5038">
          <cell r="C5038" t="str">
            <v>71QS</v>
          </cell>
          <cell r="M5038" t="str">
            <v>Neg</v>
          </cell>
        </row>
        <row r="5039">
          <cell r="C5039" t="str">
            <v>76VDT</v>
          </cell>
          <cell r="M5039" t="str">
            <v>Neg</v>
          </cell>
        </row>
        <row r="5040">
          <cell r="C5040" t="str">
            <v>77D</v>
          </cell>
          <cell r="M5040" t="str">
            <v>Neg</v>
          </cell>
        </row>
        <row r="5041">
          <cell r="C5041" t="str">
            <v>163L</v>
          </cell>
          <cell r="M5041" t="str">
            <v>Neg</v>
          </cell>
        </row>
        <row r="5042">
          <cell r="C5042" t="str">
            <v>163LE</v>
          </cell>
          <cell r="M5042" t="str">
            <v>Neg</v>
          </cell>
        </row>
        <row r="5043">
          <cell r="C5043" t="str">
            <v>163LW</v>
          </cell>
          <cell r="M5043" t="str">
            <v>Pos</v>
          </cell>
        </row>
        <row r="5044">
          <cell r="C5044" t="str">
            <v>94I</v>
          </cell>
          <cell r="M5044" t="str">
            <v>Neg</v>
          </cell>
        </row>
        <row r="5045">
          <cell r="C5045" t="str">
            <v>113YN</v>
          </cell>
          <cell r="M5045" t="str">
            <v>Neg</v>
          </cell>
        </row>
        <row r="5046">
          <cell r="C5046" t="str">
            <v>116F</v>
          </cell>
          <cell r="M5046" t="str">
            <v>Neg</v>
          </cell>
        </row>
        <row r="5047">
          <cell r="C5047" t="str">
            <v>14W</v>
          </cell>
          <cell r="M5047" t="str">
            <v>Neg</v>
          </cell>
        </row>
        <row r="5048">
          <cell r="C5048" t="str">
            <v>156RA</v>
          </cell>
          <cell r="M5048" t="str">
            <v>Neg</v>
          </cell>
        </row>
        <row r="5049">
          <cell r="C5049" t="str">
            <v>219W</v>
          </cell>
          <cell r="M5049" t="str">
            <v>Neg</v>
          </cell>
        </row>
        <row r="5050">
          <cell r="C5050" t="str">
            <v>275K</v>
          </cell>
          <cell r="M5050" t="str">
            <v>Neg</v>
          </cell>
        </row>
        <row r="5051">
          <cell r="C5051" t="str">
            <v>73AN</v>
          </cell>
          <cell r="M5051" t="str">
            <v>Neg</v>
          </cell>
        </row>
        <row r="5052">
          <cell r="C5052" t="str">
            <v>80K</v>
          </cell>
          <cell r="M5052" t="str">
            <v>Neg</v>
          </cell>
        </row>
        <row r="5053">
          <cell r="C5053" t="str">
            <v>99F</v>
          </cell>
          <cell r="M5053" t="str">
            <v>Neg</v>
          </cell>
        </row>
        <row r="5054">
          <cell r="C5054" t="str">
            <v>9S</v>
          </cell>
          <cell r="M5054" t="str">
            <v>Neg</v>
          </cell>
        </row>
        <row r="5055">
          <cell r="C5055" t="str">
            <v>105S</v>
          </cell>
          <cell r="M5055" t="str">
            <v>Neg</v>
          </cell>
        </row>
        <row r="5056">
          <cell r="C5056" t="str">
            <v>152RR</v>
          </cell>
          <cell r="M5056" t="str">
            <v>Neg</v>
          </cell>
        </row>
        <row r="5057">
          <cell r="C5057" t="str">
            <v>17S</v>
          </cell>
          <cell r="M5057" t="str">
            <v>Neg</v>
          </cell>
        </row>
        <row r="5058">
          <cell r="C5058" t="str">
            <v>275EL</v>
          </cell>
          <cell r="M5058" t="str">
            <v>Neg</v>
          </cell>
        </row>
        <row r="5059">
          <cell r="C5059" t="str">
            <v>56R</v>
          </cell>
          <cell r="M5059" t="str">
            <v>Neg</v>
          </cell>
        </row>
        <row r="5060">
          <cell r="C5060" t="str">
            <v>76EG</v>
          </cell>
          <cell r="M5060" t="str">
            <v>Neg</v>
          </cell>
        </row>
        <row r="5061">
          <cell r="C5061" t="str">
            <v>77NGT</v>
          </cell>
          <cell r="M5061" t="str">
            <v>Neg</v>
          </cell>
        </row>
        <row r="5062">
          <cell r="C5062" t="str">
            <v>79GT</v>
          </cell>
          <cell r="M5062" t="str">
            <v>Neg</v>
          </cell>
        </row>
        <row r="5063">
          <cell r="C5063" t="str">
            <v>80TL</v>
          </cell>
          <cell r="M5063" t="str">
            <v>Neg</v>
          </cell>
        </row>
        <row r="5064">
          <cell r="C5064" t="str">
            <v>97I</v>
          </cell>
          <cell r="M5064" t="str">
            <v>Neg</v>
          </cell>
        </row>
        <row r="5065">
          <cell r="C5065" t="str">
            <v>158T</v>
          </cell>
          <cell r="M5065" t="str">
            <v>Neg</v>
          </cell>
        </row>
        <row r="5066">
          <cell r="C5066" t="str">
            <v>24S</v>
          </cell>
          <cell r="M5066" t="str">
            <v>Neg</v>
          </cell>
        </row>
        <row r="5067">
          <cell r="C5067" t="str">
            <v>45EE</v>
          </cell>
          <cell r="M5067" t="str">
            <v>Neg</v>
          </cell>
        </row>
        <row r="5068">
          <cell r="C5068" t="str">
            <v>66IC</v>
          </cell>
          <cell r="M5068" t="str">
            <v>Neg</v>
          </cell>
        </row>
        <row r="5069">
          <cell r="C5069" t="str">
            <v>73AS</v>
          </cell>
          <cell r="M5069" t="str">
            <v>Neg</v>
          </cell>
        </row>
        <row r="5070">
          <cell r="C5070" t="str">
            <v>114H</v>
          </cell>
          <cell r="M5070" t="str">
            <v>Neg</v>
          </cell>
        </row>
        <row r="5071">
          <cell r="C5071" t="str">
            <v>116Y</v>
          </cell>
          <cell r="M5071" t="str">
            <v>Neg</v>
          </cell>
        </row>
        <row r="5072">
          <cell r="C5072" t="str">
            <v>127K</v>
          </cell>
          <cell r="M5072" t="str">
            <v>Neg</v>
          </cell>
        </row>
        <row r="5073">
          <cell r="C5073" t="str">
            <v>144K</v>
          </cell>
          <cell r="M5073" t="str">
            <v>Neg</v>
          </cell>
        </row>
        <row r="5074">
          <cell r="C5074" t="str">
            <v>144KR</v>
          </cell>
          <cell r="M5074" t="str">
            <v>Neg</v>
          </cell>
        </row>
        <row r="5075">
          <cell r="C5075" t="str">
            <v>149AH</v>
          </cell>
          <cell r="M5075" t="str">
            <v>Neg</v>
          </cell>
        </row>
        <row r="5076">
          <cell r="C5076" t="str">
            <v>150AAH</v>
          </cell>
          <cell r="M5076" t="str">
            <v>Neg</v>
          </cell>
        </row>
        <row r="5077">
          <cell r="C5077" t="str">
            <v>151AHV</v>
          </cell>
          <cell r="M5077" t="str">
            <v>Pos</v>
          </cell>
        </row>
        <row r="5078">
          <cell r="C5078" t="str">
            <v>156QA</v>
          </cell>
          <cell r="M5078" t="str">
            <v>Neg</v>
          </cell>
        </row>
        <row r="5079">
          <cell r="C5079" t="str">
            <v>166DG</v>
          </cell>
          <cell r="M5079" t="str">
            <v>Neg</v>
          </cell>
        </row>
        <row r="5080">
          <cell r="C5080" t="str">
            <v>62EE</v>
          </cell>
          <cell r="M5080" t="str">
            <v>Neg</v>
          </cell>
        </row>
        <row r="5081">
          <cell r="C5081" t="str">
            <v>65GK</v>
          </cell>
          <cell r="M5081" t="str">
            <v>Neg</v>
          </cell>
        </row>
        <row r="5082">
          <cell r="C5082" t="str">
            <v>66KA</v>
          </cell>
          <cell r="M5082" t="str">
            <v>Neg</v>
          </cell>
        </row>
        <row r="5083">
          <cell r="C5083" t="str">
            <v>66KH</v>
          </cell>
          <cell r="M5083" t="str">
            <v>Neg</v>
          </cell>
        </row>
        <row r="5084">
          <cell r="C5084" t="str">
            <v>99F</v>
          </cell>
          <cell r="M5084" t="str">
            <v>Neg</v>
          </cell>
        </row>
        <row r="5085">
          <cell r="C5085" t="str">
            <v>9S</v>
          </cell>
          <cell r="M5085" t="str">
            <v>Neg</v>
          </cell>
        </row>
        <row r="5086">
          <cell r="C5086" t="str">
            <v>113HD</v>
          </cell>
          <cell r="M5086" t="str">
            <v>Neg</v>
          </cell>
        </row>
        <row r="5087">
          <cell r="C5087" t="str">
            <v>156R</v>
          </cell>
          <cell r="M5087" t="str">
            <v>Neg</v>
          </cell>
        </row>
        <row r="5088">
          <cell r="C5088" t="str">
            <v>156RA</v>
          </cell>
          <cell r="M5088" t="str">
            <v>Neg</v>
          </cell>
        </row>
        <row r="5089">
          <cell r="C5089" t="str">
            <v>163E</v>
          </cell>
          <cell r="M5089" t="str">
            <v>Neg</v>
          </cell>
        </row>
        <row r="5090">
          <cell r="C5090" t="str">
            <v>163EW</v>
          </cell>
          <cell r="M5090" t="str">
            <v>Neg</v>
          </cell>
        </row>
        <row r="5091">
          <cell r="C5091" t="str">
            <v>177DK</v>
          </cell>
          <cell r="M5091" t="str">
            <v>Neg</v>
          </cell>
        </row>
        <row r="5092">
          <cell r="C5092" t="str">
            <v>180E</v>
          </cell>
          <cell r="M5092" t="str">
            <v>Neg</v>
          </cell>
        </row>
        <row r="5093">
          <cell r="C5093" t="str">
            <v>65QIA</v>
          </cell>
          <cell r="M5093" t="str">
            <v>Neg</v>
          </cell>
        </row>
        <row r="5094">
          <cell r="C5094" t="str">
            <v>66IY</v>
          </cell>
          <cell r="M5094" t="str">
            <v>Neg</v>
          </cell>
        </row>
        <row r="5095">
          <cell r="C5095" t="str">
            <v>69AA</v>
          </cell>
          <cell r="M5095" t="str">
            <v>Neg</v>
          </cell>
        </row>
        <row r="5096">
          <cell r="C5096" t="str">
            <v>70IAQ</v>
          </cell>
          <cell r="M5096" t="str">
            <v>Neg</v>
          </cell>
        </row>
        <row r="5097">
          <cell r="C5097" t="str">
            <v>97S</v>
          </cell>
          <cell r="M5097" t="str">
            <v>Neg</v>
          </cell>
        </row>
        <row r="5098">
          <cell r="C5098" t="str">
            <v>147L</v>
          </cell>
          <cell r="M5098" t="str">
            <v>Neg</v>
          </cell>
        </row>
        <row r="5099">
          <cell r="C5099" t="str">
            <v>152A</v>
          </cell>
          <cell r="M5099" t="str">
            <v>Neg</v>
          </cell>
        </row>
        <row r="5100">
          <cell r="C5100" t="str">
            <v>152RA</v>
          </cell>
          <cell r="M5100" t="str">
            <v>Neg</v>
          </cell>
        </row>
        <row r="5101">
          <cell r="C5101" t="str">
            <v>193PL</v>
          </cell>
          <cell r="M5101" t="str">
            <v>Neg</v>
          </cell>
        </row>
        <row r="5102">
          <cell r="C5102" t="str">
            <v>267QE</v>
          </cell>
          <cell r="M5102" t="str">
            <v>Neg</v>
          </cell>
        </row>
        <row r="5103">
          <cell r="C5103" t="str">
            <v>99S</v>
          </cell>
          <cell r="M5103" t="str">
            <v>Neg</v>
          </cell>
        </row>
        <row r="5104">
          <cell r="C5104" t="str">
            <v>116D</v>
          </cell>
          <cell r="M5104" t="str">
            <v>Neg</v>
          </cell>
        </row>
        <row r="5105">
          <cell r="C5105" t="str">
            <v>151ARV</v>
          </cell>
          <cell r="M5105" t="str">
            <v>Neg</v>
          </cell>
        </row>
        <row r="5106">
          <cell r="C5106" t="str">
            <v>156DA</v>
          </cell>
          <cell r="M5106" t="str">
            <v>Neg</v>
          </cell>
        </row>
        <row r="5107">
          <cell r="C5107" t="str">
            <v>162GLS</v>
          </cell>
          <cell r="M5107" t="str">
            <v>Neg</v>
          </cell>
        </row>
        <row r="5108">
          <cell r="C5108" t="str">
            <v>163LS/G</v>
          </cell>
          <cell r="M5108" t="str">
            <v>Neg</v>
          </cell>
        </row>
        <row r="5109">
          <cell r="C5109" t="str">
            <v>166ES</v>
          </cell>
          <cell r="M5109" t="str">
            <v>Neg</v>
          </cell>
        </row>
        <row r="5110">
          <cell r="C5110" t="str">
            <v>199V</v>
          </cell>
          <cell r="M5110" t="str">
            <v>Neg</v>
          </cell>
        </row>
        <row r="5111">
          <cell r="C5111" t="str">
            <v>24T</v>
          </cell>
          <cell r="M5111" t="str">
            <v>Neg</v>
          </cell>
        </row>
        <row r="5112">
          <cell r="C5112" t="str">
            <v>32L</v>
          </cell>
          <cell r="M5112" t="str">
            <v>Neg</v>
          </cell>
        </row>
        <row r="5113">
          <cell r="C5113" t="str">
            <v>41T</v>
          </cell>
          <cell r="M5113" t="str">
            <v>Neg</v>
          </cell>
        </row>
        <row r="5114">
          <cell r="C5114" t="str">
            <v>45KE</v>
          </cell>
          <cell r="M5114" t="str">
            <v>Neg</v>
          </cell>
        </row>
        <row r="5115">
          <cell r="C5115" t="str">
            <v>66IS</v>
          </cell>
          <cell r="M5115" t="str">
            <v>Neg</v>
          </cell>
        </row>
        <row r="5116">
          <cell r="C5116" t="str">
            <v>76ET</v>
          </cell>
          <cell r="M5116" t="str">
            <v>Neg</v>
          </cell>
        </row>
        <row r="5117">
          <cell r="C5117" t="str">
            <v>80TA</v>
          </cell>
          <cell r="M5117" t="str">
            <v>Neg</v>
          </cell>
        </row>
        <row r="5118">
          <cell r="C5118" t="str">
            <v>80TLR</v>
          </cell>
          <cell r="M5118" t="str">
            <v>Neg</v>
          </cell>
        </row>
        <row r="5119">
          <cell r="C5119" t="str">
            <v>94I</v>
          </cell>
          <cell r="M5119" t="str">
            <v>Neg</v>
          </cell>
        </row>
        <row r="5120">
          <cell r="C5120" t="str">
            <v>95I</v>
          </cell>
          <cell r="M5120" t="str">
            <v>Neg</v>
          </cell>
        </row>
        <row r="5121">
          <cell r="C5121" t="str">
            <v>113YN</v>
          </cell>
          <cell r="M5121" t="str">
            <v>Neg</v>
          </cell>
        </row>
        <row r="5122">
          <cell r="C5122" t="str">
            <v>116F</v>
          </cell>
          <cell r="M5122" t="str">
            <v>Neg</v>
          </cell>
        </row>
        <row r="5123">
          <cell r="C5123" t="str">
            <v>138K</v>
          </cell>
          <cell r="M5123" t="str">
            <v>Neg</v>
          </cell>
        </row>
        <row r="5124">
          <cell r="C5124" t="str">
            <v>177KT</v>
          </cell>
          <cell r="M5124" t="str">
            <v>Neg</v>
          </cell>
        </row>
        <row r="5125">
          <cell r="C5125" t="str">
            <v>275G</v>
          </cell>
          <cell r="M5125" t="str">
            <v>Neg</v>
          </cell>
        </row>
        <row r="5126">
          <cell r="C5126" t="str">
            <v>35Q</v>
          </cell>
          <cell r="M5126" t="str">
            <v>Neg</v>
          </cell>
        </row>
        <row r="5127">
          <cell r="C5127" t="str">
            <v>80K</v>
          </cell>
          <cell r="M5127" t="str">
            <v>Neg</v>
          </cell>
        </row>
        <row r="5128">
          <cell r="C5128" t="str">
            <v>150AAH</v>
          </cell>
          <cell r="M5128" t="str">
            <v>Neg</v>
          </cell>
        </row>
        <row r="5129">
          <cell r="C5129" t="str">
            <v>150AH</v>
          </cell>
          <cell r="M5129" t="str">
            <v>Neg</v>
          </cell>
        </row>
        <row r="5130">
          <cell r="C5130" t="str">
            <v>151AHA</v>
          </cell>
          <cell r="M5130" t="str">
            <v>Neg</v>
          </cell>
        </row>
        <row r="5131">
          <cell r="C5131" t="str">
            <v>156QA</v>
          </cell>
          <cell r="M5131" t="str">
            <v>Neg</v>
          </cell>
        </row>
        <row r="5132">
          <cell r="C5132" t="str">
            <v>163RW</v>
          </cell>
          <cell r="M5132" t="str">
            <v>Neg</v>
          </cell>
        </row>
        <row r="5133">
          <cell r="C5133" t="str">
            <v>156DA</v>
          </cell>
          <cell r="M5133" t="str">
            <v>Neg</v>
          </cell>
        </row>
        <row r="5134">
          <cell r="C5134" t="str">
            <v>162GLS</v>
          </cell>
          <cell r="M5134" t="str">
            <v>Neg</v>
          </cell>
        </row>
        <row r="5135">
          <cell r="C5135" t="str">
            <v>163LS/G</v>
          </cell>
          <cell r="M5135" t="str">
            <v>Neg</v>
          </cell>
        </row>
        <row r="5136">
          <cell r="C5136" t="str">
            <v>166ES</v>
          </cell>
          <cell r="M5136" t="str">
            <v>Neg</v>
          </cell>
        </row>
        <row r="5137">
          <cell r="C5137" t="str">
            <v>199V</v>
          </cell>
          <cell r="M5137" t="str">
            <v>Neg</v>
          </cell>
        </row>
        <row r="5138">
          <cell r="C5138" t="str">
            <v>94I</v>
          </cell>
          <cell r="M5138" t="str">
            <v>Neg</v>
          </cell>
        </row>
        <row r="5139">
          <cell r="C5139" t="str">
            <v>116F</v>
          </cell>
          <cell r="M5139" t="str">
            <v>Neg</v>
          </cell>
        </row>
        <row r="5140">
          <cell r="C5140" t="str">
            <v>138K</v>
          </cell>
          <cell r="M5140" t="str">
            <v>Neg</v>
          </cell>
        </row>
        <row r="5141">
          <cell r="C5141" t="str">
            <v>156RA</v>
          </cell>
          <cell r="M5141" t="str">
            <v>Neg</v>
          </cell>
        </row>
        <row r="5142">
          <cell r="C5142" t="str">
            <v>177KT</v>
          </cell>
          <cell r="M5142" t="str">
            <v>Neg</v>
          </cell>
        </row>
        <row r="5143">
          <cell r="C5143" t="str">
            <v>275G</v>
          </cell>
          <cell r="M5143" t="str">
            <v>Neg</v>
          </cell>
        </row>
        <row r="5144">
          <cell r="C5144" t="str">
            <v>35Q</v>
          </cell>
          <cell r="M5144" t="str">
            <v>Neg</v>
          </cell>
        </row>
        <row r="5145">
          <cell r="C5145" t="str">
            <v>69RT</v>
          </cell>
          <cell r="M5145" t="str">
            <v>Neg</v>
          </cell>
        </row>
        <row r="5146">
          <cell r="C5146" t="str">
            <v>151AHV</v>
          </cell>
          <cell r="M5146" t="str">
            <v>Neg</v>
          </cell>
        </row>
        <row r="5147">
          <cell r="C5147" t="str">
            <v>156QA</v>
          </cell>
          <cell r="M5147" t="str">
            <v>Neg</v>
          </cell>
        </row>
        <row r="5148">
          <cell r="C5148" t="str">
            <v>113HD</v>
          </cell>
          <cell r="M5148" t="str">
            <v>Neg</v>
          </cell>
        </row>
        <row r="5149">
          <cell r="C5149" t="str">
            <v>177DK</v>
          </cell>
          <cell r="M5149" t="str">
            <v>Neg</v>
          </cell>
        </row>
        <row r="5150">
          <cell r="C5150" t="str">
            <v>180E</v>
          </cell>
          <cell r="M5150" t="str">
            <v>Neg</v>
          </cell>
        </row>
        <row r="5151">
          <cell r="C5151" t="str">
            <v>45EE</v>
          </cell>
          <cell r="M5151" t="str">
            <v>Neg</v>
          </cell>
        </row>
        <row r="5152">
          <cell r="C5152" t="str">
            <v>62RN</v>
          </cell>
          <cell r="M5152" t="str">
            <v>Neg</v>
          </cell>
        </row>
        <row r="5153">
          <cell r="C5153" t="str">
            <v>63NI</v>
          </cell>
          <cell r="M5153" t="str">
            <v>Neg</v>
          </cell>
        </row>
        <row r="5154">
          <cell r="C5154" t="str">
            <v>65QIA</v>
          </cell>
          <cell r="M5154" t="str">
            <v>Neg</v>
          </cell>
        </row>
        <row r="5155">
          <cell r="C5155" t="str">
            <v>66IY</v>
          </cell>
          <cell r="M5155" t="str">
            <v>Neg</v>
          </cell>
        </row>
        <row r="5156">
          <cell r="C5156" t="str">
            <v>69AA</v>
          </cell>
          <cell r="M5156" t="str">
            <v>Neg</v>
          </cell>
        </row>
        <row r="5157">
          <cell r="C5157" t="str">
            <v>70IAQ</v>
          </cell>
          <cell r="M5157" t="str">
            <v>Neg</v>
          </cell>
        </row>
        <row r="5158">
          <cell r="C5158" t="str">
            <v>76ES</v>
          </cell>
          <cell r="M5158" t="str">
            <v>Neg</v>
          </cell>
        </row>
        <row r="5159">
          <cell r="C5159" t="str">
            <v>76ESN</v>
          </cell>
          <cell r="M5159" t="str">
            <v>Neg</v>
          </cell>
        </row>
        <row r="5160">
          <cell r="C5160" t="str">
            <v>77S</v>
          </cell>
          <cell r="M5160" t="str">
            <v>Neg</v>
          </cell>
        </row>
        <row r="5161">
          <cell r="C5161" t="str">
            <v>77SRN</v>
          </cell>
          <cell r="M5161" t="str">
            <v>Neg</v>
          </cell>
        </row>
        <row r="5162">
          <cell r="C5162" t="str">
            <v>80N</v>
          </cell>
          <cell r="M5162" t="str">
            <v>Neg</v>
          </cell>
        </row>
        <row r="5163">
          <cell r="C5163" t="str">
            <v>97S</v>
          </cell>
          <cell r="M5163" t="str">
            <v>Neg</v>
          </cell>
        </row>
        <row r="5164">
          <cell r="C5164" t="str">
            <v>147L</v>
          </cell>
          <cell r="M5164" t="str">
            <v>Neg</v>
          </cell>
        </row>
        <row r="5165">
          <cell r="C5165" t="str">
            <v>152A</v>
          </cell>
          <cell r="M5165" t="str">
            <v>Neg</v>
          </cell>
        </row>
        <row r="5166">
          <cell r="C5166" t="str">
            <v>152RA</v>
          </cell>
          <cell r="M5166" t="str">
            <v>Neg</v>
          </cell>
        </row>
        <row r="5167">
          <cell r="C5167" t="str">
            <v>193PL</v>
          </cell>
          <cell r="M5167" t="str">
            <v>Neg</v>
          </cell>
        </row>
        <row r="5168">
          <cell r="C5168" t="str">
            <v>253Q</v>
          </cell>
          <cell r="M5168" t="str">
            <v>Neg</v>
          </cell>
        </row>
        <row r="5169">
          <cell r="C5169" t="str">
            <v>267QE</v>
          </cell>
          <cell r="M5169" t="str">
            <v>Neg</v>
          </cell>
        </row>
        <row r="5170">
          <cell r="C5170" t="str">
            <v>73AS</v>
          </cell>
          <cell r="M5170" t="str">
            <v>Neg</v>
          </cell>
        </row>
        <row r="5171">
          <cell r="C5171" t="str">
            <v>76VRN</v>
          </cell>
          <cell r="M5171" t="str">
            <v>Neg</v>
          </cell>
        </row>
        <row r="5172">
          <cell r="C5172" t="str">
            <v>76VS</v>
          </cell>
          <cell r="M5172" t="str">
            <v>Neg</v>
          </cell>
        </row>
        <row r="5173">
          <cell r="C5173" t="str">
            <v>99S</v>
          </cell>
          <cell r="M5173" t="str">
            <v>Neg</v>
          </cell>
        </row>
        <row r="5174">
          <cell r="C5174" t="str">
            <v>114Q</v>
          </cell>
          <cell r="M5174" t="str">
            <v>Neg</v>
          </cell>
        </row>
        <row r="5175">
          <cell r="C5175" t="str">
            <v>145RT</v>
          </cell>
          <cell r="M5175" t="str">
            <v>Neg</v>
          </cell>
        </row>
        <row r="5176">
          <cell r="C5176" t="str">
            <v>149TAH</v>
          </cell>
          <cell r="M5176" t="str">
            <v>Neg</v>
          </cell>
        </row>
        <row r="5177">
          <cell r="C5177" t="str">
            <v>151AHE</v>
          </cell>
          <cell r="M5177" t="str">
            <v>Neg</v>
          </cell>
        </row>
        <row r="5178">
          <cell r="C5178" t="str">
            <v>163R</v>
          </cell>
          <cell r="M5178" t="str">
            <v>Neg</v>
          </cell>
        </row>
        <row r="5179">
          <cell r="C5179" t="str">
            <v>163RW</v>
          </cell>
          <cell r="M5179" t="str">
            <v>Neg</v>
          </cell>
        </row>
        <row r="5180">
          <cell r="C5180" t="str">
            <v>245AS</v>
          </cell>
          <cell r="M5180" t="str">
            <v>Neg</v>
          </cell>
        </row>
        <row r="5181">
          <cell r="C5181" t="str">
            <v>76ESI</v>
          </cell>
          <cell r="M5181" t="str">
            <v>Neg</v>
          </cell>
        </row>
        <row r="5182">
          <cell r="C5182" t="str">
            <v>80I</v>
          </cell>
          <cell r="M5182" t="str">
            <v>Neg</v>
          </cell>
        </row>
        <row r="5183">
          <cell r="C5183" t="str">
            <v>90D</v>
          </cell>
          <cell r="M5183" t="str">
            <v>Neg</v>
          </cell>
        </row>
        <row r="5184">
          <cell r="C5184" t="str">
            <v>69RA</v>
          </cell>
          <cell r="M5184" t="str">
            <v>Neg</v>
          </cell>
        </row>
        <row r="5185">
          <cell r="C5185" t="str">
            <v>73AS</v>
          </cell>
          <cell r="M5185" t="str">
            <v>Neg</v>
          </cell>
        </row>
        <row r="5186">
          <cell r="C5186" t="str">
            <v>76VRN</v>
          </cell>
          <cell r="M5186" t="str">
            <v>Neg</v>
          </cell>
        </row>
        <row r="5187">
          <cell r="C5187" t="str">
            <v>76VS</v>
          </cell>
          <cell r="M5187" t="str">
            <v>Neg</v>
          </cell>
        </row>
        <row r="5188">
          <cell r="C5188" t="str">
            <v>97W</v>
          </cell>
          <cell r="M5188" t="str">
            <v>Neg</v>
          </cell>
        </row>
        <row r="5189">
          <cell r="C5189" t="str">
            <v>114R</v>
          </cell>
          <cell r="M5189" t="str">
            <v>Neg</v>
          </cell>
        </row>
        <row r="5190">
          <cell r="C5190" t="str">
            <v>151AHA</v>
          </cell>
          <cell r="M5190" t="str">
            <v>Pos</v>
          </cell>
        </row>
        <row r="5191">
          <cell r="C5191" t="str">
            <v>152A</v>
          </cell>
          <cell r="M5191" t="str">
            <v>Neg</v>
          </cell>
        </row>
        <row r="5192">
          <cell r="C5192" t="str">
            <v>152HA</v>
          </cell>
          <cell r="M5192" t="str">
            <v>Pos</v>
          </cell>
        </row>
        <row r="5193">
          <cell r="C5193" t="str">
            <v>163R</v>
          </cell>
          <cell r="M5193" t="str">
            <v>Pos</v>
          </cell>
        </row>
        <row r="5194">
          <cell r="C5194" t="str">
            <v>163RW</v>
          </cell>
          <cell r="M5194" t="str">
            <v>Pos</v>
          </cell>
        </row>
        <row r="5195">
          <cell r="C5195" t="str">
            <v>275EL</v>
          </cell>
          <cell r="M5195" t="str">
            <v>Neg</v>
          </cell>
        </row>
        <row r="5196">
          <cell r="C5196" t="str">
            <v>71QS</v>
          </cell>
          <cell r="M5196" t="str">
            <v>Neg</v>
          </cell>
        </row>
        <row r="5197">
          <cell r="C5197" t="str">
            <v>90D</v>
          </cell>
          <cell r="M5197" t="str">
            <v>Neg</v>
          </cell>
        </row>
        <row r="5198">
          <cell r="C5198" t="str">
            <v>97I</v>
          </cell>
          <cell r="M5198" t="str">
            <v>Neg</v>
          </cell>
        </row>
        <row r="5199">
          <cell r="C5199" t="str">
            <v>113HN</v>
          </cell>
          <cell r="M5199" t="str">
            <v>Neg</v>
          </cell>
        </row>
        <row r="5200">
          <cell r="C5200" t="str">
            <v>170RH</v>
          </cell>
          <cell r="M5200" t="str">
            <v>Neg</v>
          </cell>
        </row>
        <row r="5201">
          <cell r="C5201" t="str">
            <v>44RT</v>
          </cell>
          <cell r="M5201" t="str">
            <v>Pos</v>
          </cell>
        </row>
        <row r="5202">
          <cell r="C5202" t="str">
            <v>66IF</v>
          </cell>
          <cell r="M5202" t="str">
            <v>Neg</v>
          </cell>
        </row>
        <row r="5203">
          <cell r="C5203" t="str">
            <v>71TN</v>
          </cell>
          <cell r="M5203" t="str">
            <v>Pos</v>
          </cell>
        </row>
        <row r="5204">
          <cell r="C5204" t="str">
            <v>95W</v>
          </cell>
          <cell r="M5204" t="str">
            <v>Neg</v>
          </cell>
        </row>
        <row r="5205">
          <cell r="C5205" t="str">
            <v>97T</v>
          </cell>
          <cell r="M5205" t="str">
            <v>Neg</v>
          </cell>
        </row>
        <row r="5206">
          <cell r="C5206" t="str">
            <v>138MI</v>
          </cell>
          <cell r="M5206" t="str">
            <v>Neg</v>
          </cell>
        </row>
        <row r="5207">
          <cell r="C5207" t="str">
            <v>144KR</v>
          </cell>
          <cell r="M5207" t="str">
            <v>Neg</v>
          </cell>
        </row>
        <row r="5208">
          <cell r="C5208" t="str">
            <v>156QA</v>
          </cell>
          <cell r="M5208" t="str">
            <v>Neg</v>
          </cell>
        </row>
        <row r="5209">
          <cell r="C5209" t="str">
            <v>161D</v>
          </cell>
          <cell r="M5209" t="str">
            <v>Neg</v>
          </cell>
        </row>
        <row r="5210">
          <cell r="C5210" t="str">
            <v>275EL</v>
          </cell>
          <cell r="M5210" t="str">
            <v>Neg</v>
          </cell>
        </row>
        <row r="5211">
          <cell r="C5211" t="str">
            <v>62QE</v>
          </cell>
          <cell r="M5211" t="str">
            <v>Neg</v>
          </cell>
        </row>
        <row r="5212">
          <cell r="C5212" t="str">
            <v>97I</v>
          </cell>
          <cell r="M5212" t="str">
            <v>Neg</v>
          </cell>
        </row>
        <row r="5213">
          <cell r="C5213" t="str">
            <v>9F</v>
          </cell>
          <cell r="M5213" t="str">
            <v>Neg</v>
          </cell>
        </row>
        <row r="5214">
          <cell r="C5214" t="str">
            <v>44RMA</v>
          </cell>
          <cell r="M5214" t="str">
            <v>Neg</v>
          </cell>
        </row>
        <row r="5215">
          <cell r="C5215" t="str">
            <v>66IS</v>
          </cell>
          <cell r="M5215" t="str">
            <v>Neg</v>
          </cell>
        </row>
        <row r="5216">
          <cell r="C5216" t="str">
            <v>71TTS</v>
          </cell>
          <cell r="M5216" t="str">
            <v>Neg</v>
          </cell>
        </row>
        <row r="5217">
          <cell r="C5217" t="str">
            <v>76ES</v>
          </cell>
          <cell r="M5217" t="str">
            <v>Neg</v>
          </cell>
        </row>
        <row r="5218">
          <cell r="C5218" t="str">
            <v>76ESN</v>
          </cell>
          <cell r="M5218" t="str">
            <v>Neg</v>
          </cell>
        </row>
        <row r="5219">
          <cell r="C5219" t="str">
            <v>173K</v>
          </cell>
          <cell r="M5219" t="str">
            <v>Neg</v>
          </cell>
        </row>
        <row r="5220">
          <cell r="C5220" t="str">
            <v>219W</v>
          </cell>
          <cell r="M5220" t="str">
            <v>Neg</v>
          </cell>
        </row>
        <row r="5221">
          <cell r="C5221" t="str">
            <v>73TVS</v>
          </cell>
          <cell r="M5221" t="str">
            <v>Neg</v>
          </cell>
        </row>
        <row r="5222">
          <cell r="C5222" t="str">
            <v>91R</v>
          </cell>
          <cell r="M5222" t="str">
            <v>Neg</v>
          </cell>
        </row>
        <row r="5223">
          <cell r="C5223" t="str">
            <v>105S</v>
          </cell>
          <cell r="M5223" t="str">
            <v>Neg</v>
          </cell>
        </row>
        <row r="5224">
          <cell r="C5224" t="str">
            <v>114H</v>
          </cell>
          <cell r="M5224" t="str">
            <v>Neg</v>
          </cell>
        </row>
        <row r="5225">
          <cell r="C5225" t="str">
            <v>127K</v>
          </cell>
          <cell r="M5225" t="str">
            <v>Neg</v>
          </cell>
        </row>
        <row r="5226">
          <cell r="C5226" t="str">
            <v>151AHV</v>
          </cell>
          <cell r="M5226" t="str">
            <v>Neg</v>
          </cell>
        </row>
        <row r="5227">
          <cell r="C5227" t="str">
            <v>62EE</v>
          </cell>
          <cell r="M5227" t="str">
            <v>Neg</v>
          </cell>
        </row>
        <row r="5228">
          <cell r="C5228" t="str">
            <v>65GK</v>
          </cell>
          <cell r="M5228" t="str">
            <v>Neg</v>
          </cell>
        </row>
        <row r="5229">
          <cell r="C5229" t="str">
            <v>66KA</v>
          </cell>
          <cell r="M5229" t="str">
            <v>Neg</v>
          </cell>
        </row>
        <row r="5230">
          <cell r="C5230" t="str">
            <v>66KH</v>
          </cell>
          <cell r="M5230" t="str">
            <v>Neg</v>
          </cell>
        </row>
        <row r="5231">
          <cell r="C5231" t="str">
            <v>76EN</v>
          </cell>
          <cell r="M5231" t="str">
            <v>Neg</v>
          </cell>
        </row>
        <row r="5232">
          <cell r="C5232" t="str">
            <v>80I</v>
          </cell>
          <cell r="M5232" t="str">
            <v>Neg</v>
          </cell>
        </row>
        <row r="5233">
          <cell r="C5233" t="str">
            <v>81ALR</v>
          </cell>
          <cell r="M5233" t="str">
            <v>Neg</v>
          </cell>
        </row>
        <row r="5234">
          <cell r="C5234" t="str">
            <v>82LR</v>
          </cell>
          <cell r="M5234" t="str">
            <v>Neg</v>
          </cell>
        </row>
        <row r="5235">
          <cell r="C5235" t="str">
            <v>97M</v>
          </cell>
          <cell r="M5235" t="str">
            <v>Neg</v>
          </cell>
        </row>
        <row r="5236">
          <cell r="C5236" t="str">
            <v>99F</v>
          </cell>
          <cell r="M5236" t="str">
            <v>Neg</v>
          </cell>
        </row>
        <row r="5237">
          <cell r="C5237" t="str">
            <v>9S</v>
          </cell>
          <cell r="M5237" t="str">
            <v>Neg</v>
          </cell>
        </row>
        <row r="5238">
          <cell r="C5238" t="str">
            <v>113HD</v>
          </cell>
          <cell r="M5238" t="str">
            <v>Neg</v>
          </cell>
        </row>
        <row r="5239">
          <cell r="C5239" t="str">
            <v>170RH</v>
          </cell>
          <cell r="M5239" t="str">
            <v>Neg</v>
          </cell>
        </row>
        <row r="5240">
          <cell r="C5240" t="str">
            <v>30G</v>
          </cell>
          <cell r="M5240" t="str">
            <v>Neg</v>
          </cell>
        </row>
        <row r="5241">
          <cell r="C5241" t="str">
            <v>44RT</v>
          </cell>
          <cell r="M5241" t="str">
            <v>Neg</v>
          </cell>
        </row>
        <row r="5242">
          <cell r="C5242" t="str">
            <v>66IS</v>
          </cell>
          <cell r="M5242" t="str">
            <v>Neg</v>
          </cell>
        </row>
        <row r="5243">
          <cell r="C5243" t="str">
            <v>74Y</v>
          </cell>
          <cell r="M5243" t="str">
            <v>Neg</v>
          </cell>
        </row>
        <row r="5244">
          <cell r="C5244" t="str">
            <v>9H</v>
          </cell>
          <cell r="M5244" t="str">
            <v>Neg</v>
          </cell>
        </row>
        <row r="5245">
          <cell r="C5245" t="str">
            <v>163E</v>
          </cell>
          <cell r="M5245" t="str">
            <v>Neg</v>
          </cell>
        </row>
        <row r="5246">
          <cell r="C5246" t="str">
            <v>163EW</v>
          </cell>
          <cell r="M5246" t="str">
            <v>Neg</v>
          </cell>
        </row>
        <row r="5247">
          <cell r="C5247" t="str">
            <v>177DK</v>
          </cell>
          <cell r="M5247" t="str">
            <v>Neg</v>
          </cell>
        </row>
        <row r="5248">
          <cell r="C5248" t="str">
            <v>180E</v>
          </cell>
          <cell r="M5248" t="str">
            <v>Neg</v>
          </cell>
        </row>
        <row r="5249">
          <cell r="C5249" t="str">
            <v>24S</v>
          </cell>
          <cell r="M5249" t="str">
            <v>Neg</v>
          </cell>
        </row>
        <row r="5250">
          <cell r="C5250" t="str">
            <v>45EE</v>
          </cell>
          <cell r="M5250" t="str">
            <v>Neg</v>
          </cell>
        </row>
        <row r="5251">
          <cell r="C5251" t="str">
            <v>65QIA</v>
          </cell>
          <cell r="M5251" t="str">
            <v>Neg</v>
          </cell>
        </row>
        <row r="5252">
          <cell r="C5252" t="str">
            <v>66IY</v>
          </cell>
          <cell r="M5252" t="str">
            <v>Neg</v>
          </cell>
        </row>
        <row r="5253">
          <cell r="C5253" t="str">
            <v>69AA</v>
          </cell>
          <cell r="M5253" t="str">
            <v>Neg</v>
          </cell>
        </row>
        <row r="5254">
          <cell r="C5254" t="str">
            <v>70IAQ</v>
          </cell>
          <cell r="M5254" t="str">
            <v>Neg</v>
          </cell>
        </row>
        <row r="5255">
          <cell r="C5255" t="str">
            <v>97S</v>
          </cell>
          <cell r="M5255" t="str">
            <v>Neg</v>
          </cell>
        </row>
        <row r="5256">
          <cell r="C5256" t="str">
            <v>147L</v>
          </cell>
          <cell r="M5256" t="str">
            <v>Neg</v>
          </cell>
        </row>
        <row r="5257">
          <cell r="C5257" t="str">
            <v>152A</v>
          </cell>
          <cell r="M5257" t="str">
            <v>Neg</v>
          </cell>
        </row>
        <row r="5258">
          <cell r="C5258" t="str">
            <v>152RA</v>
          </cell>
          <cell r="M5258" t="str">
            <v>Neg</v>
          </cell>
        </row>
        <row r="5259">
          <cell r="C5259" t="str">
            <v>193PL</v>
          </cell>
          <cell r="M5259" t="str">
            <v>Neg</v>
          </cell>
        </row>
        <row r="5260">
          <cell r="C5260" t="str">
            <v>267QE</v>
          </cell>
          <cell r="M5260" t="str">
            <v>Neg</v>
          </cell>
        </row>
        <row r="5261">
          <cell r="C5261" t="str">
            <v>73AS</v>
          </cell>
          <cell r="M5261" t="str">
            <v>Neg</v>
          </cell>
        </row>
        <row r="5262">
          <cell r="C5262" t="str">
            <v>76VRN</v>
          </cell>
          <cell r="M5262" t="str">
            <v>Neg</v>
          </cell>
        </row>
        <row r="5263">
          <cell r="C5263" t="str">
            <v>76VS</v>
          </cell>
          <cell r="M5263" t="str">
            <v>Neg</v>
          </cell>
        </row>
        <row r="5264">
          <cell r="C5264" t="str">
            <v>99S</v>
          </cell>
          <cell r="M5264" t="str">
            <v>Neg</v>
          </cell>
        </row>
        <row r="5265">
          <cell r="C5265" t="str">
            <v>9D</v>
          </cell>
          <cell r="M5265" t="str">
            <v>Neg</v>
          </cell>
        </row>
        <row r="5266">
          <cell r="C5266" t="str">
            <v>107W</v>
          </cell>
          <cell r="M5266" t="str">
            <v>Neg</v>
          </cell>
        </row>
        <row r="5267">
          <cell r="C5267" t="str">
            <v>114H</v>
          </cell>
          <cell r="M5267" t="str">
            <v>Neg</v>
          </cell>
        </row>
        <row r="5268">
          <cell r="C5268" t="str">
            <v>127K</v>
          </cell>
          <cell r="M5268" t="str">
            <v>Neg</v>
          </cell>
        </row>
        <row r="5269">
          <cell r="C5269" t="str">
            <v>144TKH</v>
          </cell>
          <cell r="M5269" t="str">
            <v>Neg</v>
          </cell>
        </row>
        <row r="5270">
          <cell r="C5270" t="str">
            <v>145KHA</v>
          </cell>
          <cell r="M5270" t="str">
            <v>Neg</v>
          </cell>
        </row>
        <row r="5271">
          <cell r="C5271" t="str">
            <v>151AHV</v>
          </cell>
          <cell r="M5271" t="str">
            <v>Neg</v>
          </cell>
        </row>
        <row r="5272">
          <cell r="C5272" t="str">
            <v>184A</v>
          </cell>
          <cell r="M5272" t="str">
            <v>Neg</v>
          </cell>
        </row>
        <row r="5273">
          <cell r="C5273" t="str">
            <v>193AV</v>
          </cell>
          <cell r="M5273" t="str">
            <v>Neg</v>
          </cell>
        </row>
        <row r="5274">
          <cell r="C5274" t="str">
            <v>194V</v>
          </cell>
          <cell r="M5274" t="str">
            <v>Neg</v>
          </cell>
        </row>
        <row r="5275">
          <cell r="C5275" t="str">
            <v>207S</v>
          </cell>
          <cell r="M5275" t="str">
            <v>Neg</v>
          </cell>
        </row>
        <row r="5276">
          <cell r="C5276" t="str">
            <v>62GE</v>
          </cell>
          <cell r="M5276" t="str">
            <v>Neg</v>
          </cell>
        </row>
        <row r="5277">
          <cell r="C5277" t="str">
            <v>62GK</v>
          </cell>
          <cell r="M5277" t="str">
            <v>Neg</v>
          </cell>
        </row>
        <row r="5278">
          <cell r="C5278" t="str">
            <v>65RK</v>
          </cell>
          <cell r="M5278" t="str">
            <v>Neg</v>
          </cell>
        </row>
        <row r="5279">
          <cell r="C5279" t="str">
            <v>66KA</v>
          </cell>
          <cell r="M5279" t="str">
            <v>Neg</v>
          </cell>
        </row>
        <row r="5280">
          <cell r="C5280" t="str">
            <v>66KH</v>
          </cell>
          <cell r="M5280" t="str">
            <v>Neg</v>
          </cell>
        </row>
        <row r="5281">
          <cell r="C5281" t="str">
            <v>95V</v>
          </cell>
          <cell r="M5281" t="str">
            <v>Neg</v>
          </cell>
        </row>
        <row r="5282">
          <cell r="C5282" t="str">
            <v>113HD</v>
          </cell>
          <cell r="M5282" t="str">
            <v>Neg</v>
          </cell>
        </row>
        <row r="5283">
          <cell r="C5283" t="str">
            <v>30G</v>
          </cell>
          <cell r="M5283" t="str">
            <v>Neg</v>
          </cell>
        </row>
        <row r="5284">
          <cell r="C5284" t="str">
            <v>71TTS</v>
          </cell>
          <cell r="M5284" t="str">
            <v>Neg</v>
          </cell>
        </row>
        <row r="5285">
          <cell r="C5285" t="str">
            <v>76ES</v>
          </cell>
          <cell r="M5285" t="str">
            <v>Neg</v>
          </cell>
        </row>
        <row r="5286">
          <cell r="C5286" t="str">
            <v>76ESN</v>
          </cell>
          <cell r="M5286" t="str">
            <v>Neg</v>
          </cell>
        </row>
        <row r="5287">
          <cell r="C5287" t="str">
            <v>77S</v>
          </cell>
          <cell r="M5287" t="str">
            <v>Neg</v>
          </cell>
        </row>
        <row r="5288">
          <cell r="C5288" t="str">
            <v>77SRN</v>
          </cell>
          <cell r="M5288" t="str">
            <v>Neg</v>
          </cell>
        </row>
        <row r="5289">
          <cell r="C5289" t="str">
            <v>80N</v>
          </cell>
          <cell r="M5289" t="str">
            <v>Neg</v>
          </cell>
        </row>
        <row r="5290">
          <cell r="C5290" t="str">
            <v>147L</v>
          </cell>
          <cell r="M5290" t="str">
            <v>Neg</v>
          </cell>
        </row>
        <row r="5291">
          <cell r="C5291" t="str">
            <v>193PL</v>
          </cell>
          <cell r="M5291" t="str">
            <v>Neg</v>
          </cell>
        </row>
        <row r="5292">
          <cell r="C5292" t="str">
            <v>267QE</v>
          </cell>
          <cell r="M5292" t="str">
            <v>Neg</v>
          </cell>
        </row>
        <row r="5293">
          <cell r="C5293" t="str">
            <v>73AS</v>
          </cell>
          <cell r="M5293" t="str">
            <v>Neg</v>
          </cell>
        </row>
        <row r="5294">
          <cell r="C5294" t="str">
            <v>76VRN</v>
          </cell>
          <cell r="M5294" t="str">
            <v>Neg</v>
          </cell>
        </row>
        <row r="5295">
          <cell r="C5295" t="str">
            <v>76VS</v>
          </cell>
          <cell r="M5295" t="str">
            <v>Neg</v>
          </cell>
        </row>
        <row r="5296">
          <cell r="C5296" t="str">
            <v>156R</v>
          </cell>
          <cell r="M5296" t="str">
            <v>Neg</v>
          </cell>
        </row>
        <row r="5297">
          <cell r="C5297" t="str">
            <v>163RG</v>
          </cell>
          <cell r="M5297" t="str">
            <v>Neg</v>
          </cell>
        </row>
        <row r="5298">
          <cell r="C5298" t="str">
            <v>166DG</v>
          </cell>
          <cell r="M5298" t="str">
            <v>Neg</v>
          </cell>
        </row>
        <row r="5299">
          <cell r="C5299" t="str">
            <v>44KM</v>
          </cell>
          <cell r="M5299" t="str">
            <v>Neg</v>
          </cell>
        </row>
        <row r="5300">
          <cell r="C5300" t="str">
            <v>66NH</v>
          </cell>
          <cell r="M5300" t="str">
            <v>Neg</v>
          </cell>
        </row>
        <row r="5301">
          <cell r="C5301" t="str">
            <v>66NM</v>
          </cell>
          <cell r="M5301" t="str">
            <v>Neg</v>
          </cell>
        </row>
        <row r="5302">
          <cell r="C5302" t="str">
            <v>76ANT</v>
          </cell>
          <cell r="M5302" t="str">
            <v>Neg</v>
          </cell>
        </row>
        <row r="5303">
          <cell r="C5303" t="str">
            <v>77NGT</v>
          </cell>
          <cell r="M5303" t="str">
            <v>Neg</v>
          </cell>
        </row>
        <row r="5304">
          <cell r="C5304" t="str">
            <v>9F</v>
          </cell>
          <cell r="M5304" t="str">
            <v>Neg</v>
          </cell>
        </row>
        <row r="5305">
          <cell r="C5305" t="str">
            <v>156DA</v>
          </cell>
          <cell r="M5305" t="str">
            <v>Neg</v>
          </cell>
        </row>
        <row r="5306">
          <cell r="C5306" t="str">
            <v>177DT</v>
          </cell>
          <cell r="M5306" t="str">
            <v>Neg</v>
          </cell>
        </row>
        <row r="5307">
          <cell r="C5307" t="str">
            <v>62RN</v>
          </cell>
          <cell r="M5307" t="str">
            <v>Neg</v>
          </cell>
        </row>
        <row r="5308">
          <cell r="C5308" t="str">
            <v>63NI</v>
          </cell>
          <cell r="M5308" t="str">
            <v>Neg</v>
          </cell>
        </row>
        <row r="5309">
          <cell r="C5309" t="str">
            <v>66IF</v>
          </cell>
          <cell r="M5309" t="str">
            <v>Neg</v>
          </cell>
        </row>
        <row r="5310">
          <cell r="C5310" t="str">
            <v>9D</v>
          </cell>
          <cell r="M5310" t="str">
            <v>Neg</v>
          </cell>
        </row>
        <row r="5311">
          <cell r="C5311" t="str">
            <v>152RA</v>
          </cell>
          <cell r="M5311" t="str">
            <v>Neg</v>
          </cell>
        </row>
        <row r="5312">
          <cell r="C5312" t="str">
            <v>193PL</v>
          </cell>
          <cell r="M5312" t="str">
            <v>Neg</v>
          </cell>
        </row>
        <row r="5313">
          <cell r="C5313" t="str">
            <v>267QE</v>
          </cell>
          <cell r="M5313" t="str">
            <v>Neg</v>
          </cell>
        </row>
        <row r="5314">
          <cell r="C5314" t="str">
            <v>114Q</v>
          </cell>
          <cell r="M5314" t="str">
            <v>Neg</v>
          </cell>
        </row>
        <row r="5315">
          <cell r="C5315" t="str">
            <v>184A</v>
          </cell>
          <cell r="M5315" t="str">
            <v>Neg</v>
          </cell>
        </row>
        <row r="5316">
          <cell r="C5316" t="str">
            <v>193AV</v>
          </cell>
          <cell r="M5316" t="str">
            <v>Neg</v>
          </cell>
        </row>
        <row r="5317">
          <cell r="C5317" t="str">
            <v>207S</v>
          </cell>
          <cell r="M5317" t="str">
            <v>Neg</v>
          </cell>
        </row>
        <row r="5318">
          <cell r="C5318" t="str">
            <v>245AS</v>
          </cell>
          <cell r="M5318" t="str">
            <v>Neg</v>
          </cell>
        </row>
        <row r="5319">
          <cell r="C5319" t="str">
            <v>44RME</v>
          </cell>
          <cell r="M5319" t="str">
            <v>Neg</v>
          </cell>
        </row>
        <row r="5320">
          <cell r="C5320" t="str">
            <v>66NV</v>
          </cell>
          <cell r="M5320" t="str">
            <v>Neg</v>
          </cell>
        </row>
        <row r="5321">
          <cell r="C5321" t="str">
            <v>76ESI</v>
          </cell>
          <cell r="M5321" t="str">
            <v>Neg</v>
          </cell>
        </row>
        <row r="5322">
          <cell r="C5322" t="str">
            <v>97M</v>
          </cell>
          <cell r="M5322" t="str">
            <v>Neg</v>
          </cell>
        </row>
        <row r="5323">
          <cell r="C5323" t="str">
            <v>66IS</v>
          </cell>
          <cell r="M5323" t="str">
            <v>Neg</v>
          </cell>
        </row>
        <row r="5324">
          <cell r="C5324" t="str">
            <v>173K</v>
          </cell>
          <cell r="M5324" t="str">
            <v>Neg</v>
          </cell>
        </row>
        <row r="5325">
          <cell r="C5325" t="str">
            <v>219W</v>
          </cell>
          <cell r="M5325" t="str">
            <v>Neg</v>
          </cell>
        </row>
        <row r="5326">
          <cell r="C5326" t="str">
            <v>21H</v>
          </cell>
          <cell r="M5326" t="str">
            <v>Neg</v>
          </cell>
        </row>
        <row r="5327">
          <cell r="C5327" t="str">
            <v>69RT</v>
          </cell>
          <cell r="M5327" t="str">
            <v>Neg</v>
          </cell>
        </row>
        <row r="5328">
          <cell r="C5328" t="str">
            <v>73TVS</v>
          </cell>
          <cell r="M5328" t="str">
            <v>Neg</v>
          </cell>
        </row>
        <row r="5329">
          <cell r="C5329" t="str">
            <v>91R</v>
          </cell>
          <cell r="M5329" t="str">
            <v>Neg</v>
          </cell>
        </row>
        <row r="5330">
          <cell r="C5330" t="str">
            <v>102H</v>
          </cell>
          <cell r="M5330" t="str">
            <v>Neg</v>
          </cell>
        </row>
        <row r="5331">
          <cell r="C5331" t="str">
            <v>245AS</v>
          </cell>
          <cell r="M5331" t="str">
            <v>Neg</v>
          </cell>
        </row>
        <row r="5332">
          <cell r="C5332" t="str">
            <v>62LQ</v>
          </cell>
          <cell r="M5332" t="str">
            <v>Neg</v>
          </cell>
        </row>
        <row r="5333">
          <cell r="C5333" t="str">
            <v>76ANT</v>
          </cell>
          <cell r="M5333" t="str">
            <v>Neg</v>
          </cell>
        </row>
        <row r="5334">
          <cell r="C5334" t="str">
            <v>9T</v>
          </cell>
          <cell r="M5334" t="str">
            <v>Neg</v>
          </cell>
        </row>
        <row r="5335">
          <cell r="C5335" t="str">
            <v>113HN</v>
          </cell>
          <cell r="M5335" t="str">
            <v>Neg</v>
          </cell>
        </row>
        <row r="5336">
          <cell r="C5336" t="str">
            <v>116Y</v>
          </cell>
          <cell r="M5336" t="str">
            <v>Neg</v>
          </cell>
        </row>
        <row r="5337">
          <cell r="C5337" t="str">
            <v>163E</v>
          </cell>
          <cell r="M5337" t="str">
            <v>Neg</v>
          </cell>
        </row>
        <row r="5338">
          <cell r="C5338" t="str">
            <v>163EW</v>
          </cell>
          <cell r="M5338" t="str">
            <v>Neg</v>
          </cell>
        </row>
        <row r="5339">
          <cell r="C5339" t="str">
            <v>177DK</v>
          </cell>
          <cell r="M5339" t="str">
            <v>Neg</v>
          </cell>
        </row>
        <row r="5340">
          <cell r="C5340" t="str">
            <v>180E</v>
          </cell>
          <cell r="M5340" t="str">
            <v>Neg</v>
          </cell>
        </row>
        <row r="5341">
          <cell r="C5341" t="str">
            <v>45EE</v>
          </cell>
          <cell r="M5341" t="str">
            <v>Neg</v>
          </cell>
        </row>
        <row r="5342">
          <cell r="C5342" t="str">
            <v>65QIA</v>
          </cell>
          <cell r="M5342" t="str">
            <v>Neg</v>
          </cell>
        </row>
        <row r="5343">
          <cell r="C5343" t="str">
            <v>66IY</v>
          </cell>
          <cell r="M5343" t="str">
            <v>Neg</v>
          </cell>
        </row>
        <row r="5344">
          <cell r="C5344" t="str">
            <v>69AA</v>
          </cell>
          <cell r="M5344" t="str">
            <v>Neg</v>
          </cell>
        </row>
        <row r="5345">
          <cell r="C5345" t="str">
            <v>70IAQ</v>
          </cell>
          <cell r="M5345" t="str">
            <v>Neg</v>
          </cell>
        </row>
        <row r="5346">
          <cell r="C5346" t="str">
            <v>97S</v>
          </cell>
          <cell r="M5346" t="str">
            <v>Neg</v>
          </cell>
        </row>
        <row r="5347">
          <cell r="C5347" t="str">
            <v>21H</v>
          </cell>
          <cell r="M5347" t="str">
            <v>Neg</v>
          </cell>
        </row>
        <row r="5348">
          <cell r="C5348" t="str">
            <v>113YD</v>
          </cell>
          <cell r="M5348" t="str">
            <v>Neg</v>
          </cell>
        </row>
        <row r="5349">
          <cell r="C5349" t="str">
            <v>116D</v>
          </cell>
          <cell r="M5349" t="str">
            <v>Neg</v>
          </cell>
        </row>
        <row r="5350">
          <cell r="C5350" t="str">
            <v>156DA</v>
          </cell>
          <cell r="M5350" t="str">
            <v>Neg</v>
          </cell>
        </row>
        <row r="5351">
          <cell r="C5351" t="str">
            <v>162GLS</v>
          </cell>
          <cell r="M5351" t="str">
            <v>Neg</v>
          </cell>
        </row>
        <row r="5352">
          <cell r="C5352" t="str">
            <v>163LS/G</v>
          </cell>
          <cell r="M5352" t="str">
            <v>Neg</v>
          </cell>
        </row>
        <row r="5353">
          <cell r="C5353" t="str">
            <v>166ES</v>
          </cell>
          <cell r="M5353" t="str">
            <v>Neg</v>
          </cell>
        </row>
        <row r="5354">
          <cell r="C5354" t="str">
            <v>199V</v>
          </cell>
          <cell r="M5354" t="str">
            <v>Neg</v>
          </cell>
        </row>
        <row r="5355">
          <cell r="C5355" t="str">
            <v>76ET</v>
          </cell>
          <cell r="M5355" t="str">
            <v>Neg</v>
          </cell>
        </row>
        <row r="5356">
          <cell r="C5356" t="str">
            <v>80TA</v>
          </cell>
          <cell r="M5356" t="str">
            <v>Neg</v>
          </cell>
        </row>
        <row r="5357">
          <cell r="C5357" t="str">
            <v>80TLR</v>
          </cell>
          <cell r="M5357" t="str">
            <v>Neg</v>
          </cell>
        </row>
        <row r="5358">
          <cell r="C5358" t="str">
            <v>113YN</v>
          </cell>
          <cell r="M5358" t="str">
            <v>Neg</v>
          </cell>
        </row>
        <row r="5359">
          <cell r="C5359" t="str">
            <v>116F</v>
          </cell>
          <cell r="M5359" t="str">
            <v>Neg</v>
          </cell>
        </row>
        <row r="5360">
          <cell r="C5360" t="str">
            <v>138K</v>
          </cell>
          <cell r="M5360" t="str">
            <v>Neg</v>
          </cell>
        </row>
        <row r="5361">
          <cell r="C5361" t="str">
            <v>156R</v>
          </cell>
          <cell r="M5361" t="str">
            <v>Neg</v>
          </cell>
        </row>
        <row r="5362">
          <cell r="C5362" t="str">
            <v>156RA</v>
          </cell>
          <cell r="M5362" t="str">
            <v>Neg</v>
          </cell>
        </row>
        <row r="5363">
          <cell r="C5363" t="str">
            <v>177KT</v>
          </cell>
          <cell r="M5363" t="str">
            <v>Neg</v>
          </cell>
        </row>
        <row r="5364">
          <cell r="C5364" t="str">
            <v>275G</v>
          </cell>
          <cell r="M5364" t="str">
            <v>Neg</v>
          </cell>
        </row>
        <row r="5365">
          <cell r="C5365" t="str">
            <v>35Q</v>
          </cell>
          <cell r="M5365" t="str">
            <v>Neg</v>
          </cell>
        </row>
        <row r="5366">
          <cell r="C5366" t="str">
            <v>65QKR</v>
          </cell>
          <cell r="M5366" t="str">
            <v>Neg</v>
          </cell>
        </row>
        <row r="5367">
          <cell r="C5367" t="str">
            <v>43R</v>
          </cell>
          <cell r="M5367" t="str">
            <v>Pos</v>
          </cell>
        </row>
        <row r="5368">
          <cell r="C5368" t="str">
            <v>45EE</v>
          </cell>
          <cell r="M5368" t="str">
            <v>Neg</v>
          </cell>
        </row>
        <row r="5369">
          <cell r="C5369" t="str">
            <v>113HD</v>
          </cell>
          <cell r="M5369" t="str">
            <v>Neg</v>
          </cell>
        </row>
        <row r="5370">
          <cell r="C5370" t="str">
            <v>152E</v>
          </cell>
          <cell r="M5370" t="str">
            <v>Neg</v>
          </cell>
        </row>
        <row r="5371">
          <cell r="C5371" t="str">
            <v>152RE</v>
          </cell>
          <cell r="M5371" t="str">
            <v>Neg</v>
          </cell>
        </row>
        <row r="5372">
          <cell r="C5372" t="str">
            <v>156WA</v>
          </cell>
          <cell r="M5372" t="str">
            <v>Neg</v>
          </cell>
        </row>
        <row r="5373">
          <cell r="C5373" t="str">
            <v>163L</v>
          </cell>
          <cell r="M5373" t="str">
            <v>Neg</v>
          </cell>
        </row>
        <row r="5374">
          <cell r="C5374" t="str">
            <v>163LE</v>
          </cell>
          <cell r="M5374" t="str">
            <v>Neg</v>
          </cell>
        </row>
        <row r="5375">
          <cell r="C5375" t="str">
            <v>163LW</v>
          </cell>
          <cell r="M5375" t="str">
            <v>Neg</v>
          </cell>
        </row>
        <row r="5376">
          <cell r="C5376" t="str">
            <v>44RMA</v>
          </cell>
          <cell r="M5376" t="str">
            <v>Neg</v>
          </cell>
        </row>
        <row r="5377">
          <cell r="C5377" t="str">
            <v>66IS</v>
          </cell>
          <cell r="M5377" t="str">
            <v>Neg</v>
          </cell>
        </row>
        <row r="5378">
          <cell r="C5378" t="str">
            <v>74Y</v>
          </cell>
          <cell r="M5378" t="str">
            <v>Neg</v>
          </cell>
        </row>
        <row r="5379">
          <cell r="C5379" t="str">
            <v>173K</v>
          </cell>
          <cell r="M5379" t="str">
            <v>Neg</v>
          </cell>
        </row>
        <row r="5380">
          <cell r="C5380" t="str">
            <v>184H</v>
          </cell>
          <cell r="M5380" t="str">
            <v>Neg</v>
          </cell>
        </row>
        <row r="5381">
          <cell r="C5381" t="str">
            <v>193PV</v>
          </cell>
          <cell r="M5381" t="str">
            <v>Neg</v>
          </cell>
        </row>
        <row r="5382">
          <cell r="C5382" t="str">
            <v>219W</v>
          </cell>
          <cell r="M5382" t="str">
            <v>Neg</v>
          </cell>
        </row>
        <row r="5383">
          <cell r="C5383" t="str">
            <v>21H</v>
          </cell>
          <cell r="M5383" t="str">
            <v>Neg</v>
          </cell>
        </row>
        <row r="5384">
          <cell r="C5384" t="str">
            <v>69RT</v>
          </cell>
          <cell r="M5384" t="str">
            <v>Neg</v>
          </cell>
        </row>
        <row r="5385">
          <cell r="C5385" t="str">
            <v>73TVS</v>
          </cell>
          <cell r="M5385" t="str">
            <v>Neg</v>
          </cell>
        </row>
        <row r="5386">
          <cell r="C5386" t="str">
            <v>91R</v>
          </cell>
          <cell r="M5386" t="str">
            <v>Neg</v>
          </cell>
        </row>
        <row r="5387">
          <cell r="C5387" t="str">
            <v>94I</v>
          </cell>
          <cell r="M5387" t="str">
            <v>Neg</v>
          </cell>
        </row>
        <row r="5388">
          <cell r="C5388" t="str">
            <v>151AHA</v>
          </cell>
          <cell r="M5388" t="str">
            <v>Neg</v>
          </cell>
        </row>
        <row r="5389">
          <cell r="C5389" t="str">
            <v>152HA</v>
          </cell>
          <cell r="M5389" t="str">
            <v>Neg</v>
          </cell>
        </row>
        <row r="5390">
          <cell r="C5390" t="str">
            <v>156QA</v>
          </cell>
          <cell r="M5390" t="str">
            <v>Neg</v>
          </cell>
        </row>
        <row r="5391">
          <cell r="C5391" t="str">
            <v>163R</v>
          </cell>
          <cell r="M5391" t="str">
            <v>Neg</v>
          </cell>
        </row>
        <row r="5392">
          <cell r="C5392" t="str">
            <v>163RW</v>
          </cell>
          <cell r="M5392" t="str">
            <v>Neg</v>
          </cell>
        </row>
        <row r="5393">
          <cell r="C5393" t="str">
            <v>116F</v>
          </cell>
          <cell r="M5393" t="str">
            <v>Neg</v>
          </cell>
        </row>
        <row r="5394">
          <cell r="C5394" t="str">
            <v>151ARV</v>
          </cell>
          <cell r="M5394" t="str">
            <v>Neg</v>
          </cell>
        </row>
        <row r="5395">
          <cell r="C5395" t="str">
            <v>44RT</v>
          </cell>
          <cell r="M5395" t="str">
            <v>Neg</v>
          </cell>
        </row>
        <row r="5396">
          <cell r="C5396" t="str">
            <v>66IF</v>
          </cell>
          <cell r="M5396" t="str">
            <v>Neg</v>
          </cell>
        </row>
        <row r="5397">
          <cell r="C5397" t="str">
            <v>113YN</v>
          </cell>
          <cell r="M5397" t="str">
            <v>Neg</v>
          </cell>
        </row>
        <row r="5398">
          <cell r="C5398" t="str">
            <v>14W</v>
          </cell>
          <cell r="M5398" t="str">
            <v>Neg</v>
          </cell>
        </row>
        <row r="5399">
          <cell r="C5399" t="str">
            <v>275K</v>
          </cell>
          <cell r="M5399" t="str">
            <v>Neg</v>
          </cell>
        </row>
        <row r="5400">
          <cell r="C5400" t="str">
            <v>73AN</v>
          </cell>
          <cell r="M5400" t="str">
            <v>Neg</v>
          </cell>
        </row>
        <row r="5401">
          <cell r="C5401" t="str">
            <v>77N</v>
          </cell>
          <cell r="M5401" t="str">
            <v>Neg</v>
          </cell>
        </row>
        <row r="5402">
          <cell r="C5402" t="str">
            <v>80K</v>
          </cell>
          <cell r="M5402" t="str">
            <v>Neg</v>
          </cell>
        </row>
        <row r="5403">
          <cell r="C5403" t="str">
            <v>99F</v>
          </cell>
          <cell r="M5403" t="str">
            <v>Neg</v>
          </cell>
        </row>
        <row r="5404">
          <cell r="C5404" t="str">
            <v>9S</v>
          </cell>
          <cell r="M5404" t="str">
            <v>Neg</v>
          </cell>
        </row>
        <row r="5405">
          <cell r="C5405" t="str">
            <v>138MI</v>
          </cell>
          <cell r="M5405" t="str">
            <v>Neg</v>
          </cell>
        </row>
        <row r="5406">
          <cell r="C5406" t="str">
            <v>144KR</v>
          </cell>
          <cell r="M5406" t="str">
            <v>Neg</v>
          </cell>
        </row>
        <row r="5407">
          <cell r="C5407" t="str">
            <v>156QA</v>
          </cell>
          <cell r="M5407" t="str">
            <v>Neg</v>
          </cell>
        </row>
        <row r="5408">
          <cell r="C5408" t="str">
            <v>166DG</v>
          </cell>
          <cell r="M5408" t="str">
            <v>Neg</v>
          </cell>
        </row>
        <row r="5409">
          <cell r="C5409" t="str">
            <v>62EE</v>
          </cell>
          <cell r="M5409" t="str">
            <v>Neg</v>
          </cell>
        </row>
        <row r="5410">
          <cell r="C5410" t="str">
            <v>65GK</v>
          </cell>
          <cell r="M5410" t="str">
            <v>Pos</v>
          </cell>
        </row>
        <row r="5411">
          <cell r="C5411" t="str">
            <v>76EN</v>
          </cell>
          <cell r="M5411" t="str">
            <v>Neg</v>
          </cell>
        </row>
        <row r="5412">
          <cell r="C5412" t="str">
            <v>80I</v>
          </cell>
          <cell r="M5412" t="str">
            <v>Pos</v>
          </cell>
        </row>
        <row r="5413">
          <cell r="C5413" t="str">
            <v>81ALR</v>
          </cell>
          <cell r="M5413" t="str">
            <v>Pos</v>
          </cell>
        </row>
        <row r="5414">
          <cell r="C5414" t="str">
            <v>82LR</v>
          </cell>
          <cell r="M5414" t="str">
            <v>Pos</v>
          </cell>
        </row>
        <row r="5415">
          <cell r="C5415" t="str">
            <v>97M</v>
          </cell>
          <cell r="M5415" t="str">
            <v>Neg</v>
          </cell>
        </row>
        <row r="5416">
          <cell r="C5416" t="str">
            <v>113HN</v>
          </cell>
          <cell r="M5416" t="str">
            <v>Neg</v>
          </cell>
        </row>
        <row r="5417">
          <cell r="C5417" t="str">
            <v>170RH</v>
          </cell>
          <cell r="M5417" t="str">
            <v>Neg</v>
          </cell>
        </row>
        <row r="5418">
          <cell r="C5418" t="str">
            <v>71TN</v>
          </cell>
          <cell r="M5418" t="str">
            <v>Pos</v>
          </cell>
        </row>
        <row r="5419">
          <cell r="C5419" t="str">
            <v>95W</v>
          </cell>
          <cell r="M5419" t="str">
            <v>Neg</v>
          </cell>
        </row>
        <row r="5420">
          <cell r="C5420" t="str">
            <v>97T</v>
          </cell>
          <cell r="M5420" t="str">
            <v>Neg</v>
          </cell>
        </row>
        <row r="5421">
          <cell r="C5421" t="str">
            <v>116L</v>
          </cell>
          <cell r="M5421" t="str">
            <v>Neg</v>
          </cell>
        </row>
        <row r="5422">
          <cell r="C5422" t="str">
            <v>1C</v>
          </cell>
          <cell r="M5422" t="str">
            <v>Neg</v>
          </cell>
        </row>
        <row r="5423">
          <cell r="C5423" t="str">
            <v>66N</v>
          </cell>
          <cell r="M5423" t="str">
            <v>Neg</v>
          </cell>
        </row>
        <row r="5424">
          <cell r="C5424" t="str">
            <v>114Q</v>
          </cell>
          <cell r="M5424" t="str">
            <v>Neg</v>
          </cell>
        </row>
        <row r="5425">
          <cell r="C5425" t="str">
            <v>116D</v>
          </cell>
          <cell r="M5425" t="str">
            <v>Neg</v>
          </cell>
        </row>
        <row r="5426">
          <cell r="C5426" t="str">
            <v>138MI</v>
          </cell>
          <cell r="M5426" t="str">
            <v>Neg</v>
          </cell>
        </row>
        <row r="5427">
          <cell r="C5427" t="str">
            <v>151ARV</v>
          </cell>
          <cell r="M5427" t="str">
            <v>Neg</v>
          </cell>
        </row>
        <row r="5428">
          <cell r="C5428" t="str">
            <v>245AS</v>
          </cell>
          <cell r="M5428" t="str">
            <v>Neg</v>
          </cell>
        </row>
        <row r="5429">
          <cell r="C5429" t="str">
            <v>62RR</v>
          </cell>
          <cell r="M5429" t="str">
            <v>Neg</v>
          </cell>
        </row>
        <row r="5430">
          <cell r="C5430" t="str">
            <v>65RNA</v>
          </cell>
          <cell r="M5430" t="str">
            <v>Neg</v>
          </cell>
        </row>
        <row r="5431">
          <cell r="C5431" t="str">
            <v>66N</v>
          </cell>
          <cell r="M5431" t="str">
            <v>Neg</v>
          </cell>
        </row>
        <row r="5432">
          <cell r="C5432" t="str">
            <v>66NH</v>
          </cell>
          <cell r="M5432" t="str">
            <v>Neg</v>
          </cell>
        </row>
        <row r="5433">
          <cell r="C5433" t="str">
            <v>66NV</v>
          </cell>
          <cell r="M5433" t="str">
            <v>Neg</v>
          </cell>
        </row>
        <row r="5434">
          <cell r="C5434" t="str">
            <v>73ID</v>
          </cell>
          <cell r="M5434" t="str">
            <v>Neg</v>
          </cell>
        </row>
        <row r="5435">
          <cell r="C5435" t="str">
            <v>95I</v>
          </cell>
          <cell r="M5435" t="str">
            <v>Neg</v>
          </cell>
        </row>
        <row r="5436">
          <cell r="C5436" t="str">
            <v>97M</v>
          </cell>
          <cell r="M5436" t="str">
            <v>Neg</v>
          </cell>
        </row>
        <row r="5437">
          <cell r="C5437" t="str">
            <v>9T</v>
          </cell>
          <cell r="M5437" t="str">
            <v>Neg</v>
          </cell>
        </row>
        <row r="5438">
          <cell r="C5438" t="str">
            <v>113HD</v>
          </cell>
          <cell r="M5438" t="str">
            <v>Neg</v>
          </cell>
        </row>
        <row r="5439">
          <cell r="C5439" t="str">
            <v>62GRN</v>
          </cell>
          <cell r="M5439" t="str">
            <v>Neg</v>
          </cell>
        </row>
        <row r="5440">
          <cell r="C5440" t="str">
            <v>66NM</v>
          </cell>
          <cell r="M5440" t="str">
            <v>Neg</v>
          </cell>
        </row>
        <row r="5441">
          <cell r="C5441" t="str">
            <v>69AA</v>
          </cell>
          <cell r="M5441" t="str">
            <v>Neg</v>
          </cell>
        </row>
        <row r="5442">
          <cell r="C5442" t="str">
            <v>71SA</v>
          </cell>
          <cell r="M5442" t="str">
            <v>Neg</v>
          </cell>
        </row>
        <row r="5443">
          <cell r="C5443" t="str">
            <v>94I</v>
          </cell>
          <cell r="M5443" t="str">
            <v>Neg</v>
          </cell>
        </row>
        <row r="5444">
          <cell r="C5444" t="str">
            <v>173K</v>
          </cell>
          <cell r="M5444" t="str">
            <v>Neg</v>
          </cell>
        </row>
        <row r="5445">
          <cell r="C5445" t="str">
            <v>21H</v>
          </cell>
          <cell r="M5445" t="str">
            <v>Neg</v>
          </cell>
        </row>
        <row r="5446">
          <cell r="C5446" t="str">
            <v>184A</v>
          </cell>
          <cell r="M5446" t="str">
            <v>Neg</v>
          </cell>
        </row>
        <row r="5447">
          <cell r="C5447" t="str">
            <v>193AV</v>
          </cell>
          <cell r="M5447" t="str">
            <v>Neg</v>
          </cell>
        </row>
        <row r="5448">
          <cell r="C5448" t="str">
            <v>207S</v>
          </cell>
          <cell r="M5448" t="str">
            <v>Neg</v>
          </cell>
        </row>
        <row r="5449">
          <cell r="C5449" t="str">
            <v>245AS</v>
          </cell>
          <cell r="M5449" t="str">
            <v>Neg</v>
          </cell>
        </row>
        <row r="5450">
          <cell r="C5450" t="str">
            <v>62LQ</v>
          </cell>
          <cell r="M5450" t="str">
            <v>Neg</v>
          </cell>
        </row>
        <row r="5451">
          <cell r="C5451" t="str">
            <v>76ANT</v>
          </cell>
          <cell r="M5451" t="str">
            <v>Neg</v>
          </cell>
        </row>
        <row r="5452">
          <cell r="C5452" t="str">
            <v>77NGT</v>
          </cell>
          <cell r="M5452" t="str">
            <v>Neg</v>
          </cell>
        </row>
        <row r="5453">
          <cell r="C5453" t="str">
            <v>9T</v>
          </cell>
          <cell r="M5453" t="str">
            <v>Neg</v>
          </cell>
        </row>
        <row r="5454">
          <cell r="C5454" t="str">
            <v>12M</v>
          </cell>
          <cell r="M5454" t="str">
            <v>Neg</v>
          </cell>
        </row>
        <row r="5455">
          <cell r="C5455" t="str">
            <v>162GLS</v>
          </cell>
          <cell r="M5455" t="str">
            <v>Neg</v>
          </cell>
        </row>
        <row r="5456">
          <cell r="C5456" t="str">
            <v>163L</v>
          </cell>
          <cell r="M5456" t="str">
            <v>Neg</v>
          </cell>
        </row>
        <row r="5457">
          <cell r="C5457" t="str">
            <v>163LE</v>
          </cell>
          <cell r="M5457" t="str">
            <v>Neg</v>
          </cell>
        </row>
        <row r="5458">
          <cell r="C5458" t="str">
            <v>163LS/G</v>
          </cell>
          <cell r="M5458" t="str">
            <v>Neg</v>
          </cell>
        </row>
        <row r="5459">
          <cell r="C5459" t="str">
            <v>166ES</v>
          </cell>
          <cell r="M5459" t="str">
            <v>Neg</v>
          </cell>
        </row>
        <row r="5460">
          <cell r="C5460" t="str">
            <v>199V</v>
          </cell>
          <cell r="M5460" t="str">
            <v>Neg</v>
          </cell>
        </row>
        <row r="5461">
          <cell r="C5461" t="str">
            <v>24T</v>
          </cell>
          <cell r="M5461" t="str">
            <v>Neg</v>
          </cell>
        </row>
        <row r="5462">
          <cell r="C5462" t="str">
            <v>32L</v>
          </cell>
          <cell r="M5462" t="str">
            <v>Neg</v>
          </cell>
        </row>
        <row r="5463">
          <cell r="C5463" t="str">
            <v>41T</v>
          </cell>
          <cell r="M5463" t="str">
            <v>Neg</v>
          </cell>
        </row>
        <row r="5464">
          <cell r="C5464" t="str">
            <v>45KE</v>
          </cell>
          <cell r="M5464" t="str">
            <v>Neg</v>
          </cell>
        </row>
        <row r="5465">
          <cell r="C5465" t="str">
            <v>71TN</v>
          </cell>
          <cell r="M5465" t="str">
            <v>Neg</v>
          </cell>
        </row>
        <row r="5466">
          <cell r="C5466" t="str">
            <v>76ET</v>
          </cell>
          <cell r="M5466" t="str">
            <v>Neg</v>
          </cell>
        </row>
        <row r="5467">
          <cell r="C5467" t="str">
            <v>80TA</v>
          </cell>
          <cell r="M5467" t="str">
            <v>Neg</v>
          </cell>
        </row>
        <row r="5468">
          <cell r="C5468" t="str">
            <v>80TLR</v>
          </cell>
          <cell r="M5468" t="str">
            <v>Neg</v>
          </cell>
        </row>
        <row r="5469">
          <cell r="C5469" t="str">
            <v>94I</v>
          </cell>
          <cell r="M5469" t="str">
            <v>Neg</v>
          </cell>
        </row>
        <row r="5470">
          <cell r="C5470" t="str">
            <v>193LV</v>
          </cell>
          <cell r="M5470" t="str">
            <v>Neg</v>
          </cell>
        </row>
        <row r="5471">
          <cell r="C5471" t="str">
            <v>69RT</v>
          </cell>
          <cell r="M5471" t="str">
            <v>Neg</v>
          </cell>
        </row>
        <row r="5472">
          <cell r="C5472" t="str">
            <v>73TVS</v>
          </cell>
          <cell r="M5472" t="str">
            <v>Neg</v>
          </cell>
        </row>
        <row r="5473">
          <cell r="C5473" t="str">
            <v>151ARV</v>
          </cell>
          <cell r="M5473" t="str">
            <v>Neg</v>
          </cell>
        </row>
        <row r="5474">
          <cell r="C5474" t="str">
            <v>156DA</v>
          </cell>
          <cell r="M5474" t="str">
            <v>Neg</v>
          </cell>
        </row>
        <row r="5475">
          <cell r="C5475" t="str">
            <v>162GLS</v>
          </cell>
          <cell r="M5475" t="str">
            <v>Neg</v>
          </cell>
        </row>
        <row r="5476">
          <cell r="C5476" t="str">
            <v>163LS/G</v>
          </cell>
          <cell r="M5476" t="str">
            <v>Neg</v>
          </cell>
        </row>
        <row r="5477">
          <cell r="C5477" t="str">
            <v>166ES</v>
          </cell>
          <cell r="M5477" t="str">
            <v>Neg</v>
          </cell>
        </row>
        <row r="5478">
          <cell r="C5478" t="str">
            <v>199V</v>
          </cell>
          <cell r="M5478" t="str">
            <v>Neg</v>
          </cell>
        </row>
        <row r="5479">
          <cell r="C5479" t="str">
            <v>76ET</v>
          </cell>
          <cell r="M5479" t="str">
            <v>Neg</v>
          </cell>
        </row>
        <row r="5480">
          <cell r="C5480" t="str">
            <v>80TA</v>
          </cell>
          <cell r="M5480" t="str">
            <v>Neg</v>
          </cell>
        </row>
        <row r="5481">
          <cell r="C5481" t="str">
            <v>80TLR</v>
          </cell>
          <cell r="M5481" t="str">
            <v>Neg</v>
          </cell>
        </row>
        <row r="5482">
          <cell r="C5482" t="str">
            <v>116F</v>
          </cell>
          <cell r="M5482" t="str">
            <v>Neg</v>
          </cell>
        </row>
        <row r="5483">
          <cell r="C5483" t="str">
            <v>138K</v>
          </cell>
          <cell r="M5483" t="str">
            <v>Neg</v>
          </cell>
        </row>
        <row r="5484">
          <cell r="C5484" t="str">
            <v>156R</v>
          </cell>
          <cell r="M5484" t="str">
            <v>Neg</v>
          </cell>
        </row>
        <row r="5485">
          <cell r="C5485" t="str">
            <v>156RA</v>
          </cell>
          <cell r="M5485" t="str">
            <v>Neg</v>
          </cell>
        </row>
        <row r="5486">
          <cell r="C5486" t="str">
            <v>177KT</v>
          </cell>
          <cell r="M5486" t="str">
            <v>Neg</v>
          </cell>
        </row>
        <row r="5487">
          <cell r="C5487" t="str">
            <v>275G</v>
          </cell>
          <cell r="M5487" t="str">
            <v>Neg</v>
          </cell>
        </row>
        <row r="5488">
          <cell r="C5488" t="str">
            <v>35Q</v>
          </cell>
          <cell r="M5488" t="str">
            <v>Neg</v>
          </cell>
        </row>
        <row r="5489">
          <cell r="C5489" t="str">
            <v>65QKR</v>
          </cell>
          <cell r="M5489" t="str">
            <v>Neg</v>
          </cell>
        </row>
        <row r="5490">
          <cell r="C5490" t="str">
            <v>145RT</v>
          </cell>
          <cell r="M5490" t="str">
            <v>Neg</v>
          </cell>
        </row>
        <row r="5491">
          <cell r="C5491" t="str">
            <v>149TAH</v>
          </cell>
          <cell r="M5491" t="str">
            <v>Neg</v>
          </cell>
        </row>
        <row r="5492">
          <cell r="C5492" t="str">
            <v>150AH</v>
          </cell>
          <cell r="M5492" t="str">
            <v>Neg</v>
          </cell>
        </row>
        <row r="5493">
          <cell r="C5493" t="str">
            <v>151AHE</v>
          </cell>
          <cell r="M5493" t="str">
            <v>Neg</v>
          </cell>
        </row>
        <row r="5494">
          <cell r="C5494" t="str">
            <v>151H</v>
          </cell>
          <cell r="M5494" t="str">
            <v>Neg</v>
          </cell>
        </row>
        <row r="5495">
          <cell r="C5495" t="str">
            <v>156WA</v>
          </cell>
          <cell r="M5495" t="str">
            <v>Neg</v>
          </cell>
        </row>
        <row r="5496">
          <cell r="C5496" t="str">
            <v>163R</v>
          </cell>
          <cell r="M5496" t="str">
            <v>Neg</v>
          </cell>
        </row>
        <row r="5497">
          <cell r="C5497" t="str">
            <v>163RW</v>
          </cell>
          <cell r="M5497" t="str">
            <v>Neg</v>
          </cell>
        </row>
        <row r="5498">
          <cell r="C5498" t="str">
            <v>184A</v>
          </cell>
          <cell r="M5498" t="str">
            <v>Neg</v>
          </cell>
        </row>
        <row r="5499">
          <cell r="C5499" t="str">
            <v>62RN</v>
          </cell>
          <cell r="M5499" t="str">
            <v>Neg</v>
          </cell>
        </row>
        <row r="5500">
          <cell r="C5500" t="str">
            <v>62RR</v>
          </cell>
          <cell r="M5500" t="str">
            <v>Neg</v>
          </cell>
        </row>
        <row r="5501">
          <cell r="C5501" t="str">
            <v>76ESI</v>
          </cell>
          <cell r="M5501" t="str">
            <v>Neg</v>
          </cell>
        </row>
        <row r="5502">
          <cell r="C5502" t="str">
            <v>80I</v>
          </cell>
          <cell r="M5502" t="str">
            <v>Neg</v>
          </cell>
        </row>
        <row r="5503">
          <cell r="C5503" t="str">
            <v>90D</v>
          </cell>
          <cell r="M5503" t="str">
            <v>Neg</v>
          </cell>
        </row>
        <row r="5504">
          <cell r="C5504" t="str">
            <v>113HD</v>
          </cell>
          <cell r="M5504" t="str">
            <v>Neg</v>
          </cell>
        </row>
        <row r="5505">
          <cell r="C5505" t="str">
            <v>116S</v>
          </cell>
          <cell r="M5505" t="str">
            <v>Neg</v>
          </cell>
        </row>
        <row r="5506">
          <cell r="C5506" t="str">
            <v>44RMA</v>
          </cell>
          <cell r="M5506" t="str">
            <v>Neg</v>
          </cell>
        </row>
        <row r="5507">
          <cell r="C5507" t="str">
            <v>62GE</v>
          </cell>
          <cell r="M5507" t="str">
            <v>Neg</v>
          </cell>
        </row>
        <row r="5508">
          <cell r="C5508" t="str">
            <v>62GRN</v>
          </cell>
          <cell r="M5508" t="str">
            <v>Neg</v>
          </cell>
        </row>
        <row r="5509">
          <cell r="C5509" t="str">
            <v>66NM</v>
          </cell>
          <cell r="M5509" t="str">
            <v>Neg</v>
          </cell>
        </row>
        <row r="5510">
          <cell r="C5510" t="str">
            <v>69AA</v>
          </cell>
          <cell r="M5510" t="str">
            <v>Neg</v>
          </cell>
        </row>
        <row r="5511">
          <cell r="C5511" t="str">
            <v>71SA</v>
          </cell>
          <cell r="M5511" t="str">
            <v>Neg</v>
          </cell>
        </row>
        <row r="5512">
          <cell r="C5512" t="str">
            <v>97V</v>
          </cell>
          <cell r="M5512" t="str">
            <v>Neg</v>
          </cell>
        </row>
        <row r="5513">
          <cell r="C5513" t="str">
            <v>69RA</v>
          </cell>
          <cell r="M5513" t="str">
            <v>Neg</v>
          </cell>
        </row>
        <row r="5514">
          <cell r="C5514" t="str">
            <v>73AN</v>
          </cell>
          <cell r="M5514" t="str">
            <v>Neg</v>
          </cell>
        </row>
        <row r="5515">
          <cell r="C5515" t="str">
            <v>80K</v>
          </cell>
          <cell r="M5515" t="str">
            <v>Neg</v>
          </cell>
        </row>
        <row r="5516">
          <cell r="C5516" t="str">
            <v>9D</v>
          </cell>
          <cell r="M5516" t="str">
            <v>Neg</v>
          </cell>
        </row>
        <row r="5517">
          <cell r="C5517" t="str">
            <v>131S</v>
          </cell>
          <cell r="M5517" t="str">
            <v>Neg</v>
          </cell>
        </row>
        <row r="5518">
          <cell r="C5518" t="str">
            <v>45EE</v>
          </cell>
          <cell r="M5518" t="str">
            <v>Neg</v>
          </cell>
        </row>
        <row r="5519">
          <cell r="C5519" t="str">
            <v>65QIA</v>
          </cell>
          <cell r="M5519" t="str">
            <v>Neg</v>
          </cell>
        </row>
        <row r="5520">
          <cell r="C5520" t="str">
            <v>66IC</v>
          </cell>
          <cell r="M5520" t="str">
            <v>Neg</v>
          </cell>
        </row>
        <row r="5521">
          <cell r="C5521" t="str">
            <v>69AA</v>
          </cell>
          <cell r="M5521" t="str">
            <v>Neg</v>
          </cell>
        </row>
        <row r="5522">
          <cell r="C5522" t="str">
            <v>71ATD</v>
          </cell>
          <cell r="M5522" t="str">
            <v>Neg</v>
          </cell>
        </row>
        <row r="5523">
          <cell r="C5523" t="str">
            <v>71KA</v>
          </cell>
          <cell r="M5523" t="str">
            <v>Neg</v>
          </cell>
        </row>
        <row r="5524">
          <cell r="C5524" t="str">
            <v>76ED</v>
          </cell>
          <cell r="M5524" t="str">
            <v>Neg</v>
          </cell>
        </row>
        <row r="5525">
          <cell r="C5525" t="str">
            <v>76ET</v>
          </cell>
          <cell r="M5525" t="str">
            <v>Neg</v>
          </cell>
        </row>
        <row r="5526">
          <cell r="C5526" t="str">
            <v>80TLR</v>
          </cell>
          <cell r="M5526" t="str">
            <v>Neg</v>
          </cell>
        </row>
        <row r="5527">
          <cell r="C5527" t="str">
            <v>82LR</v>
          </cell>
          <cell r="M5527" t="str">
            <v>Neg</v>
          </cell>
        </row>
        <row r="5528">
          <cell r="C5528" t="str">
            <v>97N</v>
          </cell>
          <cell r="M5528" t="str">
            <v>Neg</v>
          </cell>
        </row>
        <row r="5529">
          <cell r="C5529" t="str">
            <v>156R</v>
          </cell>
          <cell r="M5529" t="str">
            <v>Neg</v>
          </cell>
        </row>
        <row r="5530">
          <cell r="C5530" t="str">
            <v>156RA</v>
          </cell>
          <cell r="M5530" t="str">
            <v>Neg</v>
          </cell>
        </row>
        <row r="5531">
          <cell r="C5531" t="str">
            <v>248M</v>
          </cell>
          <cell r="M5531" t="str">
            <v>Neg</v>
          </cell>
        </row>
        <row r="5532">
          <cell r="C5532" t="str">
            <v>24S</v>
          </cell>
          <cell r="M5532" t="str">
            <v>Neg</v>
          </cell>
        </row>
        <row r="5533">
          <cell r="C5533" t="str">
            <v>114R</v>
          </cell>
          <cell r="M5533" t="str">
            <v>Neg</v>
          </cell>
        </row>
        <row r="5534">
          <cell r="C5534" t="str">
            <v>62LQ</v>
          </cell>
          <cell r="M5534" t="str">
            <v>Neg</v>
          </cell>
        </row>
        <row r="5535">
          <cell r="C5535" t="str">
            <v>71QS</v>
          </cell>
          <cell r="M5535" t="str">
            <v>Neg</v>
          </cell>
        </row>
        <row r="5536">
          <cell r="C5536" t="str">
            <v>76ANT</v>
          </cell>
          <cell r="M5536" t="str">
            <v>Neg</v>
          </cell>
        </row>
        <row r="5537">
          <cell r="C5537" t="str">
            <v>77NGT</v>
          </cell>
          <cell r="M5537" t="str">
            <v>Neg</v>
          </cell>
        </row>
        <row r="5538">
          <cell r="C5538" t="str">
            <v>113H</v>
          </cell>
          <cell r="M5538" t="str">
            <v>Neg</v>
          </cell>
        </row>
        <row r="5539">
          <cell r="C5539" t="str">
            <v>113HN</v>
          </cell>
          <cell r="M5539" t="str">
            <v>Neg</v>
          </cell>
        </row>
        <row r="5540">
          <cell r="C5540" t="str">
            <v>116Y</v>
          </cell>
          <cell r="M5540" t="str">
            <v>Neg</v>
          </cell>
        </row>
        <row r="5541">
          <cell r="C5541" t="str">
            <v>12M</v>
          </cell>
          <cell r="M5541" t="str">
            <v>Neg</v>
          </cell>
        </row>
        <row r="5542">
          <cell r="C5542" t="str">
            <v>156DA</v>
          </cell>
          <cell r="M5542" t="str">
            <v>Neg</v>
          </cell>
        </row>
        <row r="5543">
          <cell r="C5543" t="str">
            <v>177DT</v>
          </cell>
          <cell r="M5543" t="str">
            <v>Neg</v>
          </cell>
        </row>
        <row r="5544">
          <cell r="C5544" t="str">
            <v>180E</v>
          </cell>
          <cell r="M5544" t="str">
            <v>Neg</v>
          </cell>
        </row>
        <row r="5545">
          <cell r="C5545" t="str">
            <v>24S</v>
          </cell>
          <cell r="M5545" t="str">
            <v>Neg</v>
          </cell>
        </row>
        <row r="5546">
          <cell r="C5546" t="str">
            <v>62RN</v>
          </cell>
          <cell r="M5546" t="str">
            <v>Neg</v>
          </cell>
        </row>
        <row r="5547">
          <cell r="C5547" t="str">
            <v>63NI</v>
          </cell>
          <cell r="M5547" t="str">
            <v>Neg</v>
          </cell>
        </row>
        <row r="5548">
          <cell r="C5548" t="str">
            <v>66IF</v>
          </cell>
          <cell r="M5548" t="str">
            <v>Neg</v>
          </cell>
        </row>
        <row r="5549">
          <cell r="C5549" t="str">
            <v>69TNT</v>
          </cell>
          <cell r="M5549" t="str">
            <v>Neg</v>
          </cell>
        </row>
        <row r="5550">
          <cell r="C5550" t="str">
            <v>71TTS</v>
          </cell>
          <cell r="M5550" t="str">
            <v>Neg</v>
          </cell>
        </row>
        <row r="5551">
          <cell r="C5551" t="str">
            <v>76ESN</v>
          </cell>
          <cell r="M5551" t="str">
            <v>Neg</v>
          </cell>
        </row>
        <row r="5552">
          <cell r="C5552" t="str">
            <v>77SRN</v>
          </cell>
          <cell r="M5552" t="str">
            <v>Neg</v>
          </cell>
        </row>
        <row r="5553">
          <cell r="C5553" t="str">
            <v>80N</v>
          </cell>
          <cell r="M5553" t="str">
            <v>Neg</v>
          </cell>
        </row>
        <row r="5554">
          <cell r="C5554" t="str">
            <v>97S</v>
          </cell>
          <cell r="M5554" t="str">
            <v>Neg</v>
          </cell>
        </row>
        <row r="5555">
          <cell r="C5555" t="str">
            <v>9D</v>
          </cell>
          <cell r="M5555" t="str">
            <v>Neg</v>
          </cell>
        </row>
        <row r="5556">
          <cell r="C5556" t="str">
            <v>147L</v>
          </cell>
          <cell r="M5556" t="str">
            <v>Neg</v>
          </cell>
        </row>
        <row r="5557">
          <cell r="C5557" t="str">
            <v>152A</v>
          </cell>
          <cell r="M5557" t="str">
            <v>Neg</v>
          </cell>
        </row>
        <row r="5558">
          <cell r="C5558" t="str">
            <v>152RA</v>
          </cell>
          <cell r="M5558" t="str">
            <v>Neg</v>
          </cell>
        </row>
        <row r="5559">
          <cell r="C5559" t="str">
            <v>193PL</v>
          </cell>
          <cell r="M5559" t="str">
            <v>Neg</v>
          </cell>
        </row>
        <row r="5560">
          <cell r="C5560" t="str">
            <v>267QE</v>
          </cell>
          <cell r="M5560" t="str">
            <v>Neg</v>
          </cell>
        </row>
        <row r="5561">
          <cell r="C5561" t="str">
            <v>69RA</v>
          </cell>
          <cell r="M5561" t="str">
            <v>Neg</v>
          </cell>
        </row>
        <row r="5562">
          <cell r="C5562" t="str">
            <v>73AS</v>
          </cell>
          <cell r="M5562" t="str">
            <v>Neg</v>
          </cell>
        </row>
        <row r="5563">
          <cell r="C5563" t="str">
            <v>76VRN</v>
          </cell>
          <cell r="M5563" t="str">
            <v>Neg</v>
          </cell>
        </row>
        <row r="5564">
          <cell r="C5564" t="str">
            <v>76VS</v>
          </cell>
          <cell r="M5564" t="str">
            <v>Neg</v>
          </cell>
        </row>
        <row r="5565">
          <cell r="C5565" t="str">
            <v>90D</v>
          </cell>
          <cell r="M5565" t="str">
            <v>Neg</v>
          </cell>
        </row>
        <row r="5566">
          <cell r="C5566" t="str">
            <v>99S</v>
          </cell>
          <cell r="M5566" t="str">
            <v>Neg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4"/>
  <sheetViews>
    <sheetView workbookViewId="0">
      <selection activeCell="F1" sqref="F1:I1"/>
    </sheetView>
  </sheetViews>
  <sheetFormatPr defaultRowHeight="14.4" x14ac:dyDescent="0.3"/>
  <cols>
    <col min="6" max="6" width="16.21875" customWidth="1"/>
  </cols>
  <sheetData>
    <row r="1" spans="1:28" s="1" customFormat="1" ht="72" x14ac:dyDescent="0.3">
      <c r="A1" s="13" t="s">
        <v>0</v>
      </c>
      <c r="B1" s="14"/>
      <c r="C1" s="15"/>
      <c r="D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K1" s="1" t="s">
        <v>6</v>
      </c>
      <c r="L1" s="1" t="s">
        <v>2</v>
      </c>
      <c r="M1" s="1" t="s">
        <v>7</v>
      </c>
      <c r="N1" s="1" t="s">
        <v>4</v>
      </c>
      <c r="O1" s="1" t="s">
        <v>5</v>
      </c>
      <c r="Q1" s="1" t="s">
        <v>6</v>
      </c>
      <c r="R1" s="1" t="s">
        <v>2</v>
      </c>
      <c r="S1" s="1" t="s">
        <v>7</v>
      </c>
      <c r="T1" s="1" t="s">
        <v>4</v>
      </c>
      <c r="U1" s="1" t="s">
        <v>5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3">
      <c r="A2" s="2" t="s">
        <v>8</v>
      </c>
      <c r="B2" s="3" t="s">
        <v>9</v>
      </c>
      <c r="C2" s="4" t="s">
        <v>10</v>
      </c>
      <c r="Q2" t="s">
        <v>11</v>
      </c>
      <c r="R2">
        <v>7</v>
      </c>
      <c r="S2">
        <v>7</v>
      </c>
      <c r="T2">
        <v>100</v>
      </c>
      <c r="U2">
        <v>1.5</v>
      </c>
      <c r="X2" t="s">
        <v>12</v>
      </c>
      <c r="Y2">
        <v>3</v>
      </c>
      <c r="Z2">
        <v>2</v>
      </c>
      <c r="AA2">
        <v>66.666666666666657</v>
      </c>
      <c r="AB2">
        <v>1</v>
      </c>
    </row>
    <row r="3" spans="1:28" ht="15" thickBot="1" x14ac:dyDescent="0.35">
      <c r="A3" s="5">
        <f>COUNTIF([1]MatchMaker!AP3:AP302,"&gt;0")/COUNTIF([1]MatchMaker!AM3:AM302,"&gt;500")*100</f>
        <v>110.63829787234043</v>
      </c>
      <c r="B3" s="6">
        <f>COUNTIF([1]MatchMaker!AQ3:AQ302,"&gt;0")/COUNTIF([1]MatchMaker!AN3:AN302,"&gt;500")*100</f>
        <v>83.928571428571431</v>
      </c>
      <c r="C3" s="7">
        <f>COUNTIF([1]MatchMaker!AR3:AR302,"&gt;0")/COUNTIF([1]MatchMaker!AO3:AO302,"&gt;500")*100</f>
        <v>130</v>
      </c>
      <c r="D3" s="8" t="s">
        <v>13</v>
      </c>
      <c r="E3" s="12" t="str">
        <f>LEFT(D3,1)</f>
        <v>A</v>
      </c>
      <c r="F3">
        <f>COUNTIF([1]MatchMaker!$AJ$3:$AL$302,"="&amp;Allele!D3)</f>
        <v>15</v>
      </c>
      <c r="G3">
        <f>COUNTIFS([1]MatchMaker!$AJ$3:$AJ$302,Allele!D3,[1]MatchMaker!$AM$3:$AM$302,"&gt;500")</f>
        <v>4</v>
      </c>
      <c r="H3" s="9">
        <f>G3/F3*100</f>
        <v>26.666666666666668</v>
      </c>
      <c r="I3">
        <f>_xlfn.RANK.EQ(H3,$H$3:$H$99,0)</f>
        <v>20</v>
      </c>
      <c r="K3" s="10" t="s">
        <v>14</v>
      </c>
      <c r="L3">
        <f>COUNTIF([1]Sheet3!$C$2:$C$5566,Allele!K125)</f>
        <v>15</v>
      </c>
      <c r="M3">
        <f>COUNTIFS([1]Sheet3!$C$2:$C$5566,Allele!K125,[1]Sheet3!$M$2:$M$5566,"=Pos")</f>
        <v>5</v>
      </c>
      <c r="N3" s="9">
        <f t="shared" ref="N3:N66" si="0">M3/L3*100</f>
        <v>33.333333333333329</v>
      </c>
      <c r="O3" s="11">
        <f t="shared" ref="O3:O66" si="1">_xlfn.RANK.AVG(N3,$N$3:$N$214,0)</f>
        <v>10.5</v>
      </c>
      <c r="P3" s="11"/>
      <c r="Q3" t="s">
        <v>15</v>
      </c>
      <c r="R3">
        <v>4</v>
      </c>
      <c r="S3">
        <v>4</v>
      </c>
      <c r="T3">
        <v>100</v>
      </c>
      <c r="U3">
        <v>1.5</v>
      </c>
      <c r="X3" t="s">
        <v>16</v>
      </c>
      <c r="Y3">
        <v>7</v>
      </c>
      <c r="Z3">
        <v>4</v>
      </c>
      <c r="AA3">
        <v>57.142857142857139</v>
      </c>
      <c r="AB3">
        <v>2</v>
      </c>
    </row>
    <row r="4" spans="1:28" x14ac:dyDescent="0.3">
      <c r="D4" s="10" t="s">
        <v>17</v>
      </c>
      <c r="E4" s="12" t="str">
        <f t="shared" ref="E4:E67" si="2">LEFT(D4,1)</f>
        <v>A</v>
      </c>
      <c r="F4">
        <f>COUNTIF([1]MatchMaker!$AJ$3:$AL$302,"="&amp;Allele!D4)</f>
        <v>1</v>
      </c>
      <c r="G4">
        <f>COUNTIFS([1]MatchMaker!$AJ$3:$AJ$302,Allele!D4,[1]MatchMaker!$AM$3:$AM$302,"&gt;500")</f>
        <v>0</v>
      </c>
      <c r="H4" s="9">
        <f>G4/F4*100</f>
        <v>0</v>
      </c>
      <c r="I4">
        <f t="shared" ref="I4:I67" si="3">_xlfn.RANK.EQ(H4,$H$3:$H$99,0)</f>
        <v>43</v>
      </c>
      <c r="K4" s="10" t="s">
        <v>18</v>
      </c>
      <c r="L4">
        <f>COUNTIF([1]Sheet3!$C$2:$C$5566,Allele!K205)</f>
        <v>40</v>
      </c>
      <c r="M4">
        <f>COUNTIFS([1]Sheet3!$C$2:$C$5566,Allele!K205,[1]Sheet3!$M$2:$M$5566,"=Pos")</f>
        <v>0</v>
      </c>
      <c r="N4" s="9">
        <f t="shared" si="0"/>
        <v>0</v>
      </c>
      <c r="O4" s="11">
        <f t="shared" si="1"/>
        <v>177.5</v>
      </c>
      <c r="P4" s="11"/>
      <c r="Q4" t="s">
        <v>19</v>
      </c>
      <c r="R4">
        <v>2</v>
      </c>
      <c r="S4">
        <v>1</v>
      </c>
      <c r="T4">
        <v>50</v>
      </c>
      <c r="U4">
        <v>3</v>
      </c>
      <c r="X4" t="s">
        <v>20</v>
      </c>
      <c r="Y4">
        <v>2</v>
      </c>
      <c r="Z4">
        <v>1</v>
      </c>
      <c r="AA4">
        <v>50</v>
      </c>
      <c r="AB4">
        <v>3</v>
      </c>
    </row>
    <row r="5" spans="1:28" x14ac:dyDescent="0.3">
      <c r="D5" s="10" t="s">
        <v>21</v>
      </c>
      <c r="E5" s="12" t="str">
        <f t="shared" si="2"/>
        <v>A</v>
      </c>
      <c r="F5">
        <f>COUNTIF([1]MatchMaker!$AJ$3:$AL$302,"="&amp;Allele!D5)</f>
        <v>38</v>
      </c>
      <c r="G5">
        <f>COUNTIFS([1]MatchMaker!$AJ$3:$AJ$302,Allele!D5,[1]MatchMaker!$AM$3:$AM$302,"&gt;500")</f>
        <v>16</v>
      </c>
      <c r="H5" s="9">
        <f>G5/F5*100</f>
        <v>42.105263157894733</v>
      </c>
      <c r="I5">
        <f t="shared" si="3"/>
        <v>9</v>
      </c>
      <c r="K5" s="10" t="s">
        <v>22</v>
      </c>
      <c r="L5">
        <f>COUNTIF([1]Sheet3!$C$2:$C$5566,Allele!K171)</f>
        <v>37</v>
      </c>
      <c r="M5">
        <f>COUNTIFS([1]Sheet3!$C$2:$C$5566,Allele!K171,[1]Sheet3!$M$2:$M$5566,"=Pos")</f>
        <v>0</v>
      </c>
      <c r="N5" s="9">
        <f t="shared" si="0"/>
        <v>0</v>
      </c>
      <c r="O5" s="11">
        <f t="shared" si="1"/>
        <v>177.5</v>
      </c>
      <c r="P5" s="11"/>
      <c r="Q5" t="s">
        <v>23</v>
      </c>
      <c r="R5">
        <v>43</v>
      </c>
      <c r="S5">
        <v>17</v>
      </c>
      <c r="T5">
        <v>39.534883720930232</v>
      </c>
      <c r="U5">
        <v>4</v>
      </c>
      <c r="X5" t="s">
        <v>24</v>
      </c>
      <c r="Y5">
        <v>2</v>
      </c>
      <c r="Z5">
        <v>1</v>
      </c>
      <c r="AA5">
        <v>50</v>
      </c>
      <c r="AB5">
        <v>3</v>
      </c>
    </row>
    <row r="6" spans="1:28" x14ac:dyDescent="0.3">
      <c r="D6" s="10" t="s">
        <v>25</v>
      </c>
      <c r="E6" s="12" t="str">
        <f t="shared" si="2"/>
        <v>A</v>
      </c>
      <c r="F6">
        <f>COUNTIF([1]MatchMaker!$AJ$3:$AL$302,"="&amp;Allele!D6)</f>
        <v>1</v>
      </c>
      <c r="G6">
        <f>COUNTIFS([1]MatchMaker!$AJ$3:$AJ$302,Allele!D6,[1]MatchMaker!$AM$3:$AM$302,"&gt;500")</f>
        <v>0</v>
      </c>
      <c r="H6" s="9">
        <f>G6/F6*100</f>
        <v>0</v>
      </c>
      <c r="I6">
        <f t="shared" si="3"/>
        <v>43</v>
      </c>
      <c r="K6" s="10" t="s">
        <v>26</v>
      </c>
      <c r="L6">
        <f>COUNTIF([1]Sheet3!$C$2:$C$5566,Allele!K144)</f>
        <v>16</v>
      </c>
      <c r="M6">
        <f>COUNTIFS([1]Sheet3!$C$2:$C$5566,Allele!K144,[1]Sheet3!$M$2:$M$5566,"=Pos")</f>
        <v>3</v>
      </c>
      <c r="N6" s="9">
        <f t="shared" si="0"/>
        <v>18.75</v>
      </c>
      <c r="O6" s="11">
        <f t="shared" si="1"/>
        <v>36</v>
      </c>
      <c r="P6" s="11"/>
      <c r="Q6" t="s">
        <v>27</v>
      </c>
      <c r="R6">
        <v>39</v>
      </c>
      <c r="S6">
        <v>14</v>
      </c>
      <c r="T6">
        <v>35.897435897435898</v>
      </c>
      <c r="U6">
        <v>5.5</v>
      </c>
      <c r="X6" t="s">
        <v>28</v>
      </c>
      <c r="Y6">
        <v>4</v>
      </c>
      <c r="Z6">
        <v>2</v>
      </c>
      <c r="AA6">
        <v>50</v>
      </c>
      <c r="AB6">
        <v>3</v>
      </c>
    </row>
    <row r="7" spans="1:28" x14ac:dyDescent="0.3">
      <c r="D7" s="10" t="s">
        <v>29</v>
      </c>
      <c r="E7" s="12" t="str">
        <f t="shared" si="2"/>
        <v>A</v>
      </c>
      <c r="F7">
        <f>COUNTIF([1]MatchMaker!$AJ$3:$AL$302,"="&amp;Allele!D7)</f>
        <v>6</v>
      </c>
      <c r="G7">
        <f>COUNTIFS([1]MatchMaker!$AJ$3:$AJ$302,Allele!D7,[1]MatchMaker!$AM$3:$AM$302,"&gt;500")</f>
        <v>0</v>
      </c>
      <c r="H7" s="9">
        <f>G7/F7*100</f>
        <v>0</v>
      </c>
      <c r="I7">
        <f t="shared" si="3"/>
        <v>43</v>
      </c>
      <c r="K7" s="10" t="s">
        <v>30</v>
      </c>
      <c r="L7">
        <f>COUNTIF([1]Sheet3!$C$2:$C$5566,Allele!K52)</f>
        <v>36</v>
      </c>
      <c r="M7">
        <f>COUNTIFS([1]Sheet3!$C$2:$C$5566,Allele!K52,[1]Sheet3!$M$2:$M$5566,"=Pos")</f>
        <v>1</v>
      </c>
      <c r="N7" s="9">
        <f t="shared" si="0"/>
        <v>2.7777777777777777</v>
      </c>
      <c r="O7" s="11">
        <f t="shared" si="1"/>
        <v>128</v>
      </c>
      <c r="P7" s="11"/>
      <c r="Q7" t="s">
        <v>31</v>
      </c>
      <c r="R7">
        <v>39</v>
      </c>
      <c r="S7">
        <v>14</v>
      </c>
      <c r="T7">
        <v>35.897435897435898</v>
      </c>
      <c r="U7">
        <v>5.5</v>
      </c>
      <c r="X7" t="s">
        <v>32</v>
      </c>
      <c r="Y7">
        <v>2</v>
      </c>
      <c r="Z7">
        <v>1</v>
      </c>
      <c r="AA7">
        <v>50</v>
      </c>
      <c r="AB7">
        <v>3</v>
      </c>
    </row>
    <row r="8" spans="1:28" x14ac:dyDescent="0.3">
      <c r="D8" s="10" t="s">
        <v>33</v>
      </c>
      <c r="E8" s="12" t="str">
        <f t="shared" si="2"/>
        <v>A</v>
      </c>
      <c r="F8">
        <f>COUNTIF([1]MatchMaker!$AJ$3:$AL$302,"="&amp;Allele!D8)</f>
        <v>0</v>
      </c>
      <c r="G8">
        <f>COUNTIFS([1]MatchMaker!$AJ$3:$AJ$302,Allele!D8,[1]MatchMaker!$AM$3:$AM$302,"&gt;500")</f>
        <v>0</v>
      </c>
      <c r="H8" s="9">
        <v>0</v>
      </c>
      <c r="I8">
        <f t="shared" si="3"/>
        <v>43</v>
      </c>
      <c r="K8" s="10" t="s">
        <v>34</v>
      </c>
      <c r="L8">
        <f>COUNTIF([1]Sheet3!$C$2:$C$5566,Allele!K42)</f>
        <v>32</v>
      </c>
      <c r="M8">
        <f>COUNTIFS([1]Sheet3!$C$2:$C$5566,Allele!K42,[1]Sheet3!$M$2:$M$5566,"=Pos")</f>
        <v>0</v>
      </c>
      <c r="N8" s="9">
        <f t="shared" si="0"/>
        <v>0</v>
      </c>
      <c r="O8" s="11">
        <f t="shared" si="1"/>
        <v>177.5</v>
      </c>
      <c r="P8" s="11"/>
      <c r="Q8" t="s">
        <v>35</v>
      </c>
      <c r="R8">
        <v>43</v>
      </c>
      <c r="S8">
        <v>15</v>
      </c>
      <c r="T8">
        <v>34.883720930232556</v>
      </c>
      <c r="U8">
        <v>7</v>
      </c>
      <c r="X8" t="s">
        <v>36</v>
      </c>
      <c r="Y8">
        <v>6</v>
      </c>
      <c r="Z8">
        <v>3</v>
      </c>
      <c r="AA8">
        <v>50</v>
      </c>
      <c r="AB8">
        <v>3</v>
      </c>
    </row>
    <row r="9" spans="1:28" x14ac:dyDescent="0.3">
      <c r="D9" s="10" t="s">
        <v>37</v>
      </c>
      <c r="E9" s="12" t="str">
        <f t="shared" si="2"/>
        <v>A</v>
      </c>
      <c r="F9">
        <f>COUNTIF([1]MatchMaker!$AJ$3:$AL$302,"="&amp;Allele!D9)</f>
        <v>26</v>
      </c>
      <c r="G9">
        <f>COUNTIFS([1]MatchMaker!$AJ$3:$AJ$302,Allele!D9,[1]MatchMaker!$AM$3:$AM$302,"&gt;500")</f>
        <v>5</v>
      </c>
      <c r="H9" s="9">
        <f t="shared" ref="H9:H72" si="4">G9/F9*100</f>
        <v>19.230769230769234</v>
      </c>
      <c r="I9">
        <f t="shared" si="3"/>
        <v>29</v>
      </c>
      <c r="K9" s="10" t="s">
        <v>38</v>
      </c>
      <c r="L9">
        <f>COUNTIF([1]Sheet3!$C$2:$C$5566,Allele!K19)</f>
        <v>50</v>
      </c>
      <c r="M9">
        <f>COUNTIFS([1]Sheet3!$C$2:$C$5566,Allele!K19,[1]Sheet3!$M$2:$M$5566,"=Pos")</f>
        <v>3</v>
      </c>
      <c r="N9" s="9">
        <f t="shared" si="0"/>
        <v>6</v>
      </c>
      <c r="O9" s="11">
        <f t="shared" si="1"/>
        <v>104</v>
      </c>
      <c r="P9" s="11"/>
      <c r="Q9" t="s">
        <v>39</v>
      </c>
      <c r="R9">
        <v>47</v>
      </c>
      <c r="S9">
        <v>16</v>
      </c>
      <c r="T9">
        <v>34.042553191489361</v>
      </c>
      <c r="U9">
        <v>8</v>
      </c>
      <c r="X9" t="s">
        <v>40</v>
      </c>
      <c r="Y9">
        <v>16</v>
      </c>
      <c r="Z9">
        <v>7</v>
      </c>
      <c r="AA9">
        <v>43.75</v>
      </c>
      <c r="AB9">
        <v>8</v>
      </c>
    </row>
    <row r="10" spans="1:28" x14ac:dyDescent="0.3">
      <c r="D10" s="10" t="s">
        <v>41</v>
      </c>
      <c r="E10" s="12" t="str">
        <f t="shared" si="2"/>
        <v>A</v>
      </c>
      <c r="F10">
        <f>COUNTIF([1]MatchMaker!$AJ$3:$AL$302,"="&amp;Allele!D10)</f>
        <v>5</v>
      </c>
      <c r="G10">
        <f>COUNTIFS([1]MatchMaker!$AJ$3:$AJ$302,Allele!D10,[1]MatchMaker!$AM$3:$AM$302,"&gt;500")</f>
        <v>0</v>
      </c>
      <c r="H10" s="9">
        <f t="shared" si="4"/>
        <v>0</v>
      </c>
      <c r="I10">
        <f t="shared" si="3"/>
        <v>43</v>
      </c>
      <c r="K10" s="10" t="s">
        <v>42</v>
      </c>
      <c r="L10">
        <f>COUNTIF([1]Sheet3!$C$2:$C$5566,Allele!K129)</f>
        <v>34</v>
      </c>
      <c r="M10">
        <f>COUNTIFS([1]Sheet3!$C$2:$C$5566,Allele!K129,[1]Sheet3!$M$2:$M$5566,"=Pos")</f>
        <v>1</v>
      </c>
      <c r="N10" s="9">
        <f t="shared" si="0"/>
        <v>2.9411764705882351</v>
      </c>
      <c r="O10" s="11">
        <f t="shared" si="1"/>
        <v>126</v>
      </c>
      <c r="P10" s="11"/>
      <c r="Q10" t="s">
        <v>14</v>
      </c>
      <c r="R10">
        <v>15</v>
      </c>
      <c r="S10">
        <v>5</v>
      </c>
      <c r="T10">
        <v>33.333333333333329</v>
      </c>
      <c r="U10">
        <v>10.5</v>
      </c>
      <c r="X10" t="s">
        <v>21</v>
      </c>
      <c r="Y10">
        <v>38</v>
      </c>
      <c r="Z10">
        <v>16</v>
      </c>
      <c r="AA10">
        <v>42.105263157894733</v>
      </c>
      <c r="AB10">
        <v>9</v>
      </c>
    </row>
    <row r="11" spans="1:28" x14ac:dyDescent="0.3">
      <c r="D11" s="10" t="s">
        <v>43</v>
      </c>
      <c r="E11" s="12" t="str">
        <f t="shared" si="2"/>
        <v>A</v>
      </c>
      <c r="F11">
        <f>COUNTIF([1]MatchMaker!$AJ$3:$AL$302,"="&amp;Allele!D11)</f>
        <v>20</v>
      </c>
      <c r="G11">
        <f>COUNTIFS([1]MatchMaker!$AJ$3:$AJ$302,Allele!D11,[1]MatchMaker!$AM$3:$AM$302,"&gt;500")</f>
        <v>2</v>
      </c>
      <c r="H11" s="9">
        <f t="shared" si="4"/>
        <v>10</v>
      </c>
      <c r="I11">
        <f t="shared" si="3"/>
        <v>37</v>
      </c>
      <c r="K11" s="10" t="s">
        <v>44</v>
      </c>
      <c r="L11">
        <f>COUNTIF([1]Sheet3!$C$2:$C$5566,Allele!K31)</f>
        <v>26</v>
      </c>
      <c r="M11">
        <f>COUNTIFS([1]Sheet3!$C$2:$C$5566,Allele!K31,[1]Sheet3!$M$2:$M$5566,"=Pos")</f>
        <v>1</v>
      </c>
      <c r="N11" s="9">
        <f t="shared" si="0"/>
        <v>3.8461538461538463</v>
      </c>
      <c r="O11" s="11">
        <f t="shared" si="1"/>
        <v>118</v>
      </c>
      <c r="P11" s="11"/>
      <c r="Q11" t="s">
        <v>45</v>
      </c>
      <c r="R11">
        <v>3</v>
      </c>
      <c r="S11">
        <v>1</v>
      </c>
      <c r="T11">
        <v>33.333333333333329</v>
      </c>
      <c r="U11">
        <v>10.5</v>
      </c>
      <c r="X11" t="s">
        <v>46</v>
      </c>
      <c r="Y11">
        <v>5</v>
      </c>
      <c r="Z11">
        <v>2</v>
      </c>
      <c r="AA11">
        <v>40</v>
      </c>
      <c r="AB11">
        <v>10</v>
      </c>
    </row>
    <row r="12" spans="1:28" x14ac:dyDescent="0.3">
      <c r="D12" s="10" t="s">
        <v>47</v>
      </c>
      <c r="E12" s="12" t="str">
        <f t="shared" si="2"/>
        <v>A</v>
      </c>
      <c r="F12">
        <f>COUNTIF([1]MatchMaker!$AJ$3:$AL$302,"="&amp;Allele!D12)</f>
        <v>8</v>
      </c>
      <c r="G12">
        <f>COUNTIFS([1]MatchMaker!$AJ$3:$AJ$302,Allele!D12,[1]MatchMaker!$AM$3:$AM$302,"&gt;500")</f>
        <v>2</v>
      </c>
      <c r="H12" s="9">
        <f t="shared" si="4"/>
        <v>25</v>
      </c>
      <c r="I12">
        <f t="shared" si="3"/>
        <v>22</v>
      </c>
      <c r="K12" s="10" t="s">
        <v>48</v>
      </c>
      <c r="L12">
        <f>COUNTIF([1]Sheet3!$C$2:$C$5566,Allele!K27)</f>
        <v>24</v>
      </c>
      <c r="M12">
        <f>COUNTIFS([1]Sheet3!$C$2:$C$5566,Allele!K27,[1]Sheet3!$M$2:$M$5566,"=Pos")</f>
        <v>0</v>
      </c>
      <c r="N12" s="9">
        <f t="shared" si="0"/>
        <v>0</v>
      </c>
      <c r="O12" s="11">
        <f t="shared" si="1"/>
        <v>177.5</v>
      </c>
      <c r="P12" s="11"/>
      <c r="Q12" t="s">
        <v>49</v>
      </c>
      <c r="R12">
        <v>39</v>
      </c>
      <c r="S12">
        <v>13</v>
      </c>
      <c r="T12">
        <v>33.333333333333329</v>
      </c>
      <c r="U12">
        <v>10.5</v>
      </c>
      <c r="X12" t="s">
        <v>50</v>
      </c>
      <c r="Y12">
        <v>3</v>
      </c>
      <c r="Z12">
        <v>1</v>
      </c>
      <c r="AA12">
        <v>33.333333333333329</v>
      </c>
      <c r="AB12">
        <v>11</v>
      </c>
    </row>
    <row r="13" spans="1:28" x14ac:dyDescent="0.3">
      <c r="D13" s="10" t="s">
        <v>51</v>
      </c>
      <c r="E13" s="12" t="str">
        <f t="shared" si="2"/>
        <v>A</v>
      </c>
      <c r="F13">
        <f>COUNTIF([1]MatchMaker!$AJ$3:$AL$302,"="&amp;Allele!D13)</f>
        <v>31</v>
      </c>
      <c r="G13">
        <f>COUNTIFS([1]MatchMaker!$AJ$3:$AJ$302,Allele!D13,[1]MatchMaker!$AM$3:$AM$302,"&gt;500")</f>
        <v>9</v>
      </c>
      <c r="H13" s="9">
        <f t="shared" si="4"/>
        <v>29.032258064516132</v>
      </c>
      <c r="I13">
        <f t="shared" si="3"/>
        <v>17</v>
      </c>
      <c r="K13" s="10" t="s">
        <v>52</v>
      </c>
      <c r="L13">
        <f>COUNTIF([1]Sheet3!$C$2:$C$5566,Allele!K89)</f>
        <v>28</v>
      </c>
      <c r="M13">
        <f>COUNTIFS([1]Sheet3!$C$2:$C$5566,Allele!K89,[1]Sheet3!$M$2:$M$5566,"=Pos")</f>
        <v>2</v>
      </c>
      <c r="N13" s="9">
        <f t="shared" si="0"/>
        <v>7.1428571428571423</v>
      </c>
      <c r="O13" s="11">
        <f t="shared" si="1"/>
        <v>98</v>
      </c>
      <c r="P13" s="11"/>
      <c r="Q13" t="s">
        <v>53</v>
      </c>
      <c r="R13">
        <v>3</v>
      </c>
      <c r="S13">
        <v>1</v>
      </c>
      <c r="T13">
        <v>33.333333333333329</v>
      </c>
      <c r="U13">
        <v>10.5</v>
      </c>
      <c r="X13" t="s">
        <v>54</v>
      </c>
      <c r="Y13">
        <v>3</v>
      </c>
      <c r="Z13">
        <v>1</v>
      </c>
      <c r="AA13">
        <v>33.333333333333329</v>
      </c>
      <c r="AB13">
        <v>11</v>
      </c>
    </row>
    <row r="14" spans="1:28" x14ac:dyDescent="0.3">
      <c r="D14" s="10" t="s">
        <v>55</v>
      </c>
      <c r="E14" s="12" t="str">
        <f t="shared" si="2"/>
        <v>A</v>
      </c>
      <c r="F14">
        <f>COUNTIF([1]MatchMaker!$AJ$3:$AL$302,"="&amp;Allele!D14)</f>
        <v>1</v>
      </c>
      <c r="G14">
        <f>COUNTIFS([1]MatchMaker!$AJ$3:$AJ$302,Allele!D14,[1]MatchMaker!$AM$3:$AM$302,"&gt;500")</f>
        <v>0</v>
      </c>
      <c r="H14" s="9">
        <f t="shared" si="4"/>
        <v>0</v>
      </c>
      <c r="I14">
        <f t="shared" si="3"/>
        <v>43</v>
      </c>
      <c r="K14" s="10" t="s">
        <v>56</v>
      </c>
      <c r="L14">
        <f>COUNTIF([1]Sheet3!$C$2:$C$5566,Allele!K154)</f>
        <v>53</v>
      </c>
      <c r="M14">
        <f>COUNTIFS([1]Sheet3!$C$2:$C$5566,Allele!K154,[1]Sheet3!$M$2:$M$5566,"=Pos")</f>
        <v>7</v>
      </c>
      <c r="N14" s="9">
        <f t="shared" si="0"/>
        <v>13.20754716981132</v>
      </c>
      <c r="O14" s="11">
        <f t="shared" si="1"/>
        <v>60</v>
      </c>
      <c r="P14" s="11"/>
      <c r="Q14" t="s">
        <v>57</v>
      </c>
      <c r="R14">
        <v>43</v>
      </c>
      <c r="S14">
        <v>14</v>
      </c>
      <c r="T14">
        <v>32.558139534883722</v>
      </c>
      <c r="U14">
        <v>13</v>
      </c>
      <c r="X14" t="s">
        <v>58</v>
      </c>
      <c r="Y14">
        <v>26</v>
      </c>
      <c r="Z14">
        <v>8</v>
      </c>
      <c r="AA14">
        <v>30.76923076923077</v>
      </c>
      <c r="AB14">
        <v>13</v>
      </c>
    </row>
    <row r="15" spans="1:28" x14ac:dyDescent="0.3">
      <c r="D15" s="10" t="s">
        <v>59</v>
      </c>
      <c r="E15" s="12" t="str">
        <f t="shared" si="2"/>
        <v>A</v>
      </c>
      <c r="F15">
        <f>COUNTIF([1]MatchMaker!$AJ$3:$AL$302,"="&amp;Allele!D15)</f>
        <v>9</v>
      </c>
      <c r="G15">
        <f>COUNTIFS([1]MatchMaker!$AJ$3:$AJ$302,Allele!D15,[1]MatchMaker!$AM$3:$AM$302,"&gt;500")</f>
        <v>2</v>
      </c>
      <c r="H15" s="9">
        <f t="shared" si="4"/>
        <v>22.222222222222221</v>
      </c>
      <c r="I15">
        <f t="shared" si="3"/>
        <v>26</v>
      </c>
      <c r="K15" s="10" t="s">
        <v>60</v>
      </c>
      <c r="L15">
        <f>COUNTIF([1]Sheet3!$C$2:$C$5566,Allele!K15)</f>
        <v>27</v>
      </c>
      <c r="M15">
        <f>COUNTIFS([1]Sheet3!$C$2:$C$5566,Allele!K15,[1]Sheet3!$M$2:$M$5566,"=Pos")</f>
        <v>0</v>
      </c>
      <c r="N15" s="9">
        <f t="shared" si="0"/>
        <v>0</v>
      </c>
      <c r="O15" s="11">
        <f t="shared" si="1"/>
        <v>177.5</v>
      </c>
      <c r="P15" s="11"/>
      <c r="Q15" t="s">
        <v>61</v>
      </c>
      <c r="R15">
        <v>34</v>
      </c>
      <c r="S15">
        <v>11</v>
      </c>
      <c r="T15">
        <v>32.352941176470587</v>
      </c>
      <c r="U15">
        <v>14</v>
      </c>
      <c r="X15" t="s">
        <v>62</v>
      </c>
      <c r="Y15">
        <v>13</v>
      </c>
      <c r="Z15">
        <v>4</v>
      </c>
      <c r="AA15">
        <v>30.76923076923077</v>
      </c>
      <c r="AB15">
        <v>13</v>
      </c>
    </row>
    <row r="16" spans="1:28" x14ac:dyDescent="0.3">
      <c r="D16" s="10" t="s">
        <v>63</v>
      </c>
      <c r="E16" s="12" t="str">
        <f t="shared" si="2"/>
        <v>A</v>
      </c>
      <c r="F16">
        <f>COUNTIF([1]MatchMaker!$AJ$3:$AL$302,"="&amp;Allele!D16)</f>
        <v>7</v>
      </c>
      <c r="G16">
        <f>COUNTIFS([1]MatchMaker!$AJ$3:$AJ$302,Allele!D16,[1]MatchMaker!$AM$3:$AM$302,"&gt;500")</f>
        <v>0</v>
      </c>
      <c r="H16" s="9">
        <f t="shared" si="4"/>
        <v>0</v>
      </c>
      <c r="I16">
        <f t="shared" si="3"/>
        <v>43</v>
      </c>
      <c r="K16" s="10" t="s">
        <v>64</v>
      </c>
      <c r="L16">
        <f>COUNTIF([1]Sheet3!$C$2:$C$5566,Allele!K84)</f>
        <v>42</v>
      </c>
      <c r="M16">
        <f>COUNTIFS([1]Sheet3!$C$2:$C$5566,Allele!K84,[1]Sheet3!$M$2:$M$5566,"=Pos")</f>
        <v>2</v>
      </c>
      <c r="N16" s="9">
        <f t="shared" si="0"/>
        <v>4.7619047619047619</v>
      </c>
      <c r="O16" s="11">
        <f t="shared" si="1"/>
        <v>110.5</v>
      </c>
      <c r="P16" s="11"/>
      <c r="Q16" t="s">
        <v>65</v>
      </c>
      <c r="R16">
        <v>38</v>
      </c>
      <c r="S16">
        <v>12</v>
      </c>
      <c r="T16">
        <v>31.578947368421051</v>
      </c>
      <c r="U16">
        <v>15</v>
      </c>
      <c r="X16" t="s">
        <v>66</v>
      </c>
      <c r="Y16">
        <v>10</v>
      </c>
      <c r="Z16">
        <v>3</v>
      </c>
      <c r="AA16">
        <v>30</v>
      </c>
      <c r="AB16">
        <v>15</v>
      </c>
    </row>
    <row r="17" spans="4:28" x14ac:dyDescent="0.3">
      <c r="D17" s="10" t="s">
        <v>50</v>
      </c>
      <c r="E17" s="12" t="str">
        <f t="shared" si="2"/>
        <v>A</v>
      </c>
      <c r="F17">
        <f>COUNTIF([1]MatchMaker!$AJ$3:$AL$302,"="&amp;Allele!D17)</f>
        <v>3</v>
      </c>
      <c r="G17">
        <f>COUNTIFS([1]MatchMaker!$AJ$3:$AJ$302,Allele!D17,[1]MatchMaker!$AM$3:$AM$302,"&gt;500")</f>
        <v>1</v>
      </c>
      <c r="H17" s="9">
        <f t="shared" si="4"/>
        <v>33.333333333333329</v>
      </c>
      <c r="I17">
        <f t="shared" si="3"/>
        <v>11</v>
      </c>
      <c r="K17" s="10" t="s">
        <v>67</v>
      </c>
      <c r="L17">
        <f>COUNTIF([1]Sheet3!$C$2:$C$5566,Allele!K131)</f>
        <v>8</v>
      </c>
      <c r="M17">
        <f>COUNTIFS([1]Sheet3!$C$2:$C$5566,Allele!K131,[1]Sheet3!$M$2:$M$5566,"=Pos")</f>
        <v>2</v>
      </c>
      <c r="N17" s="9">
        <f t="shared" si="0"/>
        <v>25</v>
      </c>
      <c r="O17" s="11">
        <f t="shared" si="1"/>
        <v>20.5</v>
      </c>
      <c r="P17" s="11"/>
      <c r="Q17" t="s">
        <v>68</v>
      </c>
      <c r="R17">
        <v>35</v>
      </c>
      <c r="S17">
        <v>10</v>
      </c>
      <c r="T17">
        <v>28.571428571428569</v>
      </c>
      <c r="U17">
        <v>16.5</v>
      </c>
      <c r="X17" t="s">
        <v>69</v>
      </c>
      <c r="Y17">
        <v>10</v>
      </c>
      <c r="Z17">
        <v>3</v>
      </c>
      <c r="AA17">
        <v>30</v>
      </c>
      <c r="AB17">
        <v>15</v>
      </c>
    </row>
    <row r="18" spans="4:28" x14ac:dyDescent="0.3">
      <c r="D18" s="10" t="s">
        <v>70</v>
      </c>
      <c r="E18" s="12" t="str">
        <f t="shared" si="2"/>
        <v>A</v>
      </c>
      <c r="F18">
        <f>COUNTIF([1]MatchMaker!$AJ$3:$AL$302,"="&amp;Allele!D18)</f>
        <v>6</v>
      </c>
      <c r="G18">
        <f>COUNTIFS([1]MatchMaker!$AJ$3:$AJ$302,Allele!D18,[1]MatchMaker!$AM$3:$AM$302,"&gt;500")</f>
        <v>1</v>
      </c>
      <c r="H18" s="9">
        <f t="shared" si="4"/>
        <v>16.666666666666664</v>
      </c>
      <c r="I18">
        <f t="shared" si="3"/>
        <v>30</v>
      </c>
      <c r="K18" s="10" t="s">
        <v>71</v>
      </c>
      <c r="L18">
        <f>COUNTIF([1]Sheet3!$C$2:$C$5566,Allele!K160)</f>
        <v>12</v>
      </c>
      <c r="M18">
        <f>COUNTIFS([1]Sheet3!$C$2:$C$5566,Allele!K160,[1]Sheet3!$M$2:$M$5566,"=Pos")</f>
        <v>2</v>
      </c>
      <c r="N18" s="9">
        <f t="shared" si="0"/>
        <v>16.666666666666664</v>
      </c>
      <c r="O18" s="11">
        <f t="shared" si="1"/>
        <v>45.5</v>
      </c>
      <c r="P18" s="11"/>
      <c r="Q18" t="s">
        <v>72</v>
      </c>
      <c r="R18">
        <v>42</v>
      </c>
      <c r="S18">
        <v>12</v>
      </c>
      <c r="T18">
        <v>28.571428571428569</v>
      </c>
      <c r="U18">
        <v>16.5</v>
      </c>
      <c r="X18" t="s">
        <v>51</v>
      </c>
      <c r="Y18">
        <v>31</v>
      </c>
      <c r="Z18">
        <v>9</v>
      </c>
      <c r="AA18">
        <v>29.032258064516132</v>
      </c>
      <c r="AB18">
        <v>17</v>
      </c>
    </row>
    <row r="19" spans="4:28" x14ac:dyDescent="0.3">
      <c r="D19" s="10" t="s">
        <v>54</v>
      </c>
      <c r="E19" s="12" t="str">
        <f t="shared" si="2"/>
        <v>A</v>
      </c>
      <c r="F19">
        <f>COUNTIF([1]MatchMaker!$AJ$3:$AL$302,"="&amp;Allele!D19)</f>
        <v>3</v>
      </c>
      <c r="G19">
        <f>COUNTIFS([1]MatchMaker!$AJ$3:$AJ$302,Allele!D19,[1]MatchMaker!$AM$3:$AM$302,"&gt;500")</f>
        <v>1</v>
      </c>
      <c r="H19" s="9">
        <f t="shared" si="4"/>
        <v>33.333333333333329</v>
      </c>
      <c r="I19">
        <f t="shared" si="3"/>
        <v>11</v>
      </c>
      <c r="K19" s="10" t="s">
        <v>11</v>
      </c>
      <c r="L19">
        <f>COUNTIF([1]Sheet3!$C$2:$C$5566,Allele!K184)</f>
        <v>7</v>
      </c>
      <c r="M19">
        <f>COUNTIFS([1]Sheet3!$C$2:$C$5566,Allele!K184,[1]Sheet3!$M$2:$M$5566,"=Pos")</f>
        <v>7</v>
      </c>
      <c r="N19" s="9">
        <f t="shared" si="0"/>
        <v>100</v>
      </c>
      <c r="O19" s="11">
        <f t="shared" si="1"/>
        <v>1.5</v>
      </c>
      <c r="P19" s="11"/>
      <c r="Q19" t="s">
        <v>73</v>
      </c>
      <c r="R19">
        <v>11</v>
      </c>
      <c r="S19">
        <v>3</v>
      </c>
      <c r="T19">
        <v>27.27272727272727</v>
      </c>
      <c r="U19">
        <v>18</v>
      </c>
      <c r="X19" t="s">
        <v>74</v>
      </c>
      <c r="Y19">
        <v>7</v>
      </c>
      <c r="Z19">
        <v>2</v>
      </c>
      <c r="AA19">
        <v>28.571428571428569</v>
      </c>
      <c r="AB19">
        <v>18</v>
      </c>
    </row>
    <row r="20" spans="4:28" x14ac:dyDescent="0.3">
      <c r="D20" s="10" t="s">
        <v>75</v>
      </c>
      <c r="E20" s="12" t="str">
        <f t="shared" si="2"/>
        <v>A</v>
      </c>
      <c r="F20">
        <f>COUNTIF([1]MatchMaker!$AJ$3:$AL$302,"="&amp;Allele!D20)</f>
        <v>6</v>
      </c>
      <c r="G20">
        <f>COUNTIFS([1]MatchMaker!$AJ$3:$AJ$302,Allele!D20,[1]MatchMaker!$AM$3:$AM$302,"&gt;500")</f>
        <v>1</v>
      </c>
      <c r="H20" s="9">
        <f t="shared" si="4"/>
        <v>16.666666666666664</v>
      </c>
      <c r="I20">
        <f t="shared" si="3"/>
        <v>30</v>
      </c>
      <c r="K20" s="10" t="s">
        <v>76</v>
      </c>
      <c r="L20">
        <f>COUNTIF([1]Sheet3!$C$2:$C$5566,Allele!K59)</f>
        <v>24</v>
      </c>
      <c r="M20">
        <f>COUNTIFS([1]Sheet3!$C$2:$C$5566,Allele!K59,[1]Sheet3!$M$2:$M$5566,"=Pos")</f>
        <v>0</v>
      </c>
      <c r="N20" s="9">
        <f t="shared" si="0"/>
        <v>0</v>
      </c>
      <c r="O20" s="11">
        <f t="shared" si="1"/>
        <v>177.5</v>
      </c>
      <c r="P20" s="11"/>
      <c r="Q20" t="s">
        <v>67</v>
      </c>
      <c r="R20">
        <v>8</v>
      </c>
      <c r="S20">
        <v>2</v>
      </c>
      <c r="T20">
        <v>25</v>
      </c>
      <c r="U20">
        <v>20.5</v>
      </c>
      <c r="X20" t="s">
        <v>77</v>
      </c>
      <c r="Y20">
        <v>7</v>
      </c>
      <c r="Z20">
        <v>2</v>
      </c>
      <c r="AA20">
        <v>28.571428571428569</v>
      </c>
      <c r="AB20">
        <v>18</v>
      </c>
    </row>
    <row r="21" spans="4:28" x14ac:dyDescent="0.3">
      <c r="D21" s="10" t="s">
        <v>78</v>
      </c>
      <c r="E21" s="12" t="str">
        <f t="shared" si="2"/>
        <v>A</v>
      </c>
      <c r="F21">
        <f>COUNTIF([1]MatchMaker!$AJ$3:$AL$302,"="&amp;Allele!D21)</f>
        <v>2</v>
      </c>
      <c r="G21">
        <f>COUNTIFS([1]MatchMaker!$AJ$3:$AJ$302,Allele!D21,[1]MatchMaker!$AM$3:$AM$302,"&gt;500")</f>
        <v>0</v>
      </c>
      <c r="H21" s="9">
        <f t="shared" si="4"/>
        <v>0</v>
      </c>
      <c r="I21">
        <f t="shared" si="3"/>
        <v>43</v>
      </c>
      <c r="K21" s="10" t="s">
        <v>79</v>
      </c>
      <c r="L21">
        <f>COUNTIF([1]Sheet3!$C$2:$C$5566,Allele!K24)</f>
        <v>34</v>
      </c>
      <c r="M21">
        <f>COUNTIFS([1]Sheet3!$C$2:$C$5566,Allele!K24,[1]Sheet3!$M$2:$M$5566,"=Pos")</f>
        <v>0</v>
      </c>
      <c r="N21" s="9">
        <f t="shared" si="0"/>
        <v>0</v>
      </c>
      <c r="O21" s="11">
        <f t="shared" si="1"/>
        <v>177.5</v>
      </c>
      <c r="P21" s="11"/>
      <c r="Q21" t="s">
        <v>80</v>
      </c>
      <c r="R21">
        <v>8</v>
      </c>
      <c r="S21">
        <v>2</v>
      </c>
      <c r="T21">
        <v>25</v>
      </c>
      <c r="U21">
        <v>20.5</v>
      </c>
      <c r="X21" t="s">
        <v>13</v>
      </c>
      <c r="Y21">
        <v>15</v>
      </c>
      <c r="Z21">
        <v>4</v>
      </c>
      <c r="AA21">
        <v>26.666666666666668</v>
      </c>
      <c r="AB21">
        <v>20</v>
      </c>
    </row>
    <row r="22" spans="4:28" x14ac:dyDescent="0.3">
      <c r="D22" s="10" t="s">
        <v>81</v>
      </c>
      <c r="E22" s="12" t="str">
        <f t="shared" si="2"/>
        <v>A</v>
      </c>
      <c r="F22">
        <f>COUNTIF([1]MatchMaker!$AJ$3:$AL$302,"="&amp;Allele!D22)</f>
        <v>6</v>
      </c>
      <c r="G22">
        <f>COUNTIFS([1]MatchMaker!$AJ$3:$AJ$302,Allele!D22,[1]MatchMaker!$AM$3:$AM$302,"&gt;500")</f>
        <v>0</v>
      </c>
      <c r="H22" s="9">
        <f t="shared" si="4"/>
        <v>0</v>
      </c>
      <c r="I22">
        <f t="shared" si="3"/>
        <v>43</v>
      </c>
      <c r="K22" s="10" t="s">
        <v>82</v>
      </c>
      <c r="L22">
        <f>COUNTIF([1]Sheet3!$C$2:$C$5566,Allele!K142)</f>
        <v>40</v>
      </c>
      <c r="M22">
        <f>COUNTIFS([1]Sheet3!$C$2:$C$5566,Allele!K142,[1]Sheet3!$M$2:$M$5566,"=Pos")</f>
        <v>4</v>
      </c>
      <c r="N22" s="9">
        <f t="shared" si="0"/>
        <v>10</v>
      </c>
      <c r="O22" s="11">
        <f t="shared" si="1"/>
        <v>78</v>
      </c>
      <c r="P22" s="11"/>
      <c r="Q22" t="s">
        <v>83</v>
      </c>
      <c r="R22">
        <v>20</v>
      </c>
      <c r="S22">
        <v>5</v>
      </c>
      <c r="T22">
        <v>25</v>
      </c>
      <c r="U22">
        <v>20.5</v>
      </c>
      <c r="X22" t="s">
        <v>84</v>
      </c>
      <c r="Y22">
        <v>19</v>
      </c>
      <c r="Z22">
        <v>5</v>
      </c>
      <c r="AA22">
        <v>26.315789473684209</v>
      </c>
      <c r="AB22">
        <v>21</v>
      </c>
    </row>
    <row r="23" spans="4:28" x14ac:dyDescent="0.3">
      <c r="D23" s="10" t="s">
        <v>85</v>
      </c>
      <c r="E23" s="12" t="str">
        <f t="shared" si="2"/>
        <v>A</v>
      </c>
      <c r="F23">
        <f>COUNTIF([1]MatchMaker!$AJ$3:$AL$302,"="&amp;Allele!D23)</f>
        <v>13</v>
      </c>
      <c r="G23">
        <f>COUNTIFS([1]MatchMaker!$AJ$3:$AJ$302,Allele!D23,[1]MatchMaker!$AM$3:$AM$302,"&gt;500")</f>
        <v>1</v>
      </c>
      <c r="H23" s="9">
        <f t="shared" si="4"/>
        <v>7.6923076923076925</v>
      </c>
      <c r="I23">
        <f t="shared" si="3"/>
        <v>40</v>
      </c>
      <c r="K23" s="10" t="s">
        <v>86</v>
      </c>
      <c r="L23">
        <f>COUNTIF([1]Sheet3!$C$2:$C$5566,Allele!K197)</f>
        <v>30</v>
      </c>
      <c r="M23">
        <f>COUNTIFS([1]Sheet3!$C$2:$C$5566,Allele!K197,[1]Sheet3!$M$2:$M$5566,"=Pos")</f>
        <v>0</v>
      </c>
      <c r="N23" s="9">
        <f t="shared" si="0"/>
        <v>0</v>
      </c>
      <c r="O23" s="11">
        <f t="shared" si="1"/>
        <v>177.5</v>
      </c>
      <c r="P23" s="11"/>
      <c r="Q23" t="s">
        <v>87</v>
      </c>
      <c r="R23">
        <v>16</v>
      </c>
      <c r="S23">
        <v>4</v>
      </c>
      <c r="T23">
        <v>25</v>
      </c>
      <c r="U23">
        <v>20.5</v>
      </c>
      <c r="X23" t="s">
        <v>47</v>
      </c>
      <c r="Y23">
        <v>8</v>
      </c>
      <c r="Z23">
        <v>2</v>
      </c>
      <c r="AA23">
        <v>25</v>
      </c>
      <c r="AB23">
        <v>22</v>
      </c>
    </row>
    <row r="24" spans="4:28" x14ac:dyDescent="0.3">
      <c r="D24" s="10" t="s">
        <v>88</v>
      </c>
      <c r="E24" s="12" t="str">
        <f t="shared" si="2"/>
        <v>A</v>
      </c>
      <c r="F24">
        <f>COUNTIF([1]MatchMaker!$AJ$3:$AL$302,"="&amp;Allele!D24)</f>
        <v>3</v>
      </c>
      <c r="G24">
        <f>COUNTIFS([1]MatchMaker!$AJ$3:$AJ$302,Allele!D24,[1]MatchMaker!$AM$3:$AM$302,"&gt;500")</f>
        <v>0</v>
      </c>
      <c r="H24" s="9">
        <f t="shared" si="4"/>
        <v>0</v>
      </c>
      <c r="I24">
        <f t="shared" si="3"/>
        <v>43</v>
      </c>
      <c r="K24" s="10" t="s">
        <v>89</v>
      </c>
      <c r="L24">
        <f>COUNTIF([1]Sheet3!$C$2:$C$5566,Allele!K128)</f>
        <v>40</v>
      </c>
      <c r="M24">
        <f>COUNTIFS([1]Sheet3!$C$2:$C$5566,Allele!K128,[1]Sheet3!$M$2:$M$5566,"=Pos")</f>
        <v>4</v>
      </c>
      <c r="N24" s="9">
        <f t="shared" si="0"/>
        <v>10</v>
      </c>
      <c r="O24" s="11">
        <f t="shared" si="1"/>
        <v>78</v>
      </c>
      <c r="P24" s="11"/>
      <c r="Q24" t="s">
        <v>90</v>
      </c>
      <c r="R24">
        <v>38</v>
      </c>
      <c r="S24">
        <v>9</v>
      </c>
      <c r="T24">
        <v>23.684210526315788</v>
      </c>
      <c r="U24">
        <v>23.5</v>
      </c>
      <c r="X24" t="s">
        <v>91</v>
      </c>
      <c r="Y24">
        <v>8</v>
      </c>
      <c r="Z24">
        <v>2</v>
      </c>
      <c r="AA24">
        <v>25</v>
      </c>
      <c r="AB24">
        <v>22</v>
      </c>
    </row>
    <row r="25" spans="4:28" x14ac:dyDescent="0.3">
      <c r="D25" s="10" t="s">
        <v>92</v>
      </c>
      <c r="E25" s="12" t="str">
        <f t="shared" si="2"/>
        <v>A</v>
      </c>
      <c r="F25">
        <f>COUNTIF([1]MatchMaker!$AJ$3:$AL$302,"="&amp;Allele!D25)</f>
        <v>6</v>
      </c>
      <c r="G25">
        <f>COUNTIFS([1]MatchMaker!$AJ$3:$AJ$302,Allele!D25,[1]MatchMaker!$AM$3:$AM$302,"&gt;500")</f>
        <v>0</v>
      </c>
      <c r="H25" s="9">
        <f t="shared" si="4"/>
        <v>0</v>
      </c>
      <c r="I25">
        <f t="shared" si="3"/>
        <v>43</v>
      </c>
      <c r="K25" s="10" t="s">
        <v>45</v>
      </c>
      <c r="L25">
        <f>COUNTIF([1]Sheet3!$C$2:$C$5566,Allele!K43)</f>
        <v>3</v>
      </c>
      <c r="M25">
        <f>COUNTIFS([1]Sheet3!$C$2:$C$5566,Allele!K43,[1]Sheet3!$M$2:$M$5566,"=Pos")</f>
        <v>1</v>
      </c>
      <c r="N25" s="9">
        <f t="shared" si="0"/>
        <v>33.333333333333329</v>
      </c>
      <c r="O25" s="11">
        <f t="shared" si="1"/>
        <v>10.5</v>
      </c>
      <c r="P25" s="11"/>
      <c r="Q25" t="s">
        <v>93</v>
      </c>
      <c r="R25">
        <v>38</v>
      </c>
      <c r="S25">
        <v>9</v>
      </c>
      <c r="T25">
        <v>23.684210526315788</v>
      </c>
      <c r="U25">
        <v>23.5</v>
      </c>
      <c r="X25" t="s">
        <v>94</v>
      </c>
      <c r="Y25">
        <v>4</v>
      </c>
      <c r="Z25">
        <v>1</v>
      </c>
      <c r="AA25">
        <v>25</v>
      </c>
      <c r="AB25">
        <v>22</v>
      </c>
    </row>
    <row r="26" spans="4:28" x14ac:dyDescent="0.3">
      <c r="D26" s="10" t="s">
        <v>20</v>
      </c>
      <c r="E26" s="12" t="str">
        <f t="shared" si="2"/>
        <v>A</v>
      </c>
      <c r="F26">
        <f>COUNTIF([1]MatchMaker!$AJ$3:$AL$302,"="&amp;Allele!D26)</f>
        <v>2</v>
      </c>
      <c r="G26">
        <f>COUNTIFS([1]MatchMaker!$AJ$3:$AJ$302,Allele!D26,[1]MatchMaker!$AM$3:$AM$302,"&gt;500")</f>
        <v>1</v>
      </c>
      <c r="H26" s="9">
        <f t="shared" si="4"/>
        <v>50</v>
      </c>
      <c r="I26">
        <f t="shared" si="3"/>
        <v>3</v>
      </c>
      <c r="K26" s="10" t="s">
        <v>95</v>
      </c>
      <c r="L26">
        <f>COUNTIF([1]Sheet3!$C$2:$C$5566,Allele!K73)</f>
        <v>16</v>
      </c>
      <c r="M26">
        <f>COUNTIFS([1]Sheet3!$C$2:$C$5566,Allele!K73,[1]Sheet3!$M$2:$M$5566,"=Pos")</f>
        <v>3</v>
      </c>
      <c r="N26" s="9">
        <f t="shared" si="0"/>
        <v>18.75</v>
      </c>
      <c r="O26" s="11">
        <f t="shared" si="1"/>
        <v>36</v>
      </c>
      <c r="P26" s="11"/>
      <c r="Q26" t="s">
        <v>96</v>
      </c>
      <c r="R26">
        <v>17</v>
      </c>
      <c r="S26">
        <v>4</v>
      </c>
      <c r="T26">
        <v>23.52941176470588</v>
      </c>
      <c r="U26">
        <v>25</v>
      </c>
      <c r="X26" t="s">
        <v>97</v>
      </c>
      <c r="Y26">
        <v>22</v>
      </c>
      <c r="Z26">
        <v>5</v>
      </c>
      <c r="AA26">
        <v>22.727272727272727</v>
      </c>
      <c r="AB26">
        <v>25</v>
      </c>
    </row>
    <row r="27" spans="4:28" x14ac:dyDescent="0.3">
      <c r="D27" s="10" t="s">
        <v>98</v>
      </c>
      <c r="E27" s="12" t="str">
        <f t="shared" si="2"/>
        <v>A</v>
      </c>
      <c r="F27">
        <f>COUNTIF([1]MatchMaker!$AJ$3:$AL$302,"="&amp;Allele!D27)</f>
        <v>9</v>
      </c>
      <c r="G27">
        <f>COUNTIFS([1]MatchMaker!$AJ$3:$AJ$302,Allele!D27,[1]MatchMaker!$AM$3:$AM$302,"&gt;500")</f>
        <v>0</v>
      </c>
      <c r="H27" s="9">
        <f t="shared" si="4"/>
        <v>0</v>
      </c>
      <c r="I27">
        <f t="shared" si="3"/>
        <v>43</v>
      </c>
      <c r="K27" s="10" t="s">
        <v>90</v>
      </c>
      <c r="L27">
        <f>COUNTIF([1]Sheet3!$C$2:$C$5566,Allele!K37)</f>
        <v>38</v>
      </c>
      <c r="M27">
        <f>COUNTIFS([1]Sheet3!$C$2:$C$5566,Allele!K37,[1]Sheet3!$M$2:$M$5566,"=Pos")</f>
        <v>9</v>
      </c>
      <c r="N27" s="9">
        <f t="shared" si="0"/>
        <v>23.684210526315788</v>
      </c>
      <c r="O27" s="11">
        <f t="shared" si="1"/>
        <v>23.5</v>
      </c>
      <c r="P27" s="11"/>
      <c r="Q27" t="s">
        <v>99</v>
      </c>
      <c r="R27">
        <v>40</v>
      </c>
      <c r="S27">
        <v>9</v>
      </c>
      <c r="T27">
        <v>22.5</v>
      </c>
      <c r="U27">
        <v>26</v>
      </c>
      <c r="X27" t="s">
        <v>59</v>
      </c>
      <c r="Y27">
        <v>9</v>
      </c>
      <c r="Z27">
        <v>2</v>
      </c>
      <c r="AA27">
        <v>22.222222222222221</v>
      </c>
      <c r="AB27">
        <v>26</v>
      </c>
    </row>
    <row r="28" spans="4:28" x14ac:dyDescent="0.3">
      <c r="D28" s="10" t="s">
        <v>24</v>
      </c>
      <c r="E28" s="12" t="str">
        <f t="shared" si="2"/>
        <v>A</v>
      </c>
      <c r="F28">
        <f>COUNTIF([1]MatchMaker!$AJ$3:$AL$302,"="&amp;Allele!D28)</f>
        <v>2</v>
      </c>
      <c r="G28">
        <f>COUNTIFS([1]MatchMaker!$AJ$3:$AJ$302,Allele!D28,[1]MatchMaker!$AM$3:$AM$302,"&gt;500")</f>
        <v>1</v>
      </c>
      <c r="H28" s="9">
        <f t="shared" si="4"/>
        <v>50</v>
      </c>
      <c r="I28">
        <f t="shared" si="3"/>
        <v>3</v>
      </c>
      <c r="K28" s="10" t="s">
        <v>100</v>
      </c>
      <c r="L28">
        <f>COUNTIF([1]Sheet3!$C$2:$C$5566,Allele!K210)</f>
        <v>18</v>
      </c>
      <c r="M28">
        <f>COUNTIFS([1]Sheet3!$C$2:$C$5566,Allele!K210,[1]Sheet3!$M$2:$M$5566,"=Pos")</f>
        <v>0</v>
      </c>
      <c r="N28" s="9">
        <f t="shared" si="0"/>
        <v>0</v>
      </c>
      <c r="O28" s="11">
        <f t="shared" si="1"/>
        <v>177.5</v>
      </c>
      <c r="P28" s="11"/>
      <c r="Q28" t="s">
        <v>101</v>
      </c>
      <c r="R28">
        <v>9</v>
      </c>
      <c r="S28">
        <v>2</v>
      </c>
      <c r="T28">
        <v>22.222222222222221</v>
      </c>
      <c r="U28">
        <v>27.5</v>
      </c>
      <c r="X28" t="s">
        <v>102</v>
      </c>
      <c r="Y28">
        <v>5</v>
      </c>
      <c r="Z28">
        <v>1</v>
      </c>
      <c r="AA28">
        <v>20</v>
      </c>
      <c r="AB28">
        <v>27</v>
      </c>
    </row>
    <row r="29" spans="4:28" x14ac:dyDescent="0.3">
      <c r="D29" s="10" t="s">
        <v>103</v>
      </c>
      <c r="E29" s="12" t="str">
        <f t="shared" si="2"/>
        <v>A</v>
      </c>
      <c r="F29">
        <f>COUNTIF([1]MatchMaker!$AJ$3:$AL$302,"="&amp;Allele!D29)</f>
        <v>1</v>
      </c>
      <c r="G29">
        <f>COUNTIFS([1]MatchMaker!$AJ$3:$AJ$302,Allele!D29,[1]MatchMaker!$AM$3:$AM$302,"&gt;500")</f>
        <v>0</v>
      </c>
      <c r="H29" s="9">
        <f t="shared" si="4"/>
        <v>0</v>
      </c>
      <c r="I29">
        <f t="shared" si="3"/>
        <v>43</v>
      </c>
      <c r="K29" s="10" t="s">
        <v>104</v>
      </c>
      <c r="L29">
        <f>COUNTIF([1]Sheet3!$C$2:$C$5566,Allele!K23)</f>
        <v>1</v>
      </c>
      <c r="M29">
        <f>COUNTIFS([1]Sheet3!$C$2:$C$5566,Allele!K23,[1]Sheet3!$M$2:$M$5566,"=Pos")</f>
        <v>0</v>
      </c>
      <c r="N29" s="9">
        <f t="shared" si="0"/>
        <v>0</v>
      </c>
      <c r="O29" s="11">
        <f t="shared" si="1"/>
        <v>177.5</v>
      </c>
      <c r="P29" s="11"/>
      <c r="Q29" t="s">
        <v>105</v>
      </c>
      <c r="R29">
        <v>9</v>
      </c>
      <c r="S29">
        <v>2</v>
      </c>
      <c r="T29">
        <v>22.222222222222221</v>
      </c>
      <c r="U29">
        <v>27.5</v>
      </c>
      <c r="X29" t="s">
        <v>106</v>
      </c>
      <c r="Y29">
        <v>10</v>
      </c>
      <c r="Z29">
        <v>2</v>
      </c>
      <c r="AA29">
        <v>20</v>
      </c>
      <c r="AB29">
        <v>27</v>
      </c>
    </row>
    <row r="30" spans="4:28" x14ac:dyDescent="0.3">
      <c r="D30" s="10" t="s">
        <v>58</v>
      </c>
      <c r="E30" s="12" t="str">
        <f t="shared" si="2"/>
        <v>B</v>
      </c>
      <c r="F30">
        <f>COUNTIF([1]MatchMaker!$AJ$3:$AL$302,"="&amp;Allele!D30)</f>
        <v>26</v>
      </c>
      <c r="G30">
        <f>COUNTIFS([1]MatchMaker!$AK$3:$AK$302,Allele!D30,[1]MatchMaker!$AN$3:$AN$302,"&gt;500")</f>
        <v>8</v>
      </c>
      <c r="H30" s="9">
        <f t="shared" si="4"/>
        <v>30.76923076923077</v>
      </c>
      <c r="I30">
        <f t="shared" si="3"/>
        <v>13</v>
      </c>
      <c r="K30" s="10" t="s">
        <v>27</v>
      </c>
      <c r="L30">
        <f>COUNTIF([1]Sheet3!$C$2:$C$5566,Allele!K64)</f>
        <v>39</v>
      </c>
      <c r="M30">
        <f>COUNTIFS([1]Sheet3!$C$2:$C$5566,Allele!K64,[1]Sheet3!$M$2:$M$5566,"=Pos")</f>
        <v>14</v>
      </c>
      <c r="N30" s="9">
        <f t="shared" si="0"/>
        <v>35.897435897435898</v>
      </c>
      <c r="O30" s="11">
        <f t="shared" si="1"/>
        <v>5.5</v>
      </c>
      <c r="P30" s="11"/>
      <c r="Q30" t="s">
        <v>107</v>
      </c>
      <c r="R30">
        <v>41</v>
      </c>
      <c r="S30">
        <v>9</v>
      </c>
      <c r="T30">
        <v>21.951219512195124</v>
      </c>
      <c r="U30">
        <v>29</v>
      </c>
      <c r="X30" t="s">
        <v>37</v>
      </c>
      <c r="Y30">
        <v>26</v>
      </c>
      <c r="Z30">
        <v>5</v>
      </c>
      <c r="AA30">
        <v>19.230769230769234</v>
      </c>
      <c r="AB30">
        <v>29</v>
      </c>
    </row>
    <row r="31" spans="4:28" x14ac:dyDescent="0.3">
      <c r="D31" s="10" t="s">
        <v>108</v>
      </c>
      <c r="E31" s="12" t="str">
        <f t="shared" si="2"/>
        <v>B</v>
      </c>
      <c r="F31">
        <f>COUNTIF([1]MatchMaker!$AJ$3:$AL$302,"="&amp;Allele!D31)</f>
        <v>2</v>
      </c>
      <c r="G31">
        <f>COUNTIFS([1]MatchMaker!$AK$3:$AK$302,Allele!D31,[1]MatchMaker!$AN$3:$AN$302,"&gt;500")</f>
        <v>0</v>
      </c>
      <c r="H31" s="9">
        <f t="shared" si="4"/>
        <v>0</v>
      </c>
      <c r="I31">
        <f t="shared" si="3"/>
        <v>43</v>
      </c>
      <c r="K31" s="10" t="s">
        <v>109</v>
      </c>
      <c r="L31">
        <f>COUNTIF([1]Sheet3!$C$2:$C$5566,Allele!K145)</f>
        <v>39</v>
      </c>
      <c r="M31">
        <f>COUNTIFS([1]Sheet3!$C$2:$C$5566,Allele!K145,[1]Sheet3!$M$2:$M$5566,"=Pos")</f>
        <v>2</v>
      </c>
      <c r="N31" s="9">
        <f t="shared" si="0"/>
        <v>5.1282051282051277</v>
      </c>
      <c r="O31" s="11">
        <f t="shared" si="1"/>
        <v>107</v>
      </c>
      <c r="P31" s="11"/>
      <c r="Q31" t="s">
        <v>110</v>
      </c>
      <c r="R31">
        <v>32</v>
      </c>
      <c r="S31">
        <v>7</v>
      </c>
      <c r="T31">
        <v>21.875</v>
      </c>
      <c r="U31">
        <v>30</v>
      </c>
      <c r="X31" t="s">
        <v>70</v>
      </c>
      <c r="Y31">
        <v>6</v>
      </c>
      <c r="Z31">
        <v>1</v>
      </c>
      <c r="AA31">
        <v>16.666666666666664</v>
      </c>
      <c r="AB31">
        <v>30</v>
      </c>
    </row>
    <row r="32" spans="4:28" x14ac:dyDescent="0.3">
      <c r="D32" s="10" t="s">
        <v>111</v>
      </c>
      <c r="E32" s="12" t="str">
        <f t="shared" si="2"/>
        <v>B</v>
      </c>
      <c r="F32">
        <f>COUNTIF([1]MatchMaker!$AJ$3:$AL$302,"="&amp;Allele!D32)</f>
        <v>12</v>
      </c>
      <c r="G32">
        <f>COUNTIFS([1]MatchMaker!$AK$3:$AK$302,Allele!D32,[1]MatchMaker!$AN$3:$AN$302,"&gt;500")</f>
        <v>2</v>
      </c>
      <c r="H32" s="9">
        <f t="shared" si="4"/>
        <v>16.666666666666664</v>
      </c>
      <c r="I32">
        <f t="shared" si="3"/>
        <v>30</v>
      </c>
      <c r="K32" s="10" t="s">
        <v>15</v>
      </c>
      <c r="L32">
        <f>COUNTIF([1]Sheet3!$C$2:$C$5566,Allele!K71)</f>
        <v>4</v>
      </c>
      <c r="M32">
        <f>COUNTIFS([1]Sheet3!$C$2:$C$5566,Allele!K71,[1]Sheet3!$M$2:$M$5566,"=Pos")</f>
        <v>4</v>
      </c>
      <c r="N32" s="9">
        <f t="shared" si="0"/>
        <v>100</v>
      </c>
      <c r="O32" s="11">
        <f t="shared" si="1"/>
        <v>1.5</v>
      </c>
      <c r="P32" s="11"/>
      <c r="Q32" t="s">
        <v>112</v>
      </c>
      <c r="R32">
        <v>29</v>
      </c>
      <c r="S32">
        <v>6</v>
      </c>
      <c r="T32">
        <v>20.689655172413794</v>
      </c>
      <c r="U32">
        <v>31</v>
      </c>
      <c r="X32" t="s">
        <v>75</v>
      </c>
      <c r="Y32">
        <v>6</v>
      </c>
      <c r="Z32">
        <v>1</v>
      </c>
      <c r="AA32">
        <v>16.666666666666664</v>
      </c>
      <c r="AB32">
        <v>30</v>
      </c>
    </row>
    <row r="33" spans="4:28" x14ac:dyDescent="0.3">
      <c r="D33" s="10" t="s">
        <v>102</v>
      </c>
      <c r="E33" s="12" t="str">
        <f t="shared" si="2"/>
        <v>B</v>
      </c>
      <c r="F33">
        <f>COUNTIF([1]MatchMaker!$AJ$3:$AL$302,"="&amp;Allele!D33)</f>
        <v>5</v>
      </c>
      <c r="G33">
        <f>COUNTIFS([1]MatchMaker!$AK$3:$AK$302,Allele!D33,[1]MatchMaker!$AN$3:$AN$302,"&gt;500")</f>
        <v>1</v>
      </c>
      <c r="H33" s="9">
        <f t="shared" si="4"/>
        <v>20</v>
      </c>
      <c r="I33">
        <f t="shared" si="3"/>
        <v>27</v>
      </c>
      <c r="K33" s="10" t="s">
        <v>113</v>
      </c>
      <c r="L33">
        <f>COUNTIF([1]Sheet3!$C$2:$C$5566,Allele!K33)</f>
        <v>46</v>
      </c>
      <c r="M33">
        <f>COUNTIFS([1]Sheet3!$C$2:$C$5566,Allele!K33,[1]Sheet3!$M$2:$M$5566,"=Pos")</f>
        <v>2</v>
      </c>
      <c r="N33" s="9">
        <f t="shared" si="0"/>
        <v>4.3478260869565215</v>
      </c>
      <c r="O33" s="11">
        <f t="shared" si="1"/>
        <v>115</v>
      </c>
      <c r="P33" s="11"/>
      <c r="Q33" t="s">
        <v>114</v>
      </c>
      <c r="R33">
        <v>10</v>
      </c>
      <c r="S33">
        <v>2</v>
      </c>
      <c r="T33">
        <v>20</v>
      </c>
      <c r="U33">
        <v>32.5</v>
      </c>
      <c r="X33" t="s">
        <v>111</v>
      </c>
      <c r="Y33">
        <v>12</v>
      </c>
      <c r="Z33">
        <v>2</v>
      </c>
      <c r="AA33">
        <v>16.666666666666664</v>
      </c>
      <c r="AB33">
        <v>30</v>
      </c>
    </row>
    <row r="34" spans="4:28" x14ac:dyDescent="0.3">
      <c r="D34" s="10" t="s">
        <v>28</v>
      </c>
      <c r="E34" s="12" t="str">
        <f t="shared" si="2"/>
        <v>B</v>
      </c>
      <c r="F34">
        <f>COUNTIF([1]MatchMaker!$AJ$3:$AL$302,"="&amp;Allele!D34)</f>
        <v>4</v>
      </c>
      <c r="G34">
        <f>COUNTIFS([1]MatchMaker!$AK$3:$AK$302,Allele!D34,[1]MatchMaker!$AN$3:$AN$302,"&gt;500")</f>
        <v>2</v>
      </c>
      <c r="H34" s="9">
        <f t="shared" si="4"/>
        <v>50</v>
      </c>
      <c r="I34">
        <f t="shared" si="3"/>
        <v>3</v>
      </c>
      <c r="K34" s="10" t="s">
        <v>115</v>
      </c>
      <c r="L34">
        <f>COUNTIF([1]Sheet3!$C$2:$C$5566,Allele!K34)</f>
        <v>9</v>
      </c>
      <c r="M34">
        <f>COUNTIFS([1]Sheet3!$C$2:$C$5566,Allele!K34,[1]Sheet3!$M$2:$M$5566,"=Pos")</f>
        <v>0</v>
      </c>
      <c r="N34" s="9">
        <f t="shared" si="0"/>
        <v>0</v>
      </c>
      <c r="O34" s="11">
        <f t="shared" si="1"/>
        <v>177.5</v>
      </c>
      <c r="P34" s="11"/>
      <c r="Q34" t="s">
        <v>116</v>
      </c>
      <c r="R34">
        <v>5</v>
      </c>
      <c r="S34">
        <v>1</v>
      </c>
      <c r="T34">
        <v>20</v>
      </c>
      <c r="U34">
        <v>32.5</v>
      </c>
      <c r="X34" t="s">
        <v>117</v>
      </c>
      <c r="Y34">
        <v>6</v>
      </c>
      <c r="Z34">
        <v>1</v>
      </c>
      <c r="AA34">
        <v>16.666666666666664</v>
      </c>
      <c r="AB34">
        <v>30</v>
      </c>
    </row>
    <row r="35" spans="4:28" x14ac:dyDescent="0.3">
      <c r="D35" s="10" t="s">
        <v>62</v>
      </c>
      <c r="E35" s="12" t="str">
        <f t="shared" si="2"/>
        <v>B</v>
      </c>
      <c r="F35">
        <f>COUNTIF([1]MatchMaker!$AJ$3:$AL$302,"="&amp;Allele!D35)</f>
        <v>13</v>
      </c>
      <c r="G35">
        <f>COUNTIFS([1]MatchMaker!$AK$3:$AK$302,Allele!D35,[1]MatchMaker!$AN$3:$AN$302,"&gt;500")</f>
        <v>4</v>
      </c>
      <c r="H35" s="9">
        <f t="shared" si="4"/>
        <v>30.76923076923077</v>
      </c>
      <c r="I35">
        <f t="shared" si="3"/>
        <v>13</v>
      </c>
      <c r="K35" s="10" t="s">
        <v>118</v>
      </c>
      <c r="L35">
        <f>COUNTIF([1]Sheet3!$C$2:$C$5566,Allele!K141)</f>
        <v>31</v>
      </c>
      <c r="M35">
        <f>COUNTIFS([1]Sheet3!$C$2:$C$5566,Allele!K141,[1]Sheet3!$M$2:$M$5566,"=Pos")</f>
        <v>2</v>
      </c>
      <c r="N35" s="9">
        <f t="shared" si="0"/>
        <v>6.4516129032258061</v>
      </c>
      <c r="O35" s="11">
        <f t="shared" si="1"/>
        <v>101.5</v>
      </c>
      <c r="P35" s="11"/>
      <c r="Q35" t="s">
        <v>119</v>
      </c>
      <c r="R35">
        <v>46</v>
      </c>
      <c r="S35">
        <v>9</v>
      </c>
      <c r="T35">
        <v>19.565217391304348</v>
      </c>
      <c r="U35">
        <v>34</v>
      </c>
      <c r="X35" t="s">
        <v>120</v>
      </c>
      <c r="Y35">
        <v>12</v>
      </c>
      <c r="Z35">
        <v>2</v>
      </c>
      <c r="AA35">
        <v>16.666666666666664</v>
      </c>
      <c r="AB35">
        <v>30</v>
      </c>
    </row>
    <row r="36" spans="4:28" x14ac:dyDescent="0.3">
      <c r="D36" s="10" t="s">
        <v>121</v>
      </c>
      <c r="E36" s="12" t="str">
        <f t="shared" si="2"/>
        <v>B</v>
      </c>
      <c r="F36">
        <f>COUNTIF([1]MatchMaker!$AJ$3:$AL$302,"="&amp;Allele!D36)</f>
        <v>1</v>
      </c>
      <c r="G36">
        <f>COUNTIFS([1]MatchMaker!$AK$3:$AK$302,Allele!D36,[1]MatchMaker!$AN$3:$AN$302,"&gt;500")</f>
        <v>0</v>
      </c>
      <c r="H36" s="9">
        <f t="shared" si="4"/>
        <v>0</v>
      </c>
      <c r="I36">
        <f t="shared" si="3"/>
        <v>43</v>
      </c>
      <c r="K36" s="10" t="s">
        <v>122</v>
      </c>
      <c r="L36">
        <f>COUNTIF([1]Sheet3!$C$2:$C$5566,Allele!K54)</f>
        <v>11</v>
      </c>
      <c r="M36">
        <f>COUNTIFS([1]Sheet3!$C$2:$C$5566,Allele!K54,[1]Sheet3!$M$2:$M$5566,"=Pos")</f>
        <v>1</v>
      </c>
      <c r="N36" s="9">
        <f t="shared" si="0"/>
        <v>9.0909090909090917</v>
      </c>
      <c r="O36" s="11">
        <f t="shared" si="1"/>
        <v>83</v>
      </c>
      <c r="P36" s="11"/>
      <c r="Q36" t="s">
        <v>26</v>
      </c>
      <c r="R36">
        <v>16</v>
      </c>
      <c r="S36">
        <v>3</v>
      </c>
      <c r="T36">
        <v>18.75</v>
      </c>
      <c r="U36">
        <v>36</v>
      </c>
      <c r="X36" t="s">
        <v>123</v>
      </c>
      <c r="Y36">
        <v>32</v>
      </c>
      <c r="Z36">
        <v>4</v>
      </c>
      <c r="AA36">
        <v>12.5</v>
      </c>
      <c r="AB36">
        <v>35</v>
      </c>
    </row>
    <row r="37" spans="4:28" x14ac:dyDescent="0.3">
      <c r="D37" s="10" t="s">
        <v>124</v>
      </c>
      <c r="E37" s="12" t="str">
        <f t="shared" si="2"/>
        <v>B</v>
      </c>
      <c r="F37">
        <f>COUNTIF([1]MatchMaker!$AJ$3:$AL$302,"="&amp;Allele!D37)</f>
        <v>2</v>
      </c>
      <c r="G37">
        <f>COUNTIFS([1]MatchMaker!$AK$3:$AK$302,Allele!D37,[1]MatchMaker!$AN$3:$AN$302,"&gt;500")</f>
        <v>0</v>
      </c>
      <c r="H37" s="9">
        <f t="shared" si="4"/>
        <v>0</v>
      </c>
      <c r="I37">
        <f t="shared" si="3"/>
        <v>43</v>
      </c>
      <c r="K37" s="10" t="s">
        <v>125</v>
      </c>
      <c r="L37">
        <f>COUNTIF([1]Sheet3!$C$2:$C$5566,Allele!K111)</f>
        <v>57</v>
      </c>
      <c r="M37">
        <f>COUNTIFS([1]Sheet3!$C$2:$C$5566,Allele!K111,[1]Sheet3!$M$2:$M$5566,"=Pos")</f>
        <v>1</v>
      </c>
      <c r="N37" s="9">
        <f t="shared" si="0"/>
        <v>1.7543859649122806</v>
      </c>
      <c r="O37" s="11">
        <f t="shared" si="1"/>
        <v>142</v>
      </c>
      <c r="P37" s="11"/>
      <c r="Q37" t="s">
        <v>95</v>
      </c>
      <c r="R37">
        <v>16</v>
      </c>
      <c r="S37">
        <v>3</v>
      </c>
      <c r="T37">
        <v>18.75</v>
      </c>
      <c r="U37">
        <v>36</v>
      </c>
      <c r="X37" t="s">
        <v>126</v>
      </c>
      <c r="Y37">
        <v>18</v>
      </c>
      <c r="Z37">
        <v>2</v>
      </c>
      <c r="AA37">
        <v>11.111111111111111</v>
      </c>
      <c r="AB37">
        <v>36</v>
      </c>
    </row>
    <row r="38" spans="4:28" x14ac:dyDescent="0.3">
      <c r="D38" s="10" t="s">
        <v>127</v>
      </c>
      <c r="E38" s="12" t="str">
        <f t="shared" si="2"/>
        <v>B</v>
      </c>
      <c r="F38">
        <f>COUNTIF([1]MatchMaker!$AJ$3:$AL$302,"="&amp;Allele!D38)</f>
        <v>1</v>
      </c>
      <c r="G38">
        <f>COUNTIFS([1]MatchMaker!$AK$3:$AK$302,Allele!D38,[1]MatchMaker!$AN$3:$AN$302,"&gt;500")</f>
        <v>0</v>
      </c>
      <c r="H38" s="9">
        <f t="shared" si="4"/>
        <v>0</v>
      </c>
      <c r="I38">
        <f t="shared" si="3"/>
        <v>43</v>
      </c>
      <c r="K38" s="10" t="s">
        <v>128</v>
      </c>
      <c r="L38">
        <f>COUNTIF([1]Sheet3!$C$2:$C$5566,Allele!K193)</f>
        <v>33</v>
      </c>
      <c r="M38">
        <f>COUNTIFS([1]Sheet3!$C$2:$C$5566,Allele!K193,[1]Sheet3!$M$2:$M$5566,"=Pos")</f>
        <v>0</v>
      </c>
      <c r="N38" s="9">
        <f t="shared" si="0"/>
        <v>0</v>
      </c>
      <c r="O38" s="11">
        <f t="shared" si="1"/>
        <v>177.5</v>
      </c>
      <c r="P38" s="11"/>
      <c r="Q38" t="s">
        <v>129</v>
      </c>
      <c r="R38">
        <v>16</v>
      </c>
      <c r="S38">
        <v>3</v>
      </c>
      <c r="T38">
        <v>18.75</v>
      </c>
      <c r="U38">
        <v>36</v>
      </c>
      <c r="X38" t="s">
        <v>43</v>
      </c>
      <c r="Y38">
        <v>20</v>
      </c>
      <c r="Z38">
        <v>2</v>
      </c>
      <c r="AA38">
        <v>10</v>
      </c>
      <c r="AB38">
        <v>37</v>
      </c>
    </row>
    <row r="39" spans="4:28" x14ac:dyDescent="0.3">
      <c r="D39" s="10" t="s">
        <v>84</v>
      </c>
      <c r="E39" s="12" t="str">
        <f t="shared" si="2"/>
        <v>B</v>
      </c>
      <c r="F39">
        <f>COUNTIF([1]MatchMaker!$AJ$3:$AL$302,"="&amp;Allele!D39)</f>
        <v>19</v>
      </c>
      <c r="G39">
        <f>COUNTIFS([1]MatchMaker!$AK$3:$AK$302,Allele!D39,[1]MatchMaker!$AN$3:$AN$302,"&gt;500")</f>
        <v>5</v>
      </c>
      <c r="H39" s="9">
        <f t="shared" si="4"/>
        <v>26.315789473684209</v>
      </c>
      <c r="I39">
        <f t="shared" si="3"/>
        <v>21</v>
      </c>
      <c r="K39" s="10" t="s">
        <v>130</v>
      </c>
      <c r="L39">
        <f>COUNTIF([1]Sheet3!$C$2:$C$5566,Allele!K86)</f>
        <v>39</v>
      </c>
      <c r="M39">
        <f>COUNTIFS([1]Sheet3!$C$2:$C$5566,Allele!K86,[1]Sheet3!$M$2:$M$5566,"=Pos")</f>
        <v>3</v>
      </c>
      <c r="N39" s="9">
        <f t="shared" si="0"/>
        <v>7.6923076923076925</v>
      </c>
      <c r="O39" s="11">
        <f t="shared" si="1"/>
        <v>95</v>
      </c>
      <c r="P39" s="11"/>
      <c r="Q39" t="s">
        <v>131</v>
      </c>
      <c r="R39">
        <v>27</v>
      </c>
      <c r="S39">
        <v>5</v>
      </c>
      <c r="T39">
        <v>18.518518518518519</v>
      </c>
      <c r="U39">
        <v>38</v>
      </c>
      <c r="X39" t="s">
        <v>132</v>
      </c>
      <c r="Y39">
        <v>11</v>
      </c>
      <c r="Z39">
        <v>1</v>
      </c>
      <c r="AA39">
        <v>9.0909090909090917</v>
      </c>
      <c r="AB39">
        <v>38</v>
      </c>
    </row>
    <row r="40" spans="4:28" x14ac:dyDescent="0.3">
      <c r="D40" s="10" t="s">
        <v>133</v>
      </c>
      <c r="E40" s="12" t="str">
        <f t="shared" si="2"/>
        <v>B</v>
      </c>
      <c r="F40">
        <f>COUNTIF([1]MatchMaker!$AJ$3:$AL$302,"="&amp;Allele!D40)</f>
        <v>1</v>
      </c>
      <c r="G40">
        <f>COUNTIFS([1]MatchMaker!$AK$3:$AK$302,Allele!D40,[1]MatchMaker!$AN$3:$AN$302,"&gt;500")</f>
        <v>0</v>
      </c>
      <c r="H40" s="9">
        <f t="shared" si="4"/>
        <v>0</v>
      </c>
      <c r="I40">
        <f t="shared" si="3"/>
        <v>43</v>
      </c>
      <c r="K40" s="10" t="s">
        <v>134</v>
      </c>
      <c r="L40">
        <f>COUNTIF([1]Sheet3!$C$2:$C$5566,Allele!K22)</f>
        <v>46</v>
      </c>
      <c r="M40">
        <f>COUNTIFS([1]Sheet3!$C$2:$C$5566,Allele!K22,[1]Sheet3!$M$2:$M$5566,"=Pos")</f>
        <v>1</v>
      </c>
      <c r="N40" s="9">
        <f t="shared" si="0"/>
        <v>2.1739130434782608</v>
      </c>
      <c r="O40" s="11">
        <f t="shared" si="1"/>
        <v>137.5</v>
      </c>
      <c r="P40" s="11"/>
      <c r="Q40" t="s">
        <v>135</v>
      </c>
      <c r="R40">
        <v>40</v>
      </c>
      <c r="S40">
        <v>7</v>
      </c>
      <c r="T40">
        <v>17.5</v>
      </c>
      <c r="U40">
        <v>39</v>
      </c>
      <c r="X40" t="s">
        <v>136</v>
      </c>
      <c r="Y40">
        <v>38</v>
      </c>
      <c r="Z40">
        <v>3</v>
      </c>
      <c r="AA40">
        <v>7.8947368421052628</v>
      </c>
      <c r="AB40">
        <v>39</v>
      </c>
    </row>
    <row r="41" spans="4:28" x14ac:dyDescent="0.3">
      <c r="D41" s="10" t="s">
        <v>137</v>
      </c>
      <c r="E41" s="12" t="str">
        <f t="shared" si="2"/>
        <v>B</v>
      </c>
      <c r="F41">
        <f>COUNTIF([1]MatchMaker!$AJ$3:$AL$302,"="&amp;Allele!D41)</f>
        <v>1</v>
      </c>
      <c r="G41">
        <f>COUNTIFS([1]MatchMaker!$AK$3:$AK$302,Allele!D41,[1]MatchMaker!$AN$3:$AN$302,"&gt;500")</f>
        <v>0</v>
      </c>
      <c r="H41" s="9">
        <f t="shared" si="4"/>
        <v>0</v>
      </c>
      <c r="I41">
        <f t="shared" si="3"/>
        <v>43</v>
      </c>
      <c r="K41" s="10" t="s">
        <v>138</v>
      </c>
      <c r="L41">
        <f>COUNTIF([1]Sheet3!$C$2:$C$5566,Allele!K119)</f>
        <v>50</v>
      </c>
      <c r="M41">
        <f>COUNTIFS([1]Sheet3!$C$2:$C$5566,Allele!K119,[1]Sheet3!$M$2:$M$5566,"=Pos")</f>
        <v>0</v>
      </c>
      <c r="N41" s="9">
        <f t="shared" si="0"/>
        <v>0</v>
      </c>
      <c r="O41" s="11">
        <f t="shared" si="1"/>
        <v>177.5</v>
      </c>
      <c r="P41" s="11"/>
      <c r="Q41" t="s">
        <v>139</v>
      </c>
      <c r="R41">
        <v>23</v>
      </c>
      <c r="S41">
        <v>4</v>
      </c>
      <c r="T41">
        <v>17.391304347826086</v>
      </c>
      <c r="U41">
        <v>40</v>
      </c>
      <c r="X41" t="s">
        <v>85</v>
      </c>
      <c r="Y41">
        <v>13</v>
      </c>
      <c r="Z41">
        <v>1</v>
      </c>
      <c r="AA41">
        <v>7.6923076923076925</v>
      </c>
      <c r="AB41">
        <v>40</v>
      </c>
    </row>
    <row r="42" spans="4:28" x14ac:dyDescent="0.3">
      <c r="D42" s="10" t="s">
        <v>74</v>
      </c>
      <c r="E42" s="12" t="str">
        <f t="shared" si="2"/>
        <v>B</v>
      </c>
      <c r="F42">
        <f>COUNTIF([1]MatchMaker!$AJ$3:$AL$302,"="&amp;Allele!D42)</f>
        <v>7</v>
      </c>
      <c r="G42">
        <f>COUNTIFS([1]MatchMaker!$AK$3:$AK$302,Allele!D42,[1]MatchMaker!$AN$3:$AN$302,"&gt;500")</f>
        <v>2</v>
      </c>
      <c r="H42" s="9">
        <f t="shared" si="4"/>
        <v>28.571428571428569</v>
      </c>
      <c r="I42">
        <f t="shared" si="3"/>
        <v>18</v>
      </c>
      <c r="K42" s="10" t="s">
        <v>140</v>
      </c>
      <c r="L42">
        <f>COUNTIF([1]Sheet3!$C$2:$C$5566,Allele!K100)</f>
        <v>11</v>
      </c>
      <c r="M42">
        <f>COUNTIFS([1]Sheet3!$C$2:$C$5566,Allele!K100,[1]Sheet3!$M$2:$M$5566,"=Pos")</f>
        <v>1</v>
      </c>
      <c r="N42" s="9">
        <f t="shared" si="0"/>
        <v>9.0909090909090917</v>
      </c>
      <c r="O42" s="11">
        <f t="shared" si="1"/>
        <v>83</v>
      </c>
      <c r="P42" s="11"/>
      <c r="Q42" t="s">
        <v>141</v>
      </c>
      <c r="R42">
        <v>29</v>
      </c>
      <c r="S42">
        <v>5</v>
      </c>
      <c r="T42">
        <v>17.241379310344829</v>
      </c>
      <c r="U42">
        <v>41</v>
      </c>
      <c r="X42" t="s">
        <v>142</v>
      </c>
      <c r="Y42">
        <v>17</v>
      </c>
      <c r="Z42">
        <v>1</v>
      </c>
      <c r="AA42">
        <v>5.8823529411764701</v>
      </c>
      <c r="AB42">
        <v>41</v>
      </c>
    </row>
    <row r="43" spans="4:28" x14ac:dyDescent="0.3">
      <c r="D43" s="10" t="s">
        <v>143</v>
      </c>
      <c r="E43" s="12" t="str">
        <f t="shared" si="2"/>
        <v>B</v>
      </c>
      <c r="F43">
        <f>COUNTIF([1]MatchMaker!$AJ$3:$AL$302,"="&amp;Allele!D43)</f>
        <v>1</v>
      </c>
      <c r="G43">
        <f>COUNTIFS([1]MatchMaker!$AK$3:$AK$302,Allele!D43,[1]MatchMaker!$AN$3:$AN$302,"&gt;500")</f>
        <v>0</v>
      </c>
      <c r="H43" s="9">
        <f t="shared" si="4"/>
        <v>0</v>
      </c>
      <c r="I43">
        <f t="shared" si="3"/>
        <v>43</v>
      </c>
      <c r="K43" s="10" t="s">
        <v>144</v>
      </c>
      <c r="L43">
        <f>COUNTIF([1]Sheet3!$C$2:$C$5566,Allele!K3)</f>
        <v>9</v>
      </c>
      <c r="M43">
        <f>COUNTIFS([1]Sheet3!$C$2:$C$5566,Allele!K3,[1]Sheet3!$M$2:$M$5566,"=Pos")</f>
        <v>1</v>
      </c>
      <c r="N43" s="9">
        <f t="shared" si="0"/>
        <v>11.111111111111111</v>
      </c>
      <c r="O43" s="11">
        <f t="shared" si="1"/>
        <v>72</v>
      </c>
      <c r="P43" s="11"/>
      <c r="Q43" t="s">
        <v>145</v>
      </c>
      <c r="R43">
        <v>35</v>
      </c>
      <c r="S43">
        <v>6</v>
      </c>
      <c r="T43">
        <v>17.142857142857142</v>
      </c>
      <c r="U43">
        <v>42.5</v>
      </c>
      <c r="X43" t="s">
        <v>146</v>
      </c>
      <c r="Y43">
        <v>20</v>
      </c>
      <c r="Z43">
        <v>1</v>
      </c>
      <c r="AA43">
        <v>5</v>
      </c>
      <c r="AB43">
        <v>42</v>
      </c>
    </row>
    <row r="44" spans="4:28" x14ac:dyDescent="0.3">
      <c r="D44" s="10" t="s">
        <v>97</v>
      </c>
      <c r="E44" s="12" t="str">
        <f t="shared" si="2"/>
        <v>B</v>
      </c>
      <c r="F44">
        <f>COUNTIF([1]MatchMaker!$AJ$3:$AL$302,"="&amp;Allele!D44)</f>
        <v>22</v>
      </c>
      <c r="G44">
        <f>COUNTIFS([1]MatchMaker!$AK$3:$AK$302,Allele!D44,[1]MatchMaker!$AN$3:$AN$302,"&gt;500")</f>
        <v>5</v>
      </c>
      <c r="H44" s="9">
        <f t="shared" si="4"/>
        <v>22.727272727272727</v>
      </c>
      <c r="I44">
        <f t="shared" si="3"/>
        <v>25</v>
      </c>
      <c r="K44" s="10" t="s">
        <v>147</v>
      </c>
      <c r="L44">
        <f>COUNTIF([1]Sheet3!$C$2:$C$5566,Allele!K151)</f>
        <v>2</v>
      </c>
      <c r="M44">
        <f>COUNTIFS([1]Sheet3!$C$2:$C$5566,Allele!K151,[1]Sheet3!$M$2:$M$5566,"=Pos")</f>
        <v>0</v>
      </c>
      <c r="N44" s="9">
        <f t="shared" si="0"/>
        <v>0</v>
      </c>
      <c r="O44" s="11">
        <f t="shared" si="1"/>
        <v>177.5</v>
      </c>
      <c r="P44" s="11"/>
      <c r="Q44" t="s">
        <v>148</v>
      </c>
      <c r="R44">
        <v>35</v>
      </c>
      <c r="S44">
        <v>6</v>
      </c>
      <c r="T44">
        <v>17.142857142857142</v>
      </c>
      <c r="U44">
        <v>42.5</v>
      </c>
      <c r="X44" t="s">
        <v>17</v>
      </c>
      <c r="Y44">
        <v>1</v>
      </c>
      <c r="Z44">
        <v>0</v>
      </c>
      <c r="AA44">
        <v>0</v>
      </c>
      <c r="AB44">
        <v>43</v>
      </c>
    </row>
    <row r="45" spans="4:28" x14ac:dyDescent="0.3">
      <c r="D45" s="10" t="s">
        <v>149</v>
      </c>
      <c r="E45" s="12" t="str">
        <f t="shared" si="2"/>
        <v>B</v>
      </c>
      <c r="F45">
        <f>COUNTIF([1]MatchMaker!$AJ$3:$AL$302,"="&amp;Allele!D45)</f>
        <v>2</v>
      </c>
      <c r="G45">
        <f>COUNTIFS([1]MatchMaker!$AK$3:$AK$302,Allele!D45,[1]MatchMaker!$AN$3:$AN$302,"&gt;500")</f>
        <v>0</v>
      </c>
      <c r="H45" s="9">
        <f t="shared" si="4"/>
        <v>0</v>
      </c>
      <c r="I45">
        <f t="shared" si="3"/>
        <v>43</v>
      </c>
      <c r="K45" s="10" t="s">
        <v>150</v>
      </c>
      <c r="L45">
        <f>COUNTIF([1]Sheet3!$C$2:$C$5566,Allele!K44)</f>
        <v>16</v>
      </c>
      <c r="M45">
        <f>COUNTIFS([1]Sheet3!$C$2:$C$5566,Allele!K44,[1]Sheet3!$M$2:$M$5566,"=Pos")</f>
        <v>2</v>
      </c>
      <c r="N45" s="9">
        <f t="shared" si="0"/>
        <v>12.5</v>
      </c>
      <c r="O45" s="11">
        <f t="shared" si="1"/>
        <v>61.5</v>
      </c>
      <c r="P45" s="11"/>
      <c r="Q45" t="s">
        <v>71</v>
      </c>
      <c r="R45">
        <v>12</v>
      </c>
      <c r="S45">
        <v>2</v>
      </c>
      <c r="T45">
        <v>16.666666666666664</v>
      </c>
      <c r="U45">
        <v>45.5</v>
      </c>
      <c r="X45" t="s">
        <v>25</v>
      </c>
      <c r="Y45">
        <v>1</v>
      </c>
      <c r="Z45">
        <v>0</v>
      </c>
      <c r="AA45">
        <v>0</v>
      </c>
      <c r="AB45">
        <v>43</v>
      </c>
    </row>
    <row r="46" spans="4:28" x14ac:dyDescent="0.3">
      <c r="D46" s="10" t="s">
        <v>151</v>
      </c>
      <c r="E46" s="12" t="str">
        <f t="shared" si="2"/>
        <v>B</v>
      </c>
      <c r="F46">
        <f>COUNTIF([1]MatchMaker!$AJ$3:$AL$302,"="&amp;Allele!D46)</f>
        <v>13</v>
      </c>
      <c r="G46">
        <f>COUNTIFS([1]MatchMaker!$AK$3:$AK$302,Allele!D46,[1]MatchMaker!$AN$3:$AN$302,"&gt;500")</f>
        <v>0</v>
      </c>
      <c r="H46" s="9">
        <f t="shared" si="4"/>
        <v>0</v>
      </c>
      <c r="I46">
        <f t="shared" si="3"/>
        <v>43</v>
      </c>
      <c r="K46" s="10" t="s">
        <v>152</v>
      </c>
      <c r="L46">
        <f>COUNTIF([1]Sheet3!$C$2:$C$5566,Allele!K199)</f>
        <v>55</v>
      </c>
      <c r="M46">
        <f>COUNTIFS([1]Sheet3!$C$2:$C$5566,Allele!K199,[1]Sheet3!$M$2:$M$5566,"=Pos")</f>
        <v>0</v>
      </c>
      <c r="N46" s="9">
        <f t="shared" si="0"/>
        <v>0</v>
      </c>
      <c r="O46" s="11">
        <f t="shared" si="1"/>
        <v>177.5</v>
      </c>
      <c r="P46" s="11"/>
      <c r="Q46" t="s">
        <v>153</v>
      </c>
      <c r="R46">
        <v>30</v>
      </c>
      <c r="S46">
        <v>5</v>
      </c>
      <c r="T46">
        <v>16.666666666666664</v>
      </c>
      <c r="U46">
        <v>45.5</v>
      </c>
      <c r="X46" t="s">
        <v>29</v>
      </c>
      <c r="Y46">
        <v>6</v>
      </c>
      <c r="Z46">
        <v>0</v>
      </c>
      <c r="AA46">
        <v>0</v>
      </c>
      <c r="AB46">
        <v>43</v>
      </c>
    </row>
    <row r="47" spans="4:28" x14ac:dyDescent="0.3">
      <c r="D47" s="10" t="s">
        <v>154</v>
      </c>
      <c r="E47" s="12" t="str">
        <f t="shared" si="2"/>
        <v>B</v>
      </c>
      <c r="F47">
        <f>COUNTIF([1]MatchMaker!$AJ$3:$AL$302,"="&amp;Allele!D47)</f>
        <v>1</v>
      </c>
      <c r="G47">
        <f>COUNTIFS([1]MatchMaker!$AK$3:$AK$302,Allele!D47,[1]MatchMaker!$AN$3:$AN$302,"&gt;500")</f>
        <v>0</v>
      </c>
      <c r="H47" s="9">
        <f t="shared" si="4"/>
        <v>0</v>
      </c>
      <c r="I47">
        <f t="shared" si="3"/>
        <v>43</v>
      </c>
      <c r="K47" s="10" t="s">
        <v>114</v>
      </c>
      <c r="L47">
        <f>COUNTIF([1]Sheet3!$C$2:$C$5566,Allele!K157)</f>
        <v>10</v>
      </c>
      <c r="M47">
        <f>COUNTIFS([1]Sheet3!$C$2:$C$5566,Allele!K157,[1]Sheet3!$M$2:$M$5566,"=Pos")</f>
        <v>2</v>
      </c>
      <c r="N47" s="9">
        <f t="shared" si="0"/>
        <v>20</v>
      </c>
      <c r="O47" s="11">
        <f t="shared" si="1"/>
        <v>32.5</v>
      </c>
      <c r="P47" s="11"/>
      <c r="Q47" t="s">
        <v>155</v>
      </c>
      <c r="R47">
        <v>6</v>
      </c>
      <c r="S47">
        <v>1</v>
      </c>
      <c r="T47">
        <v>16.666666666666664</v>
      </c>
      <c r="U47">
        <v>45.5</v>
      </c>
      <c r="X47" t="s">
        <v>33</v>
      </c>
      <c r="Y47">
        <v>0</v>
      </c>
      <c r="Z47">
        <v>0</v>
      </c>
      <c r="AA47">
        <v>0</v>
      </c>
      <c r="AB47">
        <v>43</v>
      </c>
    </row>
    <row r="48" spans="4:28" x14ac:dyDescent="0.3">
      <c r="D48" s="10" t="s">
        <v>156</v>
      </c>
      <c r="E48" s="12" t="str">
        <f t="shared" si="2"/>
        <v>B</v>
      </c>
      <c r="F48">
        <f>COUNTIF([1]MatchMaker!$AJ$3:$AL$302,"="&amp;Allele!D48)</f>
        <v>2</v>
      </c>
      <c r="G48">
        <f>COUNTIFS([1]MatchMaker!$AK$3:$AK$302,Allele!D48,[1]MatchMaker!$AN$3:$AN$302,"&gt;500")</f>
        <v>0</v>
      </c>
      <c r="H48" s="9">
        <f t="shared" si="4"/>
        <v>0</v>
      </c>
      <c r="I48">
        <f t="shared" si="3"/>
        <v>43</v>
      </c>
      <c r="K48" s="10" t="s">
        <v>157</v>
      </c>
      <c r="L48">
        <f>COUNTIF([1]Sheet3!$C$2:$C$5566,Allele!K101)</f>
        <v>41</v>
      </c>
      <c r="M48">
        <f>COUNTIFS([1]Sheet3!$C$2:$C$5566,Allele!K101,[1]Sheet3!$M$2:$M$5566,"=Pos")</f>
        <v>2</v>
      </c>
      <c r="N48" s="9">
        <f t="shared" si="0"/>
        <v>4.8780487804878048</v>
      </c>
      <c r="O48" s="11">
        <f t="shared" si="1"/>
        <v>108.5</v>
      </c>
      <c r="P48" s="11"/>
      <c r="Q48" t="s">
        <v>158</v>
      </c>
      <c r="R48">
        <v>12</v>
      </c>
      <c r="S48">
        <v>2</v>
      </c>
      <c r="T48">
        <v>16.666666666666664</v>
      </c>
      <c r="U48">
        <v>45.5</v>
      </c>
      <c r="X48" t="s">
        <v>41</v>
      </c>
      <c r="Y48">
        <v>5</v>
      </c>
      <c r="Z48">
        <v>0</v>
      </c>
      <c r="AA48">
        <v>0</v>
      </c>
      <c r="AB48">
        <v>43</v>
      </c>
    </row>
    <row r="49" spans="4:28" x14ac:dyDescent="0.3">
      <c r="D49" s="10" t="s">
        <v>159</v>
      </c>
      <c r="E49" s="12" t="str">
        <f t="shared" si="2"/>
        <v>B</v>
      </c>
      <c r="F49">
        <f>COUNTIF([1]MatchMaker!$AJ$3:$AL$302,"="&amp;Allele!D49)</f>
        <v>6</v>
      </c>
      <c r="G49">
        <f>COUNTIFS([1]MatchMaker!$AK$3:$AK$302,Allele!D49,[1]MatchMaker!$AN$3:$AN$302,"&gt;500")</f>
        <v>0</v>
      </c>
      <c r="H49" s="9">
        <f t="shared" si="4"/>
        <v>0</v>
      </c>
      <c r="I49">
        <f t="shared" si="3"/>
        <v>43</v>
      </c>
      <c r="K49" s="10" t="s">
        <v>160</v>
      </c>
      <c r="L49">
        <f>COUNTIF([1]Sheet3!$C$2:$C$5566,Allele!K46)</f>
        <v>34</v>
      </c>
      <c r="M49">
        <f>COUNTIFS([1]Sheet3!$C$2:$C$5566,Allele!K46,[1]Sheet3!$M$2:$M$5566,"=Pos")</f>
        <v>1</v>
      </c>
      <c r="N49" s="9">
        <f t="shared" si="0"/>
        <v>2.9411764705882351</v>
      </c>
      <c r="O49" s="11">
        <f t="shared" si="1"/>
        <v>126</v>
      </c>
      <c r="P49" s="11"/>
      <c r="Q49" t="s">
        <v>161</v>
      </c>
      <c r="R49">
        <v>50</v>
      </c>
      <c r="S49">
        <v>8</v>
      </c>
      <c r="T49">
        <v>16</v>
      </c>
      <c r="U49">
        <v>48.5</v>
      </c>
      <c r="X49" t="s">
        <v>55</v>
      </c>
      <c r="Y49">
        <v>1</v>
      </c>
      <c r="Z49">
        <v>0</v>
      </c>
      <c r="AA49">
        <v>0</v>
      </c>
      <c r="AB49">
        <v>43</v>
      </c>
    </row>
    <row r="50" spans="4:28" x14ac:dyDescent="0.3">
      <c r="D50" s="10" t="s">
        <v>162</v>
      </c>
      <c r="E50" s="12" t="str">
        <f t="shared" si="2"/>
        <v>B</v>
      </c>
      <c r="F50">
        <f>COUNTIF([1]MatchMaker!$AJ$3:$AL$302,"="&amp;Allele!D50)</f>
        <v>4</v>
      </c>
      <c r="G50">
        <f>COUNTIFS([1]MatchMaker!$AK$3:$AK$302,Allele!D50,[1]MatchMaker!$AN$3:$AN$302,"&gt;500")</f>
        <v>0</v>
      </c>
      <c r="H50" s="9">
        <f t="shared" si="4"/>
        <v>0</v>
      </c>
      <c r="I50">
        <f t="shared" si="3"/>
        <v>43</v>
      </c>
      <c r="K50" s="10" t="s">
        <v>163</v>
      </c>
      <c r="L50">
        <f>COUNTIF([1]Sheet3!$C$2:$C$5566,Allele!K187)</f>
        <v>43</v>
      </c>
      <c r="M50">
        <f>COUNTIFS([1]Sheet3!$C$2:$C$5566,Allele!K187,[1]Sheet3!$M$2:$M$5566,"=Pos")</f>
        <v>1</v>
      </c>
      <c r="N50" s="9">
        <f t="shared" si="0"/>
        <v>2.3255813953488373</v>
      </c>
      <c r="O50" s="11">
        <f t="shared" si="1"/>
        <v>136</v>
      </c>
      <c r="P50" s="11"/>
      <c r="Q50" t="s">
        <v>164</v>
      </c>
      <c r="R50">
        <v>25</v>
      </c>
      <c r="S50">
        <v>4</v>
      </c>
      <c r="T50">
        <v>16</v>
      </c>
      <c r="U50">
        <v>48.5</v>
      </c>
      <c r="X50" t="s">
        <v>63</v>
      </c>
      <c r="Y50">
        <v>7</v>
      </c>
      <c r="Z50">
        <v>0</v>
      </c>
      <c r="AA50">
        <v>0</v>
      </c>
      <c r="AB50">
        <v>43</v>
      </c>
    </row>
    <row r="51" spans="4:28" x14ac:dyDescent="0.3">
      <c r="D51" s="10" t="s">
        <v>165</v>
      </c>
      <c r="E51" s="12" t="str">
        <f t="shared" si="2"/>
        <v>B</v>
      </c>
      <c r="F51">
        <f>COUNTIF([1]MatchMaker!$AJ$3:$AL$302,"="&amp;Allele!D51)</f>
        <v>1</v>
      </c>
      <c r="G51">
        <f>COUNTIFS([1]MatchMaker!$AK$3:$AK$302,Allele!D51,[1]MatchMaker!$AN$3:$AN$302,"&gt;500")</f>
        <v>0</v>
      </c>
      <c r="H51" s="9">
        <f t="shared" si="4"/>
        <v>0</v>
      </c>
      <c r="I51">
        <f t="shared" si="3"/>
        <v>43</v>
      </c>
      <c r="K51" s="10" t="s">
        <v>166</v>
      </c>
      <c r="L51">
        <f>COUNTIF([1]Sheet3!$C$2:$C$5566,Allele!K178)</f>
        <v>34</v>
      </c>
      <c r="M51">
        <f>COUNTIFS([1]Sheet3!$C$2:$C$5566,Allele!K178,[1]Sheet3!$M$2:$M$5566,"=Pos")</f>
        <v>4</v>
      </c>
      <c r="N51" s="9">
        <f t="shared" si="0"/>
        <v>11.76470588235294</v>
      </c>
      <c r="O51" s="11">
        <f t="shared" si="1"/>
        <v>65.5</v>
      </c>
      <c r="P51" s="11"/>
      <c r="Q51" t="s">
        <v>167</v>
      </c>
      <c r="R51">
        <v>13</v>
      </c>
      <c r="S51">
        <v>2</v>
      </c>
      <c r="T51">
        <v>15.384615384615385</v>
      </c>
      <c r="U51">
        <v>50.5</v>
      </c>
      <c r="X51" t="s">
        <v>78</v>
      </c>
      <c r="Y51">
        <v>2</v>
      </c>
      <c r="Z51">
        <v>0</v>
      </c>
      <c r="AA51">
        <v>0</v>
      </c>
      <c r="AB51">
        <v>43</v>
      </c>
    </row>
    <row r="52" spans="4:28" x14ac:dyDescent="0.3">
      <c r="D52" s="10" t="s">
        <v>168</v>
      </c>
      <c r="E52" s="12" t="str">
        <f t="shared" si="2"/>
        <v>B</v>
      </c>
      <c r="F52">
        <f>COUNTIF([1]MatchMaker!$AJ$3:$AL$302,"="&amp;Allele!D52)</f>
        <v>1</v>
      </c>
      <c r="G52">
        <f>COUNTIFS([1]MatchMaker!$AK$3:$AK$302,Allele!D52,[1]MatchMaker!$AN$3:$AN$302,"&gt;500")</f>
        <v>0</v>
      </c>
      <c r="H52" s="9">
        <f t="shared" si="4"/>
        <v>0</v>
      </c>
      <c r="I52">
        <f t="shared" si="3"/>
        <v>43</v>
      </c>
      <c r="K52" s="10" t="s">
        <v>169</v>
      </c>
      <c r="L52">
        <f>COUNTIF([1]Sheet3!$C$2:$C$5566,Allele!K53)</f>
        <v>35</v>
      </c>
      <c r="M52">
        <f>COUNTIFS([1]Sheet3!$C$2:$C$5566,Allele!K53,[1]Sheet3!$M$2:$M$5566,"=Pos")</f>
        <v>2</v>
      </c>
      <c r="N52" s="9">
        <f t="shared" si="0"/>
        <v>5.7142857142857144</v>
      </c>
      <c r="O52" s="11">
        <f t="shared" si="1"/>
        <v>105</v>
      </c>
      <c r="P52" s="11"/>
      <c r="Q52" t="s">
        <v>170</v>
      </c>
      <c r="R52">
        <v>39</v>
      </c>
      <c r="S52">
        <v>6</v>
      </c>
      <c r="T52">
        <v>15.384615384615385</v>
      </c>
      <c r="U52">
        <v>50.5</v>
      </c>
      <c r="X52" t="s">
        <v>81</v>
      </c>
      <c r="Y52">
        <v>6</v>
      </c>
      <c r="Z52">
        <v>0</v>
      </c>
      <c r="AA52">
        <v>0</v>
      </c>
      <c r="AB52">
        <v>43</v>
      </c>
    </row>
    <row r="53" spans="4:28" x14ac:dyDescent="0.3">
      <c r="D53" s="10" t="s">
        <v>171</v>
      </c>
      <c r="E53" s="12" t="str">
        <f t="shared" si="2"/>
        <v>B</v>
      </c>
      <c r="F53">
        <f>COUNTIF([1]MatchMaker!$AJ$3:$AL$302,"="&amp;Allele!D53)</f>
        <v>1</v>
      </c>
      <c r="G53">
        <f>COUNTIFS([1]MatchMaker!$AK$3:$AK$302,Allele!D53,[1]MatchMaker!$AN$3:$AN$302,"&gt;500")</f>
        <v>0</v>
      </c>
      <c r="H53" s="9">
        <f t="shared" si="4"/>
        <v>0</v>
      </c>
      <c r="I53">
        <f t="shared" si="3"/>
        <v>43</v>
      </c>
      <c r="K53" s="10" t="s">
        <v>172</v>
      </c>
      <c r="L53">
        <f>COUNTIF([1]Sheet3!$C$2:$C$5566,Allele!K74)</f>
        <v>23</v>
      </c>
      <c r="M53">
        <f>COUNTIFS([1]Sheet3!$C$2:$C$5566,Allele!K74,[1]Sheet3!$M$2:$M$5566,"=Pos")</f>
        <v>2</v>
      </c>
      <c r="N53" s="9">
        <f t="shared" si="0"/>
        <v>8.695652173913043</v>
      </c>
      <c r="O53" s="11">
        <f t="shared" si="1"/>
        <v>86</v>
      </c>
      <c r="P53" s="11"/>
      <c r="Q53" t="s">
        <v>173</v>
      </c>
      <c r="R53">
        <v>33</v>
      </c>
      <c r="S53">
        <v>5</v>
      </c>
      <c r="T53">
        <v>15.151515151515152</v>
      </c>
      <c r="U53">
        <v>52.5</v>
      </c>
      <c r="X53" t="s">
        <v>88</v>
      </c>
      <c r="Y53">
        <v>3</v>
      </c>
      <c r="Z53">
        <v>0</v>
      </c>
      <c r="AA53">
        <v>0</v>
      </c>
      <c r="AB53">
        <v>43</v>
      </c>
    </row>
    <row r="54" spans="4:28" x14ac:dyDescent="0.3">
      <c r="D54" s="10" t="s">
        <v>77</v>
      </c>
      <c r="E54" s="12" t="str">
        <f t="shared" si="2"/>
        <v>B</v>
      </c>
      <c r="F54">
        <f>COUNTIF([1]MatchMaker!$AJ$3:$AL$302,"="&amp;Allele!D54)</f>
        <v>7</v>
      </c>
      <c r="G54">
        <f>COUNTIFS([1]MatchMaker!$AK$3:$AK$302,Allele!D54,[1]MatchMaker!$AN$3:$AN$302,"&gt;500")</f>
        <v>2</v>
      </c>
      <c r="H54" s="9">
        <f t="shared" si="4"/>
        <v>28.571428571428569</v>
      </c>
      <c r="I54">
        <f t="shared" si="3"/>
        <v>18</v>
      </c>
      <c r="K54" s="10" t="s">
        <v>174</v>
      </c>
      <c r="L54">
        <f>COUNTIF([1]Sheet3!$C$2:$C$5566,Allele!K188)</f>
        <v>5</v>
      </c>
      <c r="M54">
        <f>COUNTIFS([1]Sheet3!$C$2:$C$5566,Allele!K188,[1]Sheet3!$M$2:$M$5566,"=Pos")</f>
        <v>0</v>
      </c>
      <c r="N54" s="9">
        <f t="shared" si="0"/>
        <v>0</v>
      </c>
      <c r="O54" s="11">
        <f t="shared" si="1"/>
        <v>177.5</v>
      </c>
      <c r="P54" s="11"/>
      <c r="Q54" t="s">
        <v>175</v>
      </c>
      <c r="R54">
        <v>33</v>
      </c>
      <c r="S54">
        <v>5</v>
      </c>
      <c r="T54">
        <v>15.151515151515152</v>
      </c>
      <c r="U54">
        <v>52.5</v>
      </c>
      <c r="X54" t="s">
        <v>92</v>
      </c>
      <c r="Y54">
        <v>6</v>
      </c>
      <c r="Z54">
        <v>0</v>
      </c>
      <c r="AA54">
        <v>0</v>
      </c>
      <c r="AB54">
        <v>43</v>
      </c>
    </row>
    <row r="55" spans="4:28" x14ac:dyDescent="0.3">
      <c r="D55" s="10" t="s">
        <v>117</v>
      </c>
      <c r="E55" s="12" t="str">
        <f t="shared" si="2"/>
        <v>B</v>
      </c>
      <c r="F55">
        <f>COUNTIF([1]MatchMaker!$AJ$3:$AL$302,"="&amp;Allele!D55)</f>
        <v>6</v>
      </c>
      <c r="G55">
        <f>COUNTIFS([1]MatchMaker!$AK$3:$AK$302,Allele!D55,[1]MatchMaker!$AN$3:$AN$302,"&gt;500")</f>
        <v>1</v>
      </c>
      <c r="H55" s="9">
        <f t="shared" si="4"/>
        <v>16.666666666666664</v>
      </c>
      <c r="I55">
        <f t="shared" si="3"/>
        <v>30</v>
      </c>
      <c r="K55" s="10" t="s">
        <v>93</v>
      </c>
      <c r="L55">
        <f>COUNTIF([1]Sheet3!$C$2:$C$5566,Allele!K41)</f>
        <v>38</v>
      </c>
      <c r="M55">
        <f>COUNTIFS([1]Sheet3!$C$2:$C$5566,Allele!K41,[1]Sheet3!$M$2:$M$5566,"=Pos")</f>
        <v>9</v>
      </c>
      <c r="N55" s="9">
        <f t="shared" si="0"/>
        <v>23.684210526315788</v>
      </c>
      <c r="O55" s="11">
        <f t="shared" si="1"/>
        <v>23.5</v>
      </c>
      <c r="P55" s="11"/>
      <c r="Q55" t="s">
        <v>176</v>
      </c>
      <c r="R55">
        <v>34</v>
      </c>
      <c r="S55">
        <v>5</v>
      </c>
      <c r="T55">
        <v>14.705882352941178</v>
      </c>
      <c r="U55">
        <v>54.5</v>
      </c>
      <c r="X55" t="s">
        <v>98</v>
      </c>
      <c r="Y55">
        <v>9</v>
      </c>
      <c r="Z55">
        <v>0</v>
      </c>
      <c r="AA55">
        <v>0</v>
      </c>
      <c r="AB55">
        <v>43</v>
      </c>
    </row>
    <row r="56" spans="4:28" x14ac:dyDescent="0.3">
      <c r="D56" s="10" t="s">
        <v>32</v>
      </c>
      <c r="E56" s="12" t="str">
        <f t="shared" si="2"/>
        <v>B</v>
      </c>
      <c r="F56">
        <f>COUNTIF([1]MatchMaker!$AJ$3:$AL$302,"="&amp;Allele!D56)</f>
        <v>2</v>
      </c>
      <c r="G56">
        <f>COUNTIFS([1]MatchMaker!$AK$3:$AK$302,Allele!D56,[1]MatchMaker!$AN$3:$AN$302,"&gt;500")</f>
        <v>1</v>
      </c>
      <c r="H56" s="9">
        <f t="shared" si="4"/>
        <v>50</v>
      </c>
      <c r="I56">
        <f t="shared" si="3"/>
        <v>3</v>
      </c>
      <c r="K56" s="10" t="s">
        <v>177</v>
      </c>
      <c r="L56">
        <f>COUNTIF([1]Sheet3!$C$2:$C$5566,Allele!K118)</f>
        <v>52</v>
      </c>
      <c r="M56">
        <f>COUNTIFS([1]Sheet3!$C$2:$C$5566,Allele!K118,[1]Sheet3!$M$2:$M$5566,"=Pos")</f>
        <v>4</v>
      </c>
      <c r="N56" s="9">
        <f t="shared" si="0"/>
        <v>7.6923076923076925</v>
      </c>
      <c r="O56" s="11">
        <f t="shared" si="1"/>
        <v>95</v>
      </c>
      <c r="P56" s="11"/>
      <c r="Q56" t="s">
        <v>178</v>
      </c>
      <c r="R56">
        <v>34</v>
      </c>
      <c r="S56">
        <v>5</v>
      </c>
      <c r="T56">
        <v>14.705882352941178</v>
      </c>
      <c r="U56">
        <v>54.5</v>
      </c>
      <c r="X56" t="s">
        <v>103</v>
      </c>
      <c r="Y56">
        <v>1</v>
      </c>
      <c r="Z56">
        <v>0</v>
      </c>
      <c r="AA56">
        <v>0</v>
      </c>
      <c r="AB56">
        <v>43</v>
      </c>
    </row>
    <row r="57" spans="4:28" x14ac:dyDescent="0.3">
      <c r="D57" s="10" t="s">
        <v>179</v>
      </c>
      <c r="E57" s="12" t="str">
        <f t="shared" si="2"/>
        <v>B</v>
      </c>
      <c r="F57">
        <f>COUNTIF([1]MatchMaker!$AJ$3:$AL$302,"="&amp;Allele!D57)</f>
        <v>1</v>
      </c>
      <c r="G57">
        <f>COUNTIFS([1]MatchMaker!$AK$3:$AK$302,Allele!D57,[1]MatchMaker!$AN$3:$AN$302,"&gt;500")</f>
        <v>0</v>
      </c>
      <c r="H57" s="9">
        <f t="shared" si="4"/>
        <v>0</v>
      </c>
      <c r="I57">
        <f t="shared" si="3"/>
        <v>43</v>
      </c>
      <c r="K57" s="10" t="s">
        <v>180</v>
      </c>
      <c r="L57">
        <f>COUNTIF([1]Sheet3!$C$2:$C$5566,Allele!K40)</f>
        <v>21</v>
      </c>
      <c r="M57">
        <f>COUNTIFS([1]Sheet3!$C$2:$C$5566,Allele!K40,[1]Sheet3!$M$2:$M$5566,"=Pos")</f>
        <v>0</v>
      </c>
      <c r="N57" s="9">
        <f t="shared" si="0"/>
        <v>0</v>
      </c>
      <c r="O57" s="11">
        <f t="shared" si="1"/>
        <v>177.5</v>
      </c>
      <c r="P57" s="11"/>
      <c r="Q57" t="s">
        <v>181</v>
      </c>
      <c r="R57">
        <v>28</v>
      </c>
      <c r="S57">
        <v>4</v>
      </c>
      <c r="T57">
        <v>14.285714285714285</v>
      </c>
      <c r="U57">
        <v>56</v>
      </c>
      <c r="X57" t="s">
        <v>108</v>
      </c>
      <c r="Y57">
        <v>2</v>
      </c>
      <c r="Z57">
        <v>0</v>
      </c>
      <c r="AA57">
        <v>0</v>
      </c>
      <c r="AB57">
        <v>43</v>
      </c>
    </row>
    <row r="58" spans="4:28" x14ac:dyDescent="0.3">
      <c r="D58" s="10" t="s">
        <v>182</v>
      </c>
      <c r="E58" s="12" t="str">
        <f t="shared" si="2"/>
        <v>B</v>
      </c>
      <c r="F58">
        <f>COUNTIF([1]MatchMaker!$AJ$3:$AL$302,"="&amp;Allele!D58)</f>
        <v>1</v>
      </c>
      <c r="G58">
        <f>COUNTIFS([1]MatchMaker!$AK$3:$AK$302,Allele!D58,[1]MatchMaker!$AN$3:$AN$302,"&gt;500")</f>
        <v>0</v>
      </c>
      <c r="H58" s="9">
        <f t="shared" si="4"/>
        <v>0</v>
      </c>
      <c r="I58">
        <f t="shared" si="3"/>
        <v>43</v>
      </c>
      <c r="K58" s="10" t="s">
        <v>183</v>
      </c>
      <c r="L58">
        <f>COUNTIF([1]Sheet3!$C$2:$C$5566,Allele!K174)</f>
        <v>51</v>
      </c>
      <c r="M58">
        <f>COUNTIFS([1]Sheet3!$C$2:$C$5566,Allele!K174,[1]Sheet3!$M$2:$M$5566,"=Pos")</f>
        <v>4</v>
      </c>
      <c r="N58" s="9">
        <f t="shared" si="0"/>
        <v>7.8431372549019605</v>
      </c>
      <c r="O58" s="11">
        <f t="shared" si="1"/>
        <v>93</v>
      </c>
      <c r="P58" s="11"/>
      <c r="Q58" t="s">
        <v>184</v>
      </c>
      <c r="R58">
        <v>29</v>
      </c>
      <c r="S58">
        <v>4</v>
      </c>
      <c r="T58">
        <v>13.793103448275861</v>
      </c>
      <c r="U58">
        <v>58</v>
      </c>
      <c r="X58" t="s">
        <v>121</v>
      </c>
      <c r="Y58">
        <v>1</v>
      </c>
      <c r="Z58">
        <v>0</v>
      </c>
      <c r="AA58">
        <v>0</v>
      </c>
      <c r="AB58">
        <v>43</v>
      </c>
    </row>
    <row r="59" spans="4:28" x14ac:dyDescent="0.3">
      <c r="D59" s="10" t="s">
        <v>142</v>
      </c>
      <c r="E59" s="12" t="str">
        <f t="shared" si="2"/>
        <v>B</v>
      </c>
      <c r="F59">
        <f>COUNTIF([1]MatchMaker!$AJ$3:$AL$302,"="&amp;Allele!D59)</f>
        <v>17</v>
      </c>
      <c r="G59">
        <f>COUNTIFS([1]MatchMaker!$AK$3:$AK$302,Allele!D59,[1]MatchMaker!$AN$3:$AN$302,"&gt;500")</f>
        <v>1</v>
      </c>
      <c r="H59" s="9">
        <f t="shared" si="4"/>
        <v>5.8823529411764701</v>
      </c>
      <c r="I59">
        <f t="shared" si="3"/>
        <v>41</v>
      </c>
      <c r="K59" s="10" t="s">
        <v>185</v>
      </c>
      <c r="L59">
        <f>COUNTIF([1]Sheet3!$C$2:$C$5566,Allele!K106)</f>
        <v>5</v>
      </c>
      <c r="M59">
        <f>COUNTIFS([1]Sheet3!$C$2:$C$5566,Allele!K106,[1]Sheet3!$M$2:$M$5566,"=Pos")</f>
        <v>0</v>
      </c>
      <c r="N59" s="9">
        <f t="shared" si="0"/>
        <v>0</v>
      </c>
      <c r="O59" s="11">
        <f t="shared" si="1"/>
        <v>177.5</v>
      </c>
      <c r="P59" s="11"/>
      <c r="Q59" t="s">
        <v>186</v>
      </c>
      <c r="R59">
        <v>29</v>
      </c>
      <c r="S59">
        <v>4</v>
      </c>
      <c r="T59">
        <v>13.793103448275861</v>
      </c>
      <c r="U59">
        <v>58</v>
      </c>
      <c r="X59" t="s">
        <v>124</v>
      </c>
      <c r="Y59">
        <v>2</v>
      </c>
      <c r="Z59">
        <v>0</v>
      </c>
      <c r="AA59">
        <v>0</v>
      </c>
      <c r="AB59">
        <v>43</v>
      </c>
    </row>
    <row r="60" spans="4:28" x14ac:dyDescent="0.3">
      <c r="D60" s="10" t="s">
        <v>120</v>
      </c>
      <c r="E60" s="12" t="str">
        <f t="shared" si="2"/>
        <v>B</v>
      </c>
      <c r="F60">
        <f>COUNTIF([1]MatchMaker!$AJ$3:$AL$302,"="&amp;Allele!D60)</f>
        <v>12</v>
      </c>
      <c r="G60">
        <f>COUNTIFS([1]MatchMaker!$AK$3:$AK$302,Allele!D60,[1]MatchMaker!$AN$3:$AN$302,"&gt;500")</f>
        <v>2</v>
      </c>
      <c r="H60" s="9">
        <f t="shared" si="4"/>
        <v>16.666666666666664</v>
      </c>
      <c r="I60">
        <f t="shared" si="3"/>
        <v>30</v>
      </c>
      <c r="K60" s="10" t="s">
        <v>187</v>
      </c>
      <c r="L60">
        <f>COUNTIF([1]Sheet3!$C$2:$C$5566,Allele!K26)</f>
        <v>12</v>
      </c>
      <c r="M60">
        <f>COUNTIFS([1]Sheet3!$C$2:$C$5566,Allele!K26,[1]Sheet3!$M$2:$M$5566,"=Pos")</f>
        <v>1</v>
      </c>
      <c r="N60" s="9">
        <f t="shared" si="0"/>
        <v>8.3333333333333321</v>
      </c>
      <c r="O60" s="11">
        <f t="shared" si="1"/>
        <v>88.5</v>
      </c>
      <c r="P60" s="11"/>
      <c r="Q60" t="s">
        <v>188</v>
      </c>
      <c r="R60">
        <v>29</v>
      </c>
      <c r="S60">
        <v>4</v>
      </c>
      <c r="T60">
        <v>13.793103448275861</v>
      </c>
      <c r="U60">
        <v>58</v>
      </c>
      <c r="X60" t="s">
        <v>127</v>
      </c>
      <c r="Y60">
        <v>1</v>
      </c>
      <c r="Z60">
        <v>0</v>
      </c>
      <c r="AA60">
        <v>0</v>
      </c>
      <c r="AB60">
        <v>43</v>
      </c>
    </row>
    <row r="61" spans="4:28" x14ac:dyDescent="0.3">
      <c r="D61" s="10" t="s">
        <v>189</v>
      </c>
      <c r="E61" s="12" t="str">
        <f t="shared" si="2"/>
        <v>B</v>
      </c>
      <c r="F61">
        <f>COUNTIF([1]MatchMaker!$AJ$3:$AL$302,"="&amp;Allele!D61)</f>
        <v>2</v>
      </c>
      <c r="G61">
        <f>COUNTIFS([1]MatchMaker!$AK$3:$AK$302,Allele!D61,[1]MatchMaker!$AN$3:$AN$302,"&gt;500")</f>
        <v>0</v>
      </c>
      <c r="H61" s="9">
        <f t="shared" si="4"/>
        <v>0</v>
      </c>
      <c r="I61">
        <f t="shared" si="3"/>
        <v>43</v>
      </c>
      <c r="K61" s="10" t="s">
        <v>190</v>
      </c>
      <c r="L61">
        <f>COUNTIF([1]Sheet3!$C$2:$C$5566,Allele!K13)</f>
        <v>16</v>
      </c>
      <c r="M61">
        <f>COUNTIFS([1]Sheet3!$C$2:$C$5566,Allele!K13,[1]Sheet3!$M$2:$M$5566,"=Pos")</f>
        <v>0</v>
      </c>
      <c r="N61" s="9">
        <f t="shared" si="0"/>
        <v>0</v>
      </c>
      <c r="O61" s="11">
        <f t="shared" si="1"/>
        <v>177.5</v>
      </c>
      <c r="P61" s="11"/>
      <c r="Q61" t="s">
        <v>56</v>
      </c>
      <c r="R61">
        <v>53</v>
      </c>
      <c r="S61">
        <v>7</v>
      </c>
      <c r="T61">
        <v>13.20754716981132</v>
      </c>
      <c r="U61">
        <v>60</v>
      </c>
      <c r="X61" t="s">
        <v>133</v>
      </c>
      <c r="Y61">
        <v>1</v>
      </c>
      <c r="Z61">
        <v>0</v>
      </c>
      <c r="AA61">
        <v>0</v>
      </c>
      <c r="AB61">
        <v>43</v>
      </c>
    </row>
    <row r="62" spans="4:28" x14ac:dyDescent="0.3">
      <c r="D62" s="10" t="s">
        <v>191</v>
      </c>
      <c r="E62" s="12" t="str">
        <f t="shared" si="2"/>
        <v>B</v>
      </c>
      <c r="F62">
        <f>COUNTIF([1]MatchMaker!$AJ$3:$AL$302,"="&amp;Allele!D62)</f>
        <v>1</v>
      </c>
      <c r="G62">
        <f>COUNTIFS([1]MatchMaker!$AK$3:$AK$302,Allele!D62,[1]MatchMaker!$AN$3:$AN$302,"&gt;500")</f>
        <v>0</v>
      </c>
      <c r="H62" s="9">
        <f t="shared" si="4"/>
        <v>0</v>
      </c>
      <c r="I62">
        <f t="shared" si="3"/>
        <v>43</v>
      </c>
      <c r="K62" s="10" t="s">
        <v>167</v>
      </c>
      <c r="L62">
        <f>COUNTIF([1]Sheet3!$C$2:$C$5566,Allele!K29)</f>
        <v>13</v>
      </c>
      <c r="M62">
        <f>COUNTIFS([1]Sheet3!$C$2:$C$5566,Allele!K29,[1]Sheet3!$M$2:$M$5566,"=Pos")</f>
        <v>2</v>
      </c>
      <c r="N62" s="9">
        <f t="shared" si="0"/>
        <v>15.384615384615385</v>
      </c>
      <c r="O62" s="11">
        <f t="shared" si="1"/>
        <v>50.5</v>
      </c>
      <c r="P62" s="11"/>
      <c r="Q62" t="s">
        <v>150</v>
      </c>
      <c r="R62">
        <v>16</v>
      </c>
      <c r="S62">
        <v>2</v>
      </c>
      <c r="T62">
        <v>12.5</v>
      </c>
      <c r="U62">
        <v>61.5</v>
      </c>
      <c r="X62" t="s">
        <v>137</v>
      </c>
      <c r="Y62">
        <v>1</v>
      </c>
      <c r="Z62">
        <v>0</v>
      </c>
      <c r="AA62">
        <v>0</v>
      </c>
      <c r="AB62">
        <v>43</v>
      </c>
    </row>
    <row r="63" spans="4:28" x14ac:dyDescent="0.3">
      <c r="D63" s="10" t="s">
        <v>192</v>
      </c>
      <c r="E63" s="12" t="str">
        <f t="shared" si="2"/>
        <v>B</v>
      </c>
      <c r="F63">
        <f>COUNTIF([1]MatchMaker!$AJ$3:$AL$302,"="&amp;Allele!D63)</f>
        <v>1</v>
      </c>
      <c r="G63">
        <f>COUNTIFS([1]MatchMaker!$AK$3:$AK$302,Allele!D63,[1]MatchMaker!$AN$3:$AN$302,"&gt;500")</f>
        <v>0</v>
      </c>
      <c r="H63" s="9">
        <f t="shared" si="4"/>
        <v>0</v>
      </c>
      <c r="I63">
        <f t="shared" si="3"/>
        <v>43</v>
      </c>
      <c r="K63" s="10" t="s">
        <v>193</v>
      </c>
      <c r="L63">
        <f>COUNTIF([1]Sheet3!$C$2:$C$5566,Allele!K80)</f>
        <v>32</v>
      </c>
      <c r="M63">
        <f>COUNTIFS([1]Sheet3!$C$2:$C$5566,Allele!K80,[1]Sheet3!$M$2:$M$5566,"=Pos")</f>
        <v>2</v>
      </c>
      <c r="N63" s="9">
        <f t="shared" si="0"/>
        <v>6.25</v>
      </c>
      <c r="O63" s="11">
        <f t="shared" si="1"/>
        <v>103</v>
      </c>
      <c r="P63" s="11"/>
      <c r="Q63" t="s">
        <v>194</v>
      </c>
      <c r="R63">
        <v>8</v>
      </c>
      <c r="S63">
        <v>1</v>
      </c>
      <c r="T63">
        <v>12.5</v>
      </c>
      <c r="U63">
        <v>61.5</v>
      </c>
      <c r="X63" t="s">
        <v>143</v>
      </c>
      <c r="Y63">
        <v>1</v>
      </c>
      <c r="Z63">
        <v>0</v>
      </c>
      <c r="AA63">
        <v>0</v>
      </c>
      <c r="AB63">
        <v>43</v>
      </c>
    </row>
    <row r="64" spans="4:28" x14ac:dyDescent="0.3">
      <c r="D64" s="10" t="s">
        <v>16</v>
      </c>
      <c r="E64" s="12" t="str">
        <f t="shared" si="2"/>
        <v>B</v>
      </c>
      <c r="F64">
        <f>COUNTIF([1]MatchMaker!$AJ$3:$AL$302,"="&amp;Allele!D64)</f>
        <v>7</v>
      </c>
      <c r="G64">
        <f>COUNTIFS([1]MatchMaker!$AK$3:$AK$302,Allele!D64,[1]MatchMaker!$AN$3:$AN$302,"&gt;500")</f>
        <v>4</v>
      </c>
      <c r="H64" s="9">
        <f t="shared" si="4"/>
        <v>57.142857142857139</v>
      </c>
      <c r="I64">
        <f t="shared" si="3"/>
        <v>2</v>
      </c>
      <c r="K64" s="10" t="s">
        <v>195</v>
      </c>
      <c r="L64">
        <f>COUNTIF([1]Sheet3!$C$2:$C$5566,Allele!K30)</f>
        <v>33</v>
      </c>
      <c r="M64">
        <f>COUNTIFS([1]Sheet3!$C$2:$C$5566,Allele!K30,[1]Sheet3!$M$2:$M$5566,"=Pos")</f>
        <v>1</v>
      </c>
      <c r="N64" s="9">
        <f t="shared" si="0"/>
        <v>3.0303030303030303</v>
      </c>
      <c r="O64" s="11">
        <f t="shared" si="1"/>
        <v>123</v>
      </c>
      <c r="P64" s="11"/>
      <c r="Q64" t="s">
        <v>196</v>
      </c>
      <c r="R64">
        <v>25</v>
      </c>
      <c r="S64">
        <v>3</v>
      </c>
      <c r="T64">
        <v>12</v>
      </c>
      <c r="U64">
        <v>63</v>
      </c>
      <c r="X64" t="s">
        <v>149</v>
      </c>
      <c r="Y64">
        <v>2</v>
      </c>
      <c r="Z64">
        <v>0</v>
      </c>
      <c r="AA64">
        <v>0</v>
      </c>
      <c r="AB64">
        <v>43</v>
      </c>
    </row>
    <row r="65" spans="4:28" x14ac:dyDescent="0.3">
      <c r="D65" s="10" t="s">
        <v>12</v>
      </c>
      <c r="E65" s="12" t="str">
        <f t="shared" si="2"/>
        <v>B</v>
      </c>
      <c r="F65">
        <f>COUNTIF([1]MatchMaker!$AJ$3:$AL$302,"="&amp;Allele!D65)</f>
        <v>3</v>
      </c>
      <c r="G65">
        <f>COUNTIFS([1]MatchMaker!$AK$3:$AK$302,Allele!D65,[1]MatchMaker!$AN$3:$AN$302,"&gt;500")</f>
        <v>2</v>
      </c>
      <c r="H65" s="9">
        <f t="shared" si="4"/>
        <v>66.666666666666657</v>
      </c>
      <c r="I65">
        <f t="shared" si="3"/>
        <v>1</v>
      </c>
      <c r="K65" s="10" t="s">
        <v>197</v>
      </c>
      <c r="L65">
        <f>COUNTIF([1]Sheet3!$C$2:$C$5566,Allele!K9)</f>
        <v>18</v>
      </c>
      <c r="M65">
        <f>COUNTIFS([1]Sheet3!$C$2:$C$5566,Allele!K9,[1]Sheet3!$M$2:$M$5566,"=Pos")</f>
        <v>0</v>
      </c>
      <c r="N65" s="9">
        <f t="shared" si="0"/>
        <v>0</v>
      </c>
      <c r="O65" s="11">
        <f t="shared" si="1"/>
        <v>177.5</v>
      </c>
      <c r="P65" s="11"/>
      <c r="Q65" t="s">
        <v>166</v>
      </c>
      <c r="R65">
        <v>34</v>
      </c>
      <c r="S65">
        <v>4</v>
      </c>
      <c r="T65">
        <v>11.76470588235294</v>
      </c>
      <c r="U65">
        <v>65.5</v>
      </c>
      <c r="X65" t="s">
        <v>151</v>
      </c>
      <c r="Y65">
        <v>13</v>
      </c>
      <c r="Z65">
        <v>0</v>
      </c>
      <c r="AA65">
        <v>0</v>
      </c>
      <c r="AB65">
        <v>43</v>
      </c>
    </row>
    <row r="66" spans="4:28" x14ac:dyDescent="0.3">
      <c r="D66" s="10" t="s">
        <v>40</v>
      </c>
      <c r="E66" s="12" t="str">
        <f t="shared" si="2"/>
        <v>B</v>
      </c>
      <c r="F66">
        <f>COUNTIF([1]MatchMaker!$AJ$3:$AL$302,"="&amp;Allele!D66)</f>
        <v>16</v>
      </c>
      <c r="G66">
        <f>COUNTIFS([1]MatchMaker!$AK$3:$AK$302,Allele!D66,[1]MatchMaker!$AN$3:$AN$302,"&gt;500")</f>
        <v>7</v>
      </c>
      <c r="H66" s="9">
        <f t="shared" si="4"/>
        <v>43.75</v>
      </c>
      <c r="I66">
        <f t="shared" si="3"/>
        <v>8</v>
      </c>
      <c r="K66" s="10" t="s">
        <v>170</v>
      </c>
      <c r="L66">
        <f>COUNTIF([1]Sheet3!$C$2:$C$5566,Allele!K68)</f>
        <v>39</v>
      </c>
      <c r="M66">
        <f>COUNTIFS([1]Sheet3!$C$2:$C$5566,Allele!K68,[1]Sheet3!$M$2:$M$5566,"=Pos")</f>
        <v>6</v>
      </c>
      <c r="N66" s="9">
        <f t="shared" si="0"/>
        <v>15.384615384615385</v>
      </c>
      <c r="O66" s="11">
        <f t="shared" si="1"/>
        <v>50.5</v>
      </c>
      <c r="P66" s="11"/>
      <c r="Q66" t="s">
        <v>198</v>
      </c>
      <c r="R66">
        <v>17</v>
      </c>
      <c r="S66">
        <v>2</v>
      </c>
      <c r="T66">
        <v>11.76470588235294</v>
      </c>
      <c r="U66">
        <v>65.5</v>
      </c>
      <c r="X66" t="s">
        <v>154</v>
      </c>
      <c r="Y66">
        <v>1</v>
      </c>
      <c r="Z66">
        <v>0</v>
      </c>
      <c r="AA66">
        <v>0</v>
      </c>
      <c r="AB66">
        <v>43</v>
      </c>
    </row>
    <row r="67" spans="4:28" x14ac:dyDescent="0.3">
      <c r="D67" s="10" t="s">
        <v>199</v>
      </c>
      <c r="E67" s="12" t="str">
        <f t="shared" si="2"/>
        <v>B</v>
      </c>
      <c r="F67">
        <f>COUNTIF([1]MatchMaker!$AJ$3:$AL$302,"="&amp;Allele!D67)</f>
        <v>2</v>
      </c>
      <c r="G67">
        <f>COUNTIFS([1]MatchMaker!$AK$3:$AK$302,Allele!D67,[1]MatchMaker!$AN$3:$AN$302,"&gt;500")</f>
        <v>0</v>
      </c>
      <c r="H67" s="9">
        <f t="shared" si="4"/>
        <v>0</v>
      </c>
      <c r="I67">
        <f t="shared" si="3"/>
        <v>43</v>
      </c>
      <c r="K67" s="10" t="s">
        <v>161</v>
      </c>
      <c r="L67">
        <f>COUNTIF([1]Sheet3!$C$2:$C$5566,Allele!K104)</f>
        <v>50</v>
      </c>
      <c r="M67">
        <f>COUNTIFS([1]Sheet3!$C$2:$C$5566,Allele!K104,[1]Sheet3!$M$2:$M$5566,"=Pos")</f>
        <v>8</v>
      </c>
      <c r="N67" s="9">
        <f t="shared" ref="N67:N130" si="5">M67/L67*100</f>
        <v>16</v>
      </c>
      <c r="O67" s="11">
        <f t="shared" ref="O67:O130" si="6">_xlfn.RANK.AVG(N67,$N$3:$N$214,0)</f>
        <v>48.5</v>
      </c>
      <c r="P67" s="11"/>
      <c r="Q67" t="s">
        <v>200</v>
      </c>
      <c r="R67">
        <v>17</v>
      </c>
      <c r="S67">
        <v>2</v>
      </c>
      <c r="T67">
        <v>11.76470588235294</v>
      </c>
      <c r="U67">
        <v>65.5</v>
      </c>
      <c r="X67" t="s">
        <v>156</v>
      </c>
      <c r="Y67">
        <v>2</v>
      </c>
      <c r="Z67">
        <v>0</v>
      </c>
      <c r="AA67">
        <v>0</v>
      </c>
      <c r="AB67">
        <v>43</v>
      </c>
    </row>
    <row r="68" spans="4:28" x14ac:dyDescent="0.3">
      <c r="D68" s="10" t="s">
        <v>201</v>
      </c>
      <c r="E68" s="12" t="str">
        <f t="shared" ref="E68:E99" si="7">LEFT(D68,1)</f>
        <v>B</v>
      </c>
      <c r="F68">
        <f>COUNTIF([1]MatchMaker!$AJ$3:$AL$302,"="&amp;Allele!D68)</f>
        <v>1</v>
      </c>
      <c r="G68">
        <f>COUNTIFS([1]MatchMaker!$AK$3:$AK$302,Allele!D68,[1]MatchMaker!$AN$3:$AN$302,"&gt;500")</f>
        <v>0</v>
      </c>
      <c r="H68" s="9">
        <f t="shared" si="4"/>
        <v>0</v>
      </c>
      <c r="I68">
        <f t="shared" ref="I68:I99" si="8">_xlfn.RANK.EQ(H68,$H$3:$H$99,0)</f>
        <v>43</v>
      </c>
      <c r="K68" s="10" t="s">
        <v>202</v>
      </c>
      <c r="L68">
        <f>COUNTIF([1]Sheet3!$C$2:$C$5566,Allele!K203)</f>
        <v>47</v>
      </c>
      <c r="M68">
        <f>COUNTIFS([1]Sheet3!$C$2:$C$5566,Allele!K203,[1]Sheet3!$M$2:$M$5566,"=Pos")</f>
        <v>1</v>
      </c>
      <c r="N68" s="9">
        <f t="shared" si="5"/>
        <v>2.1276595744680851</v>
      </c>
      <c r="O68" s="11">
        <f t="shared" si="6"/>
        <v>139.5</v>
      </c>
      <c r="P68" s="11"/>
      <c r="Q68" t="s">
        <v>203</v>
      </c>
      <c r="R68">
        <v>34</v>
      </c>
      <c r="S68">
        <v>4</v>
      </c>
      <c r="T68">
        <v>11.76470588235294</v>
      </c>
      <c r="U68">
        <v>65.5</v>
      </c>
      <c r="X68" t="s">
        <v>159</v>
      </c>
      <c r="Y68">
        <v>6</v>
      </c>
      <c r="Z68">
        <v>0</v>
      </c>
      <c r="AA68">
        <v>0</v>
      </c>
      <c r="AB68">
        <v>43</v>
      </c>
    </row>
    <row r="69" spans="4:28" x14ac:dyDescent="0.3">
      <c r="D69" s="10" t="s">
        <v>204</v>
      </c>
      <c r="E69" s="12" t="str">
        <f t="shared" si="7"/>
        <v>B</v>
      </c>
      <c r="F69">
        <f>COUNTIF([1]MatchMaker!$AJ$3:$AL$302,"="&amp;Allele!D69)</f>
        <v>2</v>
      </c>
      <c r="G69">
        <f>COUNTIFS([1]MatchMaker!$AK$3:$AK$302,Allele!D69,[1]MatchMaker!$AN$3:$AN$302,"&gt;500")</f>
        <v>0</v>
      </c>
      <c r="H69" s="9">
        <f t="shared" si="4"/>
        <v>0</v>
      </c>
      <c r="I69">
        <f t="shared" si="8"/>
        <v>43</v>
      </c>
      <c r="K69" s="10" t="s">
        <v>101</v>
      </c>
      <c r="L69">
        <f>COUNTIF([1]Sheet3!$C$2:$C$5566,Allele!K153)</f>
        <v>9</v>
      </c>
      <c r="M69">
        <f>COUNTIFS([1]Sheet3!$C$2:$C$5566,Allele!K153,[1]Sheet3!$M$2:$M$5566,"=Pos")</f>
        <v>2</v>
      </c>
      <c r="N69" s="9">
        <f t="shared" si="5"/>
        <v>22.222222222222221</v>
      </c>
      <c r="O69" s="11">
        <f t="shared" si="6"/>
        <v>27.5</v>
      </c>
      <c r="P69" s="11"/>
      <c r="Q69" t="s">
        <v>205</v>
      </c>
      <c r="R69">
        <v>26</v>
      </c>
      <c r="S69">
        <v>3</v>
      </c>
      <c r="T69">
        <v>11.538461538461538</v>
      </c>
      <c r="U69">
        <v>68.5</v>
      </c>
      <c r="X69" t="s">
        <v>162</v>
      </c>
      <c r="Y69">
        <v>4</v>
      </c>
      <c r="Z69">
        <v>0</v>
      </c>
      <c r="AA69">
        <v>0</v>
      </c>
      <c r="AB69">
        <v>43</v>
      </c>
    </row>
    <row r="70" spans="4:28" x14ac:dyDescent="0.3">
      <c r="D70" s="10" t="s">
        <v>206</v>
      </c>
      <c r="E70" s="12" t="str">
        <f t="shared" si="7"/>
        <v>B</v>
      </c>
      <c r="F70">
        <f>COUNTIF([1]MatchMaker!$AJ$3:$AL$302,"="&amp;Allele!D70)</f>
        <v>1</v>
      </c>
      <c r="G70">
        <f>COUNTIFS([1]MatchMaker!$AK$3:$AK$302,Allele!D70,[1]MatchMaker!$AN$3:$AN$302,"&gt;500")</f>
        <v>0</v>
      </c>
      <c r="H70" s="9">
        <f t="shared" si="4"/>
        <v>0</v>
      </c>
      <c r="I70">
        <f t="shared" si="8"/>
        <v>43</v>
      </c>
      <c r="K70" s="10" t="s">
        <v>207</v>
      </c>
      <c r="L70">
        <f>COUNTIF([1]Sheet3!$C$2:$C$5566,Allele!K163)</f>
        <v>42</v>
      </c>
      <c r="M70">
        <f>COUNTIFS([1]Sheet3!$C$2:$C$5566,Allele!K163,[1]Sheet3!$M$2:$M$5566,"=Pos")</f>
        <v>1</v>
      </c>
      <c r="N70" s="9">
        <f t="shared" si="5"/>
        <v>2.3809523809523809</v>
      </c>
      <c r="O70" s="11">
        <f t="shared" si="6"/>
        <v>135</v>
      </c>
      <c r="P70" s="11"/>
      <c r="Q70" t="s">
        <v>208</v>
      </c>
      <c r="R70">
        <v>26</v>
      </c>
      <c r="S70">
        <v>3</v>
      </c>
      <c r="T70">
        <v>11.538461538461538</v>
      </c>
      <c r="U70">
        <v>68.5</v>
      </c>
      <c r="X70" t="s">
        <v>165</v>
      </c>
      <c r="Y70">
        <v>1</v>
      </c>
      <c r="Z70">
        <v>0</v>
      </c>
      <c r="AA70">
        <v>0</v>
      </c>
      <c r="AB70">
        <v>43</v>
      </c>
    </row>
    <row r="71" spans="4:28" x14ac:dyDescent="0.3">
      <c r="D71" s="10" t="s">
        <v>46</v>
      </c>
      <c r="E71" s="12" t="str">
        <f t="shared" si="7"/>
        <v>B</v>
      </c>
      <c r="F71">
        <f>COUNTIF([1]MatchMaker!$AJ$3:$AL$302,"="&amp;Allele!D71)</f>
        <v>5</v>
      </c>
      <c r="G71">
        <f>COUNTIFS([1]MatchMaker!$AK$3:$AK$302,Allele!D71,[1]MatchMaker!$AN$3:$AN$302,"&gt;500")</f>
        <v>2</v>
      </c>
      <c r="H71" s="9">
        <f t="shared" si="4"/>
        <v>40</v>
      </c>
      <c r="I71">
        <f t="shared" si="8"/>
        <v>10</v>
      </c>
      <c r="K71" s="10" t="s">
        <v>209</v>
      </c>
      <c r="L71">
        <f>COUNTIF([1]Sheet3!$C$2:$C$5566,Allele!K195)</f>
        <v>3</v>
      </c>
      <c r="M71">
        <f>COUNTIFS([1]Sheet3!$C$2:$C$5566,Allele!K195,[1]Sheet3!$M$2:$M$5566,"=Pos")</f>
        <v>0</v>
      </c>
      <c r="N71" s="9">
        <f t="shared" si="5"/>
        <v>0</v>
      </c>
      <c r="O71" s="11">
        <f t="shared" si="6"/>
        <v>177.5</v>
      </c>
      <c r="P71" s="11"/>
      <c r="Q71" t="s">
        <v>210</v>
      </c>
      <c r="R71">
        <v>35</v>
      </c>
      <c r="S71">
        <v>4</v>
      </c>
      <c r="T71">
        <v>11.428571428571429</v>
      </c>
      <c r="U71">
        <v>70.5</v>
      </c>
      <c r="X71" t="s">
        <v>168</v>
      </c>
      <c r="Y71">
        <v>1</v>
      </c>
      <c r="Z71">
        <v>0</v>
      </c>
      <c r="AA71">
        <v>0</v>
      </c>
      <c r="AB71">
        <v>43</v>
      </c>
    </row>
    <row r="72" spans="4:28" x14ac:dyDescent="0.3">
      <c r="D72" s="10" t="s">
        <v>211</v>
      </c>
      <c r="E72" s="12" t="str">
        <f t="shared" si="7"/>
        <v>B</v>
      </c>
      <c r="F72">
        <f>COUNTIF([1]MatchMaker!$AJ$3:$AL$302,"="&amp;Allele!D72)</f>
        <v>4</v>
      </c>
      <c r="G72">
        <f>COUNTIFS([1]MatchMaker!$AK$3:$AK$302,Allele!D72,[1]MatchMaker!$AN$3:$AN$302,"&gt;500")</f>
        <v>0</v>
      </c>
      <c r="H72" s="9">
        <f t="shared" si="4"/>
        <v>0</v>
      </c>
      <c r="I72">
        <f t="shared" si="8"/>
        <v>43</v>
      </c>
      <c r="K72" s="10" t="s">
        <v>212</v>
      </c>
      <c r="L72">
        <f>COUNTIF([1]Sheet3!$C$2:$C$5566,Allele!K137)</f>
        <v>36</v>
      </c>
      <c r="M72">
        <f>COUNTIFS([1]Sheet3!$C$2:$C$5566,Allele!K137,[1]Sheet3!$M$2:$M$5566,"=Pos")</f>
        <v>0</v>
      </c>
      <c r="N72" s="9">
        <f t="shared" si="5"/>
        <v>0</v>
      </c>
      <c r="O72" s="11">
        <f t="shared" si="6"/>
        <v>177.5</v>
      </c>
      <c r="P72" s="11"/>
      <c r="Q72" t="s">
        <v>213</v>
      </c>
      <c r="R72">
        <v>35</v>
      </c>
      <c r="S72">
        <v>4</v>
      </c>
      <c r="T72">
        <v>11.428571428571429</v>
      </c>
      <c r="U72">
        <v>70.5</v>
      </c>
      <c r="X72" t="s">
        <v>171</v>
      </c>
      <c r="Y72">
        <v>1</v>
      </c>
      <c r="Z72">
        <v>0</v>
      </c>
      <c r="AA72">
        <v>0</v>
      </c>
      <c r="AB72">
        <v>43</v>
      </c>
    </row>
    <row r="73" spans="4:28" x14ac:dyDescent="0.3">
      <c r="D73" s="10" t="s">
        <v>91</v>
      </c>
      <c r="E73" s="12" t="str">
        <f t="shared" si="7"/>
        <v>B</v>
      </c>
      <c r="F73">
        <f>COUNTIF([1]MatchMaker!$AJ$3:$AL$302,"="&amp;Allele!D73)</f>
        <v>8</v>
      </c>
      <c r="G73">
        <f>COUNTIFS([1]MatchMaker!$AK$3:$AK$302,Allele!D73,[1]MatchMaker!$AN$3:$AN$302,"&gt;500")</f>
        <v>2</v>
      </c>
      <c r="H73" s="9">
        <f t="shared" ref="H73:H99" si="9">G73/F73*100</f>
        <v>25</v>
      </c>
      <c r="I73">
        <f t="shared" si="8"/>
        <v>22</v>
      </c>
      <c r="K73" s="10" t="s">
        <v>176</v>
      </c>
      <c r="L73">
        <f>COUNTIF([1]Sheet3!$C$2:$C$5566,Allele!K181)</f>
        <v>34</v>
      </c>
      <c r="M73">
        <f>COUNTIFS([1]Sheet3!$C$2:$C$5566,Allele!K181,[1]Sheet3!$M$2:$M$5566,"=Pos")</f>
        <v>5</v>
      </c>
      <c r="N73" s="9">
        <f t="shared" si="5"/>
        <v>14.705882352941178</v>
      </c>
      <c r="O73" s="11">
        <f t="shared" si="6"/>
        <v>54.5</v>
      </c>
      <c r="P73" s="11"/>
      <c r="Q73" t="s">
        <v>144</v>
      </c>
      <c r="R73">
        <v>9</v>
      </c>
      <c r="S73">
        <v>1</v>
      </c>
      <c r="T73">
        <v>11.111111111111111</v>
      </c>
      <c r="U73">
        <v>72</v>
      </c>
      <c r="X73" t="s">
        <v>179</v>
      </c>
      <c r="Y73">
        <v>1</v>
      </c>
      <c r="Z73">
        <v>0</v>
      </c>
      <c r="AA73">
        <v>0</v>
      </c>
      <c r="AB73">
        <v>43</v>
      </c>
    </row>
    <row r="74" spans="4:28" x14ac:dyDescent="0.3">
      <c r="D74" s="10" t="s">
        <v>214</v>
      </c>
      <c r="E74" s="12" t="str">
        <f t="shared" si="7"/>
        <v>B</v>
      </c>
      <c r="F74">
        <f>COUNTIF([1]MatchMaker!$AJ$3:$AL$302,"="&amp;Allele!D74)</f>
        <v>1</v>
      </c>
      <c r="G74">
        <f>COUNTIFS([1]MatchMaker!$AK$3:$AK$302,Allele!D74,[1]MatchMaker!$AN$3:$AN$302,"&gt;500")</f>
        <v>0</v>
      </c>
      <c r="H74" s="9">
        <f t="shared" si="9"/>
        <v>0</v>
      </c>
      <c r="I74">
        <f t="shared" si="8"/>
        <v>43</v>
      </c>
      <c r="K74" s="10" t="s">
        <v>215</v>
      </c>
      <c r="L74">
        <f>COUNTIF([1]Sheet3!$C$2:$C$5566,Allele!K25)</f>
        <v>5</v>
      </c>
      <c r="M74">
        <f>COUNTIFS([1]Sheet3!$C$2:$C$5566,Allele!K25,[1]Sheet3!$M$2:$M$5566,"=Pos")</f>
        <v>0</v>
      </c>
      <c r="N74" s="9">
        <f t="shared" si="5"/>
        <v>0</v>
      </c>
      <c r="O74" s="11">
        <f t="shared" si="6"/>
        <v>177.5</v>
      </c>
      <c r="P74" s="11"/>
      <c r="Q74" t="s">
        <v>216</v>
      </c>
      <c r="R74">
        <v>55</v>
      </c>
      <c r="S74">
        <v>6</v>
      </c>
      <c r="T74">
        <v>10.909090909090908</v>
      </c>
      <c r="U74">
        <v>73</v>
      </c>
      <c r="X74" t="s">
        <v>182</v>
      </c>
      <c r="Y74">
        <v>1</v>
      </c>
      <c r="Z74">
        <v>0</v>
      </c>
      <c r="AA74">
        <v>0</v>
      </c>
      <c r="AB74">
        <v>43</v>
      </c>
    </row>
    <row r="75" spans="4:28" x14ac:dyDescent="0.3">
      <c r="D75" s="10" t="s">
        <v>36</v>
      </c>
      <c r="E75" s="12" t="str">
        <f t="shared" si="7"/>
        <v>B</v>
      </c>
      <c r="F75">
        <f>COUNTIF([1]MatchMaker!$AJ$3:$AL$302,"="&amp;Allele!D75)</f>
        <v>6</v>
      </c>
      <c r="G75">
        <f>COUNTIFS([1]MatchMaker!$AK$3:$AK$302,Allele!D75,[1]MatchMaker!$AN$3:$AN$302,"&gt;500")</f>
        <v>3</v>
      </c>
      <c r="H75" s="9">
        <f t="shared" si="9"/>
        <v>50</v>
      </c>
      <c r="I75">
        <f t="shared" si="8"/>
        <v>3</v>
      </c>
      <c r="K75" s="10" t="s">
        <v>217</v>
      </c>
      <c r="L75">
        <f>COUNTIF([1]Sheet3!$C$2:$C$5566,Allele!K61)</f>
        <v>32</v>
      </c>
      <c r="M75">
        <f>COUNTIFS([1]Sheet3!$C$2:$C$5566,Allele!K61,[1]Sheet3!$M$2:$M$5566,"=Pos")</f>
        <v>0</v>
      </c>
      <c r="N75" s="9">
        <f t="shared" si="5"/>
        <v>0</v>
      </c>
      <c r="O75" s="11">
        <f t="shared" si="6"/>
        <v>177.5</v>
      </c>
      <c r="P75" s="11"/>
      <c r="Q75" t="s">
        <v>218</v>
      </c>
      <c r="R75">
        <v>19</v>
      </c>
      <c r="S75">
        <v>2</v>
      </c>
      <c r="T75">
        <v>10.526315789473683</v>
      </c>
      <c r="U75">
        <v>74</v>
      </c>
      <c r="X75" t="s">
        <v>189</v>
      </c>
      <c r="Y75">
        <v>2</v>
      </c>
      <c r="Z75">
        <v>0</v>
      </c>
      <c r="AA75">
        <v>0</v>
      </c>
      <c r="AB75">
        <v>43</v>
      </c>
    </row>
    <row r="76" spans="4:28" x14ac:dyDescent="0.3">
      <c r="D76" s="10" t="s">
        <v>106</v>
      </c>
      <c r="E76" s="12" t="str">
        <f t="shared" si="7"/>
        <v>C</v>
      </c>
      <c r="F76">
        <f>COUNTIF([1]MatchMaker!$AJ$3:$AL$302,"="&amp;Allele!D76)</f>
        <v>10</v>
      </c>
      <c r="G76">
        <f>COUNTIFS([1]MatchMaker!$AL$3:$AL$302,Allele!D76,[1]MatchMaker!$AO$3:$AO$302,"&gt;500")</f>
        <v>2</v>
      </c>
      <c r="H76" s="9">
        <f t="shared" si="9"/>
        <v>20</v>
      </c>
      <c r="I76">
        <f t="shared" si="8"/>
        <v>27</v>
      </c>
      <c r="K76" s="10" t="s">
        <v>219</v>
      </c>
      <c r="L76">
        <f>COUNTIF([1]Sheet3!$C$2:$C$5566,Allele!K201)</f>
        <v>22</v>
      </c>
      <c r="M76">
        <f>COUNTIFS([1]Sheet3!$C$2:$C$5566,Allele!K201,[1]Sheet3!$M$2:$M$5566,"=Pos")</f>
        <v>0</v>
      </c>
      <c r="N76" s="9">
        <f t="shared" si="5"/>
        <v>0</v>
      </c>
      <c r="O76" s="11">
        <f t="shared" si="6"/>
        <v>177.5</v>
      </c>
      <c r="P76" s="11"/>
      <c r="Q76" t="s">
        <v>220</v>
      </c>
      <c r="R76">
        <v>29</v>
      </c>
      <c r="S76">
        <v>3</v>
      </c>
      <c r="T76">
        <v>10.344827586206897</v>
      </c>
      <c r="U76">
        <v>75</v>
      </c>
      <c r="X76" t="s">
        <v>191</v>
      </c>
      <c r="Y76">
        <v>1</v>
      </c>
      <c r="Z76">
        <v>0</v>
      </c>
      <c r="AA76">
        <v>0</v>
      </c>
      <c r="AB76">
        <v>43</v>
      </c>
    </row>
    <row r="77" spans="4:28" x14ac:dyDescent="0.3">
      <c r="D77" s="10" t="s">
        <v>132</v>
      </c>
      <c r="E77" s="12" t="str">
        <f t="shared" si="7"/>
        <v>C</v>
      </c>
      <c r="F77">
        <f>COUNTIF([1]MatchMaker!$AJ$3:$AL$302,"="&amp;Allele!D77)</f>
        <v>11</v>
      </c>
      <c r="G77">
        <f>COUNTIFS([1]MatchMaker!$AL$3:$AL$302,Allele!D77,[1]MatchMaker!$AO$3:$AO$302,"&gt;500")</f>
        <v>1</v>
      </c>
      <c r="H77" s="9">
        <f t="shared" si="9"/>
        <v>9.0909090909090917</v>
      </c>
      <c r="I77">
        <f t="shared" si="8"/>
        <v>38</v>
      </c>
      <c r="K77" s="10" t="s">
        <v>194</v>
      </c>
      <c r="L77">
        <f>COUNTIF([1]Sheet3!$C$2:$C$5566,Allele!K97)</f>
        <v>8</v>
      </c>
      <c r="M77">
        <f>COUNTIFS([1]Sheet3!$C$2:$C$5566,Allele!K97,[1]Sheet3!$M$2:$M$5566,"=Pos")</f>
        <v>1</v>
      </c>
      <c r="N77" s="9">
        <f t="shared" si="5"/>
        <v>12.5</v>
      </c>
      <c r="O77" s="11">
        <f t="shared" si="6"/>
        <v>61.5</v>
      </c>
      <c r="P77" s="11"/>
      <c r="Q77" t="s">
        <v>221</v>
      </c>
      <c r="R77">
        <v>39</v>
      </c>
      <c r="S77">
        <v>4</v>
      </c>
      <c r="T77">
        <v>10.256410256410255</v>
      </c>
      <c r="U77">
        <v>76</v>
      </c>
      <c r="X77" t="s">
        <v>192</v>
      </c>
      <c r="Y77">
        <v>1</v>
      </c>
      <c r="Z77">
        <v>0</v>
      </c>
      <c r="AA77">
        <v>0</v>
      </c>
      <c r="AB77">
        <v>43</v>
      </c>
    </row>
    <row r="78" spans="4:28" x14ac:dyDescent="0.3">
      <c r="D78" s="10" t="s">
        <v>94</v>
      </c>
      <c r="E78" s="12" t="str">
        <f t="shared" si="7"/>
        <v>C</v>
      </c>
      <c r="F78">
        <f>COUNTIF([1]MatchMaker!$AJ$3:$AL$302,"="&amp;Allele!D78)</f>
        <v>4</v>
      </c>
      <c r="G78">
        <f>COUNTIFS([1]MatchMaker!$AL$3:$AL$302,Allele!D78,[1]MatchMaker!$AO$3:$AO$302,"&gt;500")</f>
        <v>1</v>
      </c>
      <c r="H78" s="9">
        <f t="shared" si="9"/>
        <v>25</v>
      </c>
      <c r="I78">
        <f t="shared" si="8"/>
        <v>22</v>
      </c>
      <c r="K78" s="10" t="s">
        <v>222</v>
      </c>
      <c r="L78">
        <f>COUNTIF([1]Sheet3!$C$2:$C$5566,Allele!K190)</f>
        <v>40</v>
      </c>
      <c r="M78">
        <f>COUNTIFS([1]Sheet3!$C$2:$C$5566,Allele!K190,[1]Sheet3!$M$2:$M$5566,"=Pos")</f>
        <v>3</v>
      </c>
      <c r="N78" s="9">
        <f t="shared" si="5"/>
        <v>7.5</v>
      </c>
      <c r="O78" s="11">
        <f t="shared" si="6"/>
        <v>97</v>
      </c>
      <c r="P78" s="11"/>
      <c r="Q78" t="s">
        <v>82</v>
      </c>
      <c r="R78">
        <v>40</v>
      </c>
      <c r="S78">
        <v>4</v>
      </c>
      <c r="T78">
        <v>10</v>
      </c>
      <c r="U78">
        <v>78</v>
      </c>
      <c r="X78" t="s">
        <v>199</v>
      </c>
      <c r="Y78">
        <v>2</v>
      </c>
      <c r="Z78">
        <v>0</v>
      </c>
      <c r="AA78">
        <v>0</v>
      </c>
      <c r="AB78">
        <v>43</v>
      </c>
    </row>
    <row r="79" spans="4:28" x14ac:dyDescent="0.3">
      <c r="D79" s="10" t="s">
        <v>223</v>
      </c>
      <c r="E79" s="12" t="str">
        <f t="shared" si="7"/>
        <v>C</v>
      </c>
      <c r="F79">
        <f>COUNTIF([1]MatchMaker!$AJ$3:$AL$302,"="&amp;Allele!D79)</f>
        <v>14</v>
      </c>
      <c r="G79">
        <f>COUNTIFS([1]MatchMaker!$AL$3:$AL$302,Allele!D79,[1]MatchMaker!$AO$3:$AO$302,"&gt;500")</f>
        <v>0</v>
      </c>
      <c r="H79" s="9">
        <f t="shared" si="9"/>
        <v>0</v>
      </c>
      <c r="I79">
        <f t="shared" si="8"/>
        <v>43</v>
      </c>
      <c r="K79" s="10" t="s">
        <v>153</v>
      </c>
      <c r="L79">
        <f>COUNTIF([1]Sheet3!$C$2:$C$5566,Allele!K49)</f>
        <v>30</v>
      </c>
      <c r="M79">
        <f>COUNTIFS([1]Sheet3!$C$2:$C$5566,Allele!K49,[1]Sheet3!$M$2:$M$5566,"=Pos")</f>
        <v>5</v>
      </c>
      <c r="N79" s="9">
        <f t="shared" si="5"/>
        <v>16.666666666666664</v>
      </c>
      <c r="O79" s="11">
        <f t="shared" si="6"/>
        <v>45.5</v>
      </c>
      <c r="P79" s="11"/>
      <c r="Q79" t="s">
        <v>89</v>
      </c>
      <c r="R79">
        <v>40</v>
      </c>
      <c r="S79">
        <v>4</v>
      </c>
      <c r="T79">
        <v>10</v>
      </c>
      <c r="U79">
        <v>78</v>
      </c>
      <c r="X79" t="s">
        <v>201</v>
      </c>
      <c r="Y79">
        <v>1</v>
      </c>
      <c r="Z79">
        <v>0</v>
      </c>
      <c r="AA79">
        <v>0</v>
      </c>
      <c r="AB79">
        <v>43</v>
      </c>
    </row>
    <row r="80" spans="4:28" x14ac:dyDescent="0.3">
      <c r="D80" s="10" t="s">
        <v>66</v>
      </c>
      <c r="E80" s="12" t="str">
        <f t="shared" si="7"/>
        <v>C</v>
      </c>
      <c r="F80">
        <f>COUNTIF([1]MatchMaker!$AJ$3:$AL$302,"="&amp;Allele!D80)</f>
        <v>10</v>
      </c>
      <c r="G80">
        <f>COUNTIFS([1]MatchMaker!$AL$3:$AL$302,Allele!D80,[1]MatchMaker!$AO$3:$AO$302,"&gt;500")</f>
        <v>3</v>
      </c>
      <c r="H80" s="9">
        <f t="shared" si="9"/>
        <v>30</v>
      </c>
      <c r="I80">
        <f t="shared" si="8"/>
        <v>15</v>
      </c>
      <c r="K80" s="10" t="s">
        <v>145</v>
      </c>
      <c r="L80">
        <f>COUNTIF([1]Sheet3!$C$2:$C$5566,Allele!K140)</f>
        <v>35</v>
      </c>
      <c r="M80">
        <f>COUNTIFS([1]Sheet3!$C$2:$C$5566,Allele!K140,[1]Sheet3!$M$2:$M$5566,"=Pos")</f>
        <v>6</v>
      </c>
      <c r="N80" s="9">
        <f t="shared" si="5"/>
        <v>17.142857142857142</v>
      </c>
      <c r="O80" s="11">
        <f t="shared" si="6"/>
        <v>42.5</v>
      </c>
      <c r="P80" s="11"/>
      <c r="Q80" t="s">
        <v>224</v>
      </c>
      <c r="R80">
        <v>20</v>
      </c>
      <c r="S80">
        <v>2</v>
      </c>
      <c r="T80">
        <v>10</v>
      </c>
      <c r="U80">
        <v>78</v>
      </c>
      <c r="X80" t="s">
        <v>204</v>
      </c>
      <c r="Y80">
        <v>2</v>
      </c>
      <c r="Z80">
        <v>0</v>
      </c>
      <c r="AA80">
        <v>0</v>
      </c>
      <c r="AB80">
        <v>43</v>
      </c>
    </row>
    <row r="81" spans="4:28" x14ac:dyDescent="0.3">
      <c r="D81" s="10" t="s">
        <v>136</v>
      </c>
      <c r="E81" s="12" t="str">
        <f t="shared" si="7"/>
        <v>C</v>
      </c>
      <c r="F81">
        <f>COUNTIF([1]MatchMaker!$AJ$3:$AL$302,"="&amp;Allele!D81)</f>
        <v>38</v>
      </c>
      <c r="G81">
        <f>COUNTIFS([1]MatchMaker!$AL$3:$AL$302,Allele!D81,[1]MatchMaker!$AO$3:$AO$302,"&gt;500")</f>
        <v>3</v>
      </c>
      <c r="H81" s="9">
        <f t="shared" si="9"/>
        <v>7.8947368421052628</v>
      </c>
      <c r="I81">
        <f t="shared" si="8"/>
        <v>39</v>
      </c>
      <c r="K81" s="10" t="s">
        <v>225</v>
      </c>
      <c r="L81">
        <f>COUNTIF([1]Sheet3!$C$2:$C$5566,Allele!K67)</f>
        <v>2</v>
      </c>
      <c r="M81">
        <f>COUNTIFS([1]Sheet3!$C$2:$C$5566,Allele!K67,[1]Sheet3!$M$2:$M$5566,"=Pos")</f>
        <v>0</v>
      </c>
      <c r="N81" s="9">
        <f t="shared" si="5"/>
        <v>0</v>
      </c>
      <c r="O81" s="11">
        <f t="shared" si="6"/>
        <v>177.5</v>
      </c>
      <c r="P81" s="11"/>
      <c r="Q81" t="s">
        <v>226</v>
      </c>
      <c r="R81">
        <v>43</v>
      </c>
      <c r="S81">
        <v>4</v>
      </c>
      <c r="T81">
        <v>9.3023255813953494</v>
      </c>
      <c r="U81">
        <v>80.5</v>
      </c>
      <c r="X81" t="s">
        <v>206</v>
      </c>
      <c r="Y81">
        <v>1</v>
      </c>
      <c r="Z81">
        <v>0</v>
      </c>
      <c r="AA81">
        <v>0</v>
      </c>
      <c r="AB81">
        <v>43</v>
      </c>
    </row>
    <row r="82" spans="4:28" x14ac:dyDescent="0.3">
      <c r="D82" s="10" t="s">
        <v>227</v>
      </c>
      <c r="E82" s="12" t="str">
        <f t="shared" si="7"/>
        <v>C</v>
      </c>
      <c r="F82">
        <f>COUNTIF([1]MatchMaker!$AJ$3:$AL$302,"="&amp;Allele!D82)</f>
        <v>1</v>
      </c>
      <c r="G82">
        <f>COUNTIFS([1]MatchMaker!$AL$3:$AL$302,Allele!D82,[1]MatchMaker!$AO$3:$AO$302,"&gt;500")</f>
        <v>0</v>
      </c>
      <c r="H82" s="9">
        <f t="shared" si="9"/>
        <v>0</v>
      </c>
      <c r="I82">
        <f t="shared" si="8"/>
        <v>43</v>
      </c>
      <c r="K82" s="10" t="s">
        <v>228</v>
      </c>
      <c r="L82">
        <f>COUNTIF([1]Sheet3!$C$2:$C$5566,Allele!K82)</f>
        <v>19</v>
      </c>
      <c r="M82">
        <f>COUNTIFS([1]Sheet3!$C$2:$C$5566,Allele!K82,[1]Sheet3!$M$2:$M$5566,"=Pos")</f>
        <v>0</v>
      </c>
      <c r="N82" s="9">
        <f t="shared" si="5"/>
        <v>0</v>
      </c>
      <c r="O82" s="11">
        <f t="shared" si="6"/>
        <v>177.5</v>
      </c>
      <c r="P82" s="11"/>
      <c r="Q82" t="s">
        <v>229</v>
      </c>
      <c r="R82">
        <v>43</v>
      </c>
      <c r="S82">
        <v>4</v>
      </c>
      <c r="T82">
        <v>9.3023255813953494</v>
      </c>
      <c r="U82">
        <v>80.5</v>
      </c>
      <c r="X82" t="s">
        <v>211</v>
      </c>
      <c r="Y82">
        <v>4</v>
      </c>
      <c r="Z82">
        <v>0</v>
      </c>
      <c r="AA82">
        <v>0</v>
      </c>
      <c r="AB82">
        <v>43</v>
      </c>
    </row>
    <row r="83" spans="4:28" x14ac:dyDescent="0.3">
      <c r="D83" s="10" t="s">
        <v>146</v>
      </c>
      <c r="E83" s="12" t="str">
        <f t="shared" si="7"/>
        <v>C</v>
      </c>
      <c r="F83">
        <f>COUNTIF([1]MatchMaker!$AJ$3:$AL$302,"="&amp;Allele!D83)</f>
        <v>20</v>
      </c>
      <c r="G83">
        <f>COUNTIFS([1]MatchMaker!$AL$3:$AL$302,Allele!D83,[1]MatchMaker!$AO$3:$AO$302,"&gt;500")</f>
        <v>1</v>
      </c>
      <c r="H83" s="9">
        <f t="shared" si="9"/>
        <v>5</v>
      </c>
      <c r="I83">
        <f t="shared" si="8"/>
        <v>42</v>
      </c>
      <c r="K83" s="10" t="s">
        <v>19</v>
      </c>
      <c r="L83">
        <f>COUNTIF([1]Sheet3!$C$2:$C$5566,Allele!K83)</f>
        <v>2</v>
      </c>
      <c r="M83">
        <f>COUNTIFS([1]Sheet3!$C$2:$C$5566,Allele!K83,[1]Sheet3!$M$2:$M$5566,"=Pos")</f>
        <v>1</v>
      </c>
      <c r="N83" s="9">
        <f t="shared" si="5"/>
        <v>50</v>
      </c>
      <c r="O83" s="11">
        <f t="shared" si="6"/>
        <v>3</v>
      </c>
      <c r="P83" s="11"/>
      <c r="Q83" t="s">
        <v>122</v>
      </c>
      <c r="R83">
        <v>11</v>
      </c>
      <c r="S83">
        <v>1</v>
      </c>
      <c r="T83">
        <v>9.0909090909090917</v>
      </c>
      <c r="U83">
        <v>83</v>
      </c>
      <c r="X83" t="s">
        <v>214</v>
      </c>
      <c r="Y83">
        <v>1</v>
      </c>
      <c r="Z83">
        <v>0</v>
      </c>
      <c r="AA83">
        <v>0</v>
      </c>
      <c r="AB83">
        <v>43</v>
      </c>
    </row>
    <row r="84" spans="4:28" x14ac:dyDescent="0.3">
      <c r="D84" s="10" t="s">
        <v>126</v>
      </c>
      <c r="E84" s="12" t="str">
        <f t="shared" si="7"/>
        <v>C</v>
      </c>
      <c r="F84">
        <f>COUNTIF([1]MatchMaker!$AJ$3:$AL$302,"="&amp;Allele!D84)</f>
        <v>18</v>
      </c>
      <c r="G84">
        <f>COUNTIFS([1]MatchMaker!$AL$3:$AL$302,Allele!D84,[1]MatchMaker!$AO$3:$AO$302,"&gt;500")</f>
        <v>2</v>
      </c>
      <c r="H84" s="9">
        <f t="shared" si="9"/>
        <v>11.111111111111111</v>
      </c>
      <c r="I84">
        <f t="shared" si="8"/>
        <v>36</v>
      </c>
      <c r="K84" s="10" t="s">
        <v>205</v>
      </c>
      <c r="L84">
        <f>COUNTIF([1]Sheet3!$C$2:$C$5566,Allele!K209)</f>
        <v>26</v>
      </c>
      <c r="M84">
        <f>COUNTIFS([1]Sheet3!$C$2:$C$5566,Allele!K209,[1]Sheet3!$M$2:$M$5566,"=Pos")</f>
        <v>3</v>
      </c>
      <c r="N84" s="9">
        <f t="shared" si="5"/>
        <v>11.538461538461538</v>
      </c>
      <c r="O84" s="11">
        <f t="shared" si="6"/>
        <v>68.5</v>
      </c>
      <c r="P84" s="11"/>
      <c r="Q84" t="s">
        <v>140</v>
      </c>
      <c r="R84">
        <v>11</v>
      </c>
      <c r="S84">
        <v>1</v>
      </c>
      <c r="T84">
        <v>9.0909090909090917</v>
      </c>
      <c r="U84">
        <v>83</v>
      </c>
      <c r="X84" t="s">
        <v>223</v>
      </c>
      <c r="Y84">
        <v>14</v>
      </c>
      <c r="Z84">
        <v>0</v>
      </c>
      <c r="AA84">
        <v>0</v>
      </c>
      <c r="AB84">
        <v>43</v>
      </c>
    </row>
    <row r="85" spans="4:28" x14ac:dyDescent="0.3">
      <c r="D85" s="10" t="s">
        <v>230</v>
      </c>
      <c r="E85" s="12" t="str">
        <f t="shared" si="7"/>
        <v>C</v>
      </c>
      <c r="F85">
        <f>COUNTIF([1]MatchMaker!$AJ$3:$AL$302,"="&amp;Allele!D85)</f>
        <v>24</v>
      </c>
      <c r="G85">
        <f>COUNTIFS([1]MatchMaker!$AL$3:$AL$302,Allele!D85,[1]MatchMaker!$AO$3:$AO$302,"&gt;500")</f>
        <v>0</v>
      </c>
      <c r="H85" s="9">
        <f t="shared" si="9"/>
        <v>0</v>
      </c>
      <c r="I85">
        <f t="shared" si="8"/>
        <v>43</v>
      </c>
      <c r="K85" s="10" t="s">
        <v>231</v>
      </c>
      <c r="L85">
        <f>COUNTIF([1]Sheet3!$C$2:$C$5566,Allele!K6)</f>
        <v>19</v>
      </c>
      <c r="M85">
        <f>COUNTIFS([1]Sheet3!$C$2:$C$5566,Allele!K6,[1]Sheet3!$M$2:$M$5566,"=Pos")</f>
        <v>0</v>
      </c>
      <c r="N85" s="9">
        <f t="shared" si="5"/>
        <v>0</v>
      </c>
      <c r="O85" s="11">
        <f t="shared" si="6"/>
        <v>177.5</v>
      </c>
      <c r="P85" s="11"/>
      <c r="Q85" t="s">
        <v>232</v>
      </c>
      <c r="R85">
        <v>11</v>
      </c>
      <c r="S85">
        <v>1</v>
      </c>
      <c r="T85">
        <v>9.0909090909090917</v>
      </c>
      <c r="U85">
        <v>83</v>
      </c>
      <c r="X85" t="s">
        <v>227</v>
      </c>
      <c r="Y85">
        <v>1</v>
      </c>
      <c r="Z85">
        <v>0</v>
      </c>
      <c r="AA85">
        <v>0</v>
      </c>
      <c r="AB85">
        <v>43</v>
      </c>
    </row>
    <row r="86" spans="4:28" x14ac:dyDescent="0.3">
      <c r="D86" s="10" t="s">
        <v>123</v>
      </c>
      <c r="E86" s="12" t="str">
        <f t="shared" si="7"/>
        <v>C</v>
      </c>
      <c r="F86">
        <f>COUNTIF([1]MatchMaker!$AJ$3:$AL$302,"="&amp;Allele!D86)</f>
        <v>32</v>
      </c>
      <c r="G86">
        <f>COUNTIFS([1]MatchMaker!$AL$3:$AL$302,Allele!D86,[1]MatchMaker!$AO$3:$AO$302,"&gt;500")</f>
        <v>4</v>
      </c>
      <c r="H86" s="9">
        <f t="shared" si="9"/>
        <v>12.5</v>
      </c>
      <c r="I86">
        <f t="shared" si="8"/>
        <v>35</v>
      </c>
      <c r="K86" s="10" t="s">
        <v>233</v>
      </c>
      <c r="L86">
        <f>COUNTIF([1]Sheet3!$C$2:$C$5566,Allele!K85)</f>
        <v>1</v>
      </c>
      <c r="M86">
        <f>COUNTIFS([1]Sheet3!$C$2:$C$5566,Allele!K85,[1]Sheet3!$M$2:$M$5566,"=Pos")</f>
        <v>0</v>
      </c>
      <c r="N86" s="9">
        <f t="shared" si="5"/>
        <v>0</v>
      </c>
      <c r="O86" s="11">
        <f t="shared" si="6"/>
        <v>177.5</v>
      </c>
      <c r="P86" s="11"/>
      <c r="Q86" t="s">
        <v>234</v>
      </c>
      <c r="R86">
        <v>34</v>
      </c>
      <c r="S86">
        <v>3</v>
      </c>
      <c r="T86">
        <v>8.8235294117647065</v>
      </c>
      <c r="U86">
        <v>85</v>
      </c>
      <c r="X86" t="s">
        <v>230</v>
      </c>
      <c r="Y86">
        <v>24</v>
      </c>
      <c r="Z86">
        <v>0</v>
      </c>
      <c r="AA86">
        <v>0</v>
      </c>
      <c r="AB86">
        <v>43</v>
      </c>
    </row>
    <row r="87" spans="4:28" x14ac:dyDescent="0.3">
      <c r="D87" s="10" t="s">
        <v>235</v>
      </c>
      <c r="E87" s="12" t="str">
        <f t="shared" si="7"/>
        <v>C</v>
      </c>
      <c r="F87">
        <f>COUNTIF([1]MatchMaker!$AJ$3:$AL$302,"="&amp;Allele!D87)</f>
        <v>4</v>
      </c>
      <c r="G87">
        <f>COUNTIFS([1]MatchMaker!$AL$3:$AL$302,Allele!D87,[1]MatchMaker!$AO$3:$AO$302,"&gt;500")</f>
        <v>0</v>
      </c>
      <c r="H87" s="9">
        <f t="shared" si="9"/>
        <v>0</v>
      </c>
      <c r="I87">
        <f t="shared" si="8"/>
        <v>43</v>
      </c>
      <c r="K87" s="10" t="s">
        <v>236</v>
      </c>
      <c r="L87">
        <f>COUNTIF([1]Sheet3!$C$2:$C$5566,Allele!K87)</f>
        <v>4</v>
      </c>
      <c r="M87">
        <f>COUNTIFS([1]Sheet3!$C$2:$C$5566,Allele!K87,[1]Sheet3!$M$2:$M$5566,"=Pos")</f>
        <v>0</v>
      </c>
      <c r="N87" s="9">
        <f t="shared" si="5"/>
        <v>0</v>
      </c>
      <c r="O87" s="11">
        <f t="shared" si="6"/>
        <v>177.5</v>
      </c>
      <c r="P87" s="11"/>
      <c r="Q87" t="s">
        <v>172</v>
      </c>
      <c r="R87">
        <v>23</v>
      </c>
      <c r="S87">
        <v>2</v>
      </c>
      <c r="T87">
        <v>8.695652173913043</v>
      </c>
      <c r="U87">
        <v>86</v>
      </c>
      <c r="X87" t="s">
        <v>235</v>
      </c>
      <c r="Y87">
        <v>4</v>
      </c>
      <c r="Z87">
        <v>0</v>
      </c>
      <c r="AA87">
        <v>0</v>
      </c>
      <c r="AB87">
        <v>43</v>
      </c>
    </row>
    <row r="88" spans="4:28" x14ac:dyDescent="0.3">
      <c r="D88" s="10" t="s">
        <v>237</v>
      </c>
      <c r="E88" s="12" t="str">
        <f t="shared" si="7"/>
        <v>C</v>
      </c>
      <c r="F88">
        <f>COUNTIF([1]MatchMaker!$AJ$3:$AL$302,"="&amp;Allele!D88)</f>
        <v>1</v>
      </c>
      <c r="G88">
        <f>COUNTIFS([1]MatchMaker!$AL$3:$AL$302,Allele!D88,[1]MatchMaker!$AO$3:$AO$302,"&gt;500")</f>
        <v>0</v>
      </c>
      <c r="H88" s="9">
        <f t="shared" si="9"/>
        <v>0</v>
      </c>
      <c r="I88">
        <f t="shared" si="8"/>
        <v>43</v>
      </c>
      <c r="K88" s="10" t="s">
        <v>164</v>
      </c>
      <c r="L88">
        <f>COUNTIF([1]Sheet3!$C$2:$C$5566,Allele!K206)</f>
        <v>25</v>
      </c>
      <c r="M88">
        <f>COUNTIFS([1]Sheet3!$C$2:$C$5566,Allele!K206,[1]Sheet3!$M$2:$M$5566,"=Pos")</f>
        <v>4</v>
      </c>
      <c r="N88" s="9">
        <f t="shared" si="5"/>
        <v>16</v>
      </c>
      <c r="O88" s="11">
        <f t="shared" si="6"/>
        <v>48.5</v>
      </c>
      <c r="P88" s="11"/>
      <c r="Q88" t="s">
        <v>187</v>
      </c>
      <c r="R88">
        <v>12</v>
      </c>
      <c r="S88">
        <v>1</v>
      </c>
      <c r="T88">
        <v>8.3333333333333321</v>
      </c>
      <c r="U88">
        <v>88.5</v>
      </c>
      <c r="X88" t="s">
        <v>237</v>
      </c>
      <c r="Y88">
        <v>1</v>
      </c>
      <c r="Z88">
        <v>0</v>
      </c>
      <c r="AA88">
        <v>0</v>
      </c>
      <c r="AB88">
        <v>43</v>
      </c>
    </row>
    <row r="89" spans="4:28" x14ac:dyDescent="0.3">
      <c r="D89" s="10" t="s">
        <v>238</v>
      </c>
      <c r="E89" s="12" t="str">
        <f t="shared" si="7"/>
        <v>C</v>
      </c>
      <c r="F89">
        <f>COUNTIF([1]MatchMaker!$AJ$3:$AL$302,"="&amp;Allele!D89)</f>
        <v>5</v>
      </c>
      <c r="G89">
        <f>COUNTIFS([1]MatchMaker!$AL$3:$AL$302,Allele!D89,[1]MatchMaker!$AO$3:$AO$302,"&gt;500")</f>
        <v>0</v>
      </c>
      <c r="H89" s="9">
        <f t="shared" si="9"/>
        <v>0</v>
      </c>
      <c r="I89">
        <f t="shared" si="8"/>
        <v>43</v>
      </c>
      <c r="K89" s="10" t="s">
        <v>139</v>
      </c>
      <c r="L89">
        <f>COUNTIF([1]Sheet3!$C$2:$C$5566,Allele!K177)</f>
        <v>23</v>
      </c>
      <c r="M89">
        <f>COUNTIFS([1]Sheet3!$C$2:$C$5566,Allele!K177,[1]Sheet3!$M$2:$M$5566,"=Pos")</f>
        <v>4</v>
      </c>
      <c r="N89" s="9">
        <f t="shared" si="5"/>
        <v>17.391304347826086</v>
      </c>
      <c r="O89" s="11">
        <f t="shared" si="6"/>
        <v>40</v>
      </c>
      <c r="P89" s="11"/>
      <c r="Q89" t="s">
        <v>239</v>
      </c>
      <c r="R89">
        <v>36</v>
      </c>
      <c r="S89">
        <v>3</v>
      </c>
      <c r="T89">
        <v>8.3333333333333321</v>
      </c>
      <c r="U89">
        <v>88.5</v>
      </c>
      <c r="X89" t="s">
        <v>238</v>
      </c>
      <c r="Y89">
        <v>5</v>
      </c>
      <c r="Z89">
        <v>0</v>
      </c>
      <c r="AA89">
        <v>0</v>
      </c>
      <c r="AB89">
        <v>43</v>
      </c>
    </row>
    <row r="90" spans="4:28" x14ac:dyDescent="0.3">
      <c r="D90" s="10" t="s">
        <v>240</v>
      </c>
      <c r="E90" s="12" t="str">
        <f t="shared" si="7"/>
        <v>C</v>
      </c>
      <c r="F90">
        <f>COUNTIF([1]MatchMaker!$AJ$3:$AL$302,"="&amp;Allele!D90)</f>
        <v>2</v>
      </c>
      <c r="G90">
        <f>COUNTIFS([1]MatchMaker!$AL$3:$AL$302,Allele!D90,[1]MatchMaker!$AO$3:$AO$302,"&gt;500")</f>
        <v>0</v>
      </c>
      <c r="H90" s="9">
        <f t="shared" si="9"/>
        <v>0</v>
      </c>
      <c r="I90">
        <f t="shared" si="8"/>
        <v>43</v>
      </c>
      <c r="K90" s="10" t="s">
        <v>141</v>
      </c>
      <c r="L90">
        <f>COUNTIF([1]Sheet3!$C$2:$C$5566,Allele!K58)</f>
        <v>29</v>
      </c>
      <c r="M90">
        <f>COUNTIFS([1]Sheet3!$C$2:$C$5566,Allele!K58,[1]Sheet3!$M$2:$M$5566,"=Pos")</f>
        <v>5</v>
      </c>
      <c r="N90" s="9">
        <f t="shared" si="5"/>
        <v>17.241379310344829</v>
      </c>
      <c r="O90" s="11">
        <f t="shared" si="6"/>
        <v>41</v>
      </c>
      <c r="P90" s="11"/>
      <c r="Q90" t="s">
        <v>241</v>
      </c>
      <c r="R90">
        <v>12</v>
      </c>
      <c r="S90">
        <v>1</v>
      </c>
      <c r="T90">
        <v>8.3333333333333321</v>
      </c>
      <c r="U90">
        <v>88.5</v>
      </c>
      <c r="X90" t="s">
        <v>240</v>
      </c>
      <c r="Y90">
        <v>2</v>
      </c>
      <c r="Z90">
        <v>0</v>
      </c>
      <c r="AA90">
        <v>0</v>
      </c>
      <c r="AB90">
        <v>43</v>
      </c>
    </row>
    <row r="91" spans="4:28" x14ac:dyDescent="0.3">
      <c r="D91" s="10" t="s">
        <v>242</v>
      </c>
      <c r="E91" s="12" t="str">
        <f t="shared" si="7"/>
        <v>C</v>
      </c>
      <c r="F91">
        <f>COUNTIF([1]MatchMaker!$AJ$3:$AL$302,"="&amp;Allele!D91)</f>
        <v>16</v>
      </c>
      <c r="G91">
        <f>COUNTIFS([1]MatchMaker!$AL$3:$AL$302,Allele!D91,[1]MatchMaker!$AO$3:$AO$302,"&gt;500")</f>
        <v>0</v>
      </c>
      <c r="H91" s="9">
        <f t="shared" si="9"/>
        <v>0</v>
      </c>
      <c r="I91">
        <f t="shared" si="8"/>
        <v>43</v>
      </c>
      <c r="K91" s="10" t="s">
        <v>68</v>
      </c>
      <c r="L91">
        <f>COUNTIF([1]Sheet3!$C$2:$C$5566,Allele!K123)</f>
        <v>35</v>
      </c>
      <c r="M91">
        <f>COUNTIFS([1]Sheet3!$C$2:$C$5566,Allele!K123,[1]Sheet3!$M$2:$M$5566,"=Pos")</f>
        <v>10</v>
      </c>
      <c r="N91" s="9">
        <f t="shared" si="5"/>
        <v>28.571428571428569</v>
      </c>
      <c r="O91" s="11">
        <f t="shared" si="6"/>
        <v>16.5</v>
      </c>
      <c r="P91" s="11"/>
      <c r="Q91" t="s">
        <v>243</v>
      </c>
      <c r="R91">
        <v>12</v>
      </c>
      <c r="S91">
        <v>1</v>
      </c>
      <c r="T91">
        <v>8.3333333333333321</v>
      </c>
      <c r="U91">
        <v>88.5</v>
      </c>
      <c r="X91" t="s">
        <v>242</v>
      </c>
      <c r="Y91">
        <v>16</v>
      </c>
      <c r="Z91">
        <v>0</v>
      </c>
      <c r="AA91">
        <v>0</v>
      </c>
      <c r="AB91">
        <v>43</v>
      </c>
    </row>
    <row r="92" spans="4:28" x14ac:dyDescent="0.3">
      <c r="D92" s="10" t="s">
        <v>244</v>
      </c>
      <c r="E92" s="12" t="str">
        <f t="shared" si="7"/>
        <v>C</v>
      </c>
      <c r="F92">
        <f>COUNTIF([1]MatchMaker!$AJ$3:$AL$302,"="&amp;Allele!D92)</f>
        <v>5</v>
      </c>
      <c r="G92">
        <f>COUNTIFS([1]MatchMaker!$AL$3:$AL$302,Allele!D92,[1]MatchMaker!$AO$3:$AO$302,"&gt;500")</f>
        <v>0</v>
      </c>
      <c r="H92" s="9">
        <f t="shared" si="9"/>
        <v>0</v>
      </c>
      <c r="I92">
        <f t="shared" si="8"/>
        <v>43</v>
      </c>
      <c r="K92" s="10" t="s">
        <v>245</v>
      </c>
      <c r="L92">
        <f>COUNTIF([1]Sheet3!$C$2:$C$5566,Allele!K176)</f>
        <v>13</v>
      </c>
      <c r="M92">
        <f>COUNTIFS([1]Sheet3!$C$2:$C$5566,Allele!K176,[1]Sheet3!$M$2:$M$5566,"=Pos")</f>
        <v>1</v>
      </c>
      <c r="N92" s="9">
        <f t="shared" si="5"/>
        <v>7.6923076923076925</v>
      </c>
      <c r="O92" s="11">
        <f t="shared" si="6"/>
        <v>95</v>
      </c>
      <c r="P92" s="11"/>
      <c r="Q92" t="s">
        <v>246</v>
      </c>
      <c r="R92">
        <v>37</v>
      </c>
      <c r="S92">
        <v>3</v>
      </c>
      <c r="T92">
        <v>8.1081081081081088</v>
      </c>
      <c r="U92">
        <v>91</v>
      </c>
      <c r="X92" t="s">
        <v>244</v>
      </c>
      <c r="Y92">
        <v>5</v>
      </c>
      <c r="Z92">
        <v>0</v>
      </c>
      <c r="AA92">
        <v>0</v>
      </c>
      <c r="AB92">
        <v>43</v>
      </c>
    </row>
    <row r="93" spans="4:28" x14ac:dyDescent="0.3">
      <c r="D93" s="10" t="s">
        <v>69</v>
      </c>
      <c r="E93" s="12" t="str">
        <f t="shared" si="7"/>
        <v>C</v>
      </c>
      <c r="F93">
        <f>COUNTIF([1]MatchMaker!$AJ$3:$AL$302,"="&amp;Allele!D93)</f>
        <v>10</v>
      </c>
      <c r="G93">
        <f>COUNTIFS([1]MatchMaker!$AL$3:$AL$302,Allele!D93,[1]MatchMaker!$AO$3:$AO$302,"&gt;500")</f>
        <v>3</v>
      </c>
      <c r="H93" s="9">
        <f t="shared" si="9"/>
        <v>30</v>
      </c>
      <c r="I93">
        <f t="shared" si="8"/>
        <v>15</v>
      </c>
      <c r="K93" s="10" t="s">
        <v>49</v>
      </c>
      <c r="L93">
        <f>COUNTIF([1]Sheet3!$C$2:$C$5566,Allele!K122)</f>
        <v>39</v>
      </c>
      <c r="M93">
        <f>COUNTIFS([1]Sheet3!$C$2:$C$5566,Allele!K122,[1]Sheet3!$M$2:$M$5566,"=Pos")</f>
        <v>13</v>
      </c>
      <c r="N93" s="9">
        <f t="shared" si="5"/>
        <v>33.333333333333329</v>
      </c>
      <c r="O93" s="11">
        <f t="shared" si="6"/>
        <v>10.5</v>
      </c>
      <c r="P93" s="11"/>
      <c r="Q93" t="s">
        <v>247</v>
      </c>
      <c r="R93">
        <v>38</v>
      </c>
      <c r="S93">
        <v>3</v>
      </c>
      <c r="T93">
        <v>7.8947368421052628</v>
      </c>
      <c r="U93">
        <v>92</v>
      </c>
      <c r="X93" t="s">
        <v>248</v>
      </c>
      <c r="Y93">
        <v>4</v>
      </c>
      <c r="Z93">
        <v>0</v>
      </c>
      <c r="AA93">
        <v>0</v>
      </c>
      <c r="AB93">
        <v>43</v>
      </c>
    </row>
    <row r="94" spans="4:28" x14ac:dyDescent="0.3">
      <c r="D94" s="10" t="s">
        <v>248</v>
      </c>
      <c r="E94" s="12" t="str">
        <f t="shared" si="7"/>
        <v>C</v>
      </c>
      <c r="F94">
        <f>COUNTIF([1]MatchMaker!$AJ$3:$AL$302,"="&amp;Allele!D94)</f>
        <v>4</v>
      </c>
      <c r="G94">
        <f>COUNTIFS([1]MatchMaker!$AL$3:$AL$302,Allele!D94,[1]MatchMaker!$AO$3:$AO$302,"&gt;500")</f>
        <v>0</v>
      </c>
      <c r="H94" s="9">
        <f t="shared" si="9"/>
        <v>0</v>
      </c>
      <c r="I94">
        <f t="shared" si="8"/>
        <v>43</v>
      </c>
      <c r="K94" s="10" t="s">
        <v>249</v>
      </c>
      <c r="L94">
        <f>COUNTIF([1]Sheet3!$C$2:$C$5566,Allele!K35)</f>
        <v>1</v>
      </c>
      <c r="M94">
        <f>COUNTIFS([1]Sheet3!$C$2:$C$5566,Allele!K35,[1]Sheet3!$M$2:$M$5566,"=Pos")</f>
        <v>0</v>
      </c>
      <c r="N94" s="9">
        <f t="shared" si="5"/>
        <v>0</v>
      </c>
      <c r="O94" s="11">
        <f t="shared" si="6"/>
        <v>177.5</v>
      </c>
      <c r="P94" s="11"/>
      <c r="Q94" t="s">
        <v>183</v>
      </c>
      <c r="R94">
        <v>51</v>
      </c>
      <c r="S94">
        <v>4</v>
      </c>
      <c r="T94">
        <v>7.8431372549019605</v>
      </c>
      <c r="U94">
        <v>93</v>
      </c>
      <c r="X94" t="s">
        <v>250</v>
      </c>
      <c r="Y94">
        <v>6</v>
      </c>
      <c r="Z94">
        <v>0</v>
      </c>
      <c r="AA94">
        <v>0</v>
      </c>
      <c r="AB94">
        <v>43</v>
      </c>
    </row>
    <row r="95" spans="4:28" x14ac:dyDescent="0.3">
      <c r="D95" s="10" t="s">
        <v>250</v>
      </c>
      <c r="E95" s="12" t="str">
        <f t="shared" si="7"/>
        <v>C</v>
      </c>
      <c r="F95">
        <f>COUNTIF([1]MatchMaker!$AJ$3:$AL$302,"="&amp;Allele!D95)</f>
        <v>6</v>
      </c>
      <c r="G95">
        <f>COUNTIFS([1]MatchMaker!$AL$3:$AL$302,Allele!D95,[1]MatchMaker!$AO$3:$AO$302,"&gt;500")</f>
        <v>0</v>
      </c>
      <c r="H95" s="9">
        <f t="shared" si="9"/>
        <v>0</v>
      </c>
      <c r="I95">
        <f t="shared" si="8"/>
        <v>43</v>
      </c>
      <c r="K95" s="10" t="s">
        <v>23</v>
      </c>
      <c r="L95">
        <f>COUNTIF([1]Sheet3!$C$2:$C$5566,Allele!K91)</f>
        <v>43</v>
      </c>
      <c r="M95">
        <f>COUNTIFS([1]Sheet3!$C$2:$C$5566,Allele!K91,[1]Sheet3!$M$2:$M$5566,"=Pos")</f>
        <v>17</v>
      </c>
      <c r="N95" s="9">
        <f t="shared" si="5"/>
        <v>39.534883720930232</v>
      </c>
      <c r="O95" s="11">
        <f t="shared" si="6"/>
        <v>4</v>
      </c>
      <c r="P95" s="11"/>
      <c r="Q95" t="s">
        <v>130</v>
      </c>
      <c r="R95">
        <v>39</v>
      </c>
      <c r="S95">
        <v>3</v>
      </c>
      <c r="T95">
        <v>7.6923076923076925</v>
      </c>
      <c r="U95">
        <v>95</v>
      </c>
      <c r="X95" t="s">
        <v>251</v>
      </c>
      <c r="Y95">
        <v>4</v>
      </c>
      <c r="Z95">
        <v>0</v>
      </c>
      <c r="AA95">
        <v>0</v>
      </c>
      <c r="AB95">
        <v>43</v>
      </c>
    </row>
    <row r="96" spans="4:28" x14ac:dyDescent="0.3">
      <c r="D96" s="10" t="s">
        <v>251</v>
      </c>
      <c r="E96" s="12" t="str">
        <f t="shared" si="7"/>
        <v>C</v>
      </c>
      <c r="F96">
        <f>COUNTIF([1]MatchMaker!$AJ$3:$AL$302,"="&amp;Allele!D96)</f>
        <v>4</v>
      </c>
      <c r="G96">
        <f>COUNTIFS([1]MatchMaker!$AL$3:$AL$302,Allele!D96,[1]MatchMaker!$AO$3:$AO$302,"&gt;500")</f>
        <v>0</v>
      </c>
      <c r="H96" s="9">
        <f t="shared" si="9"/>
        <v>0</v>
      </c>
      <c r="I96">
        <f t="shared" si="8"/>
        <v>43</v>
      </c>
      <c r="K96" s="10" t="s">
        <v>252</v>
      </c>
      <c r="L96">
        <f>COUNTIF([1]Sheet3!$C$2:$C$5566,Allele!K96)</f>
        <v>34</v>
      </c>
      <c r="M96">
        <f>COUNTIFS([1]Sheet3!$C$2:$C$5566,Allele!K96,[1]Sheet3!$M$2:$M$5566,"=Pos")</f>
        <v>1</v>
      </c>
      <c r="N96" s="9">
        <f t="shared" si="5"/>
        <v>2.9411764705882351</v>
      </c>
      <c r="O96" s="11">
        <f t="shared" si="6"/>
        <v>126</v>
      </c>
      <c r="P96" s="11"/>
      <c r="Q96" t="s">
        <v>177</v>
      </c>
      <c r="R96">
        <v>52</v>
      </c>
      <c r="S96">
        <v>4</v>
      </c>
      <c r="T96">
        <v>7.6923076923076925</v>
      </c>
      <c r="U96">
        <v>95</v>
      </c>
      <c r="X96" t="s">
        <v>253</v>
      </c>
      <c r="Y96">
        <v>1</v>
      </c>
      <c r="Z96">
        <v>0</v>
      </c>
      <c r="AA96">
        <v>0</v>
      </c>
      <c r="AB96">
        <v>43</v>
      </c>
    </row>
    <row r="97" spans="4:28" x14ac:dyDescent="0.3">
      <c r="D97" s="10" t="s">
        <v>253</v>
      </c>
      <c r="E97" s="12" t="str">
        <f t="shared" si="7"/>
        <v>C</v>
      </c>
      <c r="F97">
        <f>COUNTIF([1]MatchMaker!$AJ$3:$AL$302,"="&amp;Allele!D97)</f>
        <v>1</v>
      </c>
      <c r="G97">
        <f>COUNTIFS([1]MatchMaker!$AL$3:$AL$302,Allele!D97,[1]MatchMaker!$AO$3:$AO$302,"&gt;500")</f>
        <v>0</v>
      </c>
      <c r="H97" s="9">
        <f t="shared" si="9"/>
        <v>0</v>
      </c>
      <c r="I97">
        <f t="shared" si="8"/>
        <v>43</v>
      </c>
      <c r="K97" s="10" t="s">
        <v>198</v>
      </c>
      <c r="L97">
        <f>COUNTIF([1]Sheet3!$C$2:$C$5566,Allele!K168)</f>
        <v>17</v>
      </c>
      <c r="M97">
        <f>COUNTIFS([1]Sheet3!$C$2:$C$5566,Allele!K168,[1]Sheet3!$M$2:$M$5566,"=Pos")</f>
        <v>2</v>
      </c>
      <c r="N97" s="9">
        <f t="shared" si="5"/>
        <v>11.76470588235294</v>
      </c>
      <c r="O97" s="11">
        <f t="shared" si="6"/>
        <v>65.5</v>
      </c>
      <c r="P97" s="11"/>
      <c r="Q97" t="s">
        <v>245</v>
      </c>
      <c r="R97">
        <v>13</v>
      </c>
      <c r="S97">
        <v>1</v>
      </c>
      <c r="T97">
        <v>7.6923076923076925</v>
      </c>
      <c r="U97">
        <v>95</v>
      </c>
      <c r="X97" t="s">
        <v>254</v>
      </c>
      <c r="Y97">
        <v>1</v>
      </c>
      <c r="Z97">
        <v>0</v>
      </c>
      <c r="AA97">
        <v>0</v>
      </c>
      <c r="AB97">
        <v>43</v>
      </c>
    </row>
    <row r="98" spans="4:28" x14ac:dyDescent="0.3">
      <c r="D98" s="10" t="s">
        <v>254</v>
      </c>
      <c r="E98" s="12" t="str">
        <f t="shared" si="7"/>
        <v>C</v>
      </c>
      <c r="F98">
        <f>COUNTIF([1]MatchMaker!$AJ$3:$AL$302,"="&amp;Allele!D98)</f>
        <v>1</v>
      </c>
      <c r="G98">
        <f>COUNTIFS([1]MatchMaker!$AL$3:$AL$302,Allele!D98,[1]MatchMaker!$AO$3:$AO$302,"&gt;500")</f>
        <v>0</v>
      </c>
      <c r="H98" s="9">
        <f t="shared" si="9"/>
        <v>0</v>
      </c>
      <c r="I98">
        <f t="shared" si="8"/>
        <v>43</v>
      </c>
      <c r="K98" s="10" t="s">
        <v>232</v>
      </c>
      <c r="L98">
        <f>COUNTIF([1]Sheet3!$C$2:$C$5566,Allele!K98)</f>
        <v>11</v>
      </c>
      <c r="M98">
        <f>COUNTIFS([1]Sheet3!$C$2:$C$5566,Allele!K98,[1]Sheet3!$M$2:$M$5566,"=Pos")</f>
        <v>1</v>
      </c>
      <c r="N98" s="9">
        <f t="shared" si="5"/>
        <v>9.0909090909090917</v>
      </c>
      <c r="O98" s="11">
        <f t="shared" si="6"/>
        <v>83</v>
      </c>
      <c r="P98" s="11"/>
      <c r="Q98" t="s">
        <v>222</v>
      </c>
      <c r="R98">
        <v>40</v>
      </c>
      <c r="S98">
        <v>3</v>
      </c>
      <c r="T98">
        <v>7.5</v>
      </c>
      <c r="U98">
        <v>97</v>
      </c>
      <c r="X98" t="s">
        <v>255</v>
      </c>
      <c r="Y98">
        <v>1</v>
      </c>
      <c r="Z98">
        <v>0</v>
      </c>
      <c r="AA98">
        <v>0</v>
      </c>
      <c r="AB98">
        <v>43</v>
      </c>
    </row>
    <row r="99" spans="4:28" x14ac:dyDescent="0.3">
      <c r="D99" s="10" t="s">
        <v>255</v>
      </c>
      <c r="E99" s="12" t="str">
        <f t="shared" si="7"/>
        <v>C</v>
      </c>
      <c r="F99">
        <f>COUNTIF([1]MatchMaker!$AJ$3:$AL$302,"="&amp;Allele!D99)</f>
        <v>1</v>
      </c>
      <c r="G99">
        <f>COUNTIFS([1]MatchMaker!$AL$3:$AL$302,Allele!D99,[1]MatchMaker!$AO$3:$AO$302,"&gt;500")</f>
        <v>0</v>
      </c>
      <c r="H99" s="9">
        <f t="shared" si="9"/>
        <v>0</v>
      </c>
      <c r="I99">
        <f t="shared" si="8"/>
        <v>43</v>
      </c>
      <c r="K99" s="10" t="s">
        <v>256</v>
      </c>
      <c r="L99">
        <f>COUNTIF([1]Sheet3!$C$2:$C$5566,Allele!K143)</f>
        <v>22</v>
      </c>
      <c r="M99">
        <f>COUNTIFS([1]Sheet3!$C$2:$C$5566,Allele!K143,[1]Sheet3!$M$2:$M$5566,"=Pos")</f>
        <v>1</v>
      </c>
      <c r="N99" s="9">
        <f t="shared" si="5"/>
        <v>4.5454545454545459</v>
      </c>
      <c r="O99" s="11">
        <f t="shared" si="6"/>
        <v>112.5</v>
      </c>
      <c r="P99" s="11"/>
      <c r="Q99" t="s">
        <v>52</v>
      </c>
      <c r="R99">
        <v>28</v>
      </c>
      <c r="S99">
        <v>2</v>
      </c>
      <c r="T99">
        <v>7.1428571428571423</v>
      </c>
      <c r="U99">
        <v>98</v>
      </c>
    </row>
    <row r="100" spans="4:28" x14ac:dyDescent="0.3">
      <c r="K100" s="10" t="s">
        <v>257</v>
      </c>
      <c r="L100">
        <f>COUNTIF([1]Sheet3!$C$2:$C$5566,Allele!K94)</f>
        <v>17</v>
      </c>
      <c r="M100">
        <f>COUNTIFS([1]Sheet3!$C$2:$C$5566,Allele!K94,[1]Sheet3!$M$2:$M$5566,"=Pos")</f>
        <v>0</v>
      </c>
      <c r="N100" s="9">
        <f t="shared" si="5"/>
        <v>0</v>
      </c>
      <c r="O100" s="11">
        <f t="shared" si="6"/>
        <v>177.5</v>
      </c>
      <c r="P100" s="11"/>
      <c r="Q100" t="s">
        <v>258</v>
      </c>
      <c r="R100">
        <v>43</v>
      </c>
      <c r="S100">
        <v>3</v>
      </c>
      <c r="T100">
        <v>6.9767441860465116</v>
      </c>
      <c r="U100">
        <v>99</v>
      </c>
    </row>
    <row r="101" spans="4:28" x14ac:dyDescent="0.3">
      <c r="K101" s="10" t="s">
        <v>184</v>
      </c>
      <c r="L101">
        <f>COUNTIF([1]Sheet3!$C$2:$C$5566,Allele!K147)</f>
        <v>29</v>
      </c>
      <c r="M101">
        <f>COUNTIFS([1]Sheet3!$C$2:$C$5566,Allele!K147,[1]Sheet3!$M$2:$M$5566,"=Pos")</f>
        <v>4</v>
      </c>
      <c r="N101" s="9">
        <f t="shared" si="5"/>
        <v>13.793103448275861</v>
      </c>
      <c r="O101" s="11">
        <f t="shared" si="6"/>
        <v>58</v>
      </c>
      <c r="P101" s="11"/>
      <c r="Q101" t="s">
        <v>259</v>
      </c>
      <c r="R101">
        <v>29</v>
      </c>
      <c r="S101">
        <v>2</v>
      </c>
      <c r="T101">
        <v>6.8965517241379306</v>
      </c>
      <c r="U101">
        <v>100</v>
      </c>
    </row>
    <row r="102" spans="4:28" x14ac:dyDescent="0.3">
      <c r="K102" s="10" t="s">
        <v>200</v>
      </c>
      <c r="L102">
        <f>COUNTIF([1]Sheet3!$C$2:$C$5566,Allele!K194)</f>
        <v>17</v>
      </c>
      <c r="M102">
        <f>COUNTIFS([1]Sheet3!$C$2:$C$5566,Allele!K194,[1]Sheet3!$M$2:$M$5566,"=Pos")</f>
        <v>2</v>
      </c>
      <c r="N102" s="9">
        <f t="shared" si="5"/>
        <v>11.76470588235294</v>
      </c>
      <c r="O102" s="11">
        <f t="shared" si="6"/>
        <v>65.5</v>
      </c>
      <c r="P102" s="11"/>
      <c r="Q102" t="s">
        <v>118</v>
      </c>
      <c r="R102">
        <v>31</v>
      </c>
      <c r="S102">
        <v>2</v>
      </c>
      <c r="T102">
        <v>6.4516129032258061</v>
      </c>
      <c r="U102">
        <v>101.5</v>
      </c>
    </row>
    <row r="103" spans="4:28" x14ac:dyDescent="0.3">
      <c r="K103" s="10" t="s">
        <v>260</v>
      </c>
      <c r="L103">
        <f>COUNTIF([1]Sheet3!$C$2:$C$5566,Allele!K108)</f>
        <v>33</v>
      </c>
      <c r="M103">
        <f>COUNTIFS([1]Sheet3!$C$2:$C$5566,Allele!K108,[1]Sheet3!$M$2:$M$5566,"=Pos")</f>
        <v>1</v>
      </c>
      <c r="N103" s="9">
        <f t="shared" si="5"/>
        <v>3.0303030303030303</v>
      </c>
      <c r="O103" s="11">
        <f t="shared" si="6"/>
        <v>123</v>
      </c>
      <c r="P103" s="11"/>
      <c r="Q103" t="s">
        <v>261</v>
      </c>
      <c r="R103">
        <v>31</v>
      </c>
      <c r="S103">
        <v>2</v>
      </c>
      <c r="T103">
        <v>6.4516129032258061</v>
      </c>
      <c r="U103">
        <v>101.5</v>
      </c>
    </row>
    <row r="104" spans="4:28" x14ac:dyDescent="0.3">
      <c r="K104" s="10" t="s">
        <v>262</v>
      </c>
      <c r="L104">
        <f>COUNTIF([1]Sheet3!$C$2:$C$5566,Allele!K88)</f>
        <v>36</v>
      </c>
      <c r="M104">
        <f>COUNTIFS([1]Sheet3!$C$2:$C$5566,Allele!K88,[1]Sheet3!$M$2:$M$5566,"=Pos")</f>
        <v>0</v>
      </c>
      <c r="N104" s="9">
        <f t="shared" si="5"/>
        <v>0</v>
      </c>
      <c r="O104" s="11">
        <f t="shared" si="6"/>
        <v>177.5</v>
      </c>
      <c r="P104" s="11"/>
      <c r="Q104" t="s">
        <v>193</v>
      </c>
      <c r="R104">
        <v>32</v>
      </c>
      <c r="S104">
        <v>2</v>
      </c>
      <c r="T104">
        <v>6.25</v>
      </c>
      <c r="U104">
        <v>103</v>
      </c>
    </row>
    <row r="105" spans="4:28" x14ac:dyDescent="0.3">
      <c r="K105" s="10" t="s">
        <v>263</v>
      </c>
      <c r="L105">
        <f>COUNTIF([1]Sheet3!$C$2:$C$5566,Allele!K126)</f>
        <v>31</v>
      </c>
      <c r="M105">
        <f>COUNTIFS([1]Sheet3!$C$2:$C$5566,Allele!K126,[1]Sheet3!$M$2:$M$5566,"=Pos")</f>
        <v>1</v>
      </c>
      <c r="N105" s="9">
        <f t="shared" si="5"/>
        <v>3.225806451612903</v>
      </c>
      <c r="O105" s="11">
        <f t="shared" si="6"/>
        <v>120</v>
      </c>
      <c r="P105" s="11"/>
      <c r="Q105" t="s">
        <v>38</v>
      </c>
      <c r="R105">
        <v>50</v>
      </c>
      <c r="S105">
        <v>3</v>
      </c>
      <c r="T105">
        <v>6</v>
      </c>
      <c r="U105">
        <v>104</v>
      </c>
    </row>
    <row r="106" spans="4:28" x14ac:dyDescent="0.3">
      <c r="K106" s="10" t="s">
        <v>155</v>
      </c>
      <c r="L106">
        <f>COUNTIF([1]Sheet3!$C$2:$C$5566,Allele!K116)</f>
        <v>6</v>
      </c>
      <c r="M106">
        <f>COUNTIFS([1]Sheet3!$C$2:$C$5566,Allele!K116,[1]Sheet3!$M$2:$M$5566,"=Pos")</f>
        <v>1</v>
      </c>
      <c r="N106" s="9">
        <f t="shared" si="5"/>
        <v>16.666666666666664</v>
      </c>
      <c r="O106" s="11">
        <f t="shared" si="6"/>
        <v>45.5</v>
      </c>
      <c r="P106" s="11"/>
      <c r="Q106" t="s">
        <v>169</v>
      </c>
      <c r="R106">
        <v>35</v>
      </c>
      <c r="S106">
        <v>2</v>
      </c>
      <c r="T106">
        <v>5.7142857142857144</v>
      </c>
      <c r="U106">
        <v>105</v>
      </c>
    </row>
    <row r="107" spans="4:28" x14ac:dyDescent="0.3">
      <c r="K107" s="10" t="s">
        <v>264</v>
      </c>
      <c r="L107">
        <f>COUNTIF([1]Sheet3!$C$2:$C$5566,Allele!K107)</f>
        <v>39</v>
      </c>
      <c r="M107">
        <f>COUNTIFS([1]Sheet3!$C$2:$C$5566,Allele!K107,[1]Sheet3!$M$2:$M$5566,"=Pos")</f>
        <v>1</v>
      </c>
      <c r="N107" s="9">
        <f t="shared" si="5"/>
        <v>2.5641025641025639</v>
      </c>
      <c r="O107" s="11">
        <f t="shared" si="6"/>
        <v>132.5</v>
      </c>
      <c r="P107" s="11"/>
      <c r="Q107" t="s">
        <v>265</v>
      </c>
      <c r="R107">
        <v>18</v>
      </c>
      <c r="S107">
        <v>1</v>
      </c>
      <c r="T107">
        <v>5.5555555555555554</v>
      </c>
      <c r="U107">
        <v>106</v>
      </c>
    </row>
    <row r="108" spans="4:28" x14ac:dyDescent="0.3">
      <c r="K108" s="10" t="s">
        <v>266</v>
      </c>
      <c r="L108">
        <f>COUNTIF([1]Sheet3!$C$2:$C$5566,Allele!K65)</f>
        <v>38</v>
      </c>
      <c r="M108">
        <f>COUNTIFS([1]Sheet3!$C$2:$C$5566,Allele!K65,[1]Sheet3!$M$2:$M$5566,"=Pos")</f>
        <v>0</v>
      </c>
      <c r="N108" s="9">
        <f t="shared" si="5"/>
        <v>0</v>
      </c>
      <c r="O108" s="11">
        <f t="shared" si="6"/>
        <v>177.5</v>
      </c>
      <c r="P108" s="11"/>
      <c r="Q108" t="s">
        <v>109</v>
      </c>
      <c r="R108">
        <v>39</v>
      </c>
      <c r="S108">
        <v>2</v>
      </c>
      <c r="T108">
        <v>5.1282051282051277</v>
      </c>
      <c r="U108">
        <v>107</v>
      </c>
    </row>
    <row r="109" spans="4:28" x14ac:dyDescent="0.3">
      <c r="K109" s="10" t="s">
        <v>53</v>
      </c>
      <c r="L109">
        <f>COUNTIF([1]Sheet3!$C$2:$C$5566,Allele!K7)</f>
        <v>3</v>
      </c>
      <c r="M109">
        <f>COUNTIFS([1]Sheet3!$C$2:$C$5566,Allele!K7,[1]Sheet3!$M$2:$M$5566,"=Pos")</f>
        <v>1</v>
      </c>
      <c r="N109" s="9">
        <f t="shared" si="5"/>
        <v>33.333333333333329</v>
      </c>
      <c r="O109" s="11">
        <f t="shared" si="6"/>
        <v>10.5</v>
      </c>
      <c r="P109" s="11"/>
      <c r="Q109" t="s">
        <v>157</v>
      </c>
      <c r="R109">
        <v>41</v>
      </c>
      <c r="S109">
        <v>2</v>
      </c>
      <c r="T109">
        <v>4.8780487804878048</v>
      </c>
      <c r="U109">
        <v>108.5</v>
      </c>
    </row>
    <row r="110" spans="4:28" x14ac:dyDescent="0.3">
      <c r="K110" s="10" t="s">
        <v>267</v>
      </c>
      <c r="L110">
        <f>COUNTIF([1]Sheet3!$C$2:$C$5566,Allele!K102)</f>
        <v>47</v>
      </c>
      <c r="M110">
        <f>COUNTIFS([1]Sheet3!$C$2:$C$5566,Allele!K102,[1]Sheet3!$M$2:$M$5566,"=Pos")</f>
        <v>1</v>
      </c>
      <c r="N110" s="9">
        <f t="shared" si="5"/>
        <v>2.1276595744680851</v>
      </c>
      <c r="O110" s="11">
        <f t="shared" si="6"/>
        <v>139.5</v>
      </c>
      <c r="P110" s="11"/>
      <c r="Q110" t="s">
        <v>268</v>
      </c>
      <c r="R110">
        <v>41</v>
      </c>
      <c r="S110">
        <v>2</v>
      </c>
      <c r="T110">
        <v>4.8780487804878048</v>
      </c>
      <c r="U110">
        <v>108.5</v>
      </c>
    </row>
    <row r="111" spans="4:28" x14ac:dyDescent="0.3">
      <c r="K111" s="10" t="s">
        <v>221</v>
      </c>
      <c r="L111">
        <f>COUNTIF([1]Sheet3!$C$2:$C$5566,Allele!K207)</f>
        <v>39</v>
      </c>
      <c r="M111">
        <f>COUNTIFS([1]Sheet3!$C$2:$C$5566,Allele!K207,[1]Sheet3!$M$2:$M$5566,"=Pos")</f>
        <v>4</v>
      </c>
      <c r="N111" s="9">
        <f t="shared" si="5"/>
        <v>10.256410256410255</v>
      </c>
      <c r="O111" s="11">
        <f t="shared" si="6"/>
        <v>76</v>
      </c>
      <c r="P111" s="11"/>
      <c r="Q111" t="s">
        <v>64</v>
      </c>
      <c r="R111">
        <v>42</v>
      </c>
      <c r="S111">
        <v>2</v>
      </c>
      <c r="T111">
        <v>4.7619047619047619</v>
      </c>
      <c r="U111">
        <v>110.5</v>
      </c>
    </row>
    <row r="112" spans="4:28" x14ac:dyDescent="0.3">
      <c r="K112" s="10" t="s">
        <v>269</v>
      </c>
      <c r="L112">
        <f>COUNTIF([1]Sheet3!$C$2:$C$5566,Allele!K10)</f>
        <v>33</v>
      </c>
      <c r="M112">
        <f>COUNTIFS([1]Sheet3!$C$2:$C$5566,Allele!K10,[1]Sheet3!$M$2:$M$5566,"=Pos")</f>
        <v>1</v>
      </c>
      <c r="N112" s="9">
        <f t="shared" si="5"/>
        <v>3.0303030303030303</v>
      </c>
      <c r="O112" s="11">
        <f t="shared" si="6"/>
        <v>123</v>
      </c>
      <c r="P112" s="11"/>
      <c r="Q112" t="s">
        <v>270</v>
      </c>
      <c r="R112">
        <v>21</v>
      </c>
      <c r="S112">
        <v>1</v>
      </c>
      <c r="T112">
        <v>4.7619047619047619</v>
      </c>
      <c r="U112">
        <v>110.5</v>
      </c>
    </row>
    <row r="113" spans="11:21" x14ac:dyDescent="0.3">
      <c r="K113" s="10" t="s">
        <v>99</v>
      </c>
      <c r="L113">
        <f>COUNTIF([1]Sheet3!$C$2:$C$5566,Allele!K213)</f>
        <v>40</v>
      </c>
      <c r="M113">
        <f>COUNTIFS([1]Sheet3!$C$2:$C$5566,Allele!K213,[1]Sheet3!$M$2:$M$5566,"=Pos")</f>
        <v>9</v>
      </c>
      <c r="N113" s="9">
        <f t="shared" si="5"/>
        <v>22.5</v>
      </c>
      <c r="O113" s="11">
        <f t="shared" si="6"/>
        <v>26</v>
      </c>
      <c r="P113" s="11"/>
      <c r="Q113" t="s">
        <v>256</v>
      </c>
      <c r="R113">
        <v>22</v>
      </c>
      <c r="S113">
        <v>1</v>
      </c>
      <c r="T113">
        <v>4.5454545454545459</v>
      </c>
      <c r="U113">
        <v>112.5</v>
      </c>
    </row>
    <row r="114" spans="11:21" x14ac:dyDescent="0.3">
      <c r="K114" s="10" t="s">
        <v>271</v>
      </c>
      <c r="L114">
        <f>COUNTIF([1]Sheet3!$C$2:$C$5566,Allele!K90)</f>
        <v>34</v>
      </c>
      <c r="M114">
        <f>COUNTIFS([1]Sheet3!$C$2:$C$5566,Allele!K90,[1]Sheet3!$M$2:$M$5566,"=Pos")</f>
        <v>0</v>
      </c>
      <c r="N114" s="9">
        <f t="shared" si="5"/>
        <v>0</v>
      </c>
      <c r="O114" s="11">
        <f t="shared" si="6"/>
        <v>177.5</v>
      </c>
      <c r="P114" s="11"/>
      <c r="Q114" t="s">
        <v>272</v>
      </c>
      <c r="R114">
        <v>22</v>
      </c>
      <c r="S114">
        <v>1</v>
      </c>
      <c r="T114">
        <v>4.5454545454545459</v>
      </c>
      <c r="U114">
        <v>112.5</v>
      </c>
    </row>
    <row r="115" spans="11:21" x14ac:dyDescent="0.3">
      <c r="K115" s="10" t="s">
        <v>80</v>
      </c>
      <c r="L115">
        <f>COUNTIF([1]Sheet3!$C$2:$C$5566,Allele!K69)</f>
        <v>8</v>
      </c>
      <c r="M115">
        <f>COUNTIFS([1]Sheet3!$C$2:$C$5566,Allele!K69,[1]Sheet3!$M$2:$M$5566,"=Pos")</f>
        <v>2</v>
      </c>
      <c r="N115" s="9">
        <f t="shared" si="5"/>
        <v>25</v>
      </c>
      <c r="O115" s="11">
        <f t="shared" si="6"/>
        <v>20.5</v>
      </c>
      <c r="P115" s="11"/>
      <c r="Q115" t="s">
        <v>273</v>
      </c>
      <c r="R115">
        <v>45</v>
      </c>
      <c r="S115">
        <v>2</v>
      </c>
      <c r="T115">
        <v>4.4444444444444446</v>
      </c>
      <c r="U115">
        <v>114</v>
      </c>
    </row>
    <row r="116" spans="11:21" x14ac:dyDescent="0.3">
      <c r="K116" s="10" t="s">
        <v>274</v>
      </c>
      <c r="L116">
        <f>COUNTIF([1]Sheet3!$C$2:$C$5566,Allele!K20)</f>
        <v>7</v>
      </c>
      <c r="M116">
        <f>COUNTIFS([1]Sheet3!$C$2:$C$5566,Allele!K20,[1]Sheet3!$M$2:$M$5566,"=Pos")</f>
        <v>0</v>
      </c>
      <c r="N116" s="9">
        <f t="shared" si="5"/>
        <v>0</v>
      </c>
      <c r="O116" s="11">
        <f t="shared" si="6"/>
        <v>177.5</v>
      </c>
      <c r="P116" s="11"/>
      <c r="Q116" t="s">
        <v>113</v>
      </c>
      <c r="R116">
        <v>46</v>
      </c>
      <c r="S116">
        <v>2</v>
      </c>
      <c r="T116">
        <v>4.3478260869565215</v>
      </c>
      <c r="U116">
        <v>115</v>
      </c>
    </row>
    <row r="117" spans="11:21" x14ac:dyDescent="0.3">
      <c r="K117" s="10" t="s">
        <v>268</v>
      </c>
      <c r="L117">
        <f>COUNTIF([1]Sheet3!$C$2:$C$5566,Allele!K212)</f>
        <v>41</v>
      </c>
      <c r="M117">
        <f>COUNTIFS([1]Sheet3!$C$2:$C$5566,Allele!K212,[1]Sheet3!$M$2:$M$5566,"=Pos")</f>
        <v>2</v>
      </c>
      <c r="N117" s="9">
        <f t="shared" si="5"/>
        <v>4.8780487804878048</v>
      </c>
      <c r="O117" s="11">
        <f t="shared" si="6"/>
        <v>108.5</v>
      </c>
      <c r="P117" s="11"/>
      <c r="Q117" t="s">
        <v>275</v>
      </c>
      <c r="R117">
        <v>47</v>
      </c>
      <c r="S117">
        <v>2</v>
      </c>
      <c r="T117">
        <v>4.2553191489361701</v>
      </c>
      <c r="U117">
        <v>116</v>
      </c>
    </row>
    <row r="118" spans="11:21" x14ac:dyDescent="0.3">
      <c r="K118" s="10" t="s">
        <v>96</v>
      </c>
      <c r="L118">
        <f>COUNTIF([1]Sheet3!$C$2:$C$5566,Allele!K47)</f>
        <v>17</v>
      </c>
      <c r="M118">
        <f>COUNTIFS([1]Sheet3!$C$2:$C$5566,Allele!K47,[1]Sheet3!$M$2:$M$5566,"=Pos")</f>
        <v>4</v>
      </c>
      <c r="N118" s="9">
        <f t="shared" si="5"/>
        <v>23.52941176470588</v>
      </c>
      <c r="O118" s="11">
        <f t="shared" si="6"/>
        <v>25</v>
      </c>
      <c r="P118" s="11"/>
      <c r="Q118" t="s">
        <v>276</v>
      </c>
      <c r="R118">
        <v>24</v>
      </c>
      <c r="S118">
        <v>1</v>
      </c>
      <c r="T118">
        <v>4.1666666666666661</v>
      </c>
      <c r="U118">
        <v>117</v>
      </c>
    </row>
    <row r="119" spans="11:21" x14ac:dyDescent="0.3">
      <c r="K119" s="10" t="s">
        <v>31</v>
      </c>
      <c r="L119">
        <f>COUNTIF([1]Sheet3!$C$2:$C$5566,Allele!K11)</f>
        <v>39</v>
      </c>
      <c r="M119">
        <f>COUNTIFS([1]Sheet3!$C$2:$C$5566,Allele!K11,[1]Sheet3!$M$2:$M$5566,"=Pos")</f>
        <v>14</v>
      </c>
      <c r="N119" s="9">
        <f t="shared" si="5"/>
        <v>35.897435897435898</v>
      </c>
      <c r="O119" s="11">
        <f t="shared" si="6"/>
        <v>5.5</v>
      </c>
      <c r="P119" s="11"/>
      <c r="Q119" t="s">
        <v>44</v>
      </c>
      <c r="R119">
        <v>26</v>
      </c>
      <c r="S119">
        <v>1</v>
      </c>
      <c r="T119">
        <v>3.8461538461538463</v>
      </c>
      <c r="U119">
        <v>118</v>
      </c>
    </row>
    <row r="120" spans="11:21" x14ac:dyDescent="0.3">
      <c r="K120" s="10" t="s">
        <v>277</v>
      </c>
      <c r="L120">
        <f>COUNTIF([1]Sheet3!$C$2:$C$5566,Allele!K8)</f>
        <v>22</v>
      </c>
      <c r="M120">
        <f>COUNTIFS([1]Sheet3!$C$2:$C$5566,Allele!K8,[1]Sheet3!$M$2:$M$5566,"=Pos")</f>
        <v>0</v>
      </c>
      <c r="N120" s="9">
        <f t="shared" si="5"/>
        <v>0</v>
      </c>
      <c r="O120" s="11">
        <f t="shared" si="6"/>
        <v>177.5</v>
      </c>
      <c r="P120" s="11"/>
      <c r="Q120" t="s">
        <v>278</v>
      </c>
      <c r="R120">
        <v>27</v>
      </c>
      <c r="S120">
        <v>1</v>
      </c>
      <c r="T120">
        <v>3.7037037037037033</v>
      </c>
      <c r="U120">
        <v>119</v>
      </c>
    </row>
    <row r="121" spans="11:21" x14ac:dyDescent="0.3">
      <c r="K121" s="10" t="s">
        <v>279</v>
      </c>
      <c r="L121">
        <f>COUNTIF([1]Sheet3!$C$2:$C$5566,Allele!K45)</f>
        <v>46</v>
      </c>
      <c r="M121">
        <f>COUNTIFS([1]Sheet3!$C$2:$C$5566,Allele!K45,[1]Sheet3!$M$2:$M$5566,"=Pos")</f>
        <v>1</v>
      </c>
      <c r="N121" s="9">
        <f t="shared" si="5"/>
        <v>2.1739130434782608</v>
      </c>
      <c r="O121" s="11">
        <f t="shared" si="6"/>
        <v>137.5</v>
      </c>
      <c r="P121" s="11"/>
      <c r="Q121" t="s">
        <v>263</v>
      </c>
      <c r="R121">
        <v>31</v>
      </c>
      <c r="S121">
        <v>1</v>
      </c>
      <c r="T121">
        <v>3.225806451612903</v>
      </c>
      <c r="U121">
        <v>120</v>
      </c>
    </row>
    <row r="122" spans="11:21" x14ac:dyDescent="0.3">
      <c r="K122" s="10" t="s">
        <v>280</v>
      </c>
      <c r="L122">
        <f>COUNTIF([1]Sheet3!$C$2:$C$5566,Allele!K198)</f>
        <v>7</v>
      </c>
      <c r="M122">
        <f>COUNTIFS([1]Sheet3!$C$2:$C$5566,Allele!K198,[1]Sheet3!$M$2:$M$5566,"=Pos")</f>
        <v>0</v>
      </c>
      <c r="N122" s="9">
        <f t="shared" si="5"/>
        <v>0</v>
      </c>
      <c r="O122" s="11">
        <f t="shared" si="6"/>
        <v>177.5</v>
      </c>
      <c r="P122" s="11"/>
      <c r="Q122" t="s">
        <v>281</v>
      </c>
      <c r="R122">
        <v>32</v>
      </c>
      <c r="S122">
        <v>1</v>
      </c>
      <c r="T122">
        <v>3.125</v>
      </c>
      <c r="U122">
        <v>121</v>
      </c>
    </row>
    <row r="123" spans="11:21" x14ac:dyDescent="0.3">
      <c r="K123" s="10" t="s">
        <v>282</v>
      </c>
      <c r="L123">
        <f>COUNTIF([1]Sheet3!$C$2:$C$5566,Allele!K130)</f>
        <v>49</v>
      </c>
      <c r="M123">
        <f>COUNTIFS([1]Sheet3!$C$2:$C$5566,Allele!K130,[1]Sheet3!$M$2:$M$5566,"=Pos")</f>
        <v>0</v>
      </c>
      <c r="N123" s="9">
        <f t="shared" si="5"/>
        <v>0</v>
      </c>
      <c r="O123" s="11">
        <f t="shared" si="6"/>
        <v>177.5</v>
      </c>
      <c r="P123" s="11"/>
      <c r="Q123" t="s">
        <v>195</v>
      </c>
      <c r="R123">
        <v>33</v>
      </c>
      <c r="S123">
        <v>1</v>
      </c>
      <c r="T123">
        <v>3.0303030303030303</v>
      </c>
      <c r="U123">
        <v>123</v>
      </c>
    </row>
    <row r="124" spans="11:21" x14ac:dyDescent="0.3">
      <c r="K124" s="10" t="s">
        <v>107</v>
      </c>
      <c r="L124">
        <f>COUNTIF([1]Sheet3!$C$2:$C$5566,Allele!K191)</f>
        <v>41</v>
      </c>
      <c r="M124">
        <f>COUNTIFS([1]Sheet3!$C$2:$C$5566,Allele!K191,[1]Sheet3!$M$2:$M$5566,"=Pos")</f>
        <v>9</v>
      </c>
      <c r="N124" s="9">
        <f t="shared" si="5"/>
        <v>21.951219512195124</v>
      </c>
      <c r="O124" s="11">
        <f t="shared" si="6"/>
        <v>29</v>
      </c>
      <c r="P124" s="11"/>
      <c r="Q124" t="s">
        <v>260</v>
      </c>
      <c r="R124">
        <v>33</v>
      </c>
      <c r="S124">
        <v>1</v>
      </c>
      <c r="T124">
        <v>3.0303030303030303</v>
      </c>
      <c r="U124">
        <v>123</v>
      </c>
    </row>
    <row r="125" spans="11:21" x14ac:dyDescent="0.3">
      <c r="K125" s="10" t="s">
        <v>61</v>
      </c>
      <c r="L125">
        <f>COUNTIF([1]Sheet3!$C$2:$C$5566,Allele!K124)</f>
        <v>34</v>
      </c>
      <c r="M125">
        <f>COUNTIFS([1]Sheet3!$C$2:$C$5566,Allele!K124,[1]Sheet3!$M$2:$M$5566,"=Pos")</f>
        <v>11</v>
      </c>
      <c r="N125" s="9">
        <f t="shared" si="5"/>
        <v>32.352941176470587</v>
      </c>
      <c r="O125" s="11">
        <f t="shared" si="6"/>
        <v>14</v>
      </c>
      <c r="P125" s="11"/>
      <c r="Q125" t="s">
        <v>269</v>
      </c>
      <c r="R125">
        <v>33</v>
      </c>
      <c r="S125">
        <v>1</v>
      </c>
      <c r="T125">
        <v>3.0303030303030303</v>
      </c>
      <c r="U125">
        <v>123</v>
      </c>
    </row>
    <row r="126" spans="11:21" x14ac:dyDescent="0.3">
      <c r="K126" s="10" t="s">
        <v>173</v>
      </c>
      <c r="L126">
        <f>COUNTIF([1]Sheet3!$C$2:$C$5566,Allele!K63)</f>
        <v>33</v>
      </c>
      <c r="M126">
        <f>COUNTIFS([1]Sheet3!$C$2:$C$5566,Allele!K63,[1]Sheet3!$M$2:$M$5566,"=Pos")</f>
        <v>5</v>
      </c>
      <c r="N126" s="9">
        <f t="shared" si="5"/>
        <v>15.151515151515152</v>
      </c>
      <c r="O126" s="11">
        <f t="shared" si="6"/>
        <v>52.5</v>
      </c>
      <c r="P126" s="11"/>
      <c r="Q126" t="s">
        <v>42</v>
      </c>
      <c r="R126">
        <v>34</v>
      </c>
      <c r="S126">
        <v>1</v>
      </c>
      <c r="T126">
        <v>2.9411764705882351</v>
      </c>
      <c r="U126">
        <v>126</v>
      </c>
    </row>
    <row r="127" spans="11:21" x14ac:dyDescent="0.3">
      <c r="K127" s="10" t="s">
        <v>148</v>
      </c>
      <c r="L127">
        <f>COUNTIF([1]Sheet3!$C$2:$C$5566,Allele!K17)</f>
        <v>35</v>
      </c>
      <c r="M127">
        <f>COUNTIFS([1]Sheet3!$C$2:$C$5566,Allele!K17,[1]Sheet3!$M$2:$M$5566,"=Pos")</f>
        <v>6</v>
      </c>
      <c r="N127" s="9">
        <f t="shared" si="5"/>
        <v>17.142857142857142</v>
      </c>
      <c r="O127" s="11">
        <f t="shared" si="6"/>
        <v>42.5</v>
      </c>
      <c r="P127" s="11"/>
      <c r="Q127" t="s">
        <v>160</v>
      </c>
      <c r="R127">
        <v>34</v>
      </c>
      <c r="S127">
        <v>1</v>
      </c>
      <c r="T127">
        <v>2.9411764705882351</v>
      </c>
      <c r="U127">
        <v>126</v>
      </c>
    </row>
    <row r="128" spans="11:21" x14ac:dyDescent="0.3">
      <c r="K128" s="10" t="s">
        <v>283</v>
      </c>
      <c r="L128">
        <f>COUNTIF([1]Sheet3!$C$2:$C$5566,Allele!K28)</f>
        <v>26</v>
      </c>
      <c r="M128">
        <f>COUNTIFS([1]Sheet3!$C$2:$C$5566,Allele!K28,[1]Sheet3!$M$2:$M$5566,"=Pos")</f>
        <v>0</v>
      </c>
      <c r="N128" s="9">
        <f t="shared" si="5"/>
        <v>0</v>
      </c>
      <c r="O128" s="11">
        <f t="shared" si="6"/>
        <v>177.5</v>
      </c>
      <c r="P128" s="11"/>
      <c r="Q128" t="s">
        <v>252</v>
      </c>
      <c r="R128">
        <v>34</v>
      </c>
      <c r="S128">
        <v>1</v>
      </c>
      <c r="T128">
        <v>2.9411764705882351</v>
      </c>
      <c r="U128">
        <v>126</v>
      </c>
    </row>
    <row r="129" spans="11:21" x14ac:dyDescent="0.3">
      <c r="K129" s="10" t="s">
        <v>129</v>
      </c>
      <c r="L129">
        <f>COUNTIF([1]Sheet3!$C$2:$C$5566,Allele!K208)</f>
        <v>16</v>
      </c>
      <c r="M129">
        <f>COUNTIFS([1]Sheet3!$C$2:$C$5566,Allele!K208,[1]Sheet3!$M$2:$M$5566,"=Pos")</f>
        <v>3</v>
      </c>
      <c r="N129" s="9">
        <f t="shared" si="5"/>
        <v>18.75</v>
      </c>
      <c r="O129" s="11">
        <f t="shared" si="6"/>
        <v>36</v>
      </c>
      <c r="P129" s="11"/>
      <c r="Q129" t="s">
        <v>30</v>
      </c>
      <c r="R129">
        <v>36</v>
      </c>
      <c r="S129">
        <v>1</v>
      </c>
      <c r="T129">
        <v>2.7777777777777777</v>
      </c>
      <c r="U129">
        <v>128</v>
      </c>
    </row>
    <row r="130" spans="11:21" x14ac:dyDescent="0.3">
      <c r="K130" s="10" t="s">
        <v>284</v>
      </c>
      <c r="L130">
        <f>COUNTIF([1]Sheet3!$C$2:$C$5566,Allele!K16)</f>
        <v>3</v>
      </c>
      <c r="M130">
        <f>COUNTIFS([1]Sheet3!$C$2:$C$5566,Allele!K16,[1]Sheet3!$M$2:$M$5566,"=Pos")</f>
        <v>0</v>
      </c>
      <c r="N130" s="9">
        <f t="shared" si="5"/>
        <v>0</v>
      </c>
      <c r="O130" s="11">
        <f t="shared" si="6"/>
        <v>177.5</v>
      </c>
      <c r="P130" s="11"/>
      <c r="Q130" t="s">
        <v>285</v>
      </c>
      <c r="R130">
        <v>37</v>
      </c>
      <c r="S130">
        <v>1</v>
      </c>
      <c r="T130">
        <v>2.7027027027027026</v>
      </c>
      <c r="U130">
        <v>129.5</v>
      </c>
    </row>
    <row r="131" spans="11:21" x14ac:dyDescent="0.3">
      <c r="K131" s="10" t="s">
        <v>286</v>
      </c>
      <c r="L131">
        <f>COUNTIF([1]Sheet3!$C$2:$C$5566,Allele!K202)</f>
        <v>1</v>
      </c>
      <c r="M131">
        <f>COUNTIFS([1]Sheet3!$C$2:$C$5566,Allele!K202,[1]Sheet3!$M$2:$M$5566,"=Pos")</f>
        <v>0</v>
      </c>
      <c r="N131" s="9">
        <f t="shared" ref="N131:N194" si="10">M131/L131*100</f>
        <v>0</v>
      </c>
      <c r="O131" s="11">
        <f t="shared" ref="O131:O194" si="11">_xlfn.RANK.AVG(N131,$N$3:$N$214,0)</f>
        <v>177.5</v>
      </c>
      <c r="P131" s="11"/>
      <c r="Q131" t="s">
        <v>287</v>
      </c>
      <c r="R131">
        <v>37</v>
      </c>
      <c r="S131">
        <v>1</v>
      </c>
      <c r="T131">
        <v>2.7027027027027026</v>
      </c>
      <c r="U131">
        <v>129.5</v>
      </c>
    </row>
    <row r="132" spans="11:21" x14ac:dyDescent="0.3">
      <c r="K132" s="10" t="s">
        <v>288</v>
      </c>
      <c r="L132">
        <f>COUNTIF([1]Sheet3!$C$2:$C$5566,Allele!K133)</f>
        <v>32</v>
      </c>
      <c r="M132">
        <f>COUNTIFS([1]Sheet3!$C$2:$C$5566,Allele!K133,[1]Sheet3!$M$2:$M$5566,"=Pos")</f>
        <v>0</v>
      </c>
      <c r="N132" s="9">
        <f t="shared" si="10"/>
        <v>0</v>
      </c>
      <c r="O132" s="11">
        <f t="shared" si="11"/>
        <v>177.5</v>
      </c>
      <c r="P132" s="11"/>
      <c r="Q132" t="s">
        <v>289</v>
      </c>
      <c r="R132">
        <v>38</v>
      </c>
      <c r="S132">
        <v>1</v>
      </c>
      <c r="T132">
        <v>2.6315789473684208</v>
      </c>
      <c r="U132">
        <v>131</v>
      </c>
    </row>
    <row r="133" spans="11:21" x14ac:dyDescent="0.3">
      <c r="K133" s="10" t="s">
        <v>278</v>
      </c>
      <c r="L133">
        <f>COUNTIF([1]Sheet3!$C$2:$C$5566,Allele!K127)</f>
        <v>27</v>
      </c>
      <c r="M133">
        <f>COUNTIFS([1]Sheet3!$C$2:$C$5566,Allele!K127,[1]Sheet3!$M$2:$M$5566,"=Pos")</f>
        <v>1</v>
      </c>
      <c r="N133" s="9">
        <f t="shared" si="10"/>
        <v>3.7037037037037033</v>
      </c>
      <c r="O133" s="11">
        <f t="shared" si="11"/>
        <v>119</v>
      </c>
      <c r="P133" s="11"/>
      <c r="Q133" t="s">
        <v>264</v>
      </c>
      <c r="R133">
        <v>39</v>
      </c>
      <c r="S133">
        <v>1</v>
      </c>
      <c r="T133">
        <v>2.5641025641025639</v>
      </c>
      <c r="U133">
        <v>132.5</v>
      </c>
    </row>
    <row r="134" spans="11:21" x14ac:dyDescent="0.3">
      <c r="K134" s="10" t="s">
        <v>272</v>
      </c>
      <c r="L134">
        <f>COUNTIF([1]Sheet3!$C$2:$C$5566,Allele!K110)</f>
        <v>22</v>
      </c>
      <c r="M134">
        <f>COUNTIFS([1]Sheet3!$C$2:$C$5566,Allele!K110,[1]Sheet3!$M$2:$M$5566,"=Pos")</f>
        <v>1</v>
      </c>
      <c r="N134" s="9">
        <f t="shared" si="10"/>
        <v>4.5454545454545459</v>
      </c>
      <c r="O134" s="11">
        <f t="shared" si="11"/>
        <v>112.5</v>
      </c>
      <c r="P134" s="11"/>
      <c r="Q134" t="s">
        <v>290</v>
      </c>
      <c r="R134">
        <v>39</v>
      </c>
      <c r="S134">
        <v>1</v>
      </c>
      <c r="T134">
        <v>2.5641025641025639</v>
      </c>
      <c r="U134">
        <v>132.5</v>
      </c>
    </row>
    <row r="135" spans="11:21" x14ac:dyDescent="0.3">
      <c r="K135" s="10" t="s">
        <v>291</v>
      </c>
      <c r="L135">
        <f>COUNTIF([1]Sheet3!$C$2:$C$5566,Allele!K135)</f>
        <v>22</v>
      </c>
      <c r="M135">
        <f>COUNTIFS([1]Sheet3!$C$2:$C$5566,Allele!K135,[1]Sheet3!$M$2:$M$5566,"=Pos")</f>
        <v>0</v>
      </c>
      <c r="N135" s="9">
        <f t="shared" si="10"/>
        <v>0</v>
      </c>
      <c r="O135" s="11">
        <f t="shared" si="11"/>
        <v>177.5</v>
      </c>
      <c r="P135" s="11"/>
      <c r="Q135" t="s">
        <v>292</v>
      </c>
      <c r="R135">
        <v>41</v>
      </c>
      <c r="S135">
        <v>1</v>
      </c>
      <c r="T135">
        <v>2.4390243902439024</v>
      </c>
      <c r="U135">
        <v>134</v>
      </c>
    </row>
    <row r="136" spans="11:21" x14ac:dyDescent="0.3">
      <c r="K136" s="10" t="s">
        <v>65</v>
      </c>
      <c r="L136">
        <f>COUNTIF([1]Sheet3!$C$2:$C$5566,Allele!K78)</f>
        <v>38</v>
      </c>
      <c r="M136">
        <f>COUNTIFS([1]Sheet3!$C$2:$C$5566,Allele!K78,[1]Sheet3!$M$2:$M$5566,"=Pos")</f>
        <v>12</v>
      </c>
      <c r="N136" s="9">
        <f t="shared" si="10"/>
        <v>31.578947368421051</v>
      </c>
      <c r="O136" s="11">
        <f t="shared" si="11"/>
        <v>15</v>
      </c>
      <c r="P136" s="11"/>
      <c r="Q136" t="s">
        <v>207</v>
      </c>
      <c r="R136">
        <v>42</v>
      </c>
      <c r="S136">
        <v>1</v>
      </c>
      <c r="T136">
        <v>2.3809523809523809</v>
      </c>
      <c r="U136">
        <v>135</v>
      </c>
    </row>
    <row r="137" spans="11:21" x14ac:dyDescent="0.3">
      <c r="K137" s="10" t="s">
        <v>290</v>
      </c>
      <c r="L137">
        <f>COUNTIF([1]Sheet3!$C$2:$C$5566,Allele!K56)</f>
        <v>39</v>
      </c>
      <c r="M137">
        <f>COUNTIFS([1]Sheet3!$C$2:$C$5566,Allele!K56,[1]Sheet3!$M$2:$M$5566,"=Pos")</f>
        <v>1</v>
      </c>
      <c r="N137" s="9">
        <f t="shared" si="10"/>
        <v>2.5641025641025639</v>
      </c>
      <c r="O137" s="11">
        <f t="shared" si="11"/>
        <v>132.5</v>
      </c>
      <c r="P137" s="11"/>
      <c r="Q137" t="s">
        <v>163</v>
      </c>
      <c r="R137">
        <v>43</v>
      </c>
      <c r="S137">
        <v>1</v>
      </c>
      <c r="T137">
        <v>2.3255813953488373</v>
      </c>
      <c r="U137">
        <v>136</v>
      </c>
    </row>
    <row r="138" spans="11:21" x14ac:dyDescent="0.3">
      <c r="K138" s="10" t="s">
        <v>293</v>
      </c>
      <c r="L138">
        <f>COUNTIF([1]Sheet3!$C$2:$C$5566,Allele!K132)</f>
        <v>3</v>
      </c>
      <c r="M138">
        <f>COUNTIFS([1]Sheet3!$C$2:$C$5566,Allele!K132,[1]Sheet3!$M$2:$M$5566,"=Pos")</f>
        <v>0</v>
      </c>
      <c r="N138" s="9">
        <f t="shared" si="10"/>
        <v>0</v>
      </c>
      <c r="O138" s="11">
        <f t="shared" si="11"/>
        <v>177.5</v>
      </c>
      <c r="P138" s="11"/>
      <c r="Q138" t="s">
        <v>134</v>
      </c>
      <c r="R138">
        <v>46</v>
      </c>
      <c r="S138">
        <v>1</v>
      </c>
      <c r="T138">
        <v>2.1739130434782608</v>
      </c>
      <c r="U138">
        <v>137.5</v>
      </c>
    </row>
    <row r="139" spans="11:21" x14ac:dyDescent="0.3">
      <c r="K139" s="10" t="s">
        <v>226</v>
      </c>
      <c r="L139">
        <f>COUNTIF([1]Sheet3!$C$2:$C$5566,Allele!K139)</f>
        <v>43</v>
      </c>
      <c r="M139">
        <f>COUNTIFS([1]Sheet3!$C$2:$C$5566,Allele!K139,[1]Sheet3!$M$2:$M$5566,"=Pos")</f>
        <v>4</v>
      </c>
      <c r="N139" s="9">
        <f t="shared" si="10"/>
        <v>9.3023255813953494</v>
      </c>
      <c r="O139" s="11">
        <f t="shared" si="11"/>
        <v>80.5</v>
      </c>
      <c r="P139" s="11"/>
      <c r="Q139" t="s">
        <v>279</v>
      </c>
      <c r="R139">
        <v>46</v>
      </c>
      <c r="S139">
        <v>1</v>
      </c>
      <c r="T139">
        <v>2.1739130434782608</v>
      </c>
      <c r="U139">
        <v>137.5</v>
      </c>
    </row>
    <row r="140" spans="11:21" x14ac:dyDescent="0.3">
      <c r="K140" s="10" t="s">
        <v>294</v>
      </c>
      <c r="L140">
        <f>COUNTIF([1]Sheet3!$C$2:$C$5566,Allele!K121)</f>
        <v>4</v>
      </c>
      <c r="M140">
        <f>COUNTIFS([1]Sheet3!$C$2:$C$5566,Allele!K121,[1]Sheet3!$M$2:$M$5566,"=Pos")</f>
        <v>0</v>
      </c>
      <c r="N140" s="9">
        <f t="shared" si="10"/>
        <v>0</v>
      </c>
      <c r="O140" s="11">
        <f t="shared" si="11"/>
        <v>177.5</v>
      </c>
      <c r="P140" s="11"/>
      <c r="Q140" t="s">
        <v>202</v>
      </c>
      <c r="R140">
        <v>47</v>
      </c>
      <c r="S140">
        <v>1</v>
      </c>
      <c r="T140">
        <v>2.1276595744680851</v>
      </c>
      <c r="U140">
        <v>139.5</v>
      </c>
    </row>
    <row r="141" spans="11:21" x14ac:dyDescent="0.3">
      <c r="K141" s="10" t="s">
        <v>186</v>
      </c>
      <c r="L141">
        <f>COUNTIF([1]Sheet3!$C$2:$C$5566,Allele!K179)</f>
        <v>29</v>
      </c>
      <c r="M141">
        <f>COUNTIFS([1]Sheet3!$C$2:$C$5566,Allele!K179,[1]Sheet3!$M$2:$M$5566,"=Pos")</f>
        <v>4</v>
      </c>
      <c r="N141" s="9">
        <f t="shared" si="10"/>
        <v>13.793103448275861</v>
      </c>
      <c r="O141" s="11">
        <f t="shared" si="11"/>
        <v>58</v>
      </c>
      <c r="P141" s="11"/>
      <c r="Q141" t="s">
        <v>267</v>
      </c>
      <c r="R141">
        <v>47</v>
      </c>
      <c r="S141">
        <v>1</v>
      </c>
      <c r="T141">
        <v>2.1276595744680851</v>
      </c>
      <c r="U141">
        <v>139.5</v>
      </c>
    </row>
    <row r="142" spans="11:21" x14ac:dyDescent="0.3">
      <c r="K142" s="10" t="s">
        <v>239</v>
      </c>
      <c r="L142">
        <f>COUNTIF([1]Sheet3!$C$2:$C$5566,Allele!K105)</f>
        <v>36</v>
      </c>
      <c r="M142">
        <f>COUNTIFS([1]Sheet3!$C$2:$C$5566,Allele!K105,[1]Sheet3!$M$2:$M$5566,"=Pos")</f>
        <v>3</v>
      </c>
      <c r="N142" s="9">
        <f t="shared" si="10"/>
        <v>8.3333333333333321</v>
      </c>
      <c r="O142" s="11">
        <f t="shared" si="11"/>
        <v>88.5</v>
      </c>
      <c r="P142" s="11"/>
      <c r="Q142" t="s">
        <v>295</v>
      </c>
      <c r="R142">
        <v>53</v>
      </c>
      <c r="S142">
        <v>1</v>
      </c>
      <c r="T142">
        <v>1.8867924528301887</v>
      </c>
      <c r="U142">
        <v>141</v>
      </c>
    </row>
    <row r="143" spans="11:21" x14ac:dyDescent="0.3">
      <c r="K143" s="10" t="s">
        <v>296</v>
      </c>
      <c r="L143">
        <f>COUNTIF([1]Sheet3!$C$2:$C$5566,Allele!K170)</f>
        <v>15</v>
      </c>
      <c r="M143">
        <f>COUNTIFS([1]Sheet3!$C$2:$C$5566,Allele!K170,[1]Sheet3!$M$2:$M$5566,"=Pos")</f>
        <v>0</v>
      </c>
      <c r="N143" s="9">
        <f t="shared" si="10"/>
        <v>0</v>
      </c>
      <c r="O143" s="11">
        <f t="shared" si="11"/>
        <v>177.5</v>
      </c>
      <c r="P143" s="11"/>
      <c r="Q143" t="s">
        <v>125</v>
      </c>
      <c r="R143">
        <v>57</v>
      </c>
      <c r="S143">
        <v>1</v>
      </c>
      <c r="T143">
        <v>1.7543859649122806</v>
      </c>
      <c r="U143">
        <v>142</v>
      </c>
    </row>
    <row r="144" spans="11:21" x14ac:dyDescent="0.3">
      <c r="K144" s="10" t="s">
        <v>39</v>
      </c>
      <c r="L144">
        <f>COUNTIF([1]Sheet3!$C$2:$C$5566,Allele!K185)</f>
        <v>47</v>
      </c>
      <c r="M144">
        <f>COUNTIFS([1]Sheet3!$C$2:$C$5566,Allele!K185,[1]Sheet3!$M$2:$M$5566,"=Pos")</f>
        <v>16</v>
      </c>
      <c r="N144" s="9">
        <f t="shared" si="10"/>
        <v>34.042553191489361</v>
      </c>
      <c r="O144" s="11">
        <f t="shared" si="11"/>
        <v>8</v>
      </c>
      <c r="P144" s="11"/>
      <c r="Q144" t="s">
        <v>18</v>
      </c>
      <c r="R144">
        <v>40</v>
      </c>
      <c r="S144">
        <v>0</v>
      </c>
      <c r="T144">
        <v>0</v>
      </c>
      <c r="U144">
        <v>177.5</v>
      </c>
    </row>
    <row r="145" spans="11:21" x14ac:dyDescent="0.3">
      <c r="K145" s="10" t="s">
        <v>35</v>
      </c>
      <c r="L145">
        <f>COUNTIF([1]Sheet3!$C$2:$C$5566,Allele!K93)</f>
        <v>43</v>
      </c>
      <c r="M145">
        <f>COUNTIFS([1]Sheet3!$C$2:$C$5566,Allele!K93,[1]Sheet3!$M$2:$M$5566,"=Pos")</f>
        <v>15</v>
      </c>
      <c r="N145" s="9">
        <f t="shared" si="10"/>
        <v>34.883720930232556</v>
      </c>
      <c r="O145" s="11">
        <f t="shared" si="11"/>
        <v>7</v>
      </c>
      <c r="P145" s="11"/>
      <c r="Q145" t="s">
        <v>22</v>
      </c>
      <c r="R145">
        <v>37</v>
      </c>
      <c r="S145">
        <v>0</v>
      </c>
      <c r="T145">
        <v>0</v>
      </c>
      <c r="U145">
        <v>177.5</v>
      </c>
    </row>
    <row r="146" spans="11:21" x14ac:dyDescent="0.3">
      <c r="K146" s="10" t="s">
        <v>196</v>
      </c>
      <c r="L146">
        <f>COUNTIF([1]Sheet3!$C$2:$C$5566,Allele!K146)</f>
        <v>25</v>
      </c>
      <c r="M146">
        <f>COUNTIFS([1]Sheet3!$C$2:$C$5566,Allele!K146,[1]Sheet3!$M$2:$M$5566,"=Pos")</f>
        <v>3</v>
      </c>
      <c r="N146" s="9">
        <f t="shared" si="10"/>
        <v>12</v>
      </c>
      <c r="O146" s="11">
        <f t="shared" si="11"/>
        <v>63</v>
      </c>
      <c r="P146" s="11"/>
      <c r="Q146" t="s">
        <v>34</v>
      </c>
      <c r="R146">
        <v>32</v>
      </c>
      <c r="S146">
        <v>0</v>
      </c>
      <c r="T146">
        <v>0</v>
      </c>
      <c r="U146">
        <v>177.5</v>
      </c>
    </row>
    <row r="147" spans="11:21" x14ac:dyDescent="0.3">
      <c r="K147" s="10" t="s">
        <v>178</v>
      </c>
      <c r="L147">
        <f>COUNTIF([1]Sheet3!$C$2:$C$5566,Allele!K66)</f>
        <v>34</v>
      </c>
      <c r="M147">
        <f>COUNTIFS([1]Sheet3!$C$2:$C$5566,Allele!K66,[1]Sheet3!$M$2:$M$5566,"=Pos")</f>
        <v>5</v>
      </c>
      <c r="N147" s="9">
        <f t="shared" si="10"/>
        <v>14.705882352941178</v>
      </c>
      <c r="O147" s="11">
        <f t="shared" si="11"/>
        <v>54.5</v>
      </c>
      <c r="P147" s="11"/>
      <c r="Q147" t="s">
        <v>48</v>
      </c>
      <c r="R147">
        <v>24</v>
      </c>
      <c r="S147">
        <v>0</v>
      </c>
      <c r="T147">
        <v>0</v>
      </c>
      <c r="U147">
        <v>177.5</v>
      </c>
    </row>
    <row r="148" spans="11:21" x14ac:dyDescent="0.3">
      <c r="K148" s="10" t="s">
        <v>218</v>
      </c>
      <c r="L148">
        <f>COUNTIF([1]Sheet3!$C$2:$C$5566,Allele!K5)</f>
        <v>19</v>
      </c>
      <c r="M148">
        <f>COUNTIFS([1]Sheet3!$C$2:$C$5566,Allele!K5,[1]Sheet3!$M$2:$M$5566,"=Pos")</f>
        <v>2</v>
      </c>
      <c r="N148" s="9">
        <f t="shared" si="10"/>
        <v>10.526315789473683</v>
      </c>
      <c r="O148" s="11">
        <f t="shared" si="11"/>
        <v>74</v>
      </c>
      <c r="P148" s="11"/>
      <c r="Q148" t="s">
        <v>60</v>
      </c>
      <c r="R148">
        <v>27</v>
      </c>
      <c r="S148">
        <v>0</v>
      </c>
      <c r="T148">
        <v>0</v>
      </c>
      <c r="U148">
        <v>177.5</v>
      </c>
    </row>
    <row r="149" spans="11:21" x14ac:dyDescent="0.3">
      <c r="K149" s="10" t="s">
        <v>259</v>
      </c>
      <c r="L149">
        <f>COUNTIF([1]Sheet3!$C$2:$C$5566,Allele!K50)</f>
        <v>29</v>
      </c>
      <c r="M149">
        <f>COUNTIFS([1]Sheet3!$C$2:$C$5566,Allele!K50,[1]Sheet3!$M$2:$M$5566,"=Pos")</f>
        <v>2</v>
      </c>
      <c r="N149" s="9">
        <f t="shared" si="10"/>
        <v>6.8965517241379306</v>
      </c>
      <c r="O149" s="11">
        <f t="shared" si="11"/>
        <v>100</v>
      </c>
      <c r="P149" s="11"/>
      <c r="Q149" t="s">
        <v>76</v>
      </c>
      <c r="R149">
        <v>24</v>
      </c>
      <c r="S149">
        <v>0</v>
      </c>
      <c r="T149">
        <v>0</v>
      </c>
      <c r="U149">
        <v>177.5</v>
      </c>
    </row>
    <row r="150" spans="11:21" x14ac:dyDescent="0.3">
      <c r="K150" s="10" t="s">
        <v>181</v>
      </c>
      <c r="L150">
        <f>COUNTIF([1]Sheet3!$C$2:$C$5566,Allele!K95)</f>
        <v>28</v>
      </c>
      <c r="M150">
        <f>COUNTIFS([1]Sheet3!$C$2:$C$5566,Allele!K95,[1]Sheet3!$M$2:$M$5566,"=Pos")</f>
        <v>4</v>
      </c>
      <c r="N150" s="9">
        <f t="shared" si="10"/>
        <v>14.285714285714285</v>
      </c>
      <c r="O150" s="11">
        <f t="shared" si="11"/>
        <v>56</v>
      </c>
      <c r="P150" s="11"/>
      <c r="Q150" t="s">
        <v>79</v>
      </c>
      <c r="R150">
        <v>34</v>
      </c>
      <c r="S150">
        <v>0</v>
      </c>
      <c r="T150">
        <v>0</v>
      </c>
      <c r="U150">
        <v>177.5</v>
      </c>
    </row>
    <row r="151" spans="11:21" x14ac:dyDescent="0.3">
      <c r="K151" s="10" t="s">
        <v>297</v>
      </c>
      <c r="L151">
        <f>COUNTIF([1]Sheet3!$C$2:$C$5566,Allele!K114)</f>
        <v>8</v>
      </c>
      <c r="M151">
        <f>COUNTIFS([1]Sheet3!$C$2:$C$5566,Allele!K114,[1]Sheet3!$M$2:$M$5566,"=Pos")</f>
        <v>0</v>
      </c>
      <c r="N151" s="9">
        <f t="shared" si="10"/>
        <v>0</v>
      </c>
      <c r="O151" s="11">
        <f t="shared" si="11"/>
        <v>177.5</v>
      </c>
      <c r="P151" s="11"/>
      <c r="Q151" t="s">
        <v>86</v>
      </c>
      <c r="R151">
        <v>30</v>
      </c>
      <c r="S151">
        <v>0</v>
      </c>
      <c r="T151">
        <v>0</v>
      </c>
      <c r="U151">
        <v>177.5</v>
      </c>
    </row>
    <row r="152" spans="11:21" x14ac:dyDescent="0.3">
      <c r="K152" s="10" t="s">
        <v>295</v>
      </c>
      <c r="L152">
        <f>COUNTIF([1]Sheet3!$C$2:$C$5566,Allele!K76)</f>
        <v>53</v>
      </c>
      <c r="M152">
        <f>COUNTIFS([1]Sheet3!$C$2:$C$5566,Allele!K76,[1]Sheet3!$M$2:$M$5566,"=Pos")</f>
        <v>1</v>
      </c>
      <c r="N152" s="9">
        <f t="shared" si="10"/>
        <v>1.8867924528301887</v>
      </c>
      <c r="O152" s="11">
        <f t="shared" si="11"/>
        <v>141</v>
      </c>
      <c r="P152" s="11"/>
      <c r="Q152" t="s">
        <v>100</v>
      </c>
      <c r="R152">
        <v>18</v>
      </c>
      <c r="S152">
        <v>0</v>
      </c>
      <c r="T152">
        <v>0</v>
      </c>
      <c r="U152">
        <v>177.5</v>
      </c>
    </row>
    <row r="153" spans="11:21" x14ac:dyDescent="0.3">
      <c r="K153" s="10" t="s">
        <v>298</v>
      </c>
      <c r="L153">
        <f>COUNTIF([1]Sheet3!$C$2:$C$5566,Allele!K155)</f>
        <v>32</v>
      </c>
      <c r="M153">
        <f>COUNTIFS([1]Sheet3!$C$2:$C$5566,Allele!K155,[1]Sheet3!$M$2:$M$5566,"=Pos")</f>
        <v>0</v>
      </c>
      <c r="N153" s="9">
        <f t="shared" si="10"/>
        <v>0</v>
      </c>
      <c r="O153" s="11">
        <f t="shared" si="11"/>
        <v>177.5</v>
      </c>
      <c r="P153" s="11"/>
      <c r="Q153" t="s">
        <v>104</v>
      </c>
      <c r="R153">
        <v>1</v>
      </c>
      <c r="S153">
        <v>0</v>
      </c>
      <c r="T153">
        <v>0</v>
      </c>
      <c r="U153">
        <v>177.5</v>
      </c>
    </row>
    <row r="154" spans="11:21" x14ac:dyDescent="0.3">
      <c r="K154" s="10" t="s">
        <v>299</v>
      </c>
      <c r="L154">
        <f>COUNTIF([1]Sheet3!$C$2:$C$5566,Allele!K117)</f>
        <v>55</v>
      </c>
      <c r="M154">
        <f>COUNTIFS([1]Sheet3!$C$2:$C$5566,Allele!K117,[1]Sheet3!$M$2:$M$5566,"=Pos")</f>
        <v>0</v>
      </c>
      <c r="N154" s="9">
        <f t="shared" si="10"/>
        <v>0</v>
      </c>
      <c r="O154" s="11">
        <f t="shared" si="11"/>
        <v>177.5</v>
      </c>
      <c r="P154" s="11"/>
      <c r="Q154" t="s">
        <v>115</v>
      </c>
      <c r="R154">
        <v>9</v>
      </c>
      <c r="S154">
        <v>0</v>
      </c>
      <c r="T154">
        <v>0</v>
      </c>
      <c r="U154">
        <v>177.5</v>
      </c>
    </row>
    <row r="155" spans="11:21" x14ac:dyDescent="0.3">
      <c r="K155" s="10" t="s">
        <v>273</v>
      </c>
      <c r="L155">
        <f>COUNTIF([1]Sheet3!$C$2:$C$5566,Allele!K150)</f>
        <v>45</v>
      </c>
      <c r="M155">
        <f>COUNTIFS([1]Sheet3!$C$2:$C$5566,Allele!K150,[1]Sheet3!$M$2:$M$5566,"=Pos")</f>
        <v>2</v>
      </c>
      <c r="N155" s="9">
        <f t="shared" si="10"/>
        <v>4.4444444444444446</v>
      </c>
      <c r="O155" s="11">
        <f t="shared" si="11"/>
        <v>114</v>
      </c>
      <c r="P155" s="11"/>
      <c r="Q155" t="s">
        <v>128</v>
      </c>
      <c r="R155">
        <v>33</v>
      </c>
      <c r="S155">
        <v>0</v>
      </c>
      <c r="T155">
        <v>0</v>
      </c>
      <c r="U155">
        <v>177.5</v>
      </c>
    </row>
    <row r="156" spans="11:21" x14ac:dyDescent="0.3">
      <c r="K156" s="10" t="s">
        <v>300</v>
      </c>
      <c r="L156">
        <f>COUNTIF([1]Sheet3!$C$2:$C$5566,Allele!K60)</f>
        <v>9</v>
      </c>
      <c r="M156">
        <f>COUNTIFS([1]Sheet3!$C$2:$C$5566,Allele!K60,[1]Sheet3!$M$2:$M$5566,"=Pos")</f>
        <v>0</v>
      </c>
      <c r="N156" s="9">
        <f t="shared" si="10"/>
        <v>0</v>
      </c>
      <c r="O156" s="11">
        <f t="shared" si="11"/>
        <v>177.5</v>
      </c>
      <c r="P156" s="11"/>
      <c r="Q156" t="s">
        <v>138</v>
      </c>
      <c r="R156">
        <v>50</v>
      </c>
      <c r="S156">
        <v>0</v>
      </c>
      <c r="T156">
        <v>0</v>
      </c>
      <c r="U156">
        <v>177.5</v>
      </c>
    </row>
    <row r="157" spans="11:21" x14ac:dyDescent="0.3">
      <c r="K157" s="10" t="s">
        <v>119</v>
      </c>
      <c r="L157">
        <f>COUNTIF([1]Sheet3!$C$2:$C$5566,Allele!K99)</f>
        <v>46</v>
      </c>
      <c r="M157">
        <f>COUNTIFS([1]Sheet3!$C$2:$C$5566,Allele!K99,[1]Sheet3!$M$2:$M$5566,"=Pos")</f>
        <v>9</v>
      </c>
      <c r="N157" s="9">
        <f t="shared" si="10"/>
        <v>19.565217391304348</v>
      </c>
      <c r="O157" s="11">
        <f t="shared" si="11"/>
        <v>34</v>
      </c>
      <c r="P157" s="11"/>
      <c r="Q157" t="s">
        <v>147</v>
      </c>
      <c r="R157">
        <v>2</v>
      </c>
      <c r="S157">
        <v>0</v>
      </c>
      <c r="T157">
        <v>0</v>
      </c>
      <c r="U157">
        <v>177.5</v>
      </c>
    </row>
    <row r="158" spans="11:21" x14ac:dyDescent="0.3">
      <c r="K158" s="10" t="s">
        <v>301</v>
      </c>
      <c r="L158">
        <f>COUNTIF([1]Sheet3!$C$2:$C$5566,Allele!K36)</f>
        <v>1</v>
      </c>
      <c r="M158">
        <f>COUNTIFS([1]Sheet3!$C$2:$C$5566,Allele!K36,[1]Sheet3!$M$2:$M$5566,"=Pos")</f>
        <v>0</v>
      </c>
      <c r="N158" s="9">
        <f t="shared" si="10"/>
        <v>0</v>
      </c>
      <c r="O158" s="11">
        <f t="shared" si="11"/>
        <v>177.5</v>
      </c>
      <c r="P158" s="11"/>
      <c r="Q158" t="s">
        <v>152</v>
      </c>
      <c r="R158">
        <v>55</v>
      </c>
      <c r="S158">
        <v>0</v>
      </c>
      <c r="T158">
        <v>0</v>
      </c>
      <c r="U158">
        <v>177.5</v>
      </c>
    </row>
    <row r="159" spans="11:21" x14ac:dyDescent="0.3">
      <c r="K159" s="10" t="s">
        <v>302</v>
      </c>
      <c r="L159">
        <f>COUNTIF([1]Sheet3!$C$2:$C$5566,Allele!K149)</f>
        <v>1</v>
      </c>
      <c r="M159">
        <f>COUNTIFS([1]Sheet3!$C$2:$C$5566,Allele!K149,[1]Sheet3!$M$2:$M$5566,"=Pos")</f>
        <v>0</v>
      </c>
      <c r="N159" s="9">
        <f t="shared" si="10"/>
        <v>0</v>
      </c>
      <c r="O159" s="11">
        <f t="shared" si="11"/>
        <v>177.5</v>
      </c>
      <c r="P159" s="11"/>
      <c r="Q159" t="s">
        <v>174</v>
      </c>
      <c r="R159">
        <v>5</v>
      </c>
      <c r="S159">
        <v>0</v>
      </c>
      <c r="T159">
        <v>0</v>
      </c>
      <c r="U159">
        <v>177.5</v>
      </c>
    </row>
    <row r="160" spans="11:21" x14ac:dyDescent="0.3">
      <c r="K160" s="10" t="s">
        <v>303</v>
      </c>
      <c r="L160">
        <f>COUNTIF([1]Sheet3!$C$2:$C$5566,Allele!K79)</f>
        <v>6</v>
      </c>
      <c r="M160">
        <f>COUNTIFS([1]Sheet3!$C$2:$C$5566,Allele!K79,[1]Sheet3!$M$2:$M$5566,"=Pos")</f>
        <v>0</v>
      </c>
      <c r="N160" s="9">
        <f t="shared" si="10"/>
        <v>0</v>
      </c>
      <c r="O160" s="11">
        <f t="shared" si="11"/>
        <v>177.5</v>
      </c>
      <c r="P160" s="11"/>
      <c r="Q160" t="s">
        <v>180</v>
      </c>
      <c r="R160">
        <v>21</v>
      </c>
      <c r="S160">
        <v>0</v>
      </c>
      <c r="T160">
        <v>0</v>
      </c>
      <c r="U160">
        <v>177.5</v>
      </c>
    </row>
    <row r="161" spans="11:21" x14ac:dyDescent="0.3">
      <c r="K161" s="10" t="s">
        <v>247</v>
      </c>
      <c r="L161">
        <f>COUNTIF([1]Sheet3!$C$2:$C$5566,Allele!K158)</f>
        <v>38</v>
      </c>
      <c r="M161">
        <f>COUNTIFS([1]Sheet3!$C$2:$C$5566,Allele!K158,[1]Sheet3!$M$2:$M$5566,"=Pos")</f>
        <v>3</v>
      </c>
      <c r="N161" s="9">
        <f t="shared" si="10"/>
        <v>7.8947368421052628</v>
      </c>
      <c r="O161" s="11">
        <f t="shared" si="11"/>
        <v>92</v>
      </c>
      <c r="P161" s="11"/>
      <c r="Q161" t="s">
        <v>185</v>
      </c>
      <c r="R161">
        <v>5</v>
      </c>
      <c r="S161">
        <v>0</v>
      </c>
      <c r="T161">
        <v>0</v>
      </c>
      <c r="U161">
        <v>177.5</v>
      </c>
    </row>
    <row r="162" spans="11:21" x14ac:dyDescent="0.3">
      <c r="K162" s="10" t="s">
        <v>304</v>
      </c>
      <c r="L162">
        <f>COUNTIF([1]Sheet3!$C$2:$C$5566,Allele!K39)</f>
        <v>9</v>
      </c>
      <c r="M162">
        <f>COUNTIFS([1]Sheet3!$C$2:$C$5566,Allele!K39,[1]Sheet3!$M$2:$M$5566,"=Pos")</f>
        <v>0</v>
      </c>
      <c r="N162" s="9">
        <f t="shared" si="10"/>
        <v>0</v>
      </c>
      <c r="O162" s="11">
        <f t="shared" si="11"/>
        <v>177.5</v>
      </c>
      <c r="P162" s="11"/>
      <c r="Q162" t="s">
        <v>190</v>
      </c>
      <c r="R162">
        <v>16</v>
      </c>
      <c r="S162">
        <v>0</v>
      </c>
      <c r="T162">
        <v>0</v>
      </c>
      <c r="U162">
        <v>177.5</v>
      </c>
    </row>
    <row r="163" spans="11:21" x14ac:dyDescent="0.3">
      <c r="K163" s="10" t="s">
        <v>305</v>
      </c>
      <c r="L163">
        <f>COUNTIF([1]Sheet3!$C$2:$C$5566,Allele!K161)</f>
        <v>7</v>
      </c>
      <c r="M163">
        <f>COUNTIFS([1]Sheet3!$C$2:$C$5566,Allele!K161,[1]Sheet3!$M$2:$M$5566,"=Pos")</f>
        <v>0</v>
      </c>
      <c r="N163" s="9">
        <f t="shared" si="10"/>
        <v>0</v>
      </c>
      <c r="O163" s="11">
        <f t="shared" si="11"/>
        <v>177.5</v>
      </c>
      <c r="P163" s="11"/>
      <c r="Q163" t="s">
        <v>197</v>
      </c>
      <c r="R163">
        <v>18</v>
      </c>
      <c r="S163">
        <v>0</v>
      </c>
      <c r="T163">
        <v>0</v>
      </c>
      <c r="U163">
        <v>177.5</v>
      </c>
    </row>
    <row r="164" spans="11:21" x14ac:dyDescent="0.3">
      <c r="K164" s="10" t="s">
        <v>203</v>
      </c>
      <c r="L164">
        <f>COUNTIF([1]Sheet3!$C$2:$C$5566,Allele!K92)</f>
        <v>34</v>
      </c>
      <c r="M164">
        <f>COUNTIFS([1]Sheet3!$C$2:$C$5566,Allele!K92,[1]Sheet3!$M$2:$M$5566,"=Pos")</f>
        <v>4</v>
      </c>
      <c r="N164" s="9">
        <f t="shared" si="10"/>
        <v>11.76470588235294</v>
      </c>
      <c r="O164" s="11">
        <f t="shared" si="11"/>
        <v>65.5</v>
      </c>
      <c r="P164" s="11"/>
      <c r="Q164" t="s">
        <v>209</v>
      </c>
      <c r="R164">
        <v>3</v>
      </c>
      <c r="S164">
        <v>0</v>
      </c>
      <c r="T164">
        <v>0</v>
      </c>
      <c r="U164">
        <v>177.5</v>
      </c>
    </row>
    <row r="165" spans="11:21" x14ac:dyDescent="0.3">
      <c r="K165" s="10" t="s">
        <v>306</v>
      </c>
      <c r="L165">
        <f>COUNTIF([1]Sheet3!$C$2:$C$5566,Allele!K182)</f>
        <v>7</v>
      </c>
      <c r="M165">
        <f>COUNTIFS([1]Sheet3!$C$2:$C$5566,Allele!K182,[1]Sheet3!$M$2:$M$5566,"=Pos")</f>
        <v>0</v>
      </c>
      <c r="N165" s="9">
        <f t="shared" si="10"/>
        <v>0</v>
      </c>
      <c r="O165" s="11">
        <f t="shared" si="11"/>
        <v>177.5</v>
      </c>
      <c r="P165" s="11"/>
      <c r="Q165" t="s">
        <v>212</v>
      </c>
      <c r="R165">
        <v>36</v>
      </c>
      <c r="S165">
        <v>0</v>
      </c>
      <c r="T165">
        <v>0</v>
      </c>
      <c r="U165">
        <v>177.5</v>
      </c>
    </row>
    <row r="166" spans="11:21" x14ac:dyDescent="0.3">
      <c r="K166" s="10" t="s">
        <v>224</v>
      </c>
      <c r="L166">
        <f>COUNTIF([1]Sheet3!$C$2:$C$5566,Allele!K162)</f>
        <v>20</v>
      </c>
      <c r="M166">
        <f>COUNTIFS([1]Sheet3!$C$2:$C$5566,Allele!K162,[1]Sheet3!$M$2:$M$5566,"=Pos")</f>
        <v>2</v>
      </c>
      <c r="N166" s="9">
        <f t="shared" si="10"/>
        <v>10</v>
      </c>
      <c r="O166" s="11">
        <f t="shared" si="11"/>
        <v>78</v>
      </c>
      <c r="P166" s="11"/>
      <c r="Q166" t="s">
        <v>215</v>
      </c>
      <c r="R166">
        <v>5</v>
      </c>
      <c r="S166">
        <v>0</v>
      </c>
      <c r="T166">
        <v>0</v>
      </c>
      <c r="U166">
        <v>177.5</v>
      </c>
    </row>
    <row r="167" spans="11:21" x14ac:dyDescent="0.3">
      <c r="K167" s="10" t="s">
        <v>73</v>
      </c>
      <c r="L167">
        <f>COUNTIF([1]Sheet3!$C$2:$C$5566,Allele!K165)</f>
        <v>11</v>
      </c>
      <c r="M167">
        <f>COUNTIFS([1]Sheet3!$C$2:$C$5566,Allele!K165,[1]Sheet3!$M$2:$M$5566,"=Pos")</f>
        <v>3</v>
      </c>
      <c r="N167" s="9">
        <f t="shared" si="10"/>
        <v>27.27272727272727</v>
      </c>
      <c r="O167" s="11">
        <f t="shared" si="11"/>
        <v>18</v>
      </c>
      <c r="P167" s="11"/>
      <c r="Q167" t="s">
        <v>217</v>
      </c>
      <c r="R167">
        <v>32</v>
      </c>
      <c r="S167">
        <v>0</v>
      </c>
      <c r="T167">
        <v>0</v>
      </c>
      <c r="U167">
        <v>177.5</v>
      </c>
    </row>
    <row r="168" spans="11:21" x14ac:dyDescent="0.3">
      <c r="K168" s="10" t="s">
        <v>275</v>
      </c>
      <c r="L168">
        <f>COUNTIF([1]Sheet3!$C$2:$C$5566,Allele!K120)</f>
        <v>47</v>
      </c>
      <c r="M168">
        <f>COUNTIFS([1]Sheet3!$C$2:$C$5566,Allele!K120,[1]Sheet3!$M$2:$M$5566,"=Pos")</f>
        <v>2</v>
      </c>
      <c r="N168" s="9">
        <f t="shared" si="10"/>
        <v>4.2553191489361701</v>
      </c>
      <c r="O168" s="11">
        <f t="shared" si="11"/>
        <v>116</v>
      </c>
      <c r="P168" s="11"/>
      <c r="Q168" t="s">
        <v>219</v>
      </c>
      <c r="R168">
        <v>22</v>
      </c>
      <c r="S168">
        <v>0</v>
      </c>
      <c r="T168">
        <v>0</v>
      </c>
      <c r="U168">
        <v>177.5</v>
      </c>
    </row>
    <row r="169" spans="11:21" x14ac:dyDescent="0.3">
      <c r="K169" s="10" t="s">
        <v>131</v>
      </c>
      <c r="L169">
        <f>COUNTIF([1]Sheet3!$C$2:$C$5566,Allele!K152)</f>
        <v>27</v>
      </c>
      <c r="M169">
        <f>COUNTIFS([1]Sheet3!$C$2:$C$5566,Allele!K152,[1]Sheet3!$M$2:$M$5566,"=Pos")</f>
        <v>5</v>
      </c>
      <c r="N169" s="9">
        <f t="shared" si="10"/>
        <v>18.518518518518519</v>
      </c>
      <c r="O169" s="11">
        <f t="shared" si="11"/>
        <v>38</v>
      </c>
      <c r="P169" s="11"/>
      <c r="Q169" t="s">
        <v>225</v>
      </c>
      <c r="R169">
        <v>2</v>
      </c>
      <c r="S169">
        <v>0</v>
      </c>
      <c r="T169">
        <v>0</v>
      </c>
      <c r="U169">
        <v>177.5</v>
      </c>
    </row>
    <row r="170" spans="11:21" x14ac:dyDescent="0.3">
      <c r="K170" s="10" t="s">
        <v>265</v>
      </c>
      <c r="L170">
        <f>COUNTIF([1]Sheet3!$C$2:$C$5566,Allele!K167)</f>
        <v>18</v>
      </c>
      <c r="M170">
        <f>COUNTIFS([1]Sheet3!$C$2:$C$5566,Allele!K167,[1]Sheet3!$M$2:$M$5566,"=Pos")</f>
        <v>1</v>
      </c>
      <c r="N170" s="9">
        <f t="shared" si="10"/>
        <v>5.5555555555555554</v>
      </c>
      <c r="O170" s="11">
        <f t="shared" si="11"/>
        <v>106</v>
      </c>
      <c r="P170" s="11"/>
      <c r="Q170" t="s">
        <v>228</v>
      </c>
      <c r="R170">
        <v>19</v>
      </c>
      <c r="S170">
        <v>0</v>
      </c>
      <c r="T170">
        <v>0</v>
      </c>
      <c r="U170">
        <v>177.5</v>
      </c>
    </row>
    <row r="171" spans="11:21" x14ac:dyDescent="0.3">
      <c r="K171" s="10" t="s">
        <v>229</v>
      </c>
      <c r="L171">
        <f>COUNTIF([1]Sheet3!$C$2:$C$5566,Allele!K173)</f>
        <v>43</v>
      </c>
      <c r="M171">
        <f>COUNTIFS([1]Sheet3!$C$2:$C$5566,Allele!K173,[1]Sheet3!$M$2:$M$5566,"=Pos")</f>
        <v>4</v>
      </c>
      <c r="N171" s="9">
        <f t="shared" si="10"/>
        <v>9.3023255813953494</v>
      </c>
      <c r="O171" s="11">
        <f t="shared" si="11"/>
        <v>80.5</v>
      </c>
      <c r="P171" s="11"/>
      <c r="Q171" t="s">
        <v>231</v>
      </c>
      <c r="R171">
        <v>19</v>
      </c>
      <c r="S171">
        <v>0</v>
      </c>
      <c r="T171">
        <v>0</v>
      </c>
      <c r="U171">
        <v>177.5</v>
      </c>
    </row>
    <row r="172" spans="11:21" x14ac:dyDescent="0.3">
      <c r="K172" s="10" t="s">
        <v>307</v>
      </c>
      <c r="L172">
        <f>COUNTIF([1]Sheet3!$C$2:$C$5566,Allele!K138)</f>
        <v>9</v>
      </c>
      <c r="M172">
        <f>COUNTIFS([1]Sheet3!$C$2:$C$5566,Allele!K138,[1]Sheet3!$M$2:$M$5566,"=Pos")</f>
        <v>0</v>
      </c>
      <c r="N172" s="9">
        <f t="shared" si="10"/>
        <v>0</v>
      </c>
      <c r="O172" s="11">
        <f t="shared" si="11"/>
        <v>177.5</v>
      </c>
      <c r="P172" s="11"/>
      <c r="Q172" t="s">
        <v>233</v>
      </c>
      <c r="R172">
        <v>1</v>
      </c>
      <c r="S172">
        <v>0</v>
      </c>
      <c r="T172">
        <v>0</v>
      </c>
      <c r="U172">
        <v>177.5</v>
      </c>
    </row>
    <row r="173" spans="11:21" x14ac:dyDescent="0.3">
      <c r="K173" s="10" t="s">
        <v>308</v>
      </c>
      <c r="L173">
        <f>COUNTIF([1]Sheet3!$C$2:$C$5566,Allele!K134)</f>
        <v>24</v>
      </c>
      <c r="M173">
        <f>COUNTIFS([1]Sheet3!$C$2:$C$5566,Allele!K134,[1]Sheet3!$M$2:$M$5566,"=Pos")</f>
        <v>0</v>
      </c>
      <c r="N173" s="9">
        <f t="shared" si="10"/>
        <v>0</v>
      </c>
      <c r="O173" s="11">
        <f t="shared" si="11"/>
        <v>177.5</v>
      </c>
      <c r="P173" s="11"/>
      <c r="Q173" t="s">
        <v>236</v>
      </c>
      <c r="R173">
        <v>4</v>
      </c>
      <c r="S173">
        <v>0</v>
      </c>
      <c r="T173">
        <v>0</v>
      </c>
      <c r="U173">
        <v>177.5</v>
      </c>
    </row>
    <row r="174" spans="11:21" x14ac:dyDescent="0.3">
      <c r="K174" s="10" t="s">
        <v>83</v>
      </c>
      <c r="L174">
        <f>COUNTIF([1]Sheet3!$C$2:$C$5566,Allele!K103)</f>
        <v>20</v>
      </c>
      <c r="M174">
        <f>COUNTIFS([1]Sheet3!$C$2:$C$5566,Allele!K103,[1]Sheet3!$M$2:$M$5566,"=Pos")</f>
        <v>5</v>
      </c>
      <c r="N174" s="9">
        <f t="shared" si="10"/>
        <v>25</v>
      </c>
      <c r="O174" s="11">
        <f t="shared" si="11"/>
        <v>20.5</v>
      </c>
      <c r="P174" s="11"/>
      <c r="Q174" t="s">
        <v>249</v>
      </c>
      <c r="R174">
        <v>1</v>
      </c>
      <c r="S174">
        <v>0</v>
      </c>
      <c r="T174">
        <v>0</v>
      </c>
      <c r="U174">
        <v>177.5</v>
      </c>
    </row>
    <row r="175" spans="11:21" x14ac:dyDescent="0.3">
      <c r="K175" s="10" t="s">
        <v>258</v>
      </c>
      <c r="L175">
        <f>COUNTIF([1]Sheet3!$C$2:$C$5566,Allele!K192)</f>
        <v>43</v>
      </c>
      <c r="M175">
        <f>COUNTIFS([1]Sheet3!$C$2:$C$5566,Allele!K192,[1]Sheet3!$M$2:$M$5566,"=Pos")</f>
        <v>3</v>
      </c>
      <c r="N175" s="9">
        <f t="shared" si="10"/>
        <v>6.9767441860465116</v>
      </c>
      <c r="O175" s="11">
        <f t="shared" si="11"/>
        <v>99</v>
      </c>
      <c r="P175" s="11"/>
      <c r="Q175" t="s">
        <v>257</v>
      </c>
      <c r="R175">
        <v>17</v>
      </c>
      <c r="S175">
        <v>0</v>
      </c>
      <c r="T175">
        <v>0</v>
      </c>
      <c r="U175">
        <v>177.5</v>
      </c>
    </row>
    <row r="176" spans="11:21" x14ac:dyDescent="0.3">
      <c r="K176" s="10" t="s">
        <v>289</v>
      </c>
      <c r="L176">
        <f>COUNTIF([1]Sheet3!$C$2:$C$5566,Allele!K77)</f>
        <v>38</v>
      </c>
      <c r="M176">
        <f>COUNTIFS([1]Sheet3!$C$2:$C$5566,Allele!K77,[1]Sheet3!$M$2:$M$5566,"=Pos")</f>
        <v>1</v>
      </c>
      <c r="N176" s="9">
        <f t="shared" si="10"/>
        <v>2.6315789473684208</v>
      </c>
      <c r="O176" s="11">
        <f t="shared" si="11"/>
        <v>131</v>
      </c>
      <c r="P176" s="11"/>
      <c r="Q176" t="s">
        <v>262</v>
      </c>
      <c r="R176">
        <v>36</v>
      </c>
      <c r="S176">
        <v>0</v>
      </c>
      <c r="T176">
        <v>0</v>
      </c>
      <c r="U176">
        <v>177.5</v>
      </c>
    </row>
    <row r="177" spans="11:21" x14ac:dyDescent="0.3">
      <c r="K177" s="10" t="s">
        <v>292</v>
      </c>
      <c r="L177">
        <f>COUNTIF([1]Sheet3!$C$2:$C$5566,Allele!K172)</f>
        <v>41</v>
      </c>
      <c r="M177">
        <f>COUNTIFS([1]Sheet3!$C$2:$C$5566,Allele!K172,[1]Sheet3!$M$2:$M$5566,"=Pos")</f>
        <v>1</v>
      </c>
      <c r="N177" s="9">
        <f t="shared" si="10"/>
        <v>2.4390243902439024</v>
      </c>
      <c r="O177" s="11">
        <f t="shared" si="11"/>
        <v>134</v>
      </c>
      <c r="P177" s="11"/>
      <c r="Q177" t="s">
        <v>266</v>
      </c>
      <c r="R177">
        <v>38</v>
      </c>
      <c r="S177">
        <v>0</v>
      </c>
      <c r="T177">
        <v>0</v>
      </c>
      <c r="U177">
        <v>177.5</v>
      </c>
    </row>
    <row r="178" spans="11:21" x14ac:dyDescent="0.3">
      <c r="K178" s="10" t="s">
        <v>220</v>
      </c>
      <c r="L178">
        <f>COUNTIF([1]Sheet3!$C$2:$C$5566,Allele!K175)</f>
        <v>29</v>
      </c>
      <c r="M178">
        <f>COUNTIFS([1]Sheet3!$C$2:$C$5566,Allele!K175,[1]Sheet3!$M$2:$M$5566,"=Pos")</f>
        <v>3</v>
      </c>
      <c r="N178" s="9">
        <f t="shared" si="10"/>
        <v>10.344827586206897</v>
      </c>
      <c r="O178" s="11">
        <f t="shared" si="11"/>
        <v>75</v>
      </c>
      <c r="P178" s="11"/>
      <c r="Q178" t="s">
        <v>271</v>
      </c>
      <c r="R178">
        <v>34</v>
      </c>
      <c r="S178">
        <v>0</v>
      </c>
      <c r="T178">
        <v>0</v>
      </c>
      <c r="U178">
        <v>177.5</v>
      </c>
    </row>
    <row r="179" spans="11:21" x14ac:dyDescent="0.3">
      <c r="K179" s="10" t="s">
        <v>309</v>
      </c>
      <c r="L179">
        <f>COUNTIF([1]Sheet3!$C$2:$C$5566,Allele!K72)</f>
        <v>16</v>
      </c>
      <c r="M179">
        <f>COUNTIFS([1]Sheet3!$C$2:$C$5566,Allele!K72,[1]Sheet3!$M$2:$M$5566,"=Pos")</f>
        <v>0</v>
      </c>
      <c r="N179" s="9">
        <f t="shared" si="10"/>
        <v>0</v>
      </c>
      <c r="O179" s="11">
        <f t="shared" si="11"/>
        <v>177.5</v>
      </c>
      <c r="P179" s="11"/>
      <c r="Q179" t="s">
        <v>274</v>
      </c>
      <c r="R179">
        <v>7</v>
      </c>
      <c r="S179">
        <v>0</v>
      </c>
      <c r="T179">
        <v>0</v>
      </c>
      <c r="U179">
        <v>177.5</v>
      </c>
    </row>
    <row r="180" spans="11:21" x14ac:dyDescent="0.3">
      <c r="K180" s="10" t="s">
        <v>310</v>
      </c>
      <c r="L180">
        <f>COUNTIF([1]Sheet3!$C$2:$C$5566,Allele!K180)</f>
        <v>16</v>
      </c>
      <c r="M180">
        <f>COUNTIFS([1]Sheet3!$C$2:$C$5566,Allele!K180,[1]Sheet3!$M$2:$M$5566,"=Pos")</f>
        <v>0</v>
      </c>
      <c r="N180" s="9">
        <f t="shared" si="10"/>
        <v>0</v>
      </c>
      <c r="O180" s="11">
        <f t="shared" si="11"/>
        <v>177.5</v>
      </c>
      <c r="P180" s="11"/>
      <c r="Q180" t="s">
        <v>277</v>
      </c>
      <c r="R180">
        <v>22</v>
      </c>
      <c r="S180">
        <v>0</v>
      </c>
      <c r="T180">
        <v>0</v>
      </c>
      <c r="U180">
        <v>177.5</v>
      </c>
    </row>
    <row r="181" spans="11:21" x14ac:dyDescent="0.3">
      <c r="K181" s="10" t="s">
        <v>158</v>
      </c>
      <c r="L181">
        <f>COUNTIF([1]Sheet3!$C$2:$C$5566,Allele!K109)</f>
        <v>12</v>
      </c>
      <c r="M181">
        <f>COUNTIFS([1]Sheet3!$C$2:$C$5566,Allele!K109,[1]Sheet3!$M$2:$M$5566,"=Pos")</f>
        <v>2</v>
      </c>
      <c r="N181" s="9">
        <f t="shared" si="10"/>
        <v>16.666666666666664</v>
      </c>
      <c r="O181" s="11">
        <f t="shared" si="11"/>
        <v>45.5</v>
      </c>
      <c r="P181" s="11"/>
      <c r="Q181" t="s">
        <v>280</v>
      </c>
      <c r="R181">
        <v>7</v>
      </c>
      <c r="S181">
        <v>0</v>
      </c>
      <c r="T181">
        <v>0</v>
      </c>
      <c r="U181">
        <v>177.5</v>
      </c>
    </row>
    <row r="182" spans="11:21" x14ac:dyDescent="0.3">
      <c r="K182" s="10" t="s">
        <v>281</v>
      </c>
      <c r="L182">
        <f>COUNTIF([1]Sheet3!$C$2:$C$5566,Allele!K186)</f>
        <v>32</v>
      </c>
      <c r="M182">
        <f>COUNTIFS([1]Sheet3!$C$2:$C$5566,Allele!K186,[1]Sheet3!$M$2:$M$5566,"=Pos")</f>
        <v>1</v>
      </c>
      <c r="N182" s="9">
        <f t="shared" si="10"/>
        <v>3.125</v>
      </c>
      <c r="O182" s="11">
        <f t="shared" si="11"/>
        <v>121</v>
      </c>
      <c r="P182" s="11"/>
      <c r="Q182" t="s">
        <v>282</v>
      </c>
      <c r="R182">
        <v>49</v>
      </c>
      <c r="S182">
        <v>0</v>
      </c>
      <c r="T182">
        <v>0</v>
      </c>
      <c r="U182">
        <v>177.5</v>
      </c>
    </row>
    <row r="183" spans="11:21" x14ac:dyDescent="0.3">
      <c r="K183" s="10" t="s">
        <v>112</v>
      </c>
      <c r="L183">
        <f>COUNTIF([1]Sheet3!$C$2:$C$5566,Allele!K156)</f>
        <v>29</v>
      </c>
      <c r="M183">
        <f>COUNTIFS([1]Sheet3!$C$2:$C$5566,Allele!K156,[1]Sheet3!$M$2:$M$5566,"=Pos")</f>
        <v>6</v>
      </c>
      <c r="N183" s="9">
        <f t="shared" si="10"/>
        <v>20.689655172413794</v>
      </c>
      <c r="O183" s="11">
        <f t="shared" si="11"/>
        <v>31</v>
      </c>
      <c r="P183" s="11"/>
      <c r="Q183" t="s">
        <v>283</v>
      </c>
      <c r="R183">
        <v>26</v>
      </c>
      <c r="S183">
        <v>0</v>
      </c>
      <c r="T183">
        <v>0</v>
      </c>
      <c r="U183">
        <v>177.5</v>
      </c>
    </row>
    <row r="184" spans="11:21" x14ac:dyDescent="0.3">
      <c r="K184" s="10" t="s">
        <v>241</v>
      </c>
      <c r="L184">
        <f>COUNTIF([1]Sheet3!$C$2:$C$5566,Allele!K112)</f>
        <v>12</v>
      </c>
      <c r="M184">
        <f>COUNTIFS([1]Sheet3!$C$2:$C$5566,Allele!K112,[1]Sheet3!$M$2:$M$5566,"=Pos")</f>
        <v>1</v>
      </c>
      <c r="N184" s="9">
        <f t="shared" si="10"/>
        <v>8.3333333333333321</v>
      </c>
      <c r="O184" s="11">
        <f t="shared" si="11"/>
        <v>88.5</v>
      </c>
      <c r="P184" s="11"/>
      <c r="Q184" t="s">
        <v>284</v>
      </c>
      <c r="R184">
        <v>3</v>
      </c>
      <c r="S184">
        <v>0</v>
      </c>
      <c r="T184">
        <v>0</v>
      </c>
      <c r="U184">
        <v>177.5</v>
      </c>
    </row>
    <row r="185" spans="11:21" x14ac:dyDescent="0.3">
      <c r="K185" s="10" t="s">
        <v>246</v>
      </c>
      <c r="L185">
        <f>COUNTIF([1]Sheet3!$C$2:$C$5566,Allele!K183)</f>
        <v>37</v>
      </c>
      <c r="M185">
        <f>COUNTIFS([1]Sheet3!$C$2:$C$5566,Allele!K183,[1]Sheet3!$M$2:$M$5566,"=Pos")</f>
        <v>3</v>
      </c>
      <c r="N185" s="9">
        <f t="shared" si="10"/>
        <v>8.1081081081081088</v>
      </c>
      <c r="O185" s="11">
        <f t="shared" si="11"/>
        <v>91</v>
      </c>
      <c r="P185" s="11"/>
      <c r="Q185" t="s">
        <v>286</v>
      </c>
      <c r="R185">
        <v>1</v>
      </c>
      <c r="S185">
        <v>0</v>
      </c>
      <c r="T185">
        <v>0</v>
      </c>
      <c r="U185">
        <v>177.5</v>
      </c>
    </row>
    <row r="186" spans="11:21" x14ac:dyDescent="0.3">
      <c r="K186" s="10" t="s">
        <v>210</v>
      </c>
      <c r="L186">
        <f>COUNTIF([1]Sheet3!$C$2:$C$5566,Allele!K189)</f>
        <v>35</v>
      </c>
      <c r="M186">
        <f>COUNTIFS([1]Sheet3!$C$2:$C$5566,Allele!K189,[1]Sheet3!$M$2:$M$5566,"=Pos")</f>
        <v>4</v>
      </c>
      <c r="N186" s="9">
        <f t="shared" si="10"/>
        <v>11.428571428571429</v>
      </c>
      <c r="O186" s="11">
        <f t="shared" si="11"/>
        <v>70.5</v>
      </c>
      <c r="P186" s="11"/>
      <c r="Q186" t="s">
        <v>288</v>
      </c>
      <c r="R186">
        <v>32</v>
      </c>
      <c r="S186">
        <v>0</v>
      </c>
      <c r="T186">
        <v>0</v>
      </c>
      <c r="U186">
        <v>177.5</v>
      </c>
    </row>
    <row r="187" spans="11:21" x14ac:dyDescent="0.3">
      <c r="K187" s="10" t="s">
        <v>110</v>
      </c>
      <c r="L187">
        <f>COUNTIF([1]Sheet3!$C$2:$C$5566,Allele!K169)</f>
        <v>32</v>
      </c>
      <c r="M187">
        <f>COUNTIFS([1]Sheet3!$C$2:$C$5566,Allele!K169,[1]Sheet3!$M$2:$M$5566,"=Pos")</f>
        <v>7</v>
      </c>
      <c r="N187" s="9">
        <f t="shared" si="10"/>
        <v>21.875</v>
      </c>
      <c r="O187" s="11">
        <f t="shared" si="11"/>
        <v>30</v>
      </c>
      <c r="P187" s="11"/>
      <c r="Q187" t="s">
        <v>291</v>
      </c>
      <c r="R187">
        <v>22</v>
      </c>
      <c r="S187">
        <v>0</v>
      </c>
      <c r="T187">
        <v>0</v>
      </c>
      <c r="U187">
        <v>177.5</v>
      </c>
    </row>
    <row r="188" spans="11:21" x14ac:dyDescent="0.3">
      <c r="K188" s="10" t="s">
        <v>234</v>
      </c>
      <c r="L188">
        <f>COUNTIF([1]Sheet3!$C$2:$C$5566,Allele!K48)</f>
        <v>34</v>
      </c>
      <c r="M188">
        <f>COUNTIFS([1]Sheet3!$C$2:$C$5566,Allele!K48,[1]Sheet3!$M$2:$M$5566,"=Pos")</f>
        <v>3</v>
      </c>
      <c r="N188" s="9">
        <f t="shared" si="10"/>
        <v>8.8235294117647065</v>
      </c>
      <c r="O188" s="11">
        <f t="shared" si="11"/>
        <v>85</v>
      </c>
      <c r="P188" s="11"/>
      <c r="Q188" t="s">
        <v>293</v>
      </c>
      <c r="R188">
        <v>3</v>
      </c>
      <c r="S188">
        <v>0</v>
      </c>
      <c r="T188">
        <v>0</v>
      </c>
      <c r="U188">
        <v>177.5</v>
      </c>
    </row>
    <row r="189" spans="11:21" x14ac:dyDescent="0.3">
      <c r="K189" s="10" t="s">
        <v>311</v>
      </c>
      <c r="L189">
        <f>COUNTIF([1]Sheet3!$C$2:$C$5566,Allele!K70)</f>
        <v>14</v>
      </c>
      <c r="M189">
        <f>COUNTIFS([1]Sheet3!$C$2:$C$5566,Allele!K70,[1]Sheet3!$M$2:$M$5566,"=Pos")</f>
        <v>0</v>
      </c>
      <c r="N189" s="9">
        <f t="shared" si="10"/>
        <v>0</v>
      </c>
      <c r="O189" s="11">
        <f t="shared" si="11"/>
        <v>177.5</v>
      </c>
      <c r="P189" s="11"/>
      <c r="Q189" t="s">
        <v>294</v>
      </c>
      <c r="R189">
        <v>4</v>
      </c>
      <c r="S189">
        <v>0</v>
      </c>
      <c r="T189">
        <v>0</v>
      </c>
      <c r="U189">
        <v>177.5</v>
      </c>
    </row>
    <row r="190" spans="11:21" x14ac:dyDescent="0.3">
      <c r="K190" s="10" t="s">
        <v>175</v>
      </c>
      <c r="L190">
        <f>COUNTIF([1]Sheet3!$C$2:$C$5566,Allele!K81)</f>
        <v>33</v>
      </c>
      <c r="M190">
        <f>COUNTIFS([1]Sheet3!$C$2:$C$5566,Allele!K81,[1]Sheet3!$M$2:$M$5566,"=Pos")</f>
        <v>5</v>
      </c>
      <c r="N190" s="9">
        <f t="shared" si="10"/>
        <v>15.151515151515152</v>
      </c>
      <c r="O190" s="11">
        <f t="shared" si="11"/>
        <v>52.5</v>
      </c>
      <c r="P190" s="11"/>
      <c r="Q190" t="s">
        <v>296</v>
      </c>
      <c r="R190">
        <v>15</v>
      </c>
      <c r="S190">
        <v>0</v>
      </c>
      <c r="T190">
        <v>0</v>
      </c>
      <c r="U190">
        <v>177.5</v>
      </c>
    </row>
    <row r="191" spans="11:21" x14ac:dyDescent="0.3">
      <c r="K191" s="10" t="s">
        <v>276</v>
      </c>
      <c r="L191">
        <f>COUNTIF([1]Sheet3!$C$2:$C$5566,Allele!K21)</f>
        <v>24</v>
      </c>
      <c r="M191">
        <f>COUNTIFS([1]Sheet3!$C$2:$C$5566,Allele!K21,[1]Sheet3!$M$2:$M$5566,"=Pos")</f>
        <v>1</v>
      </c>
      <c r="N191" s="9">
        <f t="shared" si="10"/>
        <v>4.1666666666666661</v>
      </c>
      <c r="O191" s="11">
        <f t="shared" si="11"/>
        <v>117</v>
      </c>
      <c r="P191" s="11"/>
      <c r="Q191" t="s">
        <v>297</v>
      </c>
      <c r="R191">
        <v>8</v>
      </c>
      <c r="S191">
        <v>0</v>
      </c>
      <c r="T191">
        <v>0</v>
      </c>
      <c r="U191">
        <v>177.5</v>
      </c>
    </row>
    <row r="192" spans="11:21" x14ac:dyDescent="0.3">
      <c r="K192" s="10" t="s">
        <v>312</v>
      </c>
      <c r="L192">
        <f>COUNTIF([1]Sheet3!$C$2:$C$5566,Allele!K12)</f>
        <v>9</v>
      </c>
      <c r="M192">
        <f>COUNTIFS([1]Sheet3!$C$2:$C$5566,Allele!K12,[1]Sheet3!$M$2:$M$5566,"=Pos")</f>
        <v>0</v>
      </c>
      <c r="N192" s="9">
        <f t="shared" si="10"/>
        <v>0</v>
      </c>
      <c r="O192" s="11">
        <f t="shared" si="11"/>
        <v>177.5</v>
      </c>
      <c r="P192" s="11"/>
      <c r="Q192" t="s">
        <v>298</v>
      </c>
      <c r="R192">
        <v>32</v>
      </c>
      <c r="S192">
        <v>0</v>
      </c>
      <c r="T192">
        <v>0</v>
      </c>
      <c r="U192">
        <v>177.5</v>
      </c>
    </row>
    <row r="193" spans="11:21" x14ac:dyDescent="0.3">
      <c r="K193" s="10" t="s">
        <v>213</v>
      </c>
      <c r="L193">
        <f>COUNTIF([1]Sheet3!$C$2:$C$5566,Allele!K204)</f>
        <v>35</v>
      </c>
      <c r="M193">
        <f>COUNTIFS([1]Sheet3!$C$2:$C$5566,Allele!K204,[1]Sheet3!$M$2:$M$5566,"=Pos")</f>
        <v>4</v>
      </c>
      <c r="N193" s="9">
        <f t="shared" si="10"/>
        <v>11.428571428571429</v>
      </c>
      <c r="O193" s="11">
        <f t="shared" si="11"/>
        <v>70.5</v>
      </c>
      <c r="P193" s="11"/>
      <c r="Q193" t="s">
        <v>299</v>
      </c>
      <c r="R193">
        <v>55</v>
      </c>
      <c r="S193">
        <v>0</v>
      </c>
      <c r="T193">
        <v>0</v>
      </c>
      <c r="U193">
        <v>177.5</v>
      </c>
    </row>
    <row r="194" spans="11:21" x14ac:dyDescent="0.3">
      <c r="K194" s="10" t="s">
        <v>135</v>
      </c>
      <c r="L194">
        <f>COUNTIF([1]Sheet3!$C$2:$C$5566,Allele!K32)</f>
        <v>40</v>
      </c>
      <c r="M194">
        <f>COUNTIFS([1]Sheet3!$C$2:$C$5566,Allele!K32,[1]Sheet3!$M$2:$M$5566,"=Pos")</f>
        <v>7</v>
      </c>
      <c r="N194" s="9">
        <f t="shared" si="10"/>
        <v>17.5</v>
      </c>
      <c r="O194" s="11">
        <f t="shared" si="11"/>
        <v>39</v>
      </c>
      <c r="P194" s="11"/>
      <c r="Q194" t="s">
        <v>300</v>
      </c>
      <c r="R194">
        <v>9</v>
      </c>
      <c r="S194">
        <v>0</v>
      </c>
      <c r="T194">
        <v>0</v>
      </c>
      <c r="U194">
        <v>177.5</v>
      </c>
    </row>
    <row r="195" spans="11:21" x14ac:dyDescent="0.3">
      <c r="K195" s="10" t="s">
        <v>313</v>
      </c>
      <c r="L195">
        <f>COUNTIF([1]Sheet3!$C$2:$C$5566,Allele!K51)</f>
        <v>19</v>
      </c>
      <c r="M195">
        <f>COUNTIFS([1]Sheet3!$C$2:$C$5566,Allele!K51,[1]Sheet3!$M$2:$M$5566,"=Pos")</f>
        <v>0</v>
      </c>
      <c r="N195" s="9">
        <f t="shared" ref="N195:N214" si="12">M195/L195*100</f>
        <v>0</v>
      </c>
      <c r="O195" s="11">
        <f t="shared" ref="O195:O214" si="13">_xlfn.RANK.AVG(N195,$N$3:$N$214,0)</f>
        <v>177.5</v>
      </c>
      <c r="P195" s="11"/>
      <c r="Q195" t="s">
        <v>301</v>
      </c>
      <c r="R195">
        <v>1</v>
      </c>
      <c r="S195">
        <v>0</v>
      </c>
      <c r="T195">
        <v>0</v>
      </c>
      <c r="U195">
        <v>177.5</v>
      </c>
    </row>
    <row r="196" spans="11:21" x14ac:dyDescent="0.3">
      <c r="K196" s="10" t="s">
        <v>87</v>
      </c>
      <c r="L196">
        <f>COUNTIF([1]Sheet3!$C$2:$C$5566,Allele!K115)</f>
        <v>16</v>
      </c>
      <c r="M196">
        <f>COUNTIFS([1]Sheet3!$C$2:$C$5566,Allele!K115,[1]Sheet3!$M$2:$M$5566,"=Pos")</f>
        <v>4</v>
      </c>
      <c r="N196" s="9">
        <f t="shared" si="12"/>
        <v>25</v>
      </c>
      <c r="O196" s="11">
        <f t="shared" si="13"/>
        <v>20.5</v>
      </c>
      <c r="P196" s="11"/>
      <c r="Q196" t="s">
        <v>302</v>
      </c>
      <c r="R196">
        <v>1</v>
      </c>
      <c r="S196">
        <v>0</v>
      </c>
      <c r="T196">
        <v>0</v>
      </c>
      <c r="U196">
        <v>177.5</v>
      </c>
    </row>
    <row r="197" spans="11:21" x14ac:dyDescent="0.3">
      <c r="K197" s="10" t="s">
        <v>116</v>
      </c>
      <c r="L197">
        <f>COUNTIF([1]Sheet3!$C$2:$C$5566,Allele!K62)</f>
        <v>5</v>
      </c>
      <c r="M197">
        <f>COUNTIFS([1]Sheet3!$C$2:$C$5566,Allele!K62,[1]Sheet3!$M$2:$M$5566,"=Pos")</f>
        <v>1</v>
      </c>
      <c r="N197" s="9">
        <f t="shared" si="12"/>
        <v>20</v>
      </c>
      <c r="O197" s="11">
        <f t="shared" si="13"/>
        <v>32.5</v>
      </c>
      <c r="P197" s="11"/>
      <c r="Q197" t="s">
        <v>303</v>
      </c>
      <c r="R197">
        <v>6</v>
      </c>
      <c r="S197">
        <v>0</v>
      </c>
      <c r="T197">
        <v>0</v>
      </c>
      <c r="U197">
        <v>177.5</v>
      </c>
    </row>
    <row r="198" spans="11:21" x14ac:dyDescent="0.3">
      <c r="K198" s="10" t="s">
        <v>208</v>
      </c>
      <c r="L198">
        <f>COUNTIF([1]Sheet3!$C$2:$C$5566,Allele!K196)</f>
        <v>26</v>
      </c>
      <c r="M198">
        <f>COUNTIFS([1]Sheet3!$C$2:$C$5566,Allele!K196,[1]Sheet3!$M$2:$M$5566,"=Pos")</f>
        <v>3</v>
      </c>
      <c r="N198" s="9">
        <f t="shared" si="12"/>
        <v>11.538461538461538</v>
      </c>
      <c r="O198" s="11">
        <f t="shared" si="13"/>
        <v>68.5</v>
      </c>
      <c r="P198" s="11"/>
      <c r="Q198" t="s">
        <v>304</v>
      </c>
      <c r="R198">
        <v>9</v>
      </c>
      <c r="S198">
        <v>0</v>
      </c>
      <c r="T198">
        <v>0</v>
      </c>
      <c r="U198">
        <v>177.5</v>
      </c>
    </row>
    <row r="199" spans="11:21" x14ac:dyDescent="0.3">
      <c r="K199" s="10" t="s">
        <v>285</v>
      </c>
      <c r="L199">
        <f>COUNTIF([1]Sheet3!$C$2:$C$5566,Allele!K57)</f>
        <v>37</v>
      </c>
      <c r="M199">
        <f>COUNTIFS([1]Sheet3!$C$2:$C$5566,Allele!K57,[1]Sheet3!$M$2:$M$5566,"=Pos")</f>
        <v>1</v>
      </c>
      <c r="N199" s="9">
        <f t="shared" si="12"/>
        <v>2.7027027027027026</v>
      </c>
      <c r="O199" s="11">
        <f t="shared" si="13"/>
        <v>129.5</v>
      </c>
      <c r="P199" s="11"/>
      <c r="Q199" t="s">
        <v>305</v>
      </c>
      <c r="R199">
        <v>7</v>
      </c>
      <c r="S199">
        <v>0</v>
      </c>
      <c r="T199">
        <v>0</v>
      </c>
      <c r="U199">
        <v>177.5</v>
      </c>
    </row>
    <row r="200" spans="11:21" x14ac:dyDescent="0.3">
      <c r="K200" s="10" t="s">
        <v>105</v>
      </c>
      <c r="L200">
        <f>COUNTIF([1]Sheet3!$C$2:$C$5566,Allele!K4)</f>
        <v>9</v>
      </c>
      <c r="M200">
        <f>COUNTIFS([1]Sheet3!$C$2:$C$5566,Allele!K4,[1]Sheet3!$M$2:$M$5566,"=Pos")</f>
        <v>2</v>
      </c>
      <c r="N200" s="9">
        <f t="shared" si="12"/>
        <v>22.222222222222221</v>
      </c>
      <c r="O200" s="11">
        <f t="shared" si="13"/>
        <v>27.5</v>
      </c>
      <c r="P200" s="11"/>
      <c r="Q200" t="s">
        <v>306</v>
      </c>
      <c r="R200">
        <v>7</v>
      </c>
      <c r="S200">
        <v>0</v>
      </c>
      <c r="T200">
        <v>0</v>
      </c>
      <c r="U200">
        <v>177.5</v>
      </c>
    </row>
    <row r="201" spans="11:21" x14ac:dyDescent="0.3">
      <c r="K201" s="10" t="s">
        <v>261</v>
      </c>
      <c r="L201">
        <f>COUNTIF([1]Sheet3!$C$2:$C$5566,Allele!K18)</f>
        <v>31</v>
      </c>
      <c r="M201">
        <f>COUNTIFS([1]Sheet3!$C$2:$C$5566,Allele!K18,[1]Sheet3!$M$2:$M$5566,"=Pos")</f>
        <v>2</v>
      </c>
      <c r="N201" s="9">
        <f t="shared" si="12"/>
        <v>6.4516129032258061</v>
      </c>
      <c r="O201" s="11">
        <f t="shared" si="13"/>
        <v>101.5</v>
      </c>
      <c r="P201" s="11"/>
      <c r="Q201" t="s">
        <v>307</v>
      </c>
      <c r="R201">
        <v>9</v>
      </c>
      <c r="S201">
        <v>0</v>
      </c>
      <c r="T201">
        <v>0</v>
      </c>
      <c r="U201">
        <v>177.5</v>
      </c>
    </row>
    <row r="202" spans="11:21" x14ac:dyDescent="0.3">
      <c r="K202" s="10" t="s">
        <v>314</v>
      </c>
      <c r="L202">
        <f>COUNTIF([1]Sheet3!$C$2:$C$5566,Allele!K136)</f>
        <v>25</v>
      </c>
      <c r="M202">
        <f>COUNTIFS([1]Sheet3!$C$2:$C$5566,Allele!K136,[1]Sheet3!$M$2:$M$5566,"=Pos")</f>
        <v>0</v>
      </c>
      <c r="N202" s="9">
        <f t="shared" si="12"/>
        <v>0</v>
      </c>
      <c r="O202" s="11">
        <f t="shared" si="13"/>
        <v>177.5</v>
      </c>
      <c r="P202" s="11"/>
      <c r="Q202" t="s">
        <v>308</v>
      </c>
      <c r="R202">
        <v>24</v>
      </c>
      <c r="S202">
        <v>0</v>
      </c>
      <c r="T202">
        <v>0</v>
      </c>
      <c r="U202">
        <v>177.5</v>
      </c>
    </row>
    <row r="203" spans="11:21" x14ac:dyDescent="0.3">
      <c r="K203" s="10" t="s">
        <v>72</v>
      </c>
      <c r="L203">
        <f>COUNTIF([1]Sheet3!$C$2:$C$5566,Allele!K55)</f>
        <v>42</v>
      </c>
      <c r="M203">
        <f>COUNTIFS([1]Sheet3!$C$2:$C$5566,Allele!K55,[1]Sheet3!$M$2:$M$5566,"=Pos")</f>
        <v>12</v>
      </c>
      <c r="N203" s="9">
        <f t="shared" si="12"/>
        <v>28.571428571428569</v>
      </c>
      <c r="O203" s="11">
        <f t="shared" si="13"/>
        <v>16.5</v>
      </c>
      <c r="P203" s="11"/>
      <c r="Q203" t="s">
        <v>309</v>
      </c>
      <c r="R203">
        <v>16</v>
      </c>
      <c r="S203">
        <v>0</v>
      </c>
      <c r="T203">
        <v>0</v>
      </c>
      <c r="U203">
        <v>177.5</v>
      </c>
    </row>
    <row r="204" spans="11:21" x14ac:dyDescent="0.3">
      <c r="K204" s="10" t="s">
        <v>315</v>
      </c>
      <c r="L204">
        <f>COUNTIF([1]Sheet3!$C$2:$C$5566,Allele!K14)</f>
        <v>14</v>
      </c>
      <c r="M204">
        <f>COUNTIFS([1]Sheet3!$C$2:$C$5566,Allele!K14,[1]Sheet3!$M$2:$M$5566,"=Pos")</f>
        <v>0</v>
      </c>
      <c r="N204" s="9">
        <f t="shared" si="12"/>
        <v>0</v>
      </c>
      <c r="O204" s="11">
        <f t="shared" si="13"/>
        <v>177.5</v>
      </c>
      <c r="P204" s="11"/>
      <c r="Q204" t="s">
        <v>310</v>
      </c>
      <c r="R204">
        <v>16</v>
      </c>
      <c r="S204">
        <v>0</v>
      </c>
      <c r="T204">
        <v>0</v>
      </c>
      <c r="U204">
        <v>177.5</v>
      </c>
    </row>
    <row r="205" spans="11:21" x14ac:dyDescent="0.3">
      <c r="K205" s="10" t="s">
        <v>287</v>
      </c>
      <c r="L205">
        <f>COUNTIF([1]Sheet3!$C$2:$C$5566,Allele!K211)</f>
        <v>37</v>
      </c>
      <c r="M205">
        <f>COUNTIFS([1]Sheet3!$C$2:$C$5566,Allele!K211,[1]Sheet3!$M$2:$M$5566,"=Pos")</f>
        <v>1</v>
      </c>
      <c r="N205" s="9">
        <f t="shared" si="12"/>
        <v>2.7027027027027026</v>
      </c>
      <c r="O205" s="11">
        <f t="shared" si="13"/>
        <v>129.5</v>
      </c>
      <c r="P205" s="11"/>
      <c r="Q205" t="s">
        <v>311</v>
      </c>
      <c r="R205">
        <v>14</v>
      </c>
      <c r="S205">
        <v>0</v>
      </c>
      <c r="T205">
        <v>0</v>
      </c>
      <c r="U205">
        <v>177.5</v>
      </c>
    </row>
    <row r="206" spans="11:21" x14ac:dyDescent="0.3">
      <c r="K206" s="10" t="s">
        <v>188</v>
      </c>
      <c r="L206">
        <f>COUNTIF([1]Sheet3!$C$2:$C$5566,Allele!K75)</f>
        <v>29</v>
      </c>
      <c r="M206">
        <f>COUNTIFS([1]Sheet3!$C$2:$C$5566,Allele!K75,[1]Sheet3!$M$2:$M$5566,"=Pos")</f>
        <v>4</v>
      </c>
      <c r="N206" s="9">
        <f t="shared" si="12"/>
        <v>13.793103448275861</v>
      </c>
      <c r="O206" s="11">
        <f t="shared" si="13"/>
        <v>58</v>
      </c>
      <c r="P206" s="11"/>
      <c r="Q206" t="s">
        <v>312</v>
      </c>
      <c r="R206">
        <v>9</v>
      </c>
      <c r="S206">
        <v>0</v>
      </c>
      <c r="T206">
        <v>0</v>
      </c>
      <c r="U206">
        <v>177.5</v>
      </c>
    </row>
    <row r="207" spans="11:21" x14ac:dyDescent="0.3">
      <c r="K207" s="10" t="s">
        <v>316</v>
      </c>
      <c r="L207">
        <f>COUNTIF([1]Sheet3!$C$2:$C$5566,Allele!K200)</f>
        <v>22</v>
      </c>
      <c r="M207">
        <f>COUNTIFS([1]Sheet3!$C$2:$C$5566,Allele!K200,[1]Sheet3!$M$2:$M$5566,"=Pos")</f>
        <v>0</v>
      </c>
      <c r="N207" s="9">
        <f t="shared" si="12"/>
        <v>0</v>
      </c>
      <c r="O207" s="11">
        <f t="shared" si="13"/>
        <v>177.5</v>
      </c>
      <c r="P207" s="11"/>
      <c r="Q207" t="s">
        <v>313</v>
      </c>
      <c r="R207">
        <v>19</v>
      </c>
      <c r="S207">
        <v>0</v>
      </c>
      <c r="T207">
        <v>0</v>
      </c>
      <c r="U207">
        <v>177.5</v>
      </c>
    </row>
    <row r="208" spans="11:21" x14ac:dyDescent="0.3">
      <c r="K208" s="10" t="s">
        <v>270</v>
      </c>
      <c r="L208">
        <f>COUNTIF([1]Sheet3!$C$2:$C$5566,Allele!K113)</f>
        <v>21</v>
      </c>
      <c r="M208">
        <f>COUNTIFS([1]Sheet3!$C$2:$C$5566,Allele!K113,[1]Sheet3!$M$2:$M$5566,"=Pos")</f>
        <v>1</v>
      </c>
      <c r="N208" s="9">
        <f t="shared" si="12"/>
        <v>4.7619047619047619</v>
      </c>
      <c r="O208" s="11">
        <f t="shared" si="13"/>
        <v>110.5</v>
      </c>
      <c r="P208" s="11"/>
      <c r="Q208" t="s">
        <v>314</v>
      </c>
      <c r="R208">
        <v>25</v>
      </c>
      <c r="S208">
        <v>0</v>
      </c>
      <c r="T208">
        <v>0</v>
      </c>
      <c r="U208">
        <v>177.5</v>
      </c>
    </row>
    <row r="209" spans="11:21" x14ac:dyDescent="0.3">
      <c r="K209" s="10" t="s">
        <v>216</v>
      </c>
      <c r="L209">
        <f>COUNTIF([1]Sheet3!$C$2:$C$5566,Allele!K166)</f>
        <v>55</v>
      </c>
      <c r="M209">
        <f>COUNTIFS([1]Sheet3!$C$2:$C$5566,Allele!K166,[1]Sheet3!$M$2:$M$5566,"=Pos")</f>
        <v>6</v>
      </c>
      <c r="N209" s="9">
        <f t="shared" si="12"/>
        <v>10.909090909090908</v>
      </c>
      <c r="O209" s="11">
        <f t="shared" si="13"/>
        <v>73</v>
      </c>
      <c r="P209" s="11"/>
      <c r="Q209" t="s">
        <v>315</v>
      </c>
      <c r="R209">
        <v>14</v>
      </c>
      <c r="S209">
        <v>0</v>
      </c>
      <c r="T209">
        <v>0</v>
      </c>
      <c r="U209">
        <v>177.5</v>
      </c>
    </row>
    <row r="210" spans="11:21" x14ac:dyDescent="0.3">
      <c r="K210" s="10" t="s">
        <v>317</v>
      </c>
      <c r="L210">
        <f>COUNTIF([1]Sheet3!$C$2:$C$5566,Allele!K38)</f>
        <v>14</v>
      </c>
      <c r="M210">
        <f>COUNTIFS([1]Sheet3!$C$2:$C$5566,Allele!K38,[1]Sheet3!$M$2:$M$5566,"=Pos")</f>
        <v>0</v>
      </c>
      <c r="N210" s="9">
        <f t="shared" si="12"/>
        <v>0</v>
      </c>
      <c r="O210" s="11">
        <f t="shared" si="13"/>
        <v>177.5</v>
      </c>
      <c r="P210" s="11"/>
      <c r="Q210" t="s">
        <v>316</v>
      </c>
      <c r="R210">
        <v>22</v>
      </c>
      <c r="S210">
        <v>0</v>
      </c>
      <c r="T210">
        <v>0</v>
      </c>
      <c r="U210">
        <v>177.5</v>
      </c>
    </row>
    <row r="211" spans="11:21" x14ac:dyDescent="0.3">
      <c r="K211" s="10" t="s">
        <v>243</v>
      </c>
      <c r="L211">
        <f>COUNTIF([1]Sheet3!$C$2:$C$5566,Allele!K164)</f>
        <v>12</v>
      </c>
      <c r="M211">
        <f>COUNTIFS([1]Sheet3!$C$2:$C$5566,Allele!K164,[1]Sheet3!$M$2:$M$5566,"=Pos")</f>
        <v>1</v>
      </c>
      <c r="N211" s="9">
        <f t="shared" si="12"/>
        <v>8.3333333333333321</v>
      </c>
      <c r="O211" s="11">
        <f t="shared" si="13"/>
        <v>88.5</v>
      </c>
      <c r="P211" s="11"/>
      <c r="Q211" t="s">
        <v>317</v>
      </c>
      <c r="R211">
        <v>14</v>
      </c>
      <c r="S211">
        <v>0</v>
      </c>
      <c r="T211">
        <v>0</v>
      </c>
      <c r="U211">
        <v>177.5</v>
      </c>
    </row>
    <row r="212" spans="11:21" x14ac:dyDescent="0.3">
      <c r="K212" s="10" t="s">
        <v>57</v>
      </c>
      <c r="L212">
        <f>COUNTIF([1]Sheet3!$C$2:$C$5566,Allele!K148)</f>
        <v>43</v>
      </c>
      <c r="M212">
        <f>COUNTIFS([1]Sheet3!$C$2:$C$5566,Allele!K148,[1]Sheet3!$M$2:$M$5566,"=Pos")</f>
        <v>14</v>
      </c>
      <c r="N212" s="9">
        <f t="shared" si="12"/>
        <v>32.558139534883722</v>
      </c>
      <c r="O212" s="11">
        <f t="shared" si="13"/>
        <v>13</v>
      </c>
      <c r="P212" s="11"/>
      <c r="Q212" t="s">
        <v>318</v>
      </c>
      <c r="R212">
        <v>31</v>
      </c>
      <c r="S212">
        <v>0</v>
      </c>
      <c r="T212">
        <v>0</v>
      </c>
      <c r="U212">
        <v>177.5</v>
      </c>
    </row>
    <row r="213" spans="11:21" x14ac:dyDescent="0.3">
      <c r="K213" s="10" t="s">
        <v>318</v>
      </c>
      <c r="L213">
        <f>COUNTIF([1]Sheet3!$C$2:$C$5566,Allele!K159)</f>
        <v>31</v>
      </c>
      <c r="M213">
        <f>COUNTIFS([1]Sheet3!$C$2:$C$5566,Allele!K159,[1]Sheet3!$M$2:$M$5566,"=Pos")</f>
        <v>0</v>
      </c>
      <c r="N213" s="9">
        <f t="shared" si="12"/>
        <v>0</v>
      </c>
      <c r="O213" s="11">
        <f t="shared" si="13"/>
        <v>177.5</v>
      </c>
      <c r="P213" s="11"/>
      <c r="Q213" t="s">
        <v>319</v>
      </c>
      <c r="R213">
        <v>3</v>
      </c>
      <c r="S213">
        <v>0</v>
      </c>
      <c r="T213">
        <v>0</v>
      </c>
      <c r="U213">
        <v>177.5</v>
      </c>
    </row>
    <row r="214" spans="11:21" x14ac:dyDescent="0.3">
      <c r="K214" s="10" t="s">
        <v>319</v>
      </c>
      <c r="L214">
        <f>COUNTIF([1]Sheet3!$C$2:$C$5566,Allele!K214)</f>
        <v>3</v>
      </c>
      <c r="M214">
        <f>COUNTIFS([1]Sheet3!$C$2:$C$5566,Allele!K214,[1]Sheet3!$M$2:$M$5566,"=Pos")</f>
        <v>0</v>
      </c>
      <c r="N214" s="9">
        <f t="shared" si="12"/>
        <v>0</v>
      </c>
      <c r="O214" s="11">
        <f t="shared" si="13"/>
        <v>177.5</v>
      </c>
      <c r="P214" s="1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tabSelected="1" zoomScale="85" zoomScaleNormal="85" workbookViewId="0">
      <selection activeCell="D29" sqref="D29"/>
    </sheetView>
  </sheetViews>
  <sheetFormatPr defaultRowHeight="14.4" x14ac:dyDescent="0.3"/>
  <sheetData>
    <row r="1" spans="2:16" ht="57.6" x14ac:dyDescent="0.3">
      <c r="C1" s="1" t="s">
        <v>2</v>
      </c>
      <c r="D1" s="1" t="s">
        <v>3</v>
      </c>
      <c r="E1" s="1" t="s">
        <v>4</v>
      </c>
      <c r="F1" s="1" t="s">
        <v>5</v>
      </c>
      <c r="H1" s="1" t="s">
        <v>2</v>
      </c>
      <c r="I1" s="1" t="s">
        <v>3</v>
      </c>
      <c r="J1" s="1" t="s">
        <v>4</v>
      </c>
      <c r="K1" s="1" t="s">
        <v>5</v>
      </c>
      <c r="M1" s="1" t="s">
        <v>2</v>
      </c>
      <c r="N1" s="1" t="s">
        <v>3</v>
      </c>
      <c r="O1" s="1" t="s">
        <v>4</v>
      </c>
      <c r="P1" s="1" t="s">
        <v>5</v>
      </c>
    </row>
    <row r="2" spans="2:16" x14ac:dyDescent="0.3">
      <c r="B2" t="s">
        <v>8</v>
      </c>
      <c r="C2">
        <v>15</v>
      </c>
      <c r="D2">
        <v>4</v>
      </c>
      <c r="E2">
        <v>26.666666666666668</v>
      </c>
      <c r="F2">
        <v>20</v>
      </c>
      <c r="G2" t="s">
        <v>9</v>
      </c>
      <c r="H2">
        <v>26</v>
      </c>
      <c r="I2">
        <v>8</v>
      </c>
      <c r="J2">
        <v>30.76923076923077</v>
      </c>
      <c r="K2">
        <v>13</v>
      </c>
      <c r="L2" t="s">
        <v>10</v>
      </c>
      <c r="M2">
        <v>10</v>
      </c>
      <c r="N2">
        <v>2</v>
      </c>
      <c r="O2">
        <v>20</v>
      </c>
      <c r="P2">
        <v>27</v>
      </c>
    </row>
    <row r="3" spans="2:16" x14ac:dyDescent="0.3">
      <c r="B3" t="s">
        <v>8</v>
      </c>
      <c r="C3">
        <v>1</v>
      </c>
      <c r="D3">
        <v>0</v>
      </c>
      <c r="E3">
        <v>0</v>
      </c>
      <c r="F3">
        <v>43</v>
      </c>
      <c r="G3" t="s">
        <v>9</v>
      </c>
      <c r="H3">
        <v>2</v>
      </c>
      <c r="I3">
        <v>0</v>
      </c>
      <c r="J3">
        <v>0</v>
      </c>
      <c r="K3">
        <v>43</v>
      </c>
      <c r="L3" t="s">
        <v>10</v>
      </c>
      <c r="M3">
        <v>11</v>
      </c>
      <c r="N3">
        <v>1</v>
      </c>
      <c r="O3">
        <v>9.0909090909090917</v>
      </c>
      <c r="P3">
        <v>38</v>
      </c>
    </row>
    <row r="4" spans="2:16" x14ac:dyDescent="0.3">
      <c r="B4" t="s">
        <v>8</v>
      </c>
      <c r="C4">
        <v>38</v>
      </c>
      <c r="D4">
        <v>16</v>
      </c>
      <c r="E4">
        <v>42.105263157894733</v>
      </c>
      <c r="F4">
        <v>9</v>
      </c>
      <c r="G4" t="s">
        <v>9</v>
      </c>
      <c r="H4">
        <v>12</v>
      </c>
      <c r="I4">
        <v>2</v>
      </c>
      <c r="J4">
        <v>16.666666666666664</v>
      </c>
      <c r="K4">
        <v>30</v>
      </c>
      <c r="L4" t="s">
        <v>10</v>
      </c>
      <c r="M4">
        <v>4</v>
      </c>
      <c r="N4">
        <v>1</v>
      </c>
      <c r="O4">
        <v>25</v>
      </c>
      <c r="P4">
        <v>22</v>
      </c>
    </row>
    <row r="5" spans="2:16" x14ac:dyDescent="0.3">
      <c r="B5" t="s">
        <v>8</v>
      </c>
      <c r="C5">
        <v>1</v>
      </c>
      <c r="D5">
        <v>0</v>
      </c>
      <c r="E5">
        <v>0</v>
      </c>
      <c r="F5">
        <v>43</v>
      </c>
      <c r="G5" t="s">
        <v>9</v>
      </c>
      <c r="H5">
        <v>5</v>
      </c>
      <c r="I5">
        <v>1</v>
      </c>
      <c r="J5">
        <v>20</v>
      </c>
      <c r="K5">
        <v>27</v>
      </c>
      <c r="L5" t="s">
        <v>10</v>
      </c>
      <c r="M5">
        <v>14</v>
      </c>
      <c r="N5">
        <v>0</v>
      </c>
      <c r="O5">
        <v>0</v>
      </c>
      <c r="P5">
        <v>43</v>
      </c>
    </row>
    <row r="6" spans="2:16" x14ac:dyDescent="0.3">
      <c r="B6" t="s">
        <v>8</v>
      </c>
      <c r="C6">
        <v>6</v>
      </c>
      <c r="D6">
        <v>0</v>
      </c>
      <c r="E6">
        <v>0</v>
      </c>
      <c r="F6">
        <v>43</v>
      </c>
      <c r="G6" t="s">
        <v>9</v>
      </c>
      <c r="H6">
        <v>4</v>
      </c>
      <c r="I6">
        <v>2</v>
      </c>
      <c r="J6">
        <v>50</v>
      </c>
      <c r="K6">
        <v>3</v>
      </c>
      <c r="L6" t="s">
        <v>10</v>
      </c>
      <c r="M6">
        <v>10</v>
      </c>
      <c r="N6">
        <v>3</v>
      </c>
      <c r="O6">
        <v>30</v>
      </c>
      <c r="P6">
        <v>15</v>
      </c>
    </row>
    <row r="7" spans="2:16" x14ac:dyDescent="0.3">
      <c r="B7" t="s">
        <v>8</v>
      </c>
      <c r="C7">
        <v>0</v>
      </c>
      <c r="D7">
        <v>0</v>
      </c>
      <c r="E7">
        <v>0</v>
      </c>
      <c r="F7">
        <v>43</v>
      </c>
      <c r="G7" t="s">
        <v>9</v>
      </c>
      <c r="H7">
        <v>13</v>
      </c>
      <c r="I7">
        <v>4</v>
      </c>
      <c r="J7">
        <v>30.76923076923077</v>
      </c>
      <c r="K7">
        <v>13</v>
      </c>
      <c r="L7" t="s">
        <v>10</v>
      </c>
      <c r="M7">
        <v>38</v>
      </c>
      <c r="N7">
        <v>3</v>
      </c>
      <c r="O7">
        <v>7.8947368421052628</v>
      </c>
      <c r="P7">
        <v>39</v>
      </c>
    </row>
    <row r="8" spans="2:16" x14ac:dyDescent="0.3">
      <c r="B8" t="s">
        <v>8</v>
      </c>
      <c r="C8">
        <v>26</v>
      </c>
      <c r="D8">
        <v>5</v>
      </c>
      <c r="E8">
        <v>19.230769230769234</v>
      </c>
      <c r="F8">
        <v>29</v>
      </c>
      <c r="G8" t="s">
        <v>9</v>
      </c>
      <c r="H8">
        <v>1</v>
      </c>
      <c r="I8">
        <v>0</v>
      </c>
      <c r="J8">
        <v>0</v>
      </c>
      <c r="K8">
        <v>43</v>
      </c>
      <c r="L8" t="s">
        <v>10</v>
      </c>
      <c r="M8">
        <v>1</v>
      </c>
      <c r="N8">
        <v>0</v>
      </c>
      <c r="O8">
        <v>0</v>
      </c>
      <c r="P8">
        <v>43</v>
      </c>
    </row>
    <row r="9" spans="2:16" x14ac:dyDescent="0.3">
      <c r="B9" t="s">
        <v>8</v>
      </c>
      <c r="C9">
        <v>5</v>
      </c>
      <c r="D9">
        <v>0</v>
      </c>
      <c r="E9">
        <v>0</v>
      </c>
      <c r="F9">
        <v>43</v>
      </c>
      <c r="G9" t="s">
        <v>9</v>
      </c>
      <c r="H9">
        <v>2</v>
      </c>
      <c r="I9">
        <v>0</v>
      </c>
      <c r="J9">
        <v>0</v>
      </c>
      <c r="K9">
        <v>43</v>
      </c>
      <c r="L9" t="s">
        <v>10</v>
      </c>
      <c r="M9">
        <v>20</v>
      </c>
      <c r="N9">
        <v>1</v>
      </c>
      <c r="O9">
        <v>5</v>
      </c>
      <c r="P9">
        <v>42</v>
      </c>
    </row>
    <row r="10" spans="2:16" x14ac:dyDescent="0.3">
      <c r="B10" t="s">
        <v>8</v>
      </c>
      <c r="C10">
        <v>20</v>
      </c>
      <c r="D10">
        <v>2</v>
      </c>
      <c r="E10">
        <v>10</v>
      </c>
      <c r="F10">
        <v>37</v>
      </c>
      <c r="G10" t="s">
        <v>9</v>
      </c>
      <c r="H10">
        <v>1</v>
      </c>
      <c r="I10">
        <v>0</v>
      </c>
      <c r="J10">
        <v>0</v>
      </c>
      <c r="K10">
        <v>43</v>
      </c>
      <c r="L10" t="s">
        <v>10</v>
      </c>
      <c r="M10">
        <v>18</v>
      </c>
      <c r="N10">
        <v>2</v>
      </c>
      <c r="O10">
        <v>11.111111111111111</v>
      </c>
      <c r="P10">
        <v>36</v>
      </c>
    </row>
    <row r="11" spans="2:16" x14ac:dyDescent="0.3">
      <c r="B11" t="s">
        <v>8</v>
      </c>
      <c r="C11">
        <v>8</v>
      </c>
      <c r="D11">
        <v>2</v>
      </c>
      <c r="E11">
        <v>25</v>
      </c>
      <c r="F11">
        <v>22</v>
      </c>
      <c r="G11" t="s">
        <v>9</v>
      </c>
      <c r="H11">
        <v>19</v>
      </c>
      <c r="I11">
        <v>5</v>
      </c>
      <c r="J11">
        <v>26.315789473684209</v>
      </c>
      <c r="K11">
        <v>21</v>
      </c>
      <c r="L11" t="s">
        <v>10</v>
      </c>
      <c r="M11">
        <v>24</v>
      </c>
      <c r="N11">
        <v>0</v>
      </c>
      <c r="O11">
        <v>0</v>
      </c>
      <c r="P11">
        <v>43</v>
      </c>
    </row>
    <row r="12" spans="2:16" x14ac:dyDescent="0.3">
      <c r="B12" t="s">
        <v>8</v>
      </c>
      <c r="C12">
        <v>31</v>
      </c>
      <c r="D12">
        <v>9</v>
      </c>
      <c r="E12">
        <v>29.032258064516132</v>
      </c>
      <c r="F12">
        <v>17</v>
      </c>
      <c r="G12" t="s">
        <v>9</v>
      </c>
      <c r="H12">
        <v>1</v>
      </c>
      <c r="I12">
        <v>0</v>
      </c>
      <c r="J12">
        <v>0</v>
      </c>
      <c r="K12">
        <v>43</v>
      </c>
      <c r="L12" t="s">
        <v>10</v>
      </c>
      <c r="M12">
        <v>32</v>
      </c>
      <c r="N12">
        <v>4</v>
      </c>
      <c r="O12">
        <v>12.5</v>
      </c>
      <c r="P12">
        <v>35</v>
      </c>
    </row>
    <row r="13" spans="2:16" x14ac:dyDescent="0.3">
      <c r="B13" t="s">
        <v>8</v>
      </c>
      <c r="C13">
        <v>1</v>
      </c>
      <c r="D13">
        <v>0</v>
      </c>
      <c r="E13">
        <v>0</v>
      </c>
      <c r="F13">
        <v>43</v>
      </c>
      <c r="G13" t="s">
        <v>9</v>
      </c>
      <c r="H13">
        <v>1</v>
      </c>
      <c r="I13">
        <v>0</v>
      </c>
      <c r="J13">
        <v>0</v>
      </c>
      <c r="K13">
        <v>43</v>
      </c>
      <c r="L13" t="s">
        <v>10</v>
      </c>
      <c r="M13">
        <v>4</v>
      </c>
      <c r="N13">
        <v>0</v>
      </c>
      <c r="O13">
        <v>0</v>
      </c>
      <c r="P13">
        <v>43</v>
      </c>
    </row>
    <row r="14" spans="2:16" x14ac:dyDescent="0.3">
      <c r="B14" t="s">
        <v>8</v>
      </c>
      <c r="C14">
        <v>9</v>
      </c>
      <c r="D14">
        <v>2</v>
      </c>
      <c r="E14">
        <v>22.222222222222221</v>
      </c>
      <c r="F14">
        <v>26</v>
      </c>
      <c r="G14" t="s">
        <v>9</v>
      </c>
      <c r="H14">
        <v>7</v>
      </c>
      <c r="I14">
        <v>2</v>
      </c>
      <c r="J14">
        <v>28.571428571428569</v>
      </c>
      <c r="K14">
        <v>18</v>
      </c>
      <c r="L14" t="s">
        <v>10</v>
      </c>
      <c r="M14">
        <v>1</v>
      </c>
      <c r="N14">
        <v>0</v>
      </c>
      <c r="O14">
        <v>0</v>
      </c>
      <c r="P14">
        <v>43</v>
      </c>
    </row>
    <row r="15" spans="2:16" x14ac:dyDescent="0.3">
      <c r="B15" t="s">
        <v>8</v>
      </c>
      <c r="C15">
        <v>7</v>
      </c>
      <c r="D15">
        <v>0</v>
      </c>
      <c r="E15">
        <v>0</v>
      </c>
      <c r="F15">
        <v>43</v>
      </c>
      <c r="G15" t="s">
        <v>9</v>
      </c>
      <c r="H15">
        <v>1</v>
      </c>
      <c r="I15">
        <v>0</v>
      </c>
      <c r="J15">
        <v>0</v>
      </c>
      <c r="K15">
        <v>43</v>
      </c>
      <c r="L15" t="s">
        <v>10</v>
      </c>
      <c r="M15">
        <v>5</v>
      </c>
      <c r="N15">
        <v>0</v>
      </c>
      <c r="O15">
        <v>0</v>
      </c>
      <c r="P15">
        <v>43</v>
      </c>
    </row>
    <row r="16" spans="2:16" x14ac:dyDescent="0.3">
      <c r="B16" t="s">
        <v>8</v>
      </c>
      <c r="C16">
        <v>3</v>
      </c>
      <c r="D16">
        <v>1</v>
      </c>
      <c r="E16">
        <v>33.333333333333329</v>
      </c>
      <c r="F16">
        <v>11</v>
      </c>
      <c r="G16" t="s">
        <v>9</v>
      </c>
      <c r="H16">
        <v>22</v>
      </c>
      <c r="I16">
        <v>5</v>
      </c>
      <c r="J16">
        <v>22.727272727272727</v>
      </c>
      <c r="K16">
        <v>25</v>
      </c>
      <c r="L16" t="s">
        <v>10</v>
      </c>
      <c r="M16">
        <v>2</v>
      </c>
      <c r="N16">
        <v>0</v>
      </c>
      <c r="O16">
        <v>0</v>
      </c>
      <c r="P16">
        <v>43</v>
      </c>
    </row>
    <row r="17" spans="2:16" x14ac:dyDescent="0.3">
      <c r="B17" t="s">
        <v>8</v>
      </c>
      <c r="C17">
        <v>6</v>
      </c>
      <c r="D17">
        <v>1</v>
      </c>
      <c r="E17">
        <v>16.666666666666664</v>
      </c>
      <c r="F17">
        <v>30</v>
      </c>
      <c r="G17" t="s">
        <v>9</v>
      </c>
      <c r="H17">
        <v>2</v>
      </c>
      <c r="I17">
        <v>0</v>
      </c>
      <c r="J17">
        <v>0</v>
      </c>
      <c r="K17">
        <v>43</v>
      </c>
      <c r="L17" t="s">
        <v>10</v>
      </c>
      <c r="M17">
        <v>16</v>
      </c>
      <c r="N17">
        <v>0</v>
      </c>
      <c r="O17">
        <v>0</v>
      </c>
      <c r="P17">
        <v>43</v>
      </c>
    </row>
    <row r="18" spans="2:16" x14ac:dyDescent="0.3">
      <c r="B18" t="s">
        <v>8</v>
      </c>
      <c r="C18">
        <v>3</v>
      </c>
      <c r="D18">
        <v>1</v>
      </c>
      <c r="E18">
        <v>33.333333333333329</v>
      </c>
      <c r="F18">
        <v>11</v>
      </c>
      <c r="G18" t="s">
        <v>9</v>
      </c>
      <c r="H18">
        <v>13</v>
      </c>
      <c r="I18">
        <v>0</v>
      </c>
      <c r="J18">
        <v>0</v>
      </c>
      <c r="K18">
        <v>43</v>
      </c>
      <c r="L18" t="s">
        <v>10</v>
      </c>
      <c r="M18">
        <v>5</v>
      </c>
      <c r="N18">
        <v>0</v>
      </c>
      <c r="O18">
        <v>0</v>
      </c>
      <c r="P18">
        <v>43</v>
      </c>
    </row>
    <row r="19" spans="2:16" x14ac:dyDescent="0.3">
      <c r="B19" t="s">
        <v>8</v>
      </c>
      <c r="C19">
        <v>6</v>
      </c>
      <c r="D19">
        <v>1</v>
      </c>
      <c r="E19">
        <v>16.666666666666664</v>
      </c>
      <c r="F19">
        <v>30</v>
      </c>
      <c r="G19" t="s">
        <v>9</v>
      </c>
      <c r="H19">
        <v>1</v>
      </c>
      <c r="I19">
        <v>0</v>
      </c>
      <c r="J19">
        <v>0</v>
      </c>
      <c r="K19">
        <v>43</v>
      </c>
      <c r="L19" t="s">
        <v>10</v>
      </c>
      <c r="M19">
        <v>10</v>
      </c>
      <c r="N19">
        <v>3</v>
      </c>
      <c r="O19">
        <v>30</v>
      </c>
      <c r="P19">
        <v>15</v>
      </c>
    </row>
    <row r="20" spans="2:16" x14ac:dyDescent="0.3">
      <c r="B20" t="s">
        <v>8</v>
      </c>
      <c r="C20">
        <v>2</v>
      </c>
      <c r="D20">
        <v>0</v>
      </c>
      <c r="E20">
        <v>0</v>
      </c>
      <c r="F20">
        <v>43</v>
      </c>
      <c r="G20" t="s">
        <v>9</v>
      </c>
      <c r="H20">
        <v>2</v>
      </c>
      <c r="I20">
        <v>0</v>
      </c>
      <c r="J20">
        <v>0</v>
      </c>
      <c r="K20">
        <v>43</v>
      </c>
      <c r="L20" t="s">
        <v>10</v>
      </c>
      <c r="M20">
        <v>4</v>
      </c>
      <c r="N20">
        <v>0</v>
      </c>
      <c r="O20">
        <v>0</v>
      </c>
      <c r="P20">
        <v>43</v>
      </c>
    </row>
    <row r="21" spans="2:16" x14ac:dyDescent="0.3">
      <c r="B21" t="s">
        <v>8</v>
      </c>
      <c r="C21">
        <v>6</v>
      </c>
      <c r="D21">
        <v>0</v>
      </c>
      <c r="E21">
        <v>0</v>
      </c>
      <c r="F21">
        <v>43</v>
      </c>
      <c r="G21" t="s">
        <v>9</v>
      </c>
      <c r="H21">
        <v>6</v>
      </c>
      <c r="I21">
        <v>0</v>
      </c>
      <c r="J21">
        <v>0</v>
      </c>
      <c r="K21">
        <v>43</v>
      </c>
      <c r="L21" t="s">
        <v>10</v>
      </c>
      <c r="M21">
        <v>6</v>
      </c>
      <c r="N21">
        <v>0</v>
      </c>
      <c r="O21">
        <v>0</v>
      </c>
      <c r="P21">
        <v>43</v>
      </c>
    </row>
    <row r="22" spans="2:16" x14ac:dyDescent="0.3">
      <c r="B22" t="s">
        <v>8</v>
      </c>
      <c r="C22">
        <v>13</v>
      </c>
      <c r="D22">
        <v>1</v>
      </c>
      <c r="E22">
        <v>7.6923076923076925</v>
      </c>
      <c r="F22">
        <v>40</v>
      </c>
      <c r="G22" t="s">
        <v>9</v>
      </c>
      <c r="H22">
        <v>4</v>
      </c>
      <c r="I22">
        <v>0</v>
      </c>
      <c r="J22">
        <v>0</v>
      </c>
      <c r="K22">
        <v>43</v>
      </c>
      <c r="L22" t="s">
        <v>10</v>
      </c>
      <c r="M22">
        <v>4</v>
      </c>
      <c r="N22">
        <v>0</v>
      </c>
      <c r="O22">
        <v>0</v>
      </c>
      <c r="P22">
        <v>43</v>
      </c>
    </row>
    <row r="23" spans="2:16" x14ac:dyDescent="0.3">
      <c r="B23" t="s">
        <v>8</v>
      </c>
      <c r="C23">
        <v>3</v>
      </c>
      <c r="D23">
        <v>0</v>
      </c>
      <c r="E23">
        <v>0</v>
      </c>
      <c r="F23">
        <v>43</v>
      </c>
      <c r="G23" t="s">
        <v>9</v>
      </c>
      <c r="H23">
        <v>1</v>
      </c>
      <c r="I23">
        <v>0</v>
      </c>
      <c r="J23">
        <v>0</v>
      </c>
      <c r="K23">
        <v>43</v>
      </c>
      <c r="L23" t="s">
        <v>10</v>
      </c>
      <c r="M23">
        <v>1</v>
      </c>
      <c r="N23">
        <v>0</v>
      </c>
      <c r="O23">
        <v>0</v>
      </c>
      <c r="P23">
        <v>43</v>
      </c>
    </row>
    <row r="24" spans="2:16" x14ac:dyDescent="0.3">
      <c r="B24" t="s">
        <v>8</v>
      </c>
      <c r="C24">
        <v>6</v>
      </c>
      <c r="D24">
        <v>0</v>
      </c>
      <c r="E24">
        <v>0</v>
      </c>
      <c r="F24">
        <v>43</v>
      </c>
      <c r="G24" t="s">
        <v>9</v>
      </c>
      <c r="H24">
        <v>1</v>
      </c>
      <c r="I24">
        <v>0</v>
      </c>
      <c r="J24">
        <v>0</v>
      </c>
      <c r="K24">
        <v>43</v>
      </c>
      <c r="L24" t="s">
        <v>10</v>
      </c>
      <c r="M24">
        <v>1</v>
      </c>
      <c r="N24">
        <v>0</v>
      </c>
      <c r="O24">
        <v>0</v>
      </c>
      <c r="P24">
        <v>43</v>
      </c>
    </row>
    <row r="25" spans="2:16" x14ac:dyDescent="0.3">
      <c r="B25" t="s">
        <v>8</v>
      </c>
      <c r="C25">
        <v>2</v>
      </c>
      <c r="D25">
        <v>1</v>
      </c>
      <c r="E25">
        <v>50</v>
      </c>
      <c r="F25">
        <v>3</v>
      </c>
      <c r="G25" t="s">
        <v>9</v>
      </c>
      <c r="H25">
        <v>1</v>
      </c>
      <c r="I25">
        <v>0</v>
      </c>
      <c r="J25">
        <v>0</v>
      </c>
      <c r="K25">
        <v>43</v>
      </c>
      <c r="L25" t="s">
        <v>10</v>
      </c>
      <c r="M25">
        <v>1</v>
      </c>
      <c r="N25">
        <v>0</v>
      </c>
      <c r="O25">
        <v>0</v>
      </c>
      <c r="P25">
        <v>43</v>
      </c>
    </row>
    <row r="26" spans="2:16" x14ac:dyDescent="0.3">
      <c r="B26" t="s">
        <v>8</v>
      </c>
      <c r="C26">
        <v>9</v>
      </c>
      <c r="D26">
        <v>0</v>
      </c>
      <c r="E26">
        <v>0</v>
      </c>
      <c r="F26">
        <v>43</v>
      </c>
      <c r="G26" t="s">
        <v>9</v>
      </c>
      <c r="H26">
        <v>7</v>
      </c>
      <c r="I26">
        <v>2</v>
      </c>
      <c r="J26">
        <v>28.571428571428569</v>
      </c>
      <c r="K26">
        <v>18</v>
      </c>
      <c r="L26" t="s">
        <v>10</v>
      </c>
      <c r="M26">
        <f>SUM(M2:M25)</f>
        <v>242</v>
      </c>
      <c r="N26">
        <f>SUM(N2:N25)</f>
        <v>20</v>
      </c>
      <c r="O26">
        <f>N26/M26*100</f>
        <v>8.2644628099173563</v>
      </c>
    </row>
    <row r="27" spans="2:16" x14ac:dyDescent="0.3">
      <c r="B27" t="s">
        <v>8</v>
      </c>
      <c r="C27">
        <v>2</v>
      </c>
      <c r="D27">
        <v>1</v>
      </c>
      <c r="E27">
        <v>50</v>
      </c>
      <c r="F27">
        <v>3</v>
      </c>
      <c r="G27" t="s">
        <v>9</v>
      </c>
      <c r="H27">
        <v>6</v>
      </c>
      <c r="I27">
        <v>1</v>
      </c>
      <c r="J27">
        <v>16.666666666666664</v>
      </c>
      <c r="K27">
        <v>30</v>
      </c>
    </row>
    <row r="28" spans="2:16" x14ac:dyDescent="0.3">
      <c r="B28" t="s">
        <v>8</v>
      </c>
      <c r="C28">
        <v>1</v>
      </c>
      <c r="D28">
        <v>0</v>
      </c>
      <c r="E28">
        <v>0</v>
      </c>
      <c r="F28">
        <v>43</v>
      </c>
      <c r="G28" t="s">
        <v>9</v>
      </c>
      <c r="H28">
        <v>2</v>
      </c>
      <c r="I28">
        <v>1</v>
      </c>
      <c r="J28">
        <v>50</v>
      </c>
      <c r="K28">
        <v>3</v>
      </c>
    </row>
    <row r="29" spans="2:16" x14ac:dyDescent="0.3">
      <c r="B29" t="s">
        <v>8</v>
      </c>
      <c r="C29">
        <f>SUM(C1:C28)</f>
        <v>230</v>
      </c>
      <c r="D29">
        <f>SUM(D1:D28)</f>
        <v>47</v>
      </c>
      <c r="E29">
        <f>D29/C29*100</f>
        <v>20.434782608695652</v>
      </c>
      <c r="G29" t="s">
        <v>9</v>
      </c>
      <c r="H29">
        <v>1</v>
      </c>
      <c r="I29">
        <v>0</v>
      </c>
      <c r="J29">
        <v>0</v>
      </c>
      <c r="K29">
        <v>43</v>
      </c>
    </row>
    <row r="30" spans="2:16" x14ac:dyDescent="0.3">
      <c r="G30" t="s">
        <v>9</v>
      </c>
      <c r="H30">
        <v>1</v>
      </c>
      <c r="I30">
        <v>0</v>
      </c>
      <c r="J30">
        <v>0</v>
      </c>
      <c r="K30">
        <v>43</v>
      </c>
    </row>
    <row r="31" spans="2:16" x14ac:dyDescent="0.3">
      <c r="G31" t="s">
        <v>9</v>
      </c>
      <c r="H31">
        <v>17</v>
      </c>
      <c r="I31">
        <v>1</v>
      </c>
      <c r="J31">
        <v>5.8823529411764701</v>
      </c>
      <c r="K31">
        <v>41</v>
      </c>
    </row>
    <row r="32" spans="2:16" x14ac:dyDescent="0.3">
      <c r="G32" t="s">
        <v>9</v>
      </c>
      <c r="H32">
        <v>12</v>
      </c>
      <c r="I32">
        <v>2</v>
      </c>
      <c r="J32">
        <v>16.666666666666664</v>
      </c>
      <c r="K32">
        <v>30</v>
      </c>
    </row>
    <row r="33" spans="7:11" x14ac:dyDescent="0.3">
      <c r="G33" t="s">
        <v>9</v>
      </c>
      <c r="H33">
        <v>2</v>
      </c>
      <c r="I33">
        <v>0</v>
      </c>
      <c r="J33">
        <v>0</v>
      </c>
      <c r="K33">
        <v>43</v>
      </c>
    </row>
    <row r="34" spans="7:11" x14ac:dyDescent="0.3">
      <c r="G34" t="s">
        <v>9</v>
      </c>
      <c r="H34">
        <v>1</v>
      </c>
      <c r="I34">
        <v>0</v>
      </c>
      <c r="J34">
        <v>0</v>
      </c>
      <c r="K34">
        <v>43</v>
      </c>
    </row>
    <row r="35" spans="7:11" x14ac:dyDescent="0.3">
      <c r="G35" t="s">
        <v>9</v>
      </c>
      <c r="H35">
        <v>1</v>
      </c>
      <c r="I35">
        <v>0</v>
      </c>
      <c r="J35">
        <v>0</v>
      </c>
      <c r="K35">
        <v>43</v>
      </c>
    </row>
    <row r="36" spans="7:11" x14ac:dyDescent="0.3">
      <c r="G36" t="s">
        <v>9</v>
      </c>
      <c r="H36">
        <v>7</v>
      </c>
      <c r="I36">
        <v>4</v>
      </c>
      <c r="J36">
        <v>57.142857142857103</v>
      </c>
      <c r="K36">
        <v>2</v>
      </c>
    </row>
    <row r="37" spans="7:11" x14ac:dyDescent="0.3">
      <c r="G37" t="s">
        <v>9</v>
      </c>
      <c r="H37">
        <v>3</v>
      </c>
      <c r="I37">
        <v>2</v>
      </c>
      <c r="J37">
        <v>66.666666666666657</v>
      </c>
      <c r="K37">
        <v>1</v>
      </c>
    </row>
    <row r="38" spans="7:11" x14ac:dyDescent="0.3">
      <c r="G38" t="s">
        <v>9</v>
      </c>
      <c r="H38">
        <v>16</v>
      </c>
      <c r="I38">
        <v>7</v>
      </c>
      <c r="J38">
        <v>43.75</v>
      </c>
      <c r="K38">
        <v>8</v>
      </c>
    </row>
    <row r="39" spans="7:11" x14ac:dyDescent="0.3">
      <c r="G39" t="s">
        <v>9</v>
      </c>
      <c r="H39">
        <v>2</v>
      </c>
      <c r="I39">
        <v>0</v>
      </c>
      <c r="J39">
        <v>0</v>
      </c>
      <c r="K39">
        <v>43</v>
      </c>
    </row>
    <row r="40" spans="7:11" x14ac:dyDescent="0.3">
      <c r="G40" t="s">
        <v>9</v>
      </c>
      <c r="H40">
        <v>1</v>
      </c>
      <c r="I40">
        <v>0</v>
      </c>
      <c r="J40">
        <v>0</v>
      </c>
      <c r="K40">
        <v>43</v>
      </c>
    </row>
    <row r="41" spans="7:11" x14ac:dyDescent="0.3">
      <c r="G41" t="s">
        <v>9</v>
      </c>
      <c r="H41">
        <v>2</v>
      </c>
      <c r="I41">
        <v>0</v>
      </c>
      <c r="J41">
        <v>0</v>
      </c>
      <c r="K41">
        <v>43</v>
      </c>
    </row>
    <row r="42" spans="7:11" x14ac:dyDescent="0.3">
      <c r="G42" t="s">
        <v>9</v>
      </c>
      <c r="H42">
        <v>1</v>
      </c>
      <c r="I42">
        <v>0</v>
      </c>
      <c r="J42">
        <v>0</v>
      </c>
      <c r="K42">
        <v>43</v>
      </c>
    </row>
    <row r="43" spans="7:11" x14ac:dyDescent="0.3">
      <c r="G43" t="s">
        <v>9</v>
      </c>
      <c r="H43">
        <v>5</v>
      </c>
      <c r="I43">
        <v>2</v>
      </c>
      <c r="J43">
        <v>40</v>
      </c>
      <c r="K43">
        <v>10</v>
      </c>
    </row>
    <row r="44" spans="7:11" x14ac:dyDescent="0.3">
      <c r="G44" t="s">
        <v>9</v>
      </c>
      <c r="H44">
        <v>4</v>
      </c>
      <c r="I44">
        <v>0</v>
      </c>
      <c r="J44">
        <v>0</v>
      </c>
      <c r="K44">
        <v>43</v>
      </c>
    </row>
    <row r="45" spans="7:11" x14ac:dyDescent="0.3">
      <c r="G45" t="s">
        <v>9</v>
      </c>
      <c r="H45">
        <v>8</v>
      </c>
      <c r="I45">
        <v>2</v>
      </c>
      <c r="J45">
        <v>25</v>
      </c>
      <c r="K45">
        <v>22</v>
      </c>
    </row>
    <row r="46" spans="7:11" x14ac:dyDescent="0.3">
      <c r="G46" t="s">
        <v>9</v>
      </c>
      <c r="H46">
        <v>1</v>
      </c>
      <c r="I46">
        <v>0</v>
      </c>
      <c r="J46">
        <v>0</v>
      </c>
      <c r="K46">
        <v>43</v>
      </c>
    </row>
    <row r="47" spans="7:11" x14ac:dyDescent="0.3">
      <c r="G47" t="s">
        <v>9</v>
      </c>
      <c r="H47">
        <v>6</v>
      </c>
      <c r="I47">
        <v>3</v>
      </c>
      <c r="J47">
        <v>50</v>
      </c>
      <c r="K47">
        <v>3</v>
      </c>
    </row>
    <row r="48" spans="7:11" x14ac:dyDescent="0.3">
      <c r="G48" t="s">
        <v>9</v>
      </c>
      <c r="H48">
        <f>SUM(H1:H47)</f>
        <v>254</v>
      </c>
      <c r="I48">
        <f>SUM(I1:I47)</f>
        <v>56</v>
      </c>
      <c r="J48">
        <f>I48/H48*100</f>
        <v>22.047244094488189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Allele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Keller</dc:creator>
  <cp:lastModifiedBy>Sabrina Keller</cp:lastModifiedBy>
  <dcterms:created xsi:type="dcterms:W3CDTF">2018-10-03T10:26:47Z</dcterms:created>
  <dcterms:modified xsi:type="dcterms:W3CDTF">2018-10-03T14:22:04Z</dcterms:modified>
</cp:coreProperties>
</file>