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4" i="1"/>
  <c r="N14" i="1"/>
  <c r="O13" i="1"/>
  <c r="N13" i="1"/>
  <c r="O12" i="1"/>
  <c r="N12" i="1"/>
  <c r="O11" i="1"/>
  <c r="G21" i="1"/>
  <c r="F21" i="1"/>
  <c r="E21" i="1"/>
  <c r="D21" i="1"/>
  <c r="G36" i="1"/>
  <c r="F36" i="1"/>
  <c r="E36" i="1"/>
  <c r="D36" i="1"/>
</calcChain>
</file>

<file path=xl/sharedStrings.xml><?xml version="1.0" encoding="utf-8"?>
<sst xmlns="http://schemas.openxmlformats.org/spreadsheetml/2006/main" count="42" uniqueCount="24">
  <si>
    <t>WS-PSNR</t>
    <phoneticPr fontId="2" type="noConversion"/>
  </si>
  <si>
    <t>Bpp</t>
    <phoneticPr fontId="2" type="noConversion"/>
  </si>
  <si>
    <t>Coding time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</si>
  <si>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</si>
  <si>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</si>
  <si>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</si>
  <si>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Test4</t>
    <phoneticPr fontId="2" type="noConversion"/>
  </si>
  <si>
    <t>Test5</t>
    <phoneticPr fontId="2" type="noConversion"/>
  </si>
  <si>
    <t>Test6</t>
    <phoneticPr fontId="2" type="noConversion"/>
  </si>
  <si>
    <t>Test7</t>
    <phoneticPr fontId="2" type="noConversion"/>
  </si>
  <si>
    <t>Test8</t>
    <phoneticPr fontId="2" type="noConversion"/>
  </si>
  <si>
    <t>Test9</t>
  </si>
  <si>
    <t>Test10</t>
  </si>
  <si>
    <t>PSNR</t>
    <phoneticPr fontId="2" type="noConversion"/>
  </si>
  <si>
    <t>QP + YCbCr</t>
    <phoneticPr fontId="2" type="noConversion"/>
  </si>
  <si>
    <t>YCbCr</t>
    <phoneticPr fontId="2" type="noConversion"/>
  </si>
  <si>
    <t>Average</t>
    <phoneticPr fontId="2" type="noConversion"/>
  </si>
  <si>
    <t>JPEG</t>
    <phoneticPr fontId="2" type="noConversion"/>
  </si>
  <si>
    <t>My</t>
    <phoneticPr fontId="2" type="noConversion"/>
  </si>
  <si>
    <t>F1</t>
    <phoneticPr fontId="2" type="noConversion"/>
  </si>
  <si>
    <t>F2</t>
    <phoneticPr fontId="2" type="noConversion"/>
  </si>
  <si>
    <t>Transform formular</t>
    <phoneticPr fontId="2" type="noConversion"/>
  </si>
  <si>
    <t>Encoding time</t>
    <phoneticPr fontId="2" type="noConversion"/>
  </si>
  <si>
    <t>Encoding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</si>
</sst>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0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6"/>
  <sheetViews>
    <sheetView tabSelected="1" topLeftCell="A8" workbookViewId="0">
      <selection activeCell="I21" sqref="I21"/>
    </sheetView>
  </sheetViews>
  <sheetFormatPr defaultRowHeight="15.75" x14ac:dyDescent="0.25"/>
  <cols>
    <col min="3" max="3" width="16.140625" bestFit="1" customWidth="1"/>
    <col min="4" max="4" width="12.28515625" bestFit="1" customWidth="1"/>
    <col min="5" max="5" width="12.85546875" bestFit="1" customWidth="1"/>
    <col min="6" max="6" width="10" bestFit="1" customWidth="1"/>
    <col min="7" max="7" width="18.28515625" bestFit="1" customWidth="1"/>
    <col min="10" max="10" width="11.5703125" bestFit="1" customWidth="1"/>
    <col min="11" max="11" width="10.5703125" bestFit="1" customWidth="1"/>
    <col min="12" max="12" width="12.7109375" bestFit="1" customWidth="1"/>
    <col min="13" max="13" width="9.85546875" bestFit="1" customWidth="1"/>
    <col min="14" max="14" width="15.5703125" bestFit="1" customWidth="1"/>
    <col min="16" max="16" width="15.5703125" bestFit="1" customWidth="1"/>
  </cols>
  <sheetData>
    <row r="2" spans="3:21" x14ac:dyDescent="0.25">
      <c r="C2" s="6"/>
      <c r="D2" s="6"/>
      <c r="E2" s="6"/>
      <c r="F2" s="6"/>
      <c r="G2" s="6"/>
    </row>
    <row r="3" spans="3:21" ht="18.75" x14ac:dyDescent="0.25">
      <c r="C3" s="2"/>
      <c r="D3" s="2"/>
      <c r="E3" s="2"/>
      <c r="F3" s="2"/>
      <c r="G3" s="2"/>
    </row>
    <row r="4" spans="3:21" ht="18.75" x14ac:dyDescent="0.25">
      <c r="C4" s="2"/>
      <c r="D4" s="3"/>
      <c r="E4" s="3"/>
      <c r="F4" s="3"/>
      <c r="G4" s="3"/>
    </row>
    <row r="5" spans="3:21" ht="18.75" x14ac:dyDescent="0.25">
      <c r="C5" s="2"/>
      <c r="D5" s="3"/>
      <c r="E5" s="3"/>
      <c r="F5" s="3"/>
      <c r="G5" s="3"/>
      <c r="K5" s="1"/>
      <c r="L5" s="1"/>
      <c r="M5" s="1"/>
      <c r="N5" s="1"/>
    </row>
    <row r="6" spans="3:21" ht="18.75" x14ac:dyDescent="0.25">
      <c r="C6" s="2"/>
      <c r="D6" s="3"/>
      <c r="E6" s="3"/>
      <c r="F6" s="3"/>
      <c r="G6" s="3"/>
      <c r="R6" s="1"/>
      <c r="S6" s="1"/>
      <c r="T6" s="1"/>
      <c r="U6" s="1"/>
    </row>
    <row r="7" spans="3:21" ht="18.75" x14ac:dyDescent="0.25">
      <c r="C7" s="2"/>
      <c r="D7" s="3"/>
      <c r="E7" s="3"/>
      <c r="F7" s="3"/>
      <c r="G7" s="3"/>
      <c r="R7" s="1"/>
      <c r="S7" s="1"/>
      <c r="T7" s="1"/>
      <c r="U7" s="1"/>
    </row>
    <row r="8" spans="3:21" ht="18.75" x14ac:dyDescent="0.25">
      <c r="C8" s="2"/>
      <c r="D8" s="3"/>
      <c r="E8" s="3"/>
      <c r="F8" s="3"/>
      <c r="G8" s="3"/>
    </row>
    <row r="9" spans="3:21" ht="18.75" x14ac:dyDescent="0.3">
      <c r="C9" s="10" t="s">
        <v>15</v>
      </c>
      <c r="D9" s="10"/>
      <c r="E9" s="10"/>
      <c r="F9" s="10"/>
      <c r="G9" s="10"/>
      <c r="J9" s="9" t="s">
        <v>21</v>
      </c>
      <c r="K9" s="9"/>
      <c r="L9" s="9"/>
      <c r="M9" s="9"/>
      <c r="N9" s="9"/>
      <c r="O9" s="9"/>
    </row>
    <row r="10" spans="3:21" ht="18.75" x14ac:dyDescent="0.25">
      <c r="C10" s="2"/>
      <c r="D10" s="2" t="s">
        <v>1</v>
      </c>
      <c r="E10" s="2" t="s">
        <v>0</v>
      </c>
      <c r="F10" s="2" t="s">
        <v>13</v>
      </c>
      <c r="G10" s="2" t="s">
        <v>22</v>
      </c>
      <c r="J10" s="7"/>
      <c r="K10" s="7" t="s">
        <v>17</v>
      </c>
      <c r="L10" s="7" t="s">
        <v>15</v>
      </c>
      <c r="M10" s="7" t="s">
        <v>18</v>
      </c>
      <c r="N10" s="7" t="s">
        <v>19</v>
      </c>
      <c r="O10" s="7" t="s">
        <v>20</v>
      </c>
    </row>
    <row r="11" spans="3:21" ht="18.75" x14ac:dyDescent="0.25">
      <c r="C11" s="2" t="s">
        <v>3</v>
      </c>
      <c r="D11" s="3">
        <v>-0.56722282756742004</v>
      </c>
      <c r="E11" s="3">
        <v>-4.1283293143948997E-2</v>
      </c>
      <c r="F11" s="3">
        <v>-4.4934834720766197E-2</v>
      </c>
      <c r="G11" s="3">
        <v>-0.64174099592771605</v>
      </c>
      <c r="J11" s="7" t="s">
        <v>1</v>
      </c>
      <c r="K11" s="7">
        <v>18.15283203125</v>
      </c>
      <c r="L11" s="7">
        <v>9.0044860839843803</v>
      </c>
      <c r="M11" s="7">
        <v>13.8334350585938</v>
      </c>
      <c r="N11" s="8">
        <f>(L11-K11)/K11</f>
        <v>-0.50396246335099626</v>
      </c>
      <c r="O11" s="8">
        <f>(M11-K11)/K11</f>
        <v>-0.23794617639938398</v>
      </c>
    </row>
    <row r="12" spans="3:21" ht="18.75" x14ac:dyDescent="0.25">
      <c r="C12" s="2" t="s">
        <v>4</v>
      </c>
      <c r="D12" s="3">
        <v>-0.52917255237962901</v>
      </c>
      <c r="E12" s="3">
        <v>-3.9384842214594901E-2</v>
      </c>
      <c r="F12" s="3">
        <v>-4.3505397535468102E-2</v>
      </c>
      <c r="G12" s="3">
        <v>-0.59677676162187099</v>
      </c>
      <c r="J12" s="7" t="s">
        <v>0</v>
      </c>
      <c r="K12" s="7">
        <v>30.914102129528199</v>
      </c>
      <c r="L12" s="7">
        <v>29.3499117380725</v>
      </c>
      <c r="M12" s="7">
        <v>31.756154771144001</v>
      </c>
      <c r="N12" s="8">
        <f>(L12-K12)/K12</f>
        <v>-5.0597956392258704E-2</v>
      </c>
      <c r="O12" s="8">
        <f>(M12-K12)/K12</f>
        <v>2.7238463471707896E-2</v>
      </c>
    </row>
    <row r="13" spans="3:21" ht="18.75" x14ac:dyDescent="0.25">
      <c r="C13" s="2" t="s">
        <v>5</v>
      </c>
      <c r="D13" s="3">
        <v>-0.54521257056958605</v>
      </c>
      <c r="E13" s="3">
        <v>-4.4591556091481299E-2</v>
      </c>
      <c r="F13" s="3">
        <v>-4.8067851635330498E-2</v>
      </c>
      <c r="G13" s="3">
        <v>-0.61846544876359899</v>
      </c>
      <c r="J13" s="7" t="s">
        <v>13</v>
      </c>
      <c r="K13" s="7">
        <v>29.672582062319599</v>
      </c>
      <c r="L13" s="7">
        <v>28.058011880580398</v>
      </c>
      <c r="M13" s="7">
        <v>29.848799898807702</v>
      </c>
      <c r="N13" s="8">
        <f>(L13-K13)/K13</f>
        <v>-5.4412864318589209E-2</v>
      </c>
      <c r="O13" s="8">
        <f>(M13-K13)/K13</f>
        <v>5.9387429148566508E-3</v>
      </c>
    </row>
    <row r="14" spans="3:21" ht="18.75" x14ac:dyDescent="0.25">
      <c r="C14" s="2" t="s">
        <v>6</v>
      </c>
      <c r="D14" s="3">
        <v>-0.53919173817145005</v>
      </c>
      <c r="E14" s="3">
        <v>-6.8608016744163294E-2</v>
      </c>
      <c r="F14" s="3">
        <v>-7.2014515218580002E-2</v>
      </c>
      <c r="G14" s="3">
        <v>-0.635384851075524</v>
      </c>
      <c r="J14" s="7" t="s">
        <v>2</v>
      </c>
      <c r="K14" s="7">
        <v>26.868219400000001</v>
      </c>
      <c r="L14" s="7">
        <v>11.7037438</v>
      </c>
      <c r="M14" s="7">
        <v>26.448325199999999</v>
      </c>
      <c r="N14" s="8">
        <f>(L14-K14)/K14</f>
        <v>-0.56440195661049275</v>
      </c>
      <c r="O14" s="8">
        <f>(M14-K14)/K14</f>
        <v>-1.5627913176859114E-2</v>
      </c>
    </row>
    <row r="15" spans="3:21" ht="18.75" x14ac:dyDescent="0.25">
      <c r="C15" s="2" t="s">
        <v>7</v>
      </c>
      <c r="D15" s="3">
        <v>-0.60205953099097298</v>
      </c>
      <c r="E15" s="3">
        <v>-2.0079753833576498E-2</v>
      </c>
      <c r="F15" s="3">
        <v>-1.9175715823705301E-2</v>
      </c>
      <c r="G15" s="3">
        <v>-0.65310954541277899</v>
      </c>
    </row>
    <row r="16" spans="3:21" ht="18.75" x14ac:dyDescent="0.25">
      <c r="C16" s="2" t="s">
        <v>8</v>
      </c>
      <c r="D16" s="3">
        <v>-0.54983670881533098</v>
      </c>
      <c r="E16" s="3">
        <v>-7.1523984906000398E-2</v>
      </c>
      <c r="F16" s="3">
        <v>-6.9675814324203195E-2</v>
      </c>
      <c r="G16" s="3">
        <v>-0.62458547542693299</v>
      </c>
    </row>
    <row r="17" spans="3:19" ht="18.75" x14ac:dyDescent="0.25">
      <c r="C17" s="2" t="s">
        <v>9</v>
      </c>
      <c r="D17" s="3">
        <v>-0.57435793784286904</v>
      </c>
      <c r="E17" s="3">
        <v>-0.108796703299751</v>
      </c>
      <c r="F17" s="3">
        <v>-0.13939958906847499</v>
      </c>
      <c r="G17" s="3">
        <v>-0.64334136431546096</v>
      </c>
    </row>
    <row r="18" spans="3:19" ht="18.75" x14ac:dyDescent="0.25">
      <c r="C18" s="2" t="s">
        <v>10</v>
      </c>
      <c r="D18" s="3">
        <v>-0.59097508338238203</v>
      </c>
      <c r="E18" s="3">
        <v>-3.2536952147101103E-2</v>
      </c>
      <c r="F18" s="3">
        <v>-3.5324430258789799E-2</v>
      </c>
      <c r="G18" s="3">
        <v>-0.65877403014128399</v>
      </c>
      <c r="J18">
        <v>-0.19859006587397299</v>
      </c>
      <c r="K18">
        <v>-2.7891519601911999E-2</v>
      </c>
      <c r="L18">
        <v>-8.9382244486242199E-2</v>
      </c>
      <c r="M18">
        <v>-0.130835834129433</v>
      </c>
      <c r="N18">
        <v>-0.19338641260922901</v>
      </c>
      <c r="O18">
        <v>-0.123777038910239</v>
      </c>
      <c r="P18">
        <v>-0.28966310661852801</v>
      </c>
      <c r="Q18">
        <v>-0.30222473455784399</v>
      </c>
      <c r="R18">
        <v>-4.4486963442480397E-2</v>
      </c>
      <c r="S18">
        <v>-0.20277287741778399</v>
      </c>
    </row>
    <row r="19" spans="3:19" ht="18.75" x14ac:dyDescent="0.25">
      <c r="C19" s="2" t="s">
        <v>11</v>
      </c>
      <c r="D19" s="3">
        <v>-0.52884215836602499</v>
      </c>
      <c r="E19" s="3">
        <v>-6.0147045643192697E-2</v>
      </c>
      <c r="F19" s="3">
        <v>-6.2325785827325002E-2</v>
      </c>
      <c r="G19" s="3">
        <v>-0.59617927353157396</v>
      </c>
    </row>
    <row r="20" spans="3:19" ht="18.75" x14ac:dyDescent="0.25">
      <c r="C20" s="2" t="s">
        <v>12</v>
      </c>
      <c r="D20" s="3">
        <v>-0.55823593129248195</v>
      </c>
      <c r="E20" s="3">
        <v>-4.94044384005633E-2</v>
      </c>
      <c r="F20" s="3">
        <v>-5.2733918106149302E-2</v>
      </c>
      <c r="G20" s="3">
        <v>-0.631420730559898</v>
      </c>
    </row>
    <row r="21" spans="3:19" ht="18.75" x14ac:dyDescent="0.3">
      <c r="C21" s="5" t="s">
        <v>16</v>
      </c>
      <c r="D21" s="4">
        <f>AVERAGE(D11:D20)</f>
        <v>-0.55851070393781477</v>
      </c>
      <c r="E21" s="4">
        <f>AVERAGE(E11:E20)</f>
        <v>-5.3635658642437342E-2</v>
      </c>
      <c r="F21" s="4">
        <f>AVERAGE(F11:F20)</f>
        <v>-5.8715785251879239E-2</v>
      </c>
      <c r="G21" s="4">
        <f>AVERAGE(G11:G20)</f>
        <v>-0.62997784767766396</v>
      </c>
    </row>
    <row r="22" spans="3:19" ht="18.75" x14ac:dyDescent="0.25">
      <c r="C22" s="2"/>
      <c r="D22" s="3"/>
      <c r="E22" s="3"/>
      <c r="F22" s="3"/>
      <c r="G22" s="3"/>
    </row>
    <row r="23" spans="3:19" ht="18.75" x14ac:dyDescent="0.25">
      <c r="C23" s="2"/>
      <c r="D23" s="3"/>
      <c r="E23" s="3"/>
      <c r="F23" s="3"/>
      <c r="G23" s="3"/>
    </row>
    <row r="24" spans="3:19" ht="18.75" x14ac:dyDescent="0.3">
      <c r="C24" s="10" t="s">
        <v>14</v>
      </c>
      <c r="D24" s="10"/>
      <c r="E24" s="10"/>
      <c r="F24" s="10"/>
      <c r="G24" s="10"/>
    </row>
    <row r="25" spans="3:19" ht="18.75" x14ac:dyDescent="0.25">
      <c r="C25" s="2"/>
      <c r="D25" s="2" t="s">
        <v>1</v>
      </c>
      <c r="E25" s="2" t="s">
        <v>0</v>
      </c>
      <c r="F25" s="2" t="s">
        <v>13</v>
      </c>
      <c r="G25" s="2" t="s">
        <v>23</v>
      </c>
    </row>
    <row r="26" spans="3:19" ht="18.75" x14ac:dyDescent="0.25">
      <c r="C26" s="2" t="s">
        <v>3</v>
      </c>
      <c r="D26" s="3">
        <v>-0.35492202397167</v>
      </c>
      <c r="E26" s="3">
        <v>3.2577183782590197E-2</v>
      </c>
      <c r="F26" s="3">
        <v>1.6095586504448301E-2</v>
      </c>
      <c r="G26" s="3">
        <v>-0.19859006587397299</v>
      </c>
    </row>
    <row r="27" spans="3:19" ht="18.75" x14ac:dyDescent="0.25">
      <c r="C27" s="2" t="s">
        <v>4</v>
      </c>
      <c r="D27" s="3">
        <v>-0.26957851862715598</v>
      </c>
      <c r="E27" s="3">
        <v>5.1249308264654597E-2</v>
      </c>
      <c r="F27" s="3">
        <v>3.7741776906765799E-2</v>
      </c>
      <c r="G27" s="3">
        <v>-2.7891519601911999E-2</v>
      </c>
    </row>
    <row r="28" spans="3:19" ht="18.75" x14ac:dyDescent="0.25">
      <c r="C28" s="2" t="s">
        <v>5</v>
      </c>
      <c r="D28" s="3">
        <v>-0.30136815990686799</v>
      </c>
      <c r="E28" s="3">
        <v>2.5609105170557402E-2</v>
      </c>
      <c r="F28" s="3">
        <v>1.13388924581462E-2</v>
      </c>
      <c r="G28" s="3">
        <v>-8.9382244486242199E-2</v>
      </c>
    </row>
    <row r="29" spans="3:19" ht="18.75" x14ac:dyDescent="0.25">
      <c r="C29" s="2" t="s">
        <v>6</v>
      </c>
      <c r="D29" s="3">
        <v>-0.31761657072921401</v>
      </c>
      <c r="E29" s="3">
        <v>-1.08069492278646E-2</v>
      </c>
      <c r="F29" s="3">
        <v>-2.5958031360635601E-2</v>
      </c>
      <c r="G29" s="3">
        <v>-0.130835834129433</v>
      </c>
    </row>
    <row r="30" spans="3:19" ht="18.75" x14ac:dyDescent="0.25">
      <c r="C30" s="2" t="s">
        <v>7</v>
      </c>
      <c r="D30" s="3">
        <v>-0.42052176608505298</v>
      </c>
      <c r="E30" s="3">
        <v>4.68523661481497E-2</v>
      </c>
      <c r="F30" s="3">
        <v>2.77689568297117E-2</v>
      </c>
      <c r="G30" s="3">
        <v>-0.19338641260922901</v>
      </c>
    </row>
    <row r="31" spans="3:19" ht="18.75" x14ac:dyDescent="0.25">
      <c r="C31" s="2" t="s">
        <v>8</v>
      </c>
      <c r="D31" s="3">
        <v>-0.32655645010148399</v>
      </c>
      <c r="E31" s="3">
        <v>-2.3914241992776499E-2</v>
      </c>
      <c r="F31" s="3">
        <v>-2.9646988124729198E-2</v>
      </c>
      <c r="G31" s="3">
        <v>-0.123777038910239</v>
      </c>
    </row>
    <row r="32" spans="3:19" ht="18.75" x14ac:dyDescent="0.25">
      <c r="C32" s="2" t="s">
        <v>9</v>
      </c>
      <c r="D32" s="3">
        <v>-0.39653707713419301</v>
      </c>
      <c r="E32" s="3">
        <v>-6.06811556367075E-2</v>
      </c>
      <c r="F32" s="3">
        <v>-0.105842149601938</v>
      </c>
      <c r="G32" s="3">
        <v>-0.28966310661852801</v>
      </c>
    </row>
    <row r="33" spans="3:7" ht="18.75" x14ac:dyDescent="0.25">
      <c r="C33" s="2" t="s">
        <v>10</v>
      </c>
      <c r="D33" s="3">
        <v>-0.39259971929189103</v>
      </c>
      <c r="E33" s="3">
        <v>3.4044110546434497E-2</v>
      </c>
      <c r="F33" s="3">
        <v>1.33460835963552E-2</v>
      </c>
      <c r="G33" s="3">
        <v>-0.30222473455784399</v>
      </c>
    </row>
    <row r="34" spans="3:7" ht="18.75" x14ac:dyDescent="0.25">
      <c r="C34" s="2" t="s">
        <v>11</v>
      </c>
      <c r="D34" s="3">
        <v>-0.27633537115585</v>
      </c>
      <c r="E34" s="3">
        <v>2.2116727594593101E-3</v>
      </c>
      <c r="F34" s="3">
        <v>-9.57603695963157E-3</v>
      </c>
      <c r="G34" s="3">
        <v>-4.4486963442480397E-2</v>
      </c>
    </row>
    <row r="35" spans="3:7" ht="18.75" x14ac:dyDescent="0.25">
      <c r="C35" s="2" t="s">
        <v>12</v>
      </c>
      <c r="D35" s="3">
        <v>-0.34222910070142498</v>
      </c>
      <c r="E35" s="3">
        <v>2.19402432231997E-2</v>
      </c>
      <c r="F35" s="3">
        <v>6.6349901049335101E-3</v>
      </c>
      <c r="G35" s="3">
        <v>-0.20277287741778399</v>
      </c>
    </row>
    <row r="36" spans="3:7" ht="18.75" x14ac:dyDescent="0.3">
      <c r="C36" s="5" t="s">
        <v>16</v>
      </c>
      <c r="D36" s="4">
        <f>AVERAGE(D26:D35)</f>
        <v>-0.33982647577048042</v>
      </c>
      <c r="E36" s="4">
        <f>AVERAGE(E26:E35)</f>
        <v>1.1908164303769678E-2</v>
      </c>
      <c r="F36" s="4">
        <f>AVERAGE(F26:F35)</f>
        <v>-5.809691964657364E-3</v>
      </c>
      <c r="G36" s="4">
        <f>AVERAGE(G26:G35)</f>
        <v>-0.16030107976476646</v>
      </c>
    </row>
  </sheetData>
  <mergeCells count="4">
    <mergeCell ref="C2:G2"/>
    <mergeCell ref="C24:G24"/>
    <mergeCell ref="C9:G9"/>
    <mergeCell ref="J9:O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2020-06-03T16:24:09Z</dcterms:modified>
</cp:coreProperties>
</file>