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CA490FD1-BA1F-9345-99AE-44FC0461C2C6}" xr6:coauthVersionLast="45" xr6:coauthVersionMax="45" xr10:uidLastSave="{00000000-0000-0000-0000-000000000000}"/>
  <bookViews>
    <workbookView xWindow="0" yWindow="460" windowWidth="25440" windowHeight="154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4" i="2" l="1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A2" i="2"/>
  <c r="AP2" i="2" l="1"/>
  <c r="A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Y15" i="2"/>
  <c r="AR15" i="2"/>
  <c r="A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Y16" i="2"/>
  <c r="AR16" i="2"/>
  <c r="A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Y17" i="2"/>
  <c r="AR17" i="2"/>
  <c r="A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Y18" i="2"/>
  <c r="AR18" i="2"/>
  <c r="A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Y19" i="2"/>
  <c r="AR19" i="2"/>
  <c r="A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Y20" i="2"/>
  <c r="AR20" i="2"/>
  <c r="A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Y21" i="2"/>
  <c r="AR21" i="2"/>
  <c r="A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Y22" i="2"/>
  <c r="AR22" i="2"/>
  <c r="A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Y23" i="2"/>
  <c r="AR23" i="2"/>
  <c r="A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Y24" i="2"/>
  <c r="AR24" i="2"/>
  <c r="A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Y25" i="2"/>
  <c r="AR25" i="2"/>
  <c r="A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Y26" i="2"/>
  <c r="AR26" i="2"/>
  <c r="A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Y27" i="2"/>
  <c r="AR27" i="2"/>
  <c r="A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Y28" i="2"/>
  <c r="AR28" i="2"/>
  <c r="A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Y29" i="2"/>
  <c r="AR29" i="2"/>
  <c r="A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Y30" i="2"/>
  <c r="AR30" i="2"/>
  <c r="A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Y31" i="2"/>
  <c r="AR31" i="2"/>
  <c r="A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Y32" i="2"/>
  <c r="AR32" i="2"/>
  <c r="A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Y33" i="2"/>
  <c r="AR33" i="2"/>
  <c r="AR11" i="2"/>
  <c r="AR12" i="2"/>
  <c r="AR13" i="2"/>
  <c r="AR14" i="2"/>
  <c r="U11" i="2"/>
  <c r="U12" i="2"/>
  <c r="U13" i="2"/>
  <c r="U14" i="2"/>
  <c r="J11" i="2"/>
  <c r="J12" i="2"/>
  <c r="J13" i="2"/>
  <c r="J14" i="2"/>
  <c r="I11" i="2"/>
  <c r="I12" i="2"/>
  <c r="I13" i="2"/>
  <c r="I14" i="2"/>
  <c r="Y11" i="2"/>
  <c r="Y12" i="2"/>
  <c r="Y13" i="2"/>
  <c r="Y14" i="2"/>
  <c r="V11" i="2"/>
  <c r="W11" i="2"/>
  <c r="V12" i="2"/>
  <c r="W12" i="2"/>
  <c r="V13" i="2"/>
  <c r="W13" i="2"/>
  <c r="V14" i="2"/>
  <c r="W14" i="2"/>
  <c r="A11" i="2"/>
  <c r="C11" i="2"/>
  <c r="D11" i="2"/>
  <c r="E11" i="2"/>
  <c r="F11" i="2"/>
  <c r="G11" i="2"/>
  <c r="H11" i="2"/>
  <c r="K11" i="2"/>
  <c r="L11" i="2"/>
  <c r="M11" i="2"/>
  <c r="N11" i="2"/>
  <c r="O11" i="2"/>
  <c r="P11" i="2"/>
  <c r="Q11" i="2"/>
  <c r="R11" i="2"/>
  <c r="S11" i="2"/>
  <c r="T11" i="2"/>
  <c r="A12" i="2"/>
  <c r="C12" i="2"/>
  <c r="D12" i="2"/>
  <c r="E12" i="2"/>
  <c r="F12" i="2"/>
  <c r="G12" i="2"/>
  <c r="H12" i="2"/>
  <c r="K12" i="2"/>
  <c r="L12" i="2"/>
  <c r="M12" i="2"/>
  <c r="N12" i="2"/>
  <c r="O12" i="2"/>
  <c r="P12" i="2"/>
  <c r="Q12" i="2"/>
  <c r="R12" i="2"/>
  <c r="S12" i="2"/>
  <c r="T12" i="2"/>
  <c r="A13" i="2"/>
  <c r="C13" i="2"/>
  <c r="D13" i="2"/>
  <c r="E13" i="2"/>
  <c r="F13" i="2"/>
  <c r="G13" i="2"/>
  <c r="H13" i="2"/>
  <c r="K13" i="2"/>
  <c r="L13" i="2"/>
  <c r="M13" i="2"/>
  <c r="N13" i="2"/>
  <c r="O13" i="2"/>
  <c r="P13" i="2"/>
  <c r="Q13" i="2"/>
  <c r="R13" i="2"/>
  <c r="S13" i="2"/>
  <c r="T13" i="2"/>
  <c r="A14" i="2"/>
  <c r="C14" i="2"/>
  <c r="D14" i="2"/>
  <c r="E14" i="2"/>
  <c r="F14" i="2"/>
  <c r="G14" i="2"/>
  <c r="H14" i="2"/>
  <c r="K14" i="2"/>
  <c r="L14" i="2"/>
  <c r="M14" i="2"/>
  <c r="N14" i="2"/>
  <c r="O14" i="2"/>
  <c r="P14" i="2"/>
  <c r="Q14" i="2"/>
  <c r="R14" i="2"/>
  <c r="S14" i="2"/>
  <c r="T14" i="2"/>
</calcChain>
</file>

<file path=xl/sharedStrings.xml><?xml version="1.0" encoding="utf-8"?>
<sst xmlns="http://schemas.openxmlformats.org/spreadsheetml/2006/main" count="116" uniqueCount="49">
  <si>
    <t>漁区</t>
  </si>
  <si>
    <t>まるあじ</t>
  </si>
  <si>
    <t>むろあじ</t>
  </si>
  <si>
    <t>ぶり</t>
  </si>
  <si>
    <t>するめいか</t>
  </si>
  <si>
    <t>その他</t>
  </si>
  <si>
    <t>合計</t>
    <rPh sb="0" eb="2">
      <t>ゴウケイ</t>
    </rPh>
    <phoneticPr fontId="1"/>
  </si>
  <si>
    <t>報告月</t>
    <rPh sb="0" eb="2">
      <t>ホウコク</t>
    </rPh>
    <rPh sb="2" eb="3">
      <t>ヅキ</t>
    </rPh>
    <phoneticPr fontId="1"/>
  </si>
  <si>
    <t>漁船一連番号</t>
    <rPh sb="0" eb="2">
      <t>ギョセン</t>
    </rPh>
    <rPh sb="2" eb="4">
      <t>イチレン</t>
    </rPh>
    <rPh sb="4" eb="6">
      <t>バンゴウ</t>
    </rPh>
    <phoneticPr fontId="1"/>
  </si>
  <si>
    <t>船名</t>
    <rPh sb="0" eb="2">
      <t>センメイ</t>
    </rPh>
    <phoneticPr fontId="1"/>
  </si>
  <si>
    <t>トン数</t>
    <rPh sb="2" eb="3">
      <t>スウ</t>
    </rPh>
    <phoneticPr fontId="1"/>
  </si>
  <si>
    <t>トン数別階層コード</t>
    <rPh sb="2" eb="3">
      <t>スウ</t>
    </rPh>
    <rPh sb="3" eb="4">
      <t>ベツ</t>
    </rPh>
    <rPh sb="4" eb="6">
      <t>カイソウ</t>
    </rPh>
    <phoneticPr fontId="1"/>
  </si>
  <si>
    <t>航海数</t>
    <rPh sb="0" eb="2">
      <t>コウカイ</t>
    </rPh>
    <rPh sb="2" eb="3">
      <t>スウ</t>
    </rPh>
    <phoneticPr fontId="1"/>
  </si>
  <si>
    <t>航海日数</t>
    <rPh sb="0" eb="2">
      <t>コウカイ</t>
    </rPh>
    <rPh sb="2" eb="4">
      <t>ニッスウ</t>
    </rPh>
    <phoneticPr fontId="1"/>
  </si>
  <si>
    <t>操業日数</t>
    <rPh sb="0" eb="2">
      <t>ソウギョウ</t>
    </rPh>
    <rPh sb="2" eb="4">
      <t>ニッスウ</t>
    </rPh>
    <phoneticPr fontId="1"/>
  </si>
  <si>
    <t>通常従業員数</t>
    <rPh sb="0" eb="2">
      <t>ツウジョウ</t>
    </rPh>
    <rPh sb="2" eb="5">
      <t>ジュウギョウイン</t>
    </rPh>
    <rPh sb="5" eb="6">
      <t>スウ</t>
    </rPh>
    <phoneticPr fontId="1"/>
  </si>
  <si>
    <t>漁協コード</t>
    <rPh sb="0" eb="2">
      <t>ギョキョウ</t>
    </rPh>
    <phoneticPr fontId="1"/>
  </si>
  <si>
    <t>許可種類</t>
    <rPh sb="0" eb="2">
      <t>キョカ</t>
    </rPh>
    <rPh sb="2" eb="4">
      <t>シュルイ</t>
    </rPh>
    <phoneticPr fontId="1"/>
  </si>
  <si>
    <t>根拠地</t>
    <rPh sb="0" eb="3">
      <t>コンキョチ</t>
    </rPh>
    <phoneticPr fontId="1"/>
  </si>
  <si>
    <t>探索日数</t>
    <rPh sb="0" eb="2">
      <t>タンサク</t>
    </rPh>
    <rPh sb="2" eb="4">
      <t>ニッスウ</t>
    </rPh>
    <phoneticPr fontId="1"/>
  </si>
  <si>
    <t>大海区</t>
    <rPh sb="0" eb="3">
      <t>タイカイク</t>
    </rPh>
    <phoneticPr fontId="1"/>
  </si>
  <si>
    <t>操業次</t>
    <rPh sb="0" eb="3">
      <t>ソウギョウジ</t>
    </rPh>
    <phoneticPr fontId="1"/>
  </si>
  <si>
    <t>操業年月日</t>
    <phoneticPr fontId="1"/>
  </si>
  <si>
    <t>操業月</t>
    <phoneticPr fontId="1"/>
  </si>
  <si>
    <t>操業日</t>
    <phoneticPr fontId="1"/>
  </si>
  <si>
    <t>漁業種類
コード</t>
    <rPh sb="0" eb="2">
      <t>ギョギョウ</t>
    </rPh>
    <rPh sb="2" eb="4">
      <t>シュルイ</t>
    </rPh>
    <phoneticPr fontId="1"/>
  </si>
  <si>
    <t>漁法
コード</t>
    <rPh sb="0" eb="2">
      <t>ギョホウ</t>
    </rPh>
    <phoneticPr fontId="1"/>
  </si>
  <si>
    <t>うるめ(大)</t>
    <phoneticPr fontId="1"/>
  </si>
  <si>
    <t>うるめ
(小中)</t>
    <phoneticPr fontId="1"/>
  </si>
  <si>
    <t>さば
(小中)</t>
    <phoneticPr fontId="1"/>
  </si>
  <si>
    <t>さば
(大)</t>
    <phoneticPr fontId="1"/>
  </si>
  <si>
    <t>まあじ
(小中)</t>
    <phoneticPr fontId="1"/>
  </si>
  <si>
    <t>まあじ
(大)</t>
    <phoneticPr fontId="1"/>
  </si>
  <si>
    <t>まいわし
(小中)</t>
    <phoneticPr fontId="1"/>
  </si>
  <si>
    <t>まいわし
(大)</t>
    <phoneticPr fontId="1"/>
  </si>
  <si>
    <t>かたくち
(小中)</t>
    <phoneticPr fontId="1"/>
  </si>
  <si>
    <t>かたくち
(大)</t>
    <phoneticPr fontId="1"/>
  </si>
  <si>
    <t>整理
番号</t>
    <rPh sb="0" eb="2">
      <t>セイリ</t>
    </rPh>
    <rPh sb="3" eb="5">
      <t>バンゴウ</t>
    </rPh>
    <phoneticPr fontId="1"/>
  </si>
  <si>
    <t>県
コード</t>
    <rPh sb="0" eb="1">
      <t>ケン</t>
    </rPh>
    <phoneticPr fontId="1"/>
  </si>
  <si>
    <t>操業
海域</t>
    <rPh sb="0" eb="2">
      <t>ソウギョウ</t>
    </rPh>
    <rPh sb="3" eb="5">
      <t>カイイキ</t>
    </rPh>
    <phoneticPr fontId="1"/>
  </si>
  <si>
    <t>漁船登録番号</t>
  </si>
  <si>
    <t>操業メモ(毎日の操業の備考欄の事項</t>
    <rPh sb="0" eb="2">
      <t>ソウギョウ</t>
    </rPh>
    <rPh sb="5" eb="7">
      <t>マイニチ</t>
    </rPh>
    <rPh sb="8" eb="10">
      <t>ソウギョウ</t>
    </rPh>
    <rPh sb="11" eb="14">
      <t>ビコウラン</t>
    </rPh>
    <rPh sb="15" eb="17">
      <t>ジコウ</t>
    </rPh>
    <phoneticPr fontId="1"/>
  </si>
  <si>
    <t>←メモ欄は30文字以内（半角60文字相当）超えると赤くなる。</t>
    <rPh sb="3" eb="4">
      <t>ラン</t>
    </rPh>
    <rPh sb="7" eb="9">
      <t>モジ</t>
    </rPh>
    <rPh sb="9" eb="11">
      <t>イナイ</t>
    </rPh>
    <rPh sb="12" eb="14">
      <t>ハンカク</t>
    </rPh>
    <rPh sb="16" eb="18">
      <t>モジ</t>
    </rPh>
    <rPh sb="18" eb="20">
      <t>ソウトウ</t>
    </rPh>
    <rPh sb="21" eb="22">
      <t>コ</t>
    </rPh>
    <rPh sb="25" eb="26">
      <t>アカ</t>
    </rPh>
    <phoneticPr fontId="1"/>
  </si>
  <si>
    <t>メモ</t>
  </si>
  <si>
    <t/>
  </si>
  <si>
    <t>2020</t>
  </si>
  <si>
    <t>01</t>
  </si>
  <si>
    <t>CityA</t>
    <phoneticPr fontId="1"/>
  </si>
  <si>
    <t>ShipA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</si>
</sst>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3" borderId="2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3" borderId="0" xfId="0" applyFont="1" applyFill="1" applyBorder="1" applyProtection="1">
      <alignment vertical="center"/>
    </xf>
    <xf numFmtId="0" fontId="3" fillId="3" borderId="2" xfId="0" applyFont="1" applyFill="1" applyBorder="1" applyProtection="1">
      <alignment vertical="center"/>
    </xf>
  </cellXfs>
  <cellStyles count="1">
    <cellStyle name="標準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3"/>
  <sheetViews>
    <sheetView tabSelected="1" zoomScale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0" sqref="P30"/>
    </sheetView>
  </sheetViews>
  <sheetFormatPr baseColWidth="10" defaultColWidth="9" defaultRowHeight="17"/>
  <cols>
    <col min="1" max="1" width="9" style="14" customWidth="1"/>
    <col min="2" max="2" width="9" style="1"/>
    <col min="3" max="3" width="9" style="14"/>
    <col min="4" max="4" width="10.83203125" style="14" customWidth="1"/>
    <col min="5" max="8" width="9" style="14"/>
    <col min="9" max="9" width="14" style="14" bestFit="1" customWidth="1"/>
    <col min="10" max="10" width="14" style="14" customWidth="1"/>
    <col min="11" max="20" width="9" style="14"/>
    <col min="21" max="21" width="8.83203125" style="14" customWidth="1"/>
    <col min="22" max="22" width="14.6640625" style="14" customWidth="1"/>
    <col min="23" max="23" width="8.83203125" style="14" customWidth="1"/>
    <col min="24" max="24" width="8.33203125" style="14" customWidth="1"/>
    <col min="25" max="25" width="8.83203125" style="14" customWidth="1"/>
    <col min="26" max="26" width="9" style="14"/>
    <col min="27" max="42" width="9.83203125" style="1" customWidth="1"/>
    <col min="43" max="43" width="21.6640625" style="1" customWidth="1"/>
    <col min="44" max="44" width="9" style="1"/>
    <col min="45" max="45" width="78.1640625" style="1" customWidth="1"/>
    <col min="46" max="16384" width="9" style="1"/>
  </cols>
  <sheetData>
    <row r="1" spans="1:45" s="4" customFormat="1" ht="54">
      <c r="A1" s="16" t="s">
        <v>37</v>
      </c>
      <c r="B1" s="3" t="s">
        <v>21</v>
      </c>
      <c r="C1" s="17" t="s">
        <v>7</v>
      </c>
      <c r="D1" s="16" t="s">
        <v>25</v>
      </c>
      <c r="E1" s="17" t="s">
        <v>26</v>
      </c>
      <c r="F1" s="16" t="s">
        <v>38</v>
      </c>
      <c r="G1" s="16" t="s">
        <v>39</v>
      </c>
      <c r="H1" s="16" t="s">
        <v>8</v>
      </c>
      <c r="I1" s="17" t="s">
        <v>9</v>
      </c>
      <c r="J1" s="17" t="s">
        <v>40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19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43</v>
      </c>
      <c r="V1" s="2" t="s">
        <v>22</v>
      </c>
      <c r="W1" s="2" t="s">
        <v>23</v>
      </c>
      <c r="X1" s="2" t="s">
        <v>24</v>
      </c>
      <c r="Y1" s="2" t="s">
        <v>20</v>
      </c>
      <c r="Z1" s="2" t="s">
        <v>0</v>
      </c>
      <c r="AA1" s="15" t="s">
        <v>33</v>
      </c>
      <c r="AB1" s="15" t="s">
        <v>34</v>
      </c>
      <c r="AC1" s="15" t="s">
        <v>35</v>
      </c>
      <c r="AD1" s="15" t="s">
        <v>36</v>
      </c>
      <c r="AE1" s="15" t="s">
        <v>28</v>
      </c>
      <c r="AF1" s="15" t="s">
        <v>27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1</v>
      </c>
      <c r="AL1" s="15" t="s">
        <v>2</v>
      </c>
      <c r="AM1" s="15" t="s">
        <v>3</v>
      </c>
      <c r="AN1" s="15" t="s">
        <v>4</v>
      </c>
      <c r="AO1" s="15" t="s">
        <v>5</v>
      </c>
      <c r="AP1" s="15" t="s">
        <v>6</v>
      </c>
      <c r="AQ1" s="4" t="s">
        <v>41</v>
      </c>
    </row>
    <row r="2" spans="1:45" s="8" customFormat="1" ht="18" thickBot="1">
      <c r="A2" s="5"/>
      <c r="B2" s="7"/>
      <c r="C2" s="5"/>
      <c r="D2" s="6"/>
      <c r="E2" s="5"/>
      <c r="F2" s="6"/>
      <c r="G2" s="6"/>
      <c r="H2" s="6"/>
      <c r="I2" s="5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>
        <f>SUM(AA3:AA33)</f>
        <v>1400</v>
      </c>
      <c r="AB2" s="8">
        <f t="shared" ref="AB2:AP2" si="0">SUM(AB3:AB33)</f>
        <v>0</v>
      </c>
      <c r="AC2" s="8">
        <f t="shared" si="0"/>
        <v>0</v>
      </c>
      <c r="AD2" s="8">
        <f t="shared" si="0"/>
        <v>200</v>
      </c>
      <c r="AE2" s="8">
        <f t="shared" si="0"/>
        <v>0</v>
      </c>
      <c r="AF2" s="8">
        <f t="shared" si="0"/>
        <v>0</v>
      </c>
      <c r="AG2" s="8">
        <f t="shared" si="0"/>
        <v>2400</v>
      </c>
      <c r="AH2" s="8">
        <f t="shared" si="0"/>
        <v>500</v>
      </c>
      <c r="AI2" s="8">
        <f t="shared" si="0"/>
        <v>10</v>
      </c>
      <c r="AJ2" s="8">
        <f t="shared" si="0"/>
        <v>0</v>
      </c>
      <c r="AK2" s="8">
        <f t="shared" si="0"/>
        <v>0</v>
      </c>
      <c r="AL2" s="8">
        <f t="shared" si="0"/>
        <v>0</v>
      </c>
      <c r="AM2" s="8">
        <f t="shared" si="0"/>
        <v>0</v>
      </c>
      <c r="AN2" s="8">
        <f t="shared" si="0"/>
        <v>0</v>
      </c>
      <c r="AO2" s="8">
        <f t="shared" si="0"/>
        <v>0</v>
      </c>
      <c r="AP2" s="8">
        <f t="shared" si="0"/>
        <v>4510</v>
      </c>
    </row>
    <row r="3" spans="1:45" s="12" customFormat="1" ht="21" customHeight="1">
      <c r="A3" s="9">
        <v>32001</v>
      </c>
      <c r="B3" s="10">
        <v>1</v>
      </c>
      <c r="C3" s="9">
        <v>202001</v>
      </c>
      <c r="D3" s="9">
        <v>13</v>
      </c>
      <c r="E3" s="9">
        <v>251</v>
      </c>
      <c r="F3" s="9">
        <v>19</v>
      </c>
      <c r="G3" s="9">
        <v>0</v>
      </c>
      <c r="H3" s="9">
        <v>1001</v>
      </c>
      <c r="I3" s="9" t="s">
        <v>48</v>
      </c>
      <c r="J3" s="9">
        <v>111</v>
      </c>
      <c r="K3" s="9">
        <v>199</v>
      </c>
      <c r="L3" s="9">
        <v>5</v>
      </c>
      <c r="M3" s="9">
        <v>6</v>
      </c>
      <c r="N3" s="9">
        <v>6</v>
      </c>
      <c r="O3" s="9">
        <v>6</v>
      </c>
      <c r="P3" s="9">
        <v>0</v>
      </c>
      <c r="Q3" s="9">
        <v>40</v>
      </c>
      <c r="R3" s="9" t="s">
        <v>44</v>
      </c>
      <c r="S3" s="9" t="s">
        <v>44</v>
      </c>
      <c r="T3" s="9" t="s">
        <v>47</v>
      </c>
      <c r="U3" s="9" t="s">
        <v>44</v>
      </c>
      <c r="V3" s="9" t="s">
        <v>45</v>
      </c>
      <c r="W3" s="9" t="s">
        <v>46</v>
      </c>
      <c r="X3" s="11">
        <v>7</v>
      </c>
      <c r="Y3" s="9">
        <v>0</v>
      </c>
      <c r="Z3" s="11">
        <v>1111</v>
      </c>
      <c r="AA3" s="11">
        <v>100</v>
      </c>
      <c r="AB3" s="11"/>
      <c r="AC3" s="11"/>
      <c r="AD3" s="11">
        <v>200</v>
      </c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2">
        <f>SUM(AA3:AO3)</f>
        <v>300</v>
      </c>
      <c r="AQ3" s="11"/>
      <c r="AR3" s="1">
        <v>0</v>
      </c>
      <c r="AS3" s="18" t="s">
        <v>42</v>
      </c>
    </row>
    <row r="4" spans="1:45" s="12" customFormat="1">
      <c r="A4" s="9">
        <v>32001</v>
      </c>
      <c r="B4" s="10">
        <v>2</v>
      </c>
      <c r="C4" s="9">
        <v>202001</v>
      </c>
      <c r="D4" s="9">
        <v>13</v>
      </c>
      <c r="E4" s="9">
        <v>251</v>
      </c>
      <c r="F4" s="9">
        <v>19</v>
      </c>
      <c r="G4" s="9">
        <v>0</v>
      </c>
      <c r="H4" s="9">
        <v>1001</v>
      </c>
      <c r="I4" s="9" t="s">
        <v>48</v>
      </c>
      <c r="J4" s="9">
        <v>111</v>
      </c>
      <c r="K4" s="9">
        <v>199</v>
      </c>
      <c r="L4" s="9">
        <v>5</v>
      </c>
      <c r="M4" s="9">
        <v>6</v>
      </c>
      <c r="N4" s="9">
        <v>6</v>
      </c>
      <c r="O4" s="9">
        <v>6</v>
      </c>
      <c r="P4" s="9">
        <v>0</v>
      </c>
      <c r="Q4" s="9">
        <v>40</v>
      </c>
      <c r="R4" s="9" t="s">
        <v>44</v>
      </c>
      <c r="S4" s="9" t="s">
        <v>44</v>
      </c>
      <c r="T4" s="9" t="s">
        <v>47</v>
      </c>
      <c r="U4" s="9" t="s">
        <v>44</v>
      </c>
      <c r="V4" s="9" t="s">
        <v>45</v>
      </c>
      <c r="W4" s="9" t="s">
        <v>46</v>
      </c>
      <c r="X4" s="11">
        <v>7</v>
      </c>
      <c r="Y4" s="9">
        <v>0</v>
      </c>
      <c r="Z4" s="11">
        <v>1111</v>
      </c>
      <c r="AA4" s="11"/>
      <c r="AB4" s="11"/>
      <c r="AC4" s="11"/>
      <c r="AD4" s="11"/>
      <c r="AE4" s="11"/>
      <c r="AF4" s="11"/>
      <c r="AG4" s="11">
        <v>300</v>
      </c>
      <c r="AH4" s="11"/>
      <c r="AI4" s="11"/>
      <c r="AJ4" s="11"/>
      <c r="AK4" s="11"/>
      <c r="AL4" s="11"/>
      <c r="AM4" s="11"/>
      <c r="AN4" s="11"/>
      <c r="AO4" s="11"/>
      <c r="AP4" s="12">
        <f t="shared" ref="AP4:AP33" si="1">SUM(AA4:AO4)</f>
        <v>300</v>
      </c>
      <c r="AQ4" s="11"/>
      <c r="AR4" s="1">
        <v>0</v>
      </c>
    </row>
    <row r="5" spans="1:45" s="12" customFormat="1">
      <c r="A5" s="9">
        <v>32001</v>
      </c>
      <c r="B5" s="10">
        <v>3</v>
      </c>
      <c r="C5" s="9">
        <v>202001</v>
      </c>
      <c r="D5" s="9">
        <v>13</v>
      </c>
      <c r="E5" s="9">
        <v>251</v>
      </c>
      <c r="F5" s="9">
        <v>19</v>
      </c>
      <c r="G5" s="9">
        <v>0</v>
      </c>
      <c r="H5" s="9">
        <v>1001</v>
      </c>
      <c r="I5" s="9" t="s">
        <v>48</v>
      </c>
      <c r="J5" s="9">
        <v>111</v>
      </c>
      <c r="K5" s="9">
        <v>199</v>
      </c>
      <c r="L5" s="9">
        <v>5</v>
      </c>
      <c r="M5" s="9">
        <v>6</v>
      </c>
      <c r="N5" s="9">
        <v>6</v>
      </c>
      <c r="O5" s="9">
        <v>6</v>
      </c>
      <c r="P5" s="9">
        <v>0</v>
      </c>
      <c r="Q5" s="9">
        <v>40</v>
      </c>
      <c r="R5" s="9" t="s">
        <v>44</v>
      </c>
      <c r="S5" s="9" t="s">
        <v>44</v>
      </c>
      <c r="T5" s="9" t="s">
        <v>47</v>
      </c>
      <c r="U5" s="9" t="s">
        <v>44</v>
      </c>
      <c r="V5" s="9" t="s">
        <v>45</v>
      </c>
      <c r="W5" s="9" t="s">
        <v>46</v>
      </c>
      <c r="X5" s="19">
        <v>8</v>
      </c>
      <c r="Y5" s="9">
        <v>0</v>
      </c>
      <c r="Z5" s="11">
        <v>1111</v>
      </c>
      <c r="AA5" s="11"/>
      <c r="AB5" s="11"/>
      <c r="AC5" s="11"/>
      <c r="AD5" s="11"/>
      <c r="AE5" s="11"/>
      <c r="AF5" s="11"/>
      <c r="AG5" s="11">
        <v>400</v>
      </c>
      <c r="AH5" s="11">
        <v>500</v>
      </c>
      <c r="AI5" s="11"/>
      <c r="AJ5" s="11"/>
      <c r="AK5" s="11"/>
      <c r="AL5" s="11"/>
      <c r="AM5" s="11"/>
      <c r="AN5" s="11"/>
      <c r="AO5" s="11"/>
      <c r="AP5" s="12">
        <f t="shared" si="1"/>
        <v>900</v>
      </c>
      <c r="AQ5" s="11"/>
      <c r="AR5" s="1">
        <v>0</v>
      </c>
    </row>
    <row r="6" spans="1:45" s="12" customFormat="1">
      <c r="A6" s="9">
        <v>32001</v>
      </c>
      <c r="B6" s="10">
        <v>4</v>
      </c>
      <c r="C6" s="9">
        <v>202001</v>
      </c>
      <c r="D6" s="9">
        <v>13</v>
      </c>
      <c r="E6" s="9">
        <v>251</v>
      </c>
      <c r="F6" s="9">
        <v>19</v>
      </c>
      <c r="G6" s="9">
        <v>0</v>
      </c>
      <c r="H6" s="9">
        <v>1001</v>
      </c>
      <c r="I6" s="9" t="s">
        <v>48</v>
      </c>
      <c r="J6" s="9">
        <v>111</v>
      </c>
      <c r="K6" s="9">
        <v>199</v>
      </c>
      <c r="L6" s="9">
        <v>5</v>
      </c>
      <c r="M6" s="9">
        <v>6</v>
      </c>
      <c r="N6" s="9">
        <v>6</v>
      </c>
      <c r="O6" s="9">
        <v>6</v>
      </c>
      <c r="P6" s="9">
        <v>0</v>
      </c>
      <c r="Q6" s="9">
        <v>40</v>
      </c>
      <c r="R6" s="9" t="s">
        <v>44</v>
      </c>
      <c r="S6" s="9" t="s">
        <v>44</v>
      </c>
      <c r="T6" s="9" t="s">
        <v>47</v>
      </c>
      <c r="U6" s="9" t="s">
        <v>44</v>
      </c>
      <c r="V6" s="9" t="s">
        <v>45</v>
      </c>
      <c r="W6" s="9" t="s">
        <v>46</v>
      </c>
      <c r="X6" s="19">
        <v>14</v>
      </c>
      <c r="Y6" s="9">
        <v>0</v>
      </c>
      <c r="Z6" s="11">
        <v>1122</v>
      </c>
      <c r="AA6" s="11">
        <v>600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>
        <f t="shared" si="1"/>
        <v>600</v>
      </c>
      <c r="AQ6" s="11"/>
      <c r="AR6" s="1">
        <v>0</v>
      </c>
    </row>
    <row r="7" spans="1:45" s="12" customFormat="1">
      <c r="A7" s="9">
        <v>32001</v>
      </c>
      <c r="B7" s="10">
        <v>5</v>
      </c>
      <c r="C7" s="9">
        <v>202001</v>
      </c>
      <c r="D7" s="9">
        <v>13</v>
      </c>
      <c r="E7" s="9">
        <v>251</v>
      </c>
      <c r="F7" s="9">
        <v>19</v>
      </c>
      <c r="G7" s="9">
        <v>0</v>
      </c>
      <c r="H7" s="9">
        <v>1001</v>
      </c>
      <c r="I7" s="9" t="s">
        <v>48</v>
      </c>
      <c r="J7" s="9">
        <v>111</v>
      </c>
      <c r="K7" s="9">
        <v>199</v>
      </c>
      <c r="L7" s="9">
        <v>5</v>
      </c>
      <c r="M7" s="9">
        <v>6</v>
      </c>
      <c r="N7" s="9">
        <v>6</v>
      </c>
      <c r="O7" s="9">
        <v>6</v>
      </c>
      <c r="P7" s="9">
        <v>0</v>
      </c>
      <c r="Q7" s="9">
        <v>40</v>
      </c>
      <c r="R7" s="9" t="s">
        <v>44</v>
      </c>
      <c r="S7" s="9" t="s">
        <v>44</v>
      </c>
      <c r="T7" s="9" t="s">
        <v>47</v>
      </c>
      <c r="U7" s="9" t="s">
        <v>44</v>
      </c>
      <c r="V7" s="9" t="s">
        <v>45</v>
      </c>
      <c r="W7" s="9" t="s">
        <v>46</v>
      </c>
      <c r="X7" s="19">
        <v>17</v>
      </c>
      <c r="Y7" s="9">
        <v>0</v>
      </c>
      <c r="Z7" s="11">
        <v>1122</v>
      </c>
      <c r="AA7" s="11">
        <v>700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2">
        <f t="shared" si="1"/>
        <v>700</v>
      </c>
      <c r="AQ7" s="11"/>
      <c r="AR7" s="1">
        <v>0</v>
      </c>
    </row>
    <row r="8" spans="1:45" s="12" customFormat="1">
      <c r="A8" s="9">
        <v>32001</v>
      </c>
      <c r="B8" s="10">
        <v>6</v>
      </c>
      <c r="C8" s="9">
        <v>202001</v>
      </c>
      <c r="D8" s="9">
        <v>13</v>
      </c>
      <c r="E8" s="9">
        <v>251</v>
      </c>
      <c r="F8" s="9">
        <v>19</v>
      </c>
      <c r="G8" s="9">
        <v>0</v>
      </c>
      <c r="H8" s="9">
        <v>1001</v>
      </c>
      <c r="I8" s="9" t="s">
        <v>48</v>
      </c>
      <c r="J8" s="9">
        <v>111</v>
      </c>
      <c r="K8" s="9">
        <v>199</v>
      </c>
      <c r="L8" s="9">
        <v>5</v>
      </c>
      <c r="M8" s="9">
        <v>6</v>
      </c>
      <c r="N8" s="9">
        <v>6</v>
      </c>
      <c r="O8" s="9">
        <v>6</v>
      </c>
      <c r="P8" s="9">
        <v>0</v>
      </c>
      <c r="Q8" s="9">
        <v>40</v>
      </c>
      <c r="R8" s="9" t="s">
        <v>44</v>
      </c>
      <c r="S8" s="9" t="s">
        <v>44</v>
      </c>
      <c r="T8" s="9" t="s">
        <v>47</v>
      </c>
      <c r="U8" s="9" t="s">
        <v>44</v>
      </c>
      <c r="V8" s="9" t="s">
        <v>45</v>
      </c>
      <c r="W8" s="9" t="s">
        <v>46</v>
      </c>
      <c r="X8" s="19">
        <v>23</v>
      </c>
      <c r="Y8" s="9">
        <v>0</v>
      </c>
      <c r="Z8" s="11">
        <v>1133</v>
      </c>
      <c r="AA8" s="11"/>
      <c r="AB8" s="11"/>
      <c r="AC8" s="11"/>
      <c r="AD8" s="11"/>
      <c r="AE8" s="11"/>
      <c r="AF8" s="11"/>
      <c r="AG8" s="11">
        <v>800</v>
      </c>
      <c r="AH8" s="11"/>
      <c r="AI8" s="11"/>
      <c r="AJ8" s="11"/>
      <c r="AK8" s="11"/>
      <c r="AL8" s="11"/>
      <c r="AM8" s="11"/>
      <c r="AN8" s="11"/>
      <c r="AO8" s="11"/>
      <c r="AP8" s="12">
        <f t="shared" si="1"/>
        <v>800</v>
      </c>
      <c r="AQ8" s="11"/>
      <c r="AR8" s="1">
        <v>0</v>
      </c>
    </row>
    <row r="9" spans="1:45" s="12" customFormat="1">
      <c r="A9" s="9">
        <v>32001</v>
      </c>
      <c r="B9" s="10">
        <v>7</v>
      </c>
      <c r="C9" s="9">
        <v>202001</v>
      </c>
      <c r="D9" s="9">
        <v>13</v>
      </c>
      <c r="E9" s="9">
        <v>251</v>
      </c>
      <c r="F9" s="9">
        <v>19</v>
      </c>
      <c r="G9" s="9">
        <v>0</v>
      </c>
      <c r="H9" s="9">
        <v>1001</v>
      </c>
      <c r="I9" s="9" t="s">
        <v>48</v>
      </c>
      <c r="J9" s="9">
        <v>111</v>
      </c>
      <c r="K9" s="9">
        <v>199</v>
      </c>
      <c r="L9" s="9">
        <v>5</v>
      </c>
      <c r="M9" s="9">
        <v>6</v>
      </c>
      <c r="N9" s="9">
        <v>6</v>
      </c>
      <c r="O9" s="9">
        <v>6</v>
      </c>
      <c r="P9" s="9">
        <v>0</v>
      </c>
      <c r="Q9" s="9">
        <v>40</v>
      </c>
      <c r="R9" s="9" t="s">
        <v>44</v>
      </c>
      <c r="S9" s="9" t="s">
        <v>44</v>
      </c>
      <c r="T9" s="9" t="s">
        <v>47</v>
      </c>
      <c r="U9" s="9" t="s">
        <v>44</v>
      </c>
      <c r="V9" s="9" t="s">
        <v>45</v>
      </c>
      <c r="W9" s="9" t="s">
        <v>46</v>
      </c>
      <c r="X9" s="19">
        <v>27</v>
      </c>
      <c r="Y9" s="9">
        <v>0</v>
      </c>
      <c r="Z9" s="11">
        <v>1133</v>
      </c>
      <c r="AA9" s="11"/>
      <c r="AB9" s="11"/>
      <c r="AC9" s="11"/>
      <c r="AD9" s="11"/>
      <c r="AE9" s="11"/>
      <c r="AF9" s="11"/>
      <c r="AG9" s="11">
        <v>900</v>
      </c>
      <c r="AH9" s="11"/>
      <c r="AI9" s="11">
        <v>10</v>
      </c>
      <c r="AJ9" s="11"/>
      <c r="AK9" s="11"/>
      <c r="AL9" s="11"/>
      <c r="AM9" s="11"/>
      <c r="AN9" s="11"/>
      <c r="AO9" s="11"/>
      <c r="AP9" s="12">
        <f t="shared" si="1"/>
        <v>910</v>
      </c>
      <c r="AQ9" s="11"/>
      <c r="AR9" s="1">
        <v>0</v>
      </c>
    </row>
    <row r="10" spans="1:45" s="12" customFormat="1">
      <c r="A10" s="9" t="s">
        <v>44</v>
      </c>
      <c r="B10" s="10">
        <v>8</v>
      </c>
      <c r="C10" s="9" t="s">
        <v>44</v>
      </c>
      <c r="D10" s="9" t="s">
        <v>44</v>
      </c>
      <c r="E10" s="9" t="s">
        <v>44</v>
      </c>
      <c r="F10" s="9" t="s">
        <v>44</v>
      </c>
      <c r="G10" s="9" t="s">
        <v>44</v>
      </c>
      <c r="H10" s="9" t="s">
        <v>44</v>
      </c>
      <c r="I10" s="9" t="s">
        <v>44</v>
      </c>
      <c r="J10" s="9" t="s">
        <v>44</v>
      </c>
      <c r="K10" s="9" t="s">
        <v>44</v>
      </c>
      <c r="L10" s="9" t="s">
        <v>44</v>
      </c>
      <c r="M10" s="9" t="s">
        <v>44</v>
      </c>
      <c r="N10" s="9" t="s">
        <v>44</v>
      </c>
      <c r="O10" s="9" t="s">
        <v>44</v>
      </c>
      <c r="P10" s="9" t="s">
        <v>44</v>
      </c>
      <c r="Q10" s="9" t="s">
        <v>44</v>
      </c>
      <c r="R10" s="9" t="s">
        <v>44</v>
      </c>
      <c r="S10" s="9" t="s">
        <v>44</v>
      </c>
      <c r="T10" s="9" t="s">
        <v>44</v>
      </c>
      <c r="U10" s="9" t="s">
        <v>44</v>
      </c>
      <c r="V10" s="9" t="s">
        <v>44</v>
      </c>
      <c r="W10" s="9" t="s">
        <v>44</v>
      </c>
      <c r="X10" s="19"/>
      <c r="Y10" s="9" t="s">
        <v>44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2">
        <f t="shared" si="1"/>
        <v>0</v>
      </c>
      <c r="AQ10" s="11"/>
      <c r="AR10" s="1">
        <v>0</v>
      </c>
    </row>
    <row r="11" spans="1:45" s="12" customFormat="1">
      <c r="A11" s="9" t="str">
        <f>IF($X11&gt;0,#REF!,"")</f>
        <v/>
      </c>
      <c r="B11" s="10">
        <v>9</v>
      </c>
      <c r="C11" s="9" t="str">
        <f>IF($X11&gt;0,#REF!,"")</f>
        <v/>
      </c>
      <c r="D11" s="9" t="str">
        <f>IF($X11&gt;0,#REF!,"")</f>
        <v/>
      </c>
      <c r="E11" s="9" t="str">
        <f>IF($X11&gt;0,#REF!,"")</f>
        <v/>
      </c>
      <c r="F11" s="9" t="str">
        <f>IF($X11&gt;0,#REF!,"")</f>
        <v/>
      </c>
      <c r="G11" s="9" t="str">
        <f>IF($X11&gt;0,#REF!,"")</f>
        <v/>
      </c>
      <c r="H11" s="9" t="str">
        <f>IF($X11&gt;0,#REF!,"")</f>
        <v/>
      </c>
      <c r="I11" s="9" t="str">
        <f>IF($X11&gt;0,#REF!,"")</f>
        <v/>
      </c>
      <c r="J11" s="9" t="str">
        <f>IF($X11&gt;0,#REF!,"")</f>
        <v/>
      </c>
      <c r="K11" s="9" t="str">
        <f>IF($X11&gt;0,#REF!,"")</f>
        <v/>
      </c>
      <c r="L11" s="9" t="str">
        <f>IF($X11&gt;0,#REF!,"")</f>
        <v/>
      </c>
      <c r="M11" s="9" t="str">
        <f>IF($X11="","",IF(#REF!="","",#REF!))</f>
        <v/>
      </c>
      <c r="N11" s="9" t="str">
        <f>IF($X11="","",IF(#REF!="","",#REF!))</f>
        <v/>
      </c>
      <c r="O11" s="9" t="str">
        <f>IF($X11="","",IF(#REF!="","",#REF!))</f>
        <v/>
      </c>
      <c r="P11" s="9" t="str">
        <f>IF($X11="","",IF(#REF!="","",#REF!))</f>
        <v/>
      </c>
      <c r="Q11" s="9" t="str">
        <f>IF($X11="","",IF(#REF!="","",#REF!))</f>
        <v/>
      </c>
      <c r="R11" s="9" t="str">
        <f>IF($X11="","",IF(#REF!="","",#REF!))</f>
        <v/>
      </c>
      <c r="S11" s="9" t="str">
        <f>IF($X11="","",IF(#REF!="","",#REF!))</f>
        <v/>
      </c>
      <c r="T11" s="9" t="str">
        <f>IF($X11="","",IF(#REF!="","",#REF!))</f>
        <v/>
      </c>
      <c r="U11" s="9" t="str">
        <f>IF($X11="","",IF(#REF!="","",#REF!))</f>
        <v/>
      </c>
      <c r="V11" s="9" t="str">
        <f>IF($X11&gt;0,LEFT(#REF!,4),"")</f>
        <v/>
      </c>
      <c r="W11" s="9" t="str">
        <f>IF($X11&gt;0,MID(#REF!,5,2),"")</f>
        <v/>
      </c>
      <c r="X11" s="19"/>
      <c r="Y11" s="9" t="str">
        <f>IF($X11&gt;0,#REF!,"")</f>
        <v/>
      </c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2">
        <f t="shared" si="1"/>
        <v>0</v>
      </c>
      <c r="AQ11" s="11"/>
      <c r="AR11" s="1">
        <f t="shared" ref="AR11:AR33" si="2">LEN(AQ11)</f>
        <v>0</v>
      </c>
    </row>
    <row r="12" spans="1:45" s="12" customFormat="1">
      <c r="A12" s="9" t="str">
        <f>IF($X12&gt;0,#REF!,"")</f>
        <v/>
      </c>
      <c r="B12" s="10">
        <v>10</v>
      </c>
      <c r="C12" s="9" t="str">
        <f>IF($X12&gt;0,#REF!,"")</f>
        <v/>
      </c>
      <c r="D12" s="9" t="str">
        <f>IF($X12&gt;0,#REF!,"")</f>
        <v/>
      </c>
      <c r="E12" s="9" t="str">
        <f>IF($X12&gt;0,#REF!,"")</f>
        <v/>
      </c>
      <c r="F12" s="9" t="str">
        <f>IF($X12&gt;0,#REF!,"")</f>
        <v/>
      </c>
      <c r="G12" s="9" t="str">
        <f>IF($X12&gt;0,#REF!,"")</f>
        <v/>
      </c>
      <c r="H12" s="9" t="str">
        <f>IF($X12&gt;0,#REF!,"")</f>
        <v/>
      </c>
      <c r="I12" s="9" t="str">
        <f>IF($X12&gt;0,#REF!,"")</f>
        <v/>
      </c>
      <c r="J12" s="9" t="str">
        <f>IF($X12&gt;0,#REF!,"")</f>
        <v/>
      </c>
      <c r="K12" s="9" t="str">
        <f>IF($X12&gt;0,#REF!,"")</f>
        <v/>
      </c>
      <c r="L12" s="9" t="str">
        <f>IF($X12&gt;0,#REF!,"")</f>
        <v/>
      </c>
      <c r="M12" s="9" t="str">
        <f>IF($X12="","",IF(#REF!="","",#REF!))</f>
        <v/>
      </c>
      <c r="N12" s="9" t="str">
        <f>IF($X12="","",IF(#REF!="","",#REF!))</f>
        <v/>
      </c>
      <c r="O12" s="9" t="str">
        <f>IF($X12="","",IF(#REF!="","",#REF!))</f>
        <v/>
      </c>
      <c r="P12" s="9" t="str">
        <f>IF($X12="","",IF(#REF!="","",#REF!))</f>
        <v/>
      </c>
      <c r="Q12" s="9" t="str">
        <f>IF($X12="","",IF(#REF!="","",#REF!))</f>
        <v/>
      </c>
      <c r="R12" s="9" t="str">
        <f>IF($X12="","",IF(#REF!="","",#REF!))</f>
        <v/>
      </c>
      <c r="S12" s="9" t="str">
        <f>IF($X12="","",IF(#REF!="","",#REF!))</f>
        <v/>
      </c>
      <c r="T12" s="9" t="str">
        <f>IF($X12="","",IF(#REF!="","",#REF!))</f>
        <v/>
      </c>
      <c r="U12" s="9" t="str">
        <f>IF($X12="","",IF(#REF!="","",#REF!))</f>
        <v/>
      </c>
      <c r="V12" s="9" t="str">
        <f>IF($X12&gt;0,LEFT(#REF!,4),"")</f>
        <v/>
      </c>
      <c r="W12" s="9" t="str">
        <f>IF($X12&gt;0,MID(#REF!,5,2),"")</f>
        <v/>
      </c>
      <c r="X12" s="19"/>
      <c r="Y12" s="9" t="str">
        <f>IF($X12&gt;0,#REF!,"")</f>
        <v/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>
        <f t="shared" si="1"/>
        <v>0</v>
      </c>
      <c r="AQ12" s="11"/>
      <c r="AR12" s="1">
        <f t="shared" si="2"/>
        <v>0</v>
      </c>
    </row>
    <row r="13" spans="1:45" s="12" customFormat="1">
      <c r="A13" s="9" t="str">
        <f>IF($X13&gt;0,#REF!,"")</f>
        <v/>
      </c>
      <c r="B13" s="10">
        <v>11</v>
      </c>
      <c r="C13" s="9" t="str">
        <f>IF($X13&gt;0,#REF!,"")</f>
        <v/>
      </c>
      <c r="D13" s="9" t="str">
        <f>IF($X13&gt;0,#REF!,"")</f>
        <v/>
      </c>
      <c r="E13" s="9" t="str">
        <f>IF($X13&gt;0,#REF!,"")</f>
        <v/>
      </c>
      <c r="F13" s="9" t="str">
        <f>IF($X13&gt;0,#REF!,"")</f>
        <v/>
      </c>
      <c r="G13" s="9" t="str">
        <f>IF($X13&gt;0,#REF!,"")</f>
        <v/>
      </c>
      <c r="H13" s="9" t="str">
        <f>IF($X13&gt;0,#REF!,"")</f>
        <v/>
      </c>
      <c r="I13" s="9" t="str">
        <f>IF($X13&gt;0,#REF!,"")</f>
        <v/>
      </c>
      <c r="J13" s="9" t="str">
        <f>IF($X13&gt;0,#REF!,"")</f>
        <v/>
      </c>
      <c r="K13" s="9" t="str">
        <f>IF($X13&gt;0,#REF!,"")</f>
        <v/>
      </c>
      <c r="L13" s="9" t="str">
        <f>IF($X13&gt;0,#REF!,"")</f>
        <v/>
      </c>
      <c r="M13" s="9" t="str">
        <f>IF($X13="","",IF(#REF!="","",#REF!))</f>
        <v/>
      </c>
      <c r="N13" s="9" t="str">
        <f>IF($X13="","",IF(#REF!="","",#REF!))</f>
        <v/>
      </c>
      <c r="O13" s="9" t="str">
        <f>IF($X13="","",IF(#REF!="","",#REF!))</f>
        <v/>
      </c>
      <c r="P13" s="9" t="str">
        <f>IF($X13="","",IF(#REF!="","",#REF!))</f>
        <v/>
      </c>
      <c r="Q13" s="9" t="str">
        <f>IF($X13="","",IF(#REF!="","",#REF!))</f>
        <v/>
      </c>
      <c r="R13" s="9" t="str">
        <f>IF($X13="","",IF(#REF!="","",#REF!))</f>
        <v/>
      </c>
      <c r="S13" s="9" t="str">
        <f>IF($X13="","",IF(#REF!="","",#REF!))</f>
        <v/>
      </c>
      <c r="T13" s="9" t="str">
        <f>IF($X13="","",IF(#REF!="","",#REF!))</f>
        <v/>
      </c>
      <c r="U13" s="9" t="str">
        <f>IF($X13="","",IF(#REF!="","",#REF!))</f>
        <v/>
      </c>
      <c r="V13" s="9" t="str">
        <f>IF($X13&gt;0,LEFT(#REF!,4),"")</f>
        <v/>
      </c>
      <c r="W13" s="9" t="str">
        <f>IF($X13&gt;0,MID(#REF!,5,2),"")</f>
        <v/>
      </c>
      <c r="X13" s="19"/>
      <c r="Y13" s="9" t="str">
        <f>IF($X13&gt;0,#REF!,"")</f>
        <v/>
      </c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2">
        <f t="shared" si="1"/>
        <v>0</v>
      </c>
      <c r="AQ13" s="11"/>
      <c r="AR13" s="1">
        <f t="shared" si="2"/>
        <v>0</v>
      </c>
    </row>
    <row r="14" spans="1:45" s="12" customFormat="1">
      <c r="A14" s="9" t="str">
        <f>IF($X14&gt;0,#REF!,"")</f>
        <v/>
      </c>
      <c r="B14" s="10">
        <v>12</v>
      </c>
      <c r="C14" s="9" t="str">
        <f>IF($X14&gt;0,#REF!,"")</f>
        <v/>
      </c>
      <c r="D14" s="9" t="str">
        <f>IF($X14&gt;0,#REF!,"")</f>
        <v/>
      </c>
      <c r="E14" s="9" t="str">
        <f>IF($X14&gt;0,#REF!,"")</f>
        <v/>
      </c>
      <c r="F14" s="9" t="str">
        <f>IF($X14&gt;0,#REF!,"")</f>
        <v/>
      </c>
      <c r="G14" s="9" t="str">
        <f>IF($X14&gt;0,#REF!,"")</f>
        <v/>
      </c>
      <c r="H14" s="9" t="str">
        <f>IF($X14&gt;0,#REF!,"")</f>
        <v/>
      </c>
      <c r="I14" s="9" t="str">
        <f>IF($X14&gt;0,#REF!,"")</f>
        <v/>
      </c>
      <c r="J14" s="9" t="str">
        <f>IF($X14&gt;0,#REF!,"")</f>
        <v/>
      </c>
      <c r="K14" s="9" t="str">
        <f>IF($X14&gt;0,#REF!,"")</f>
        <v/>
      </c>
      <c r="L14" s="9" t="str">
        <f>IF($X14&gt;0,#REF!,"")</f>
        <v/>
      </c>
      <c r="M14" s="9" t="str">
        <f>IF($X14="","",IF(#REF!="","",#REF!))</f>
        <v/>
      </c>
      <c r="N14" s="9" t="str">
        <f>IF($X14="","",IF(#REF!="","",#REF!))</f>
        <v/>
      </c>
      <c r="O14" s="9" t="str">
        <f>IF($X14="","",IF(#REF!="","",#REF!))</f>
        <v/>
      </c>
      <c r="P14" s="9" t="str">
        <f>IF($X14="","",IF(#REF!="","",#REF!))</f>
        <v/>
      </c>
      <c r="Q14" s="9" t="str">
        <f>IF($X14="","",IF(#REF!="","",#REF!))</f>
        <v/>
      </c>
      <c r="R14" s="9" t="str">
        <f>IF($X14="","",IF(#REF!="","",#REF!))</f>
        <v/>
      </c>
      <c r="S14" s="9" t="str">
        <f>IF($X14="","",IF(#REF!="","",#REF!))</f>
        <v/>
      </c>
      <c r="T14" s="9" t="str">
        <f>IF($X14="","",IF(#REF!="","",#REF!))</f>
        <v/>
      </c>
      <c r="U14" s="9" t="str">
        <f>IF($X14="","",IF(#REF!="","",#REF!))</f>
        <v/>
      </c>
      <c r="V14" s="9" t="str">
        <f>IF($X14&gt;0,LEFT(#REF!,4),"")</f>
        <v/>
      </c>
      <c r="W14" s="9" t="str">
        <f>IF($X14&gt;0,MID(#REF!,5,2),"")</f>
        <v/>
      </c>
      <c r="X14" s="19"/>
      <c r="Y14" s="9" t="str">
        <f>IF($X14&gt;0,#REF!,"")</f>
        <v/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2">
        <f t="shared" si="1"/>
        <v>0</v>
      </c>
      <c r="AQ14" s="11"/>
      <c r="AR14" s="1">
        <f t="shared" si="2"/>
        <v>0</v>
      </c>
    </row>
    <row r="15" spans="1:45" s="12" customFormat="1">
      <c r="A15" s="9" t="str">
        <f>IF($X15&gt;0,#REF!,"")</f>
        <v/>
      </c>
      <c r="B15" s="10">
        <v>13</v>
      </c>
      <c r="C15" s="9" t="str">
        <f>IF($X15&gt;0,#REF!,"")</f>
        <v/>
      </c>
      <c r="D15" s="9" t="str">
        <f>IF($X15&gt;0,#REF!,"")</f>
        <v/>
      </c>
      <c r="E15" s="9" t="str">
        <f>IF($X15&gt;0,#REF!,"")</f>
        <v/>
      </c>
      <c r="F15" s="9" t="str">
        <f>IF($X15&gt;0,#REF!,"")</f>
        <v/>
      </c>
      <c r="G15" s="9" t="str">
        <f>IF($X15&gt;0,#REF!,"")</f>
        <v/>
      </c>
      <c r="H15" s="9" t="str">
        <f>IF($X15&gt;0,#REF!,"")</f>
        <v/>
      </c>
      <c r="I15" s="9" t="str">
        <f>IF($X15&gt;0,#REF!,"")</f>
        <v/>
      </c>
      <c r="J15" s="9" t="str">
        <f>IF($X15&gt;0,#REF!,"")</f>
        <v/>
      </c>
      <c r="K15" s="9" t="str">
        <f>IF($X15&gt;0,#REF!,"")</f>
        <v/>
      </c>
      <c r="L15" s="9" t="str">
        <f>IF($X15&gt;0,#REF!,"")</f>
        <v/>
      </c>
      <c r="M15" s="9" t="str">
        <f>IF($X15="","",IF(#REF!="","",#REF!))</f>
        <v/>
      </c>
      <c r="N15" s="9" t="str">
        <f>IF($X15="","",IF(#REF!="","",#REF!))</f>
        <v/>
      </c>
      <c r="O15" s="9" t="str">
        <f>IF($X15="","",IF(#REF!="","",#REF!))</f>
        <v/>
      </c>
      <c r="P15" s="9" t="str">
        <f>IF($X15="","",IF(#REF!="","",#REF!))</f>
        <v/>
      </c>
      <c r="Q15" s="9" t="str">
        <f>IF($X15="","",IF(#REF!="","",#REF!))</f>
        <v/>
      </c>
      <c r="R15" s="9" t="str">
        <f>IF($X15="","",IF(#REF!="","",#REF!))</f>
        <v/>
      </c>
      <c r="S15" s="9" t="str">
        <f>IF($X15="","",IF(#REF!="","",#REF!))</f>
        <v/>
      </c>
      <c r="T15" s="9" t="str">
        <f>IF($X15="","",IF(#REF!="","",#REF!))</f>
        <v/>
      </c>
      <c r="U15" s="9" t="str">
        <f>IF($X15="","",IF(#REF!="","",#REF!))</f>
        <v/>
      </c>
      <c r="V15" s="9" t="str">
        <f>IF($X15&gt;0,LEFT(#REF!,4),"")</f>
        <v/>
      </c>
      <c r="W15" s="9" t="str">
        <f>IF($X15&gt;0,MID(#REF!,5,2),"")</f>
        <v/>
      </c>
      <c r="X15" s="19"/>
      <c r="Y15" s="9" t="str">
        <f>IF($X15&gt;0,#REF!,"")</f>
        <v/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>
        <f t="shared" si="1"/>
        <v>0</v>
      </c>
      <c r="AQ15" s="11"/>
      <c r="AR15" s="1">
        <f t="shared" si="2"/>
        <v>0</v>
      </c>
    </row>
    <row r="16" spans="1:45" s="12" customFormat="1">
      <c r="A16" s="9" t="str">
        <f>IF($X16&gt;0,#REF!,"")</f>
        <v/>
      </c>
      <c r="B16" s="10">
        <v>14</v>
      </c>
      <c r="C16" s="9" t="str">
        <f>IF($X16&gt;0,#REF!,"")</f>
        <v/>
      </c>
      <c r="D16" s="9" t="str">
        <f>IF($X16&gt;0,#REF!,"")</f>
        <v/>
      </c>
      <c r="E16" s="9" t="str">
        <f>IF($X16&gt;0,#REF!,"")</f>
        <v/>
      </c>
      <c r="F16" s="9" t="str">
        <f>IF($X16&gt;0,#REF!,"")</f>
        <v/>
      </c>
      <c r="G16" s="9" t="str">
        <f>IF($X16&gt;0,#REF!,"")</f>
        <v/>
      </c>
      <c r="H16" s="9" t="str">
        <f>IF($X16&gt;0,#REF!,"")</f>
        <v/>
      </c>
      <c r="I16" s="9" t="str">
        <f>IF($X16&gt;0,#REF!,"")</f>
        <v/>
      </c>
      <c r="J16" s="9" t="str">
        <f>IF($X16&gt;0,#REF!,"")</f>
        <v/>
      </c>
      <c r="K16" s="9" t="str">
        <f>IF($X16&gt;0,#REF!,"")</f>
        <v/>
      </c>
      <c r="L16" s="9" t="str">
        <f>IF($X16&gt;0,#REF!,"")</f>
        <v/>
      </c>
      <c r="M16" s="9" t="str">
        <f>IF($X16="","",IF(#REF!="","",#REF!))</f>
        <v/>
      </c>
      <c r="N16" s="9" t="str">
        <f>IF($X16="","",IF(#REF!="","",#REF!))</f>
        <v/>
      </c>
      <c r="O16" s="9" t="str">
        <f>IF($X16="","",IF(#REF!="","",#REF!))</f>
        <v/>
      </c>
      <c r="P16" s="9" t="str">
        <f>IF($X16="","",IF(#REF!="","",#REF!))</f>
        <v/>
      </c>
      <c r="Q16" s="9" t="str">
        <f>IF($X16="","",IF(#REF!="","",#REF!))</f>
        <v/>
      </c>
      <c r="R16" s="9" t="str">
        <f>IF($X16="","",IF(#REF!="","",#REF!))</f>
        <v/>
      </c>
      <c r="S16" s="9" t="str">
        <f>IF($X16="","",IF(#REF!="","",#REF!))</f>
        <v/>
      </c>
      <c r="T16" s="9" t="str">
        <f>IF($X16="","",IF(#REF!="","",#REF!))</f>
        <v/>
      </c>
      <c r="U16" s="9" t="str">
        <f>IF($X16="","",IF(#REF!="","",#REF!))</f>
        <v/>
      </c>
      <c r="V16" s="9" t="str">
        <f>IF($X16&gt;0,LEFT(#REF!,4),"")</f>
        <v/>
      </c>
      <c r="W16" s="9" t="str">
        <f>IF($X16&gt;0,MID(#REF!,5,2),"")</f>
        <v/>
      </c>
      <c r="X16" s="19"/>
      <c r="Y16" s="9" t="str">
        <f>IF($X16&gt;0,#REF!,"")</f>
        <v/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2">
        <f t="shared" si="1"/>
        <v>0</v>
      </c>
      <c r="AQ16" s="11"/>
      <c r="AR16" s="1">
        <f t="shared" si="2"/>
        <v>0</v>
      </c>
    </row>
    <row r="17" spans="1:44" s="12" customFormat="1">
      <c r="A17" s="9" t="str">
        <f>IF($X17&gt;0,#REF!,"")</f>
        <v/>
      </c>
      <c r="B17" s="10">
        <v>15</v>
      </c>
      <c r="C17" s="9" t="str">
        <f>IF($X17&gt;0,#REF!,"")</f>
        <v/>
      </c>
      <c r="D17" s="9" t="str">
        <f>IF($X17&gt;0,#REF!,"")</f>
        <v/>
      </c>
      <c r="E17" s="9" t="str">
        <f>IF($X17&gt;0,#REF!,"")</f>
        <v/>
      </c>
      <c r="F17" s="9" t="str">
        <f>IF($X17&gt;0,#REF!,"")</f>
        <v/>
      </c>
      <c r="G17" s="9" t="str">
        <f>IF($X17&gt;0,#REF!,"")</f>
        <v/>
      </c>
      <c r="H17" s="9" t="str">
        <f>IF($X17&gt;0,#REF!,"")</f>
        <v/>
      </c>
      <c r="I17" s="9" t="str">
        <f>IF($X17&gt;0,#REF!,"")</f>
        <v/>
      </c>
      <c r="J17" s="9" t="str">
        <f>IF($X17&gt;0,#REF!,"")</f>
        <v/>
      </c>
      <c r="K17" s="9" t="str">
        <f>IF($X17&gt;0,#REF!,"")</f>
        <v/>
      </c>
      <c r="L17" s="9" t="str">
        <f>IF($X17&gt;0,#REF!,"")</f>
        <v/>
      </c>
      <c r="M17" s="9" t="str">
        <f>IF($X17="","",IF(#REF!="","",#REF!))</f>
        <v/>
      </c>
      <c r="N17" s="9" t="str">
        <f>IF($X17="","",IF(#REF!="","",#REF!))</f>
        <v/>
      </c>
      <c r="O17" s="9" t="str">
        <f>IF($X17="","",IF(#REF!="","",#REF!))</f>
        <v/>
      </c>
      <c r="P17" s="9" t="str">
        <f>IF($X17="","",IF(#REF!="","",#REF!))</f>
        <v/>
      </c>
      <c r="Q17" s="9" t="str">
        <f>IF($X17="","",IF(#REF!="","",#REF!))</f>
        <v/>
      </c>
      <c r="R17" s="9" t="str">
        <f>IF($X17="","",IF(#REF!="","",#REF!))</f>
        <v/>
      </c>
      <c r="S17" s="9" t="str">
        <f>IF($X17="","",IF(#REF!="","",#REF!))</f>
        <v/>
      </c>
      <c r="T17" s="9" t="str">
        <f>IF($X17="","",IF(#REF!="","",#REF!))</f>
        <v/>
      </c>
      <c r="U17" s="9" t="str">
        <f>IF($X17="","",IF(#REF!="","",#REF!))</f>
        <v/>
      </c>
      <c r="V17" s="9" t="str">
        <f>IF($X17&gt;0,LEFT(#REF!,4),"")</f>
        <v/>
      </c>
      <c r="W17" s="9" t="str">
        <f>IF($X17&gt;0,MID(#REF!,5,2),"")</f>
        <v/>
      </c>
      <c r="X17" s="19"/>
      <c r="Y17" s="9" t="str">
        <f>IF($X17&gt;0,#REF!,"")</f>
        <v/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2">
        <f t="shared" si="1"/>
        <v>0</v>
      </c>
      <c r="AQ17" s="11"/>
      <c r="AR17" s="1">
        <f t="shared" si="2"/>
        <v>0</v>
      </c>
    </row>
    <row r="18" spans="1:44" s="12" customFormat="1">
      <c r="A18" s="9" t="str">
        <f>IF($X18&gt;0,#REF!,"")</f>
        <v/>
      </c>
      <c r="B18" s="10">
        <v>16</v>
      </c>
      <c r="C18" s="9" t="str">
        <f>IF($X18&gt;0,#REF!,"")</f>
        <v/>
      </c>
      <c r="D18" s="9" t="str">
        <f>IF($X18&gt;0,#REF!,"")</f>
        <v/>
      </c>
      <c r="E18" s="9" t="str">
        <f>IF($X18&gt;0,#REF!,"")</f>
        <v/>
      </c>
      <c r="F18" s="9" t="str">
        <f>IF($X18&gt;0,#REF!,"")</f>
        <v/>
      </c>
      <c r="G18" s="9" t="str">
        <f>IF($X18&gt;0,#REF!,"")</f>
        <v/>
      </c>
      <c r="H18" s="9" t="str">
        <f>IF($X18&gt;0,#REF!,"")</f>
        <v/>
      </c>
      <c r="I18" s="9" t="str">
        <f>IF($X18&gt;0,#REF!,"")</f>
        <v/>
      </c>
      <c r="J18" s="9" t="str">
        <f>IF($X18&gt;0,#REF!,"")</f>
        <v/>
      </c>
      <c r="K18" s="9" t="str">
        <f>IF($X18&gt;0,#REF!,"")</f>
        <v/>
      </c>
      <c r="L18" s="9" t="str">
        <f>IF($X18&gt;0,#REF!,"")</f>
        <v/>
      </c>
      <c r="M18" s="9" t="str">
        <f>IF($X18="","",IF(#REF!="","",#REF!))</f>
        <v/>
      </c>
      <c r="N18" s="9" t="str">
        <f>IF($X18="","",IF(#REF!="","",#REF!))</f>
        <v/>
      </c>
      <c r="O18" s="9" t="str">
        <f>IF($X18="","",IF(#REF!="","",#REF!))</f>
        <v/>
      </c>
      <c r="P18" s="9" t="str">
        <f>IF($X18="","",IF(#REF!="","",#REF!))</f>
        <v/>
      </c>
      <c r="Q18" s="9" t="str">
        <f>IF($X18="","",IF(#REF!="","",#REF!))</f>
        <v/>
      </c>
      <c r="R18" s="9" t="str">
        <f>IF($X18="","",IF(#REF!="","",#REF!))</f>
        <v/>
      </c>
      <c r="S18" s="9" t="str">
        <f>IF($X18="","",IF(#REF!="","",#REF!))</f>
        <v/>
      </c>
      <c r="T18" s="9" t="str">
        <f>IF($X18="","",IF(#REF!="","",#REF!))</f>
        <v/>
      </c>
      <c r="U18" s="9" t="str">
        <f>IF($X18="","",IF(#REF!="","",#REF!))</f>
        <v/>
      </c>
      <c r="V18" s="9" t="str">
        <f>IF($X18&gt;0,LEFT(#REF!,4),"")</f>
        <v/>
      </c>
      <c r="W18" s="9" t="str">
        <f>IF($X18&gt;0,MID(#REF!,5,2),"")</f>
        <v/>
      </c>
      <c r="X18" s="19"/>
      <c r="Y18" s="9" t="str">
        <f>IF($X18&gt;0,#REF!,"")</f>
        <v/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2">
        <f t="shared" si="1"/>
        <v>0</v>
      </c>
      <c r="AQ18" s="11"/>
      <c r="AR18" s="1">
        <f t="shared" si="2"/>
        <v>0</v>
      </c>
    </row>
    <row r="19" spans="1:44" s="12" customFormat="1">
      <c r="A19" s="9" t="str">
        <f>IF($X19&gt;0,#REF!,"")</f>
        <v/>
      </c>
      <c r="B19" s="10">
        <v>17</v>
      </c>
      <c r="C19" s="9" t="str">
        <f>IF($X19&gt;0,#REF!,"")</f>
        <v/>
      </c>
      <c r="D19" s="9" t="str">
        <f>IF($X19&gt;0,#REF!,"")</f>
        <v/>
      </c>
      <c r="E19" s="9" t="str">
        <f>IF($X19&gt;0,#REF!,"")</f>
        <v/>
      </c>
      <c r="F19" s="9" t="str">
        <f>IF($X19&gt;0,#REF!,"")</f>
        <v/>
      </c>
      <c r="G19" s="9" t="str">
        <f>IF($X19&gt;0,#REF!,"")</f>
        <v/>
      </c>
      <c r="H19" s="9" t="str">
        <f>IF($X19&gt;0,#REF!,"")</f>
        <v/>
      </c>
      <c r="I19" s="9" t="str">
        <f>IF($X19&gt;0,#REF!,"")</f>
        <v/>
      </c>
      <c r="J19" s="9" t="str">
        <f>IF($X19&gt;0,#REF!,"")</f>
        <v/>
      </c>
      <c r="K19" s="9" t="str">
        <f>IF($X19&gt;0,#REF!,"")</f>
        <v/>
      </c>
      <c r="L19" s="9" t="str">
        <f>IF($X19&gt;0,#REF!,"")</f>
        <v/>
      </c>
      <c r="M19" s="9" t="str">
        <f>IF($X19="","",IF(#REF!="","",#REF!))</f>
        <v/>
      </c>
      <c r="N19" s="9" t="str">
        <f>IF($X19="","",IF(#REF!="","",#REF!))</f>
        <v/>
      </c>
      <c r="O19" s="9" t="str">
        <f>IF($X19="","",IF(#REF!="","",#REF!))</f>
        <v/>
      </c>
      <c r="P19" s="9" t="str">
        <f>IF($X19="","",IF(#REF!="","",#REF!))</f>
        <v/>
      </c>
      <c r="Q19" s="9" t="str">
        <f>IF($X19="","",IF(#REF!="","",#REF!))</f>
        <v/>
      </c>
      <c r="R19" s="9" t="str">
        <f>IF($X19="","",IF(#REF!="","",#REF!))</f>
        <v/>
      </c>
      <c r="S19" s="9" t="str">
        <f>IF($X19="","",IF(#REF!="","",#REF!))</f>
        <v/>
      </c>
      <c r="T19" s="9" t="str">
        <f>IF($X19="","",IF(#REF!="","",#REF!))</f>
        <v/>
      </c>
      <c r="U19" s="9" t="str">
        <f>IF($X19="","",IF(#REF!="","",#REF!))</f>
        <v/>
      </c>
      <c r="V19" s="9" t="str">
        <f>IF($X19&gt;0,LEFT(#REF!,4),"")</f>
        <v/>
      </c>
      <c r="W19" s="9" t="str">
        <f>IF($X19&gt;0,MID(#REF!,5,2),"")</f>
        <v/>
      </c>
      <c r="X19" s="19"/>
      <c r="Y19" s="9" t="str">
        <f>IF($X19&gt;0,#REF!,"")</f>
        <v/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2">
        <f t="shared" si="1"/>
        <v>0</v>
      </c>
      <c r="AQ19" s="11"/>
      <c r="AR19" s="1">
        <f t="shared" si="2"/>
        <v>0</v>
      </c>
    </row>
    <row r="20" spans="1:44" s="12" customFormat="1">
      <c r="A20" s="9" t="str">
        <f>IF($X20&gt;0,#REF!,"")</f>
        <v/>
      </c>
      <c r="B20" s="10">
        <v>18</v>
      </c>
      <c r="C20" s="9" t="str">
        <f>IF($X20&gt;0,#REF!,"")</f>
        <v/>
      </c>
      <c r="D20" s="9" t="str">
        <f>IF($X20&gt;0,#REF!,"")</f>
        <v/>
      </c>
      <c r="E20" s="9" t="str">
        <f>IF($X20&gt;0,#REF!,"")</f>
        <v/>
      </c>
      <c r="F20" s="9" t="str">
        <f>IF($X20&gt;0,#REF!,"")</f>
        <v/>
      </c>
      <c r="G20" s="9" t="str">
        <f>IF($X20&gt;0,#REF!,"")</f>
        <v/>
      </c>
      <c r="H20" s="9" t="str">
        <f>IF($X20&gt;0,#REF!,"")</f>
        <v/>
      </c>
      <c r="I20" s="9" t="str">
        <f>IF($X20&gt;0,#REF!,"")</f>
        <v/>
      </c>
      <c r="J20" s="9" t="str">
        <f>IF($X20&gt;0,#REF!,"")</f>
        <v/>
      </c>
      <c r="K20" s="9" t="str">
        <f>IF($X20&gt;0,#REF!,"")</f>
        <v/>
      </c>
      <c r="L20" s="9" t="str">
        <f>IF($X20&gt;0,#REF!,"")</f>
        <v/>
      </c>
      <c r="M20" s="9" t="str">
        <f>IF($X20="","",IF(#REF!="","",#REF!))</f>
        <v/>
      </c>
      <c r="N20" s="9" t="str">
        <f>IF($X20="","",IF(#REF!="","",#REF!))</f>
        <v/>
      </c>
      <c r="O20" s="9" t="str">
        <f>IF($X20="","",IF(#REF!="","",#REF!))</f>
        <v/>
      </c>
      <c r="P20" s="9" t="str">
        <f>IF($X20="","",IF(#REF!="","",#REF!))</f>
        <v/>
      </c>
      <c r="Q20" s="9" t="str">
        <f>IF($X20="","",IF(#REF!="","",#REF!))</f>
        <v/>
      </c>
      <c r="R20" s="9" t="str">
        <f>IF($X20="","",IF(#REF!="","",#REF!))</f>
        <v/>
      </c>
      <c r="S20" s="9" t="str">
        <f>IF($X20="","",IF(#REF!="","",#REF!))</f>
        <v/>
      </c>
      <c r="T20" s="9" t="str">
        <f>IF($X20="","",IF(#REF!="","",#REF!))</f>
        <v/>
      </c>
      <c r="U20" s="9" t="str">
        <f>IF($X20="","",IF(#REF!="","",#REF!))</f>
        <v/>
      </c>
      <c r="V20" s="9" t="str">
        <f>IF($X20&gt;0,LEFT(#REF!,4),"")</f>
        <v/>
      </c>
      <c r="W20" s="9" t="str">
        <f>IF($X20&gt;0,MID(#REF!,5,2),"")</f>
        <v/>
      </c>
      <c r="X20" s="19"/>
      <c r="Y20" s="9" t="str">
        <f>IF($X20&gt;0,#REF!,"")</f>
        <v/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2">
        <f t="shared" si="1"/>
        <v>0</v>
      </c>
      <c r="AQ20" s="11"/>
      <c r="AR20" s="1">
        <f t="shared" si="2"/>
        <v>0</v>
      </c>
    </row>
    <row r="21" spans="1:44" s="12" customFormat="1">
      <c r="A21" s="9" t="str">
        <f>IF($X21&gt;0,#REF!,"")</f>
        <v/>
      </c>
      <c r="B21" s="10">
        <v>19</v>
      </c>
      <c r="C21" s="9" t="str">
        <f>IF($X21&gt;0,#REF!,"")</f>
        <v/>
      </c>
      <c r="D21" s="9" t="str">
        <f>IF($X21&gt;0,#REF!,"")</f>
        <v/>
      </c>
      <c r="E21" s="9" t="str">
        <f>IF($X21&gt;0,#REF!,"")</f>
        <v/>
      </c>
      <c r="F21" s="9" t="str">
        <f>IF($X21&gt;0,#REF!,"")</f>
        <v/>
      </c>
      <c r="G21" s="9" t="str">
        <f>IF($X21&gt;0,#REF!,"")</f>
        <v/>
      </c>
      <c r="H21" s="9" t="str">
        <f>IF($X21&gt;0,#REF!,"")</f>
        <v/>
      </c>
      <c r="I21" s="9" t="str">
        <f>IF($X21&gt;0,#REF!,"")</f>
        <v/>
      </c>
      <c r="J21" s="9" t="str">
        <f>IF($X21&gt;0,#REF!,"")</f>
        <v/>
      </c>
      <c r="K21" s="9" t="str">
        <f>IF($X21&gt;0,#REF!,"")</f>
        <v/>
      </c>
      <c r="L21" s="9" t="str">
        <f>IF($X21&gt;0,#REF!,"")</f>
        <v/>
      </c>
      <c r="M21" s="9" t="str">
        <f>IF($X21="","",IF(#REF!="","",#REF!))</f>
        <v/>
      </c>
      <c r="N21" s="9" t="str">
        <f>IF($X21="","",IF(#REF!="","",#REF!))</f>
        <v/>
      </c>
      <c r="O21" s="9" t="str">
        <f>IF($X21="","",IF(#REF!="","",#REF!))</f>
        <v/>
      </c>
      <c r="P21" s="9" t="str">
        <f>IF($X21="","",IF(#REF!="","",#REF!))</f>
        <v/>
      </c>
      <c r="Q21" s="9" t="str">
        <f>IF($X21="","",IF(#REF!="","",#REF!))</f>
        <v/>
      </c>
      <c r="R21" s="9" t="str">
        <f>IF($X21="","",IF(#REF!="","",#REF!))</f>
        <v/>
      </c>
      <c r="S21" s="9" t="str">
        <f>IF($X21="","",IF(#REF!="","",#REF!))</f>
        <v/>
      </c>
      <c r="T21" s="9" t="str">
        <f>IF($X21="","",IF(#REF!="","",#REF!))</f>
        <v/>
      </c>
      <c r="U21" s="9" t="str">
        <f>IF($X21="","",IF(#REF!="","",#REF!))</f>
        <v/>
      </c>
      <c r="V21" s="9" t="str">
        <f>IF($X21&gt;0,LEFT(#REF!,4),"")</f>
        <v/>
      </c>
      <c r="W21" s="9" t="str">
        <f>IF($X21&gt;0,MID(#REF!,5,2),"")</f>
        <v/>
      </c>
      <c r="X21" s="19"/>
      <c r="Y21" s="9" t="str">
        <f>IF($X21&gt;0,#REF!,"")</f>
        <v/>
      </c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2">
        <f t="shared" si="1"/>
        <v>0</v>
      </c>
      <c r="AQ21" s="11"/>
      <c r="AR21" s="1">
        <f t="shared" si="2"/>
        <v>0</v>
      </c>
    </row>
    <row r="22" spans="1:44" s="12" customFormat="1">
      <c r="A22" s="9" t="str">
        <f>IF($X22&gt;0,#REF!,"")</f>
        <v/>
      </c>
      <c r="B22" s="10">
        <v>20</v>
      </c>
      <c r="C22" s="9" t="str">
        <f>IF($X22&gt;0,#REF!,"")</f>
        <v/>
      </c>
      <c r="D22" s="9" t="str">
        <f>IF($X22&gt;0,#REF!,"")</f>
        <v/>
      </c>
      <c r="E22" s="9" t="str">
        <f>IF($X22&gt;0,#REF!,"")</f>
        <v/>
      </c>
      <c r="F22" s="9" t="str">
        <f>IF($X22&gt;0,#REF!,"")</f>
        <v/>
      </c>
      <c r="G22" s="9" t="str">
        <f>IF($X22&gt;0,#REF!,"")</f>
        <v/>
      </c>
      <c r="H22" s="9" t="str">
        <f>IF($X22&gt;0,#REF!,"")</f>
        <v/>
      </c>
      <c r="I22" s="9" t="str">
        <f>IF($X22&gt;0,#REF!,"")</f>
        <v/>
      </c>
      <c r="J22" s="9" t="str">
        <f>IF($X22&gt;0,#REF!,"")</f>
        <v/>
      </c>
      <c r="K22" s="9" t="str">
        <f>IF($X22&gt;0,#REF!,"")</f>
        <v/>
      </c>
      <c r="L22" s="9" t="str">
        <f>IF($X22&gt;0,#REF!,"")</f>
        <v/>
      </c>
      <c r="M22" s="9" t="str">
        <f>IF($X22="","",IF(#REF!="","",#REF!))</f>
        <v/>
      </c>
      <c r="N22" s="9" t="str">
        <f>IF($X22="","",IF(#REF!="","",#REF!))</f>
        <v/>
      </c>
      <c r="O22" s="9" t="str">
        <f>IF($X22="","",IF(#REF!="","",#REF!))</f>
        <v/>
      </c>
      <c r="P22" s="9" t="str">
        <f>IF($X22="","",IF(#REF!="","",#REF!))</f>
        <v/>
      </c>
      <c r="Q22" s="9" t="str">
        <f>IF($X22="","",IF(#REF!="","",#REF!))</f>
        <v/>
      </c>
      <c r="R22" s="9" t="str">
        <f>IF($X22="","",IF(#REF!="","",#REF!))</f>
        <v/>
      </c>
      <c r="S22" s="9" t="str">
        <f>IF($X22="","",IF(#REF!="","",#REF!))</f>
        <v/>
      </c>
      <c r="T22" s="9" t="str">
        <f>IF($X22="","",IF(#REF!="","",#REF!))</f>
        <v/>
      </c>
      <c r="U22" s="9" t="str">
        <f>IF($X22="","",IF(#REF!="","",#REF!))</f>
        <v/>
      </c>
      <c r="V22" s="9" t="str">
        <f>IF($X22&gt;0,LEFT(#REF!,4),"")</f>
        <v/>
      </c>
      <c r="W22" s="9" t="str">
        <f>IF($X22&gt;0,MID(#REF!,5,2),"")</f>
        <v/>
      </c>
      <c r="X22" s="19"/>
      <c r="Y22" s="9" t="str">
        <f>IF($X22&gt;0,#REF!,"")</f>
        <v/>
      </c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2">
        <f t="shared" si="1"/>
        <v>0</v>
      </c>
      <c r="AQ22" s="11"/>
      <c r="AR22" s="1">
        <f t="shared" si="2"/>
        <v>0</v>
      </c>
    </row>
    <row r="23" spans="1:44" s="12" customFormat="1">
      <c r="A23" s="9" t="str">
        <f>IF($X23&gt;0,#REF!,"")</f>
        <v/>
      </c>
      <c r="B23" s="10">
        <v>21</v>
      </c>
      <c r="C23" s="9" t="str">
        <f>IF($X23&gt;0,#REF!,"")</f>
        <v/>
      </c>
      <c r="D23" s="9" t="str">
        <f>IF($X23&gt;0,#REF!,"")</f>
        <v/>
      </c>
      <c r="E23" s="9" t="str">
        <f>IF($X23&gt;0,#REF!,"")</f>
        <v/>
      </c>
      <c r="F23" s="9" t="str">
        <f>IF($X23&gt;0,#REF!,"")</f>
        <v/>
      </c>
      <c r="G23" s="9" t="str">
        <f>IF($X23&gt;0,#REF!,"")</f>
        <v/>
      </c>
      <c r="H23" s="9" t="str">
        <f>IF($X23&gt;0,#REF!,"")</f>
        <v/>
      </c>
      <c r="I23" s="9" t="str">
        <f>IF($X23&gt;0,#REF!,"")</f>
        <v/>
      </c>
      <c r="J23" s="9" t="str">
        <f>IF($X23&gt;0,#REF!,"")</f>
        <v/>
      </c>
      <c r="K23" s="9" t="str">
        <f>IF($X23&gt;0,#REF!,"")</f>
        <v/>
      </c>
      <c r="L23" s="9" t="str">
        <f>IF($X23&gt;0,#REF!,"")</f>
        <v/>
      </c>
      <c r="M23" s="9" t="str">
        <f>IF($X23="","",IF(#REF!="","",#REF!))</f>
        <v/>
      </c>
      <c r="N23" s="9" t="str">
        <f>IF($X23="","",IF(#REF!="","",#REF!))</f>
        <v/>
      </c>
      <c r="O23" s="9" t="str">
        <f>IF($X23="","",IF(#REF!="","",#REF!))</f>
        <v/>
      </c>
      <c r="P23" s="9" t="str">
        <f>IF($X23="","",IF(#REF!="","",#REF!))</f>
        <v/>
      </c>
      <c r="Q23" s="9" t="str">
        <f>IF($X23="","",IF(#REF!="","",#REF!))</f>
        <v/>
      </c>
      <c r="R23" s="9" t="str">
        <f>IF($X23="","",IF(#REF!="","",#REF!))</f>
        <v/>
      </c>
      <c r="S23" s="9" t="str">
        <f>IF($X23="","",IF(#REF!="","",#REF!))</f>
        <v/>
      </c>
      <c r="T23" s="9" t="str">
        <f>IF($X23="","",IF(#REF!="","",#REF!))</f>
        <v/>
      </c>
      <c r="U23" s="9" t="str">
        <f>IF($X23="","",IF(#REF!="","",#REF!))</f>
        <v/>
      </c>
      <c r="V23" s="9" t="str">
        <f>IF($X23&gt;0,LEFT(#REF!,4),"")</f>
        <v/>
      </c>
      <c r="W23" s="9" t="str">
        <f>IF($X23&gt;0,MID(#REF!,5,2),"")</f>
        <v/>
      </c>
      <c r="X23" s="19"/>
      <c r="Y23" s="9" t="str">
        <f>IF($X23&gt;0,#REF!,"")</f>
        <v/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>
        <f t="shared" si="1"/>
        <v>0</v>
      </c>
      <c r="AQ23" s="11"/>
      <c r="AR23" s="1">
        <f t="shared" si="2"/>
        <v>0</v>
      </c>
    </row>
    <row r="24" spans="1:44" s="12" customFormat="1">
      <c r="A24" s="9" t="str">
        <f>IF($X24&gt;0,#REF!,"")</f>
        <v/>
      </c>
      <c r="B24" s="10">
        <v>22</v>
      </c>
      <c r="C24" s="9" t="str">
        <f>IF($X24&gt;0,#REF!,"")</f>
        <v/>
      </c>
      <c r="D24" s="9" t="str">
        <f>IF($X24&gt;0,#REF!,"")</f>
        <v/>
      </c>
      <c r="E24" s="9" t="str">
        <f>IF($X24&gt;0,#REF!,"")</f>
        <v/>
      </c>
      <c r="F24" s="9" t="str">
        <f>IF($X24&gt;0,#REF!,"")</f>
        <v/>
      </c>
      <c r="G24" s="9" t="str">
        <f>IF($X24&gt;0,#REF!,"")</f>
        <v/>
      </c>
      <c r="H24" s="9" t="str">
        <f>IF($X24&gt;0,#REF!,"")</f>
        <v/>
      </c>
      <c r="I24" s="9" t="str">
        <f>IF($X24&gt;0,#REF!,"")</f>
        <v/>
      </c>
      <c r="J24" s="9" t="str">
        <f>IF($X24&gt;0,#REF!,"")</f>
        <v/>
      </c>
      <c r="K24" s="9" t="str">
        <f>IF($X24&gt;0,#REF!,"")</f>
        <v/>
      </c>
      <c r="L24" s="9" t="str">
        <f>IF($X24&gt;0,#REF!,"")</f>
        <v/>
      </c>
      <c r="M24" s="9" t="str">
        <f>IF($X24="","",IF(#REF!="","",#REF!))</f>
        <v/>
      </c>
      <c r="N24" s="9" t="str">
        <f>IF($X24="","",IF(#REF!="","",#REF!))</f>
        <v/>
      </c>
      <c r="O24" s="9" t="str">
        <f>IF($X24="","",IF(#REF!="","",#REF!))</f>
        <v/>
      </c>
      <c r="P24" s="9" t="str">
        <f>IF($X24="","",IF(#REF!="","",#REF!))</f>
        <v/>
      </c>
      <c r="Q24" s="9" t="str">
        <f>IF($X24="","",IF(#REF!="","",#REF!))</f>
        <v/>
      </c>
      <c r="R24" s="9" t="str">
        <f>IF($X24="","",IF(#REF!="","",#REF!))</f>
        <v/>
      </c>
      <c r="S24" s="9" t="str">
        <f>IF($X24="","",IF(#REF!="","",#REF!))</f>
        <v/>
      </c>
      <c r="T24" s="9" t="str">
        <f>IF($X24="","",IF(#REF!="","",#REF!))</f>
        <v/>
      </c>
      <c r="U24" s="9" t="str">
        <f>IF($X24="","",IF(#REF!="","",#REF!))</f>
        <v/>
      </c>
      <c r="V24" s="9" t="str">
        <f>IF($X24&gt;0,LEFT(#REF!,4),"")</f>
        <v/>
      </c>
      <c r="W24" s="9" t="str">
        <f>IF($X24&gt;0,MID(#REF!,5,2),"")</f>
        <v/>
      </c>
      <c r="X24" s="19"/>
      <c r="Y24" s="9" t="str">
        <f>IF($X24&gt;0,#REF!,"")</f>
        <v/>
      </c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2">
        <f t="shared" si="1"/>
        <v>0</v>
      </c>
      <c r="AQ24" s="11"/>
      <c r="AR24" s="1">
        <f t="shared" si="2"/>
        <v>0</v>
      </c>
    </row>
    <row r="25" spans="1:44" s="12" customFormat="1">
      <c r="A25" s="9" t="str">
        <f>IF($X25&gt;0,#REF!,"")</f>
        <v/>
      </c>
      <c r="B25" s="10">
        <v>23</v>
      </c>
      <c r="C25" s="9" t="str">
        <f>IF($X25&gt;0,#REF!,"")</f>
        <v/>
      </c>
      <c r="D25" s="9" t="str">
        <f>IF($X25&gt;0,#REF!,"")</f>
        <v/>
      </c>
      <c r="E25" s="9" t="str">
        <f>IF($X25&gt;0,#REF!,"")</f>
        <v/>
      </c>
      <c r="F25" s="9" t="str">
        <f>IF($X25&gt;0,#REF!,"")</f>
        <v/>
      </c>
      <c r="G25" s="9" t="str">
        <f>IF($X25&gt;0,#REF!,"")</f>
        <v/>
      </c>
      <c r="H25" s="9" t="str">
        <f>IF($X25&gt;0,#REF!,"")</f>
        <v/>
      </c>
      <c r="I25" s="9" t="str">
        <f>IF($X25&gt;0,#REF!,"")</f>
        <v/>
      </c>
      <c r="J25" s="9" t="str">
        <f>IF($X25&gt;0,#REF!,"")</f>
        <v/>
      </c>
      <c r="K25" s="9" t="str">
        <f>IF($X25&gt;0,#REF!,"")</f>
        <v/>
      </c>
      <c r="L25" s="9" t="str">
        <f>IF($X25&gt;0,#REF!,"")</f>
        <v/>
      </c>
      <c r="M25" s="9" t="str">
        <f>IF($X25="","",IF(#REF!="","",#REF!))</f>
        <v/>
      </c>
      <c r="N25" s="9" t="str">
        <f>IF($X25="","",IF(#REF!="","",#REF!))</f>
        <v/>
      </c>
      <c r="O25" s="9" t="str">
        <f>IF($X25="","",IF(#REF!="","",#REF!))</f>
        <v/>
      </c>
      <c r="P25" s="9" t="str">
        <f>IF($X25="","",IF(#REF!="","",#REF!))</f>
        <v/>
      </c>
      <c r="Q25" s="9" t="str">
        <f>IF($X25="","",IF(#REF!="","",#REF!))</f>
        <v/>
      </c>
      <c r="R25" s="9" t="str">
        <f>IF($X25="","",IF(#REF!="","",#REF!))</f>
        <v/>
      </c>
      <c r="S25" s="9" t="str">
        <f>IF($X25="","",IF(#REF!="","",#REF!))</f>
        <v/>
      </c>
      <c r="T25" s="9" t="str">
        <f>IF($X25="","",IF(#REF!="","",#REF!))</f>
        <v/>
      </c>
      <c r="U25" s="9" t="str">
        <f>IF($X25="","",IF(#REF!="","",#REF!))</f>
        <v/>
      </c>
      <c r="V25" s="9" t="str">
        <f>IF($X25&gt;0,LEFT(#REF!,4),"")</f>
        <v/>
      </c>
      <c r="W25" s="9" t="str">
        <f>IF($X25&gt;0,MID(#REF!,5,2),"")</f>
        <v/>
      </c>
      <c r="X25" s="19"/>
      <c r="Y25" s="9" t="str">
        <f>IF($X25&gt;0,#REF!,"")</f>
        <v/>
      </c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2">
        <f t="shared" si="1"/>
        <v>0</v>
      </c>
      <c r="AQ25" s="11"/>
      <c r="AR25" s="1">
        <f t="shared" si="2"/>
        <v>0</v>
      </c>
    </row>
    <row r="26" spans="1:44" s="12" customFormat="1">
      <c r="A26" s="9" t="str">
        <f>IF($X26&gt;0,#REF!,"")</f>
        <v/>
      </c>
      <c r="B26" s="10">
        <v>24</v>
      </c>
      <c r="C26" s="9" t="str">
        <f>IF($X26&gt;0,#REF!,"")</f>
        <v/>
      </c>
      <c r="D26" s="9" t="str">
        <f>IF($X26&gt;0,#REF!,"")</f>
        <v/>
      </c>
      <c r="E26" s="9" t="str">
        <f>IF($X26&gt;0,#REF!,"")</f>
        <v/>
      </c>
      <c r="F26" s="9" t="str">
        <f>IF($X26&gt;0,#REF!,"")</f>
        <v/>
      </c>
      <c r="G26" s="9" t="str">
        <f>IF($X26&gt;0,#REF!,"")</f>
        <v/>
      </c>
      <c r="H26" s="9" t="str">
        <f>IF($X26&gt;0,#REF!,"")</f>
        <v/>
      </c>
      <c r="I26" s="9" t="str">
        <f>IF($X26&gt;0,#REF!,"")</f>
        <v/>
      </c>
      <c r="J26" s="9" t="str">
        <f>IF($X26&gt;0,#REF!,"")</f>
        <v/>
      </c>
      <c r="K26" s="9" t="str">
        <f>IF($X26&gt;0,#REF!,"")</f>
        <v/>
      </c>
      <c r="L26" s="9" t="str">
        <f>IF($X26&gt;0,#REF!,"")</f>
        <v/>
      </c>
      <c r="M26" s="9" t="str">
        <f>IF($X26="","",IF(#REF!="","",#REF!))</f>
        <v/>
      </c>
      <c r="N26" s="9" t="str">
        <f>IF($X26="","",IF(#REF!="","",#REF!))</f>
        <v/>
      </c>
      <c r="O26" s="9" t="str">
        <f>IF($X26="","",IF(#REF!="","",#REF!))</f>
        <v/>
      </c>
      <c r="P26" s="9" t="str">
        <f>IF($X26="","",IF(#REF!="","",#REF!))</f>
        <v/>
      </c>
      <c r="Q26" s="9" t="str">
        <f>IF($X26="","",IF(#REF!="","",#REF!))</f>
        <v/>
      </c>
      <c r="R26" s="9" t="str">
        <f>IF($X26="","",IF(#REF!="","",#REF!))</f>
        <v/>
      </c>
      <c r="S26" s="9" t="str">
        <f>IF($X26="","",IF(#REF!="","",#REF!))</f>
        <v/>
      </c>
      <c r="T26" s="9" t="str">
        <f>IF($X26="","",IF(#REF!="","",#REF!))</f>
        <v/>
      </c>
      <c r="U26" s="9" t="str">
        <f>IF($X26="","",IF(#REF!="","",#REF!))</f>
        <v/>
      </c>
      <c r="V26" s="9" t="str">
        <f>IF($X26&gt;0,LEFT(#REF!,4),"")</f>
        <v/>
      </c>
      <c r="W26" s="9" t="str">
        <f>IF($X26&gt;0,MID(#REF!,5,2),"")</f>
        <v/>
      </c>
      <c r="X26" s="19"/>
      <c r="Y26" s="9" t="str">
        <f>IF($X26&gt;0,#REF!,"")</f>
        <v/>
      </c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>
        <f t="shared" si="1"/>
        <v>0</v>
      </c>
      <c r="AQ26" s="11"/>
      <c r="AR26" s="1">
        <f t="shared" si="2"/>
        <v>0</v>
      </c>
    </row>
    <row r="27" spans="1:44" s="12" customFormat="1">
      <c r="A27" s="9" t="str">
        <f>IF($X27&gt;0,#REF!,"")</f>
        <v/>
      </c>
      <c r="B27" s="10">
        <v>25</v>
      </c>
      <c r="C27" s="9" t="str">
        <f>IF($X27&gt;0,#REF!,"")</f>
        <v/>
      </c>
      <c r="D27" s="9" t="str">
        <f>IF($X27&gt;0,#REF!,"")</f>
        <v/>
      </c>
      <c r="E27" s="9" t="str">
        <f>IF($X27&gt;0,#REF!,"")</f>
        <v/>
      </c>
      <c r="F27" s="9" t="str">
        <f>IF($X27&gt;0,#REF!,"")</f>
        <v/>
      </c>
      <c r="G27" s="9" t="str">
        <f>IF($X27&gt;0,#REF!,"")</f>
        <v/>
      </c>
      <c r="H27" s="9" t="str">
        <f>IF($X27&gt;0,#REF!,"")</f>
        <v/>
      </c>
      <c r="I27" s="9" t="str">
        <f>IF($X27&gt;0,#REF!,"")</f>
        <v/>
      </c>
      <c r="J27" s="9" t="str">
        <f>IF($X27&gt;0,#REF!,"")</f>
        <v/>
      </c>
      <c r="K27" s="9" t="str">
        <f>IF($X27&gt;0,#REF!,"")</f>
        <v/>
      </c>
      <c r="L27" s="9" t="str">
        <f>IF($X27&gt;0,#REF!,"")</f>
        <v/>
      </c>
      <c r="M27" s="9" t="str">
        <f>IF($X27="","",IF(#REF!="","",#REF!))</f>
        <v/>
      </c>
      <c r="N27" s="9" t="str">
        <f>IF($X27="","",IF(#REF!="","",#REF!))</f>
        <v/>
      </c>
      <c r="O27" s="9" t="str">
        <f>IF($X27="","",IF(#REF!="","",#REF!))</f>
        <v/>
      </c>
      <c r="P27" s="9" t="str">
        <f>IF($X27="","",IF(#REF!="","",#REF!))</f>
        <v/>
      </c>
      <c r="Q27" s="9" t="str">
        <f>IF($X27="","",IF(#REF!="","",#REF!))</f>
        <v/>
      </c>
      <c r="R27" s="9" t="str">
        <f>IF($X27="","",IF(#REF!="","",#REF!))</f>
        <v/>
      </c>
      <c r="S27" s="9" t="str">
        <f>IF($X27="","",IF(#REF!="","",#REF!))</f>
        <v/>
      </c>
      <c r="T27" s="9" t="str">
        <f>IF($X27="","",IF(#REF!="","",#REF!))</f>
        <v/>
      </c>
      <c r="U27" s="9" t="str">
        <f>IF($X27="","",IF(#REF!="","",#REF!))</f>
        <v/>
      </c>
      <c r="V27" s="9" t="str">
        <f>IF($X27&gt;0,LEFT(#REF!,4),"")</f>
        <v/>
      </c>
      <c r="W27" s="9" t="str">
        <f>IF($X27&gt;0,MID(#REF!,5,2),"")</f>
        <v/>
      </c>
      <c r="X27" s="19"/>
      <c r="Y27" s="9" t="str">
        <f>IF($X27&gt;0,#REF!,"")</f>
        <v/>
      </c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>
        <f t="shared" si="1"/>
        <v>0</v>
      </c>
      <c r="AQ27" s="11"/>
      <c r="AR27" s="1">
        <f t="shared" si="2"/>
        <v>0</v>
      </c>
    </row>
    <row r="28" spans="1:44" s="12" customFormat="1">
      <c r="A28" s="9" t="str">
        <f>IF($X28&gt;0,#REF!,"")</f>
        <v/>
      </c>
      <c r="B28" s="10">
        <v>26</v>
      </c>
      <c r="C28" s="9" t="str">
        <f>IF($X28&gt;0,#REF!,"")</f>
        <v/>
      </c>
      <c r="D28" s="9" t="str">
        <f>IF($X28&gt;0,#REF!,"")</f>
        <v/>
      </c>
      <c r="E28" s="9" t="str">
        <f>IF($X28&gt;0,#REF!,"")</f>
        <v/>
      </c>
      <c r="F28" s="9" t="str">
        <f>IF($X28&gt;0,#REF!,"")</f>
        <v/>
      </c>
      <c r="G28" s="9" t="str">
        <f>IF($X28&gt;0,#REF!,"")</f>
        <v/>
      </c>
      <c r="H28" s="9" t="str">
        <f>IF($X28&gt;0,#REF!,"")</f>
        <v/>
      </c>
      <c r="I28" s="9" t="str">
        <f>IF($X28&gt;0,#REF!,"")</f>
        <v/>
      </c>
      <c r="J28" s="9" t="str">
        <f>IF($X28&gt;0,#REF!,"")</f>
        <v/>
      </c>
      <c r="K28" s="9" t="str">
        <f>IF($X28&gt;0,#REF!,"")</f>
        <v/>
      </c>
      <c r="L28" s="9" t="str">
        <f>IF($X28&gt;0,#REF!,"")</f>
        <v/>
      </c>
      <c r="M28" s="9" t="str">
        <f>IF($X28="","",IF(#REF!="","",#REF!))</f>
        <v/>
      </c>
      <c r="N28" s="9" t="str">
        <f>IF($X28="","",IF(#REF!="","",#REF!))</f>
        <v/>
      </c>
      <c r="O28" s="9" t="str">
        <f>IF($X28="","",IF(#REF!="","",#REF!))</f>
        <v/>
      </c>
      <c r="P28" s="9" t="str">
        <f>IF($X28="","",IF(#REF!="","",#REF!))</f>
        <v/>
      </c>
      <c r="Q28" s="9" t="str">
        <f>IF($X28="","",IF(#REF!="","",#REF!))</f>
        <v/>
      </c>
      <c r="R28" s="9" t="str">
        <f>IF($X28="","",IF(#REF!="","",#REF!))</f>
        <v/>
      </c>
      <c r="S28" s="9" t="str">
        <f>IF($X28="","",IF(#REF!="","",#REF!))</f>
        <v/>
      </c>
      <c r="T28" s="9" t="str">
        <f>IF($X28="","",IF(#REF!="","",#REF!))</f>
        <v/>
      </c>
      <c r="U28" s="9" t="str">
        <f>IF($X28="","",IF(#REF!="","",#REF!))</f>
        <v/>
      </c>
      <c r="V28" s="9" t="str">
        <f>IF($X28&gt;0,LEFT(#REF!,4),"")</f>
        <v/>
      </c>
      <c r="W28" s="9" t="str">
        <f>IF($X28&gt;0,MID(#REF!,5,2),"")</f>
        <v/>
      </c>
      <c r="X28" s="19"/>
      <c r="Y28" s="9" t="str">
        <f>IF($X28&gt;0,#REF!,"")</f>
        <v/>
      </c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2">
        <f t="shared" si="1"/>
        <v>0</v>
      </c>
      <c r="AQ28" s="11"/>
      <c r="AR28" s="1">
        <f t="shared" si="2"/>
        <v>0</v>
      </c>
    </row>
    <row r="29" spans="1:44" s="12" customFormat="1">
      <c r="A29" s="9" t="str">
        <f>IF($X29&gt;0,#REF!,"")</f>
        <v/>
      </c>
      <c r="B29" s="10">
        <v>27</v>
      </c>
      <c r="C29" s="9" t="str">
        <f>IF($X29&gt;0,#REF!,"")</f>
        <v/>
      </c>
      <c r="D29" s="9" t="str">
        <f>IF($X29&gt;0,#REF!,"")</f>
        <v/>
      </c>
      <c r="E29" s="9" t="str">
        <f>IF($X29&gt;0,#REF!,"")</f>
        <v/>
      </c>
      <c r="F29" s="9" t="str">
        <f>IF($X29&gt;0,#REF!,"")</f>
        <v/>
      </c>
      <c r="G29" s="9" t="str">
        <f>IF($X29&gt;0,#REF!,"")</f>
        <v/>
      </c>
      <c r="H29" s="9" t="str">
        <f>IF($X29&gt;0,#REF!,"")</f>
        <v/>
      </c>
      <c r="I29" s="9" t="str">
        <f>IF($X29&gt;0,#REF!,"")</f>
        <v/>
      </c>
      <c r="J29" s="9" t="str">
        <f>IF($X29&gt;0,#REF!,"")</f>
        <v/>
      </c>
      <c r="K29" s="9" t="str">
        <f>IF($X29&gt;0,#REF!,"")</f>
        <v/>
      </c>
      <c r="L29" s="9" t="str">
        <f>IF($X29&gt;0,#REF!,"")</f>
        <v/>
      </c>
      <c r="M29" s="9" t="str">
        <f>IF($X29="","",IF(#REF!="","",#REF!))</f>
        <v/>
      </c>
      <c r="N29" s="9" t="str">
        <f>IF($X29="","",IF(#REF!="","",#REF!))</f>
        <v/>
      </c>
      <c r="O29" s="9" t="str">
        <f>IF($X29="","",IF(#REF!="","",#REF!))</f>
        <v/>
      </c>
      <c r="P29" s="9" t="str">
        <f>IF($X29="","",IF(#REF!="","",#REF!))</f>
        <v/>
      </c>
      <c r="Q29" s="9" t="str">
        <f>IF($X29="","",IF(#REF!="","",#REF!))</f>
        <v/>
      </c>
      <c r="R29" s="9" t="str">
        <f>IF($X29="","",IF(#REF!="","",#REF!))</f>
        <v/>
      </c>
      <c r="S29" s="9" t="str">
        <f>IF($X29="","",IF(#REF!="","",#REF!))</f>
        <v/>
      </c>
      <c r="T29" s="9" t="str">
        <f>IF($X29="","",IF(#REF!="","",#REF!))</f>
        <v/>
      </c>
      <c r="U29" s="9" t="str">
        <f>IF($X29="","",IF(#REF!="","",#REF!))</f>
        <v/>
      </c>
      <c r="V29" s="9" t="str">
        <f>IF($X29&gt;0,LEFT(#REF!,4),"")</f>
        <v/>
      </c>
      <c r="W29" s="9" t="str">
        <f>IF($X29&gt;0,MID(#REF!,5,2),"")</f>
        <v/>
      </c>
      <c r="X29" s="19"/>
      <c r="Y29" s="9" t="str">
        <f>IF($X29&gt;0,#REF!,"")</f>
        <v/>
      </c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2">
        <f t="shared" si="1"/>
        <v>0</v>
      </c>
      <c r="AQ29" s="11"/>
      <c r="AR29" s="1">
        <f t="shared" si="2"/>
        <v>0</v>
      </c>
    </row>
    <row r="30" spans="1:44" s="12" customFormat="1">
      <c r="A30" s="9" t="str">
        <f>IF($X30&gt;0,#REF!,"")</f>
        <v/>
      </c>
      <c r="B30" s="10">
        <v>28</v>
      </c>
      <c r="C30" s="9" t="str">
        <f>IF($X30&gt;0,#REF!,"")</f>
        <v/>
      </c>
      <c r="D30" s="9" t="str">
        <f>IF($X30&gt;0,#REF!,"")</f>
        <v/>
      </c>
      <c r="E30" s="9" t="str">
        <f>IF($X30&gt;0,#REF!,"")</f>
        <v/>
      </c>
      <c r="F30" s="9" t="str">
        <f>IF($X30&gt;0,#REF!,"")</f>
        <v/>
      </c>
      <c r="G30" s="9" t="str">
        <f>IF($X30&gt;0,#REF!,"")</f>
        <v/>
      </c>
      <c r="H30" s="9" t="str">
        <f>IF($X30&gt;0,#REF!,"")</f>
        <v/>
      </c>
      <c r="I30" s="9" t="str">
        <f>IF($X30&gt;0,#REF!,"")</f>
        <v/>
      </c>
      <c r="J30" s="9" t="str">
        <f>IF($X30&gt;0,#REF!,"")</f>
        <v/>
      </c>
      <c r="K30" s="9" t="str">
        <f>IF($X30&gt;0,#REF!,"")</f>
        <v/>
      </c>
      <c r="L30" s="9" t="str">
        <f>IF($X30&gt;0,#REF!,"")</f>
        <v/>
      </c>
      <c r="M30" s="9" t="str">
        <f>IF($X30="","",IF(#REF!="","",#REF!))</f>
        <v/>
      </c>
      <c r="N30" s="9" t="str">
        <f>IF($X30="","",IF(#REF!="","",#REF!))</f>
        <v/>
      </c>
      <c r="O30" s="9" t="str">
        <f>IF($X30="","",IF(#REF!="","",#REF!))</f>
        <v/>
      </c>
      <c r="P30" s="9" t="str">
        <f>IF($X30="","",IF(#REF!="","",#REF!))</f>
        <v/>
      </c>
      <c r="Q30" s="9" t="str">
        <f>IF($X30="","",IF(#REF!="","",#REF!))</f>
        <v/>
      </c>
      <c r="R30" s="9" t="str">
        <f>IF($X30="","",IF(#REF!="","",#REF!))</f>
        <v/>
      </c>
      <c r="S30" s="9" t="str">
        <f>IF($X30="","",IF(#REF!="","",#REF!))</f>
        <v/>
      </c>
      <c r="T30" s="9" t="str">
        <f>IF($X30="","",IF(#REF!="","",#REF!))</f>
        <v/>
      </c>
      <c r="U30" s="9" t="str">
        <f>IF($X30="","",IF(#REF!="","",#REF!))</f>
        <v/>
      </c>
      <c r="V30" s="9" t="str">
        <f>IF($X30&gt;0,LEFT(#REF!,4),"")</f>
        <v/>
      </c>
      <c r="W30" s="9" t="str">
        <f>IF($X30&gt;0,MID(#REF!,5,2),"")</f>
        <v/>
      </c>
      <c r="X30" s="19"/>
      <c r="Y30" s="9" t="str">
        <f>IF($X30&gt;0,#REF!,"")</f>
        <v/>
      </c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>
        <f t="shared" si="1"/>
        <v>0</v>
      </c>
      <c r="AQ30" s="11"/>
      <c r="AR30" s="1">
        <f t="shared" si="2"/>
        <v>0</v>
      </c>
    </row>
    <row r="31" spans="1:44" s="12" customFormat="1">
      <c r="A31" s="9" t="str">
        <f>IF($X31&gt;0,#REF!,"")</f>
        <v/>
      </c>
      <c r="B31" s="10">
        <v>29</v>
      </c>
      <c r="C31" s="9" t="str">
        <f>IF($X31&gt;0,#REF!,"")</f>
        <v/>
      </c>
      <c r="D31" s="9" t="str">
        <f>IF($X31&gt;0,#REF!,"")</f>
        <v/>
      </c>
      <c r="E31" s="9" t="str">
        <f>IF($X31&gt;0,#REF!,"")</f>
        <v/>
      </c>
      <c r="F31" s="9" t="str">
        <f>IF($X31&gt;0,#REF!,"")</f>
        <v/>
      </c>
      <c r="G31" s="9" t="str">
        <f>IF($X31&gt;0,#REF!,"")</f>
        <v/>
      </c>
      <c r="H31" s="9" t="str">
        <f>IF($X31&gt;0,#REF!,"")</f>
        <v/>
      </c>
      <c r="I31" s="9" t="str">
        <f>IF($X31&gt;0,#REF!,"")</f>
        <v/>
      </c>
      <c r="J31" s="9" t="str">
        <f>IF($X31&gt;0,#REF!,"")</f>
        <v/>
      </c>
      <c r="K31" s="9" t="str">
        <f>IF($X31&gt;0,#REF!,"")</f>
        <v/>
      </c>
      <c r="L31" s="9" t="str">
        <f>IF($X31&gt;0,#REF!,"")</f>
        <v/>
      </c>
      <c r="M31" s="9" t="str">
        <f>IF($X31="","",IF(#REF!="","",#REF!))</f>
        <v/>
      </c>
      <c r="N31" s="9" t="str">
        <f>IF($X31="","",IF(#REF!="","",#REF!))</f>
        <v/>
      </c>
      <c r="O31" s="9" t="str">
        <f>IF($X31="","",IF(#REF!="","",#REF!))</f>
        <v/>
      </c>
      <c r="P31" s="9" t="str">
        <f>IF($X31="","",IF(#REF!="","",#REF!))</f>
        <v/>
      </c>
      <c r="Q31" s="9" t="str">
        <f>IF($X31="","",IF(#REF!="","",#REF!))</f>
        <v/>
      </c>
      <c r="R31" s="9" t="str">
        <f>IF($X31="","",IF(#REF!="","",#REF!))</f>
        <v/>
      </c>
      <c r="S31" s="9" t="str">
        <f>IF($X31="","",IF(#REF!="","",#REF!))</f>
        <v/>
      </c>
      <c r="T31" s="9" t="str">
        <f>IF($X31="","",IF(#REF!="","",#REF!))</f>
        <v/>
      </c>
      <c r="U31" s="9" t="str">
        <f>IF($X31="","",IF(#REF!="","",#REF!))</f>
        <v/>
      </c>
      <c r="V31" s="9" t="str">
        <f>IF($X31&gt;0,LEFT(#REF!,4),"")</f>
        <v/>
      </c>
      <c r="W31" s="9" t="str">
        <f>IF($X31&gt;0,MID(#REF!,5,2),"")</f>
        <v/>
      </c>
      <c r="X31" s="19"/>
      <c r="Y31" s="9" t="str">
        <f>IF($X31&gt;0,#REF!,"")</f>
        <v/>
      </c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2">
        <f t="shared" si="1"/>
        <v>0</v>
      </c>
      <c r="AQ31" s="11"/>
      <c r="AR31" s="1">
        <f t="shared" si="2"/>
        <v>0</v>
      </c>
    </row>
    <row r="32" spans="1:44" s="12" customFormat="1">
      <c r="A32" s="9" t="str">
        <f>IF($X32&gt;0,#REF!,"")</f>
        <v/>
      </c>
      <c r="B32" s="10">
        <v>30</v>
      </c>
      <c r="C32" s="9" t="str">
        <f>IF($X32&gt;0,#REF!,"")</f>
        <v/>
      </c>
      <c r="D32" s="9" t="str">
        <f>IF($X32&gt;0,#REF!,"")</f>
        <v/>
      </c>
      <c r="E32" s="9" t="str">
        <f>IF($X32&gt;0,#REF!,"")</f>
        <v/>
      </c>
      <c r="F32" s="9" t="str">
        <f>IF($X32&gt;0,#REF!,"")</f>
        <v/>
      </c>
      <c r="G32" s="9" t="str">
        <f>IF($X32&gt;0,#REF!,"")</f>
        <v/>
      </c>
      <c r="H32" s="9" t="str">
        <f>IF($X32&gt;0,#REF!,"")</f>
        <v/>
      </c>
      <c r="I32" s="9" t="str">
        <f>IF($X32&gt;0,#REF!,"")</f>
        <v/>
      </c>
      <c r="J32" s="9" t="str">
        <f>IF($X32&gt;0,#REF!,"")</f>
        <v/>
      </c>
      <c r="K32" s="9" t="str">
        <f>IF($X32&gt;0,#REF!,"")</f>
        <v/>
      </c>
      <c r="L32" s="9" t="str">
        <f>IF($X32&gt;0,#REF!,"")</f>
        <v/>
      </c>
      <c r="M32" s="9" t="str">
        <f>IF($X32="","",IF(#REF!="","",#REF!))</f>
        <v/>
      </c>
      <c r="N32" s="9" t="str">
        <f>IF($X32="","",IF(#REF!="","",#REF!))</f>
        <v/>
      </c>
      <c r="O32" s="9" t="str">
        <f>IF($X32="","",IF(#REF!="","",#REF!))</f>
        <v/>
      </c>
      <c r="P32" s="9" t="str">
        <f>IF($X32="","",IF(#REF!="","",#REF!))</f>
        <v/>
      </c>
      <c r="Q32" s="9" t="str">
        <f>IF($X32="","",IF(#REF!="","",#REF!))</f>
        <v/>
      </c>
      <c r="R32" s="9" t="str">
        <f>IF($X32="","",IF(#REF!="","",#REF!))</f>
        <v/>
      </c>
      <c r="S32" s="9" t="str">
        <f>IF($X32="","",IF(#REF!="","",#REF!))</f>
        <v/>
      </c>
      <c r="T32" s="9" t="str">
        <f>IF($X32="","",IF(#REF!="","",#REF!))</f>
        <v/>
      </c>
      <c r="U32" s="9" t="str">
        <f>IF($X32="","",IF(#REF!="","",#REF!))</f>
        <v/>
      </c>
      <c r="V32" s="9" t="str">
        <f>IF($X32&gt;0,LEFT(#REF!,4),"")</f>
        <v/>
      </c>
      <c r="W32" s="9" t="str">
        <f>IF($X32&gt;0,MID(#REF!,5,2),"")</f>
        <v/>
      </c>
      <c r="X32" s="19"/>
      <c r="Y32" s="9" t="str">
        <f>IF($X32&gt;0,#REF!,"")</f>
        <v/>
      </c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2">
        <f t="shared" si="1"/>
        <v>0</v>
      </c>
      <c r="AQ32" s="11"/>
      <c r="AR32" s="1">
        <f t="shared" si="2"/>
        <v>0</v>
      </c>
    </row>
    <row r="33" spans="1:44" s="8" customFormat="1" ht="18" thickBot="1">
      <c r="A33" s="5" t="str">
        <f>IF($X33&gt;0,#REF!,"")</f>
        <v/>
      </c>
      <c r="B33" s="7">
        <v>31</v>
      </c>
      <c r="C33" s="5" t="str">
        <f>IF($X33&gt;0,#REF!,"")</f>
        <v/>
      </c>
      <c r="D33" s="5" t="str">
        <f>IF($X33&gt;0,#REF!,"")</f>
        <v/>
      </c>
      <c r="E33" s="5" t="str">
        <f>IF($X33&gt;0,#REF!,"")</f>
        <v/>
      </c>
      <c r="F33" s="5" t="str">
        <f>IF($X33&gt;0,#REF!,"")</f>
        <v/>
      </c>
      <c r="G33" s="5" t="str">
        <f>IF($X33&gt;0,#REF!,"")</f>
        <v/>
      </c>
      <c r="H33" s="5" t="str">
        <f>IF($X33&gt;0,#REF!,"")</f>
        <v/>
      </c>
      <c r="I33" s="5" t="str">
        <f>IF($X33&gt;0,#REF!,"")</f>
        <v/>
      </c>
      <c r="J33" s="5" t="str">
        <f>IF($X33&gt;0,#REF!,"")</f>
        <v/>
      </c>
      <c r="K33" s="5" t="str">
        <f>IF($X33&gt;0,#REF!,"")</f>
        <v/>
      </c>
      <c r="L33" s="5" t="str">
        <f>IF($X33&gt;0,#REF!,"")</f>
        <v/>
      </c>
      <c r="M33" s="5" t="str">
        <f>IF($X33="","",IF(#REF!="","",#REF!))</f>
        <v/>
      </c>
      <c r="N33" s="5" t="str">
        <f>IF($X33="","",IF(#REF!="","",#REF!))</f>
        <v/>
      </c>
      <c r="O33" s="5" t="str">
        <f>IF($X33="","",IF(#REF!="","",#REF!))</f>
        <v/>
      </c>
      <c r="P33" s="5" t="str">
        <f>IF($X33="","",IF(#REF!="","",#REF!))</f>
        <v/>
      </c>
      <c r="Q33" s="5" t="str">
        <f>IF($X33="","",IF(#REF!="","",#REF!))</f>
        <v/>
      </c>
      <c r="R33" s="5" t="str">
        <f>IF($X33="","",IF(#REF!="","",#REF!))</f>
        <v/>
      </c>
      <c r="S33" s="5" t="str">
        <f>IF($X33="","",IF(#REF!="","",#REF!))</f>
        <v/>
      </c>
      <c r="T33" s="5" t="str">
        <f>IF($X33="","",IF(#REF!="","",#REF!))</f>
        <v/>
      </c>
      <c r="U33" s="5" t="str">
        <f>IF($X33="","",IF(#REF!="","",#REF!))</f>
        <v/>
      </c>
      <c r="V33" s="5" t="str">
        <f>IF($X33&gt;0,LEFT(#REF!,4),"")</f>
        <v/>
      </c>
      <c r="W33" s="5" t="str">
        <f>IF($X33&gt;0,MID(#REF!,5,2),"")</f>
        <v/>
      </c>
      <c r="X33" s="20"/>
      <c r="Y33" s="5" t="str">
        <f>IF($X33&gt;0,#REF!,"")</f>
        <v/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8">
        <f t="shared" si="1"/>
        <v>0</v>
      </c>
      <c r="AQ33" s="13"/>
      <c r="AR33" s="8">
        <f t="shared" si="2"/>
        <v>0</v>
      </c>
    </row>
  </sheetData>
  <protectedRanges>
    <protectedRange sqref="AQ3:AQ33" name="範囲2"/>
    <protectedRange sqref="Z3:AO33 X3:X33" name="範囲1"/>
  </protectedRanges>
  <phoneticPr fontId="1"/>
  <conditionalFormatting sqref="AR3:AR33">
    <cfRule type="cellIs" dxfId="0" priority="1" stopIfTrue="1" operator="greaterThan">
      <formula>30</formula>
    </cfRule>
  </conditionalFormatting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2011-06-09T06:50:42Z</dcterms:created>
  <dcterms:modified xsi:type="dcterms:W3CDTF">2020-04-18T05:53:17Z</dcterms:modified>
  <cp:category/>
</cp:coreProperties>
</file>