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PO\Desktop\김정 수업\월요일\2학기\"/>
    </mc:Choice>
  </mc:AlternateContent>
  <bookViews>
    <workbookView xWindow="-120" yWindow="-120" windowWidth="29040" windowHeight="16440"/>
  </bookViews>
  <sheets>
    <sheet name="VLOOKUP 함수로 데이터 불러오기_기초(실습)" sheetId="10" r:id="rId1"/>
    <sheet name="직원정보LIST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0" l="1"/>
  <c r="F6" i="10"/>
  <c r="F5" i="10"/>
  <c r="E6" i="10"/>
  <c r="E7" i="10"/>
  <c r="E5" i="10"/>
  <c r="D5" i="10"/>
  <c r="D7" i="10"/>
  <c r="D6" i="10"/>
</calcChain>
</file>

<file path=xl/sharedStrings.xml><?xml version="1.0" encoding="utf-8"?>
<sst xmlns="http://schemas.openxmlformats.org/spreadsheetml/2006/main" count="139" uniqueCount="64">
  <si>
    <t>순번</t>
    <phoneticPr fontId="2" type="noConversion"/>
  </si>
  <si>
    <t>사번</t>
    <phoneticPr fontId="2" type="noConversion"/>
  </si>
  <si>
    <t>이름</t>
    <phoneticPr fontId="2" type="noConversion"/>
  </si>
  <si>
    <t>본부</t>
    <phoneticPr fontId="2" type="noConversion"/>
  </si>
  <si>
    <t>팀</t>
    <phoneticPr fontId="2" type="noConversion"/>
  </si>
  <si>
    <t>직급</t>
    <phoneticPr fontId="2" type="noConversion"/>
  </si>
  <si>
    <t>생년월일</t>
    <phoneticPr fontId="2" type="noConversion"/>
  </si>
  <si>
    <t>성별</t>
    <phoneticPr fontId="2" type="noConversion"/>
  </si>
  <si>
    <t>담당업무</t>
    <phoneticPr fontId="2" type="noConversion"/>
  </si>
  <si>
    <t>강호동</t>
  </si>
  <si>
    <t>마케팅팀</t>
    <phoneticPr fontId="2" type="noConversion"/>
  </si>
  <si>
    <t>부장</t>
    <phoneticPr fontId="2" type="noConversion"/>
  </si>
  <si>
    <t>남</t>
  </si>
  <si>
    <t>마케팅 전략 수립</t>
    <phoneticPr fontId="2" type="noConversion"/>
  </si>
  <si>
    <t>김영철</t>
  </si>
  <si>
    <t>수출전략팀</t>
    <phoneticPr fontId="2" type="noConversion"/>
  </si>
  <si>
    <t>대리</t>
    <phoneticPr fontId="2" type="noConversion"/>
  </si>
  <si>
    <t>수출 전략 수립</t>
    <phoneticPr fontId="2" type="noConversion"/>
  </si>
  <si>
    <t>김종국</t>
  </si>
  <si>
    <t>수입관리팀</t>
    <phoneticPr fontId="2" type="noConversion"/>
  </si>
  <si>
    <t>남</t>
    <phoneticPr fontId="2" type="noConversion"/>
  </si>
  <si>
    <t>수입 손익 관리</t>
    <phoneticPr fontId="2" type="noConversion"/>
  </si>
  <si>
    <t>김희철</t>
  </si>
  <si>
    <t>고객관리팀</t>
    <phoneticPr fontId="2" type="noConversion"/>
  </si>
  <si>
    <t>기존 고객 관리</t>
    <phoneticPr fontId="2" type="noConversion"/>
  </si>
  <si>
    <t>민경훈</t>
  </si>
  <si>
    <t>영업기획팀</t>
    <phoneticPr fontId="2" type="noConversion"/>
  </si>
  <si>
    <t>사원</t>
    <phoneticPr fontId="2" type="noConversion"/>
  </si>
  <si>
    <t>영업 전략 수립</t>
    <phoneticPr fontId="2" type="noConversion"/>
  </si>
  <si>
    <t>박명수</t>
  </si>
  <si>
    <t>신사업개발팀</t>
    <phoneticPr fontId="2" type="noConversion"/>
  </si>
  <si>
    <t>차장</t>
    <phoneticPr fontId="2" type="noConversion"/>
  </si>
  <si>
    <t>글로벌 신사업 전략 수립</t>
    <phoneticPr fontId="2" type="noConversion"/>
  </si>
  <si>
    <t>서장훈</t>
  </si>
  <si>
    <t>과장</t>
    <phoneticPr fontId="2" type="noConversion"/>
  </si>
  <si>
    <t>송지효</t>
  </si>
  <si>
    <t>신규개발팀</t>
    <phoneticPr fontId="2" type="noConversion"/>
  </si>
  <si>
    <t>여</t>
    <phoneticPr fontId="2" type="noConversion"/>
  </si>
  <si>
    <t>신규 고객 개발</t>
    <phoneticPr fontId="2" type="noConversion"/>
  </si>
  <si>
    <t>신동엽</t>
  </si>
  <si>
    <t>재무팀</t>
    <phoneticPr fontId="2" type="noConversion"/>
  </si>
  <si>
    <t>재무제표 작성 및 공시</t>
    <phoneticPr fontId="2" type="noConversion"/>
  </si>
  <si>
    <t>양세찬</t>
  </si>
  <si>
    <t>양세형</t>
  </si>
  <si>
    <t>유재석</t>
  </si>
  <si>
    <t>인사팀</t>
    <phoneticPr fontId="2" type="noConversion"/>
  </si>
  <si>
    <t>전사 인사 관리</t>
    <phoneticPr fontId="2" type="noConversion"/>
  </si>
  <si>
    <t>이광수</t>
  </si>
  <si>
    <t>이상민</t>
  </si>
  <si>
    <t>홍보팀</t>
    <phoneticPr fontId="2" type="noConversion"/>
  </si>
  <si>
    <t>자사 홍보 및 언론사 대응</t>
    <phoneticPr fontId="2" type="noConversion"/>
  </si>
  <si>
    <t>이수근</t>
  </si>
  <si>
    <t>전소민</t>
  </si>
  <si>
    <t>정준하</t>
  </si>
  <si>
    <t>조세호</t>
  </si>
  <si>
    <t>지석진</t>
  </si>
  <si>
    <t>경영관리팀</t>
    <phoneticPr fontId="2" type="noConversion"/>
  </si>
  <si>
    <t>전사 손익 관리</t>
    <phoneticPr fontId="2" type="noConversion"/>
  </si>
  <si>
    <t>하동훈</t>
  </si>
  <si>
    <t>직원 정보 LIST</t>
    <phoneticPr fontId="2" type="noConversion"/>
  </si>
  <si>
    <t>우수 직원 정보 LIST</t>
    <phoneticPr fontId="2" type="noConversion"/>
  </si>
  <si>
    <t>경영지원본부</t>
  </si>
  <si>
    <t>글로벌사업본부</t>
  </si>
  <si>
    <t>영업본부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</si>
</sst>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0" xfId="1" applyFont="1">
      <alignment vertical="center"/>
    </xf>
    <xf numFmtId="0" fontId="1" fillId="0" borderId="0" xfId="1">
      <alignment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14" fontId="1" fillId="0" borderId="1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14" fontId="1" fillId="0" borderId="8" xfId="1" applyNumberForma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14" fontId="1" fillId="0" borderId="9" xfId="1" applyNumberFormat="1" applyBorder="1" applyAlignment="1">
      <alignment horizontal="center" vertical="center"/>
    </xf>
    <xf numFmtId="0" fontId="1" fillId="0" borderId="0" xfId="1" applyBorder="1">
      <alignment vertical="center"/>
    </xf>
    <xf numFmtId="0" fontId="1" fillId="0" borderId="12" xfId="1" applyBorder="1">
      <alignment vertical="center"/>
    </xf>
    <xf numFmtId="0" fontId="1" fillId="0" borderId="2" xfId="1" applyBorder="1">
      <alignment vertical="center"/>
    </xf>
    <xf numFmtId="0" fontId="1" fillId="0" borderId="4" xfId="1" applyBorder="1">
      <alignment vertical="center"/>
    </xf>
    <xf numFmtId="0" fontId="0" fillId="0" borderId="0" xfId="0" applyBorder="1">
      <alignment vertical="center"/>
    </xf>
  </cellXfs>
  <cellStyles count="2">
    <cellStyle name="표준" xfId="0" builtinId="0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tabSelected="1" workbookViewId="0">
      <selection activeCell="V11" sqref="V11"/>
    </sheetView>
  </sheetViews>
  <sheetFormatPr defaultRowHeight="16.5" x14ac:dyDescent="0.3"/>
  <cols>
    <col min="1" max="1" width="3.625" customWidth="1"/>
    <col min="2" max="2" width="7.25" customWidth="1"/>
    <col min="3" max="3" width="7.5" bestFit="1" customWidth="1"/>
    <col min="4" max="4" width="14.375" customWidth="1"/>
    <col min="5" max="5" width="9" customWidth="1"/>
    <col min="6" max="6" width="24.5" customWidth="1"/>
  </cols>
  <sheetData>
    <row r="2" spans="2:6" ht="20.25" x14ac:dyDescent="0.3">
      <c r="B2" s="1" t="s">
        <v>60</v>
      </c>
      <c r="C2" s="2"/>
      <c r="D2" s="2"/>
      <c r="E2" s="2"/>
      <c r="F2" s="2"/>
    </row>
    <row r="3" spans="2:6" x14ac:dyDescent="0.3">
      <c r="B3" s="2"/>
      <c r="C3" s="2"/>
      <c r="D3" s="2"/>
      <c r="E3" s="2"/>
      <c r="F3" s="2"/>
    </row>
    <row r="4" spans="2:6" x14ac:dyDescent="0.3">
      <c r="B4" s="3" t="s">
        <v>2</v>
      </c>
      <c r="C4" s="4" t="s">
        <v>1</v>
      </c>
      <c r="D4" s="4" t="s">
        <v>4</v>
      </c>
      <c r="E4" s="4" t="s">
        <v>5</v>
      </c>
      <c r="F4" s="5" t="s">
        <v>8</v>
      </c>
    </row>
    <row r="5" spans="2:6" x14ac:dyDescent="0.3">
      <c r="B5" s="6" t="s">
        <v>44</v>
      </c>
      <c r="C5" s="7">
        <v>215427</v>
      </c>
      <c r="D5" s="7" t="str">
        <f>VLOOKUP(C5,직원정보LIST!$D:$J,3,0)</f>
        <v>인사팀</v>
      </c>
      <c r="E5" s="7" t="str">
        <f>VLOOKUP(C5,직원정보LIST!$D:$J,4,0)</f>
        <v>부장</v>
      </c>
      <c r="F5" s="16" t="str">
        <f>VLOOKUP(C5,직원정보LIST!$D:$J,7,0)</f>
        <v>전사 인사 관리</v>
      </c>
    </row>
    <row r="6" spans="2:6" x14ac:dyDescent="0.3">
      <c r="B6" s="9" t="s">
        <v>51</v>
      </c>
      <c r="C6" s="10">
        <v>210217</v>
      </c>
      <c r="D6" s="7" t="str">
        <f>VLOOKUP(C6,직원정보LIST!$D:$J,3,0)</f>
        <v>고객관리팀</v>
      </c>
      <c r="E6" s="7" t="str">
        <f>VLOOKUP(C6,직원정보LIST!$D:$J,4,0)</f>
        <v>차장</v>
      </c>
      <c r="F6" s="16" t="str">
        <f>VLOOKUP(C6,직원정보LIST!$D:$J,7,0)</f>
        <v>기존 고객 관리</v>
      </c>
    </row>
    <row r="7" spans="2:6" x14ac:dyDescent="0.3">
      <c r="B7" s="12" t="s">
        <v>35</v>
      </c>
      <c r="C7" s="13">
        <v>213902</v>
      </c>
      <c r="D7" s="7" t="str">
        <f>VLOOKUP(C7,직원정보LIST!$D:$J,3,0)</f>
        <v>신규개발팀</v>
      </c>
      <c r="E7" s="7" t="str">
        <f>VLOOKUP(C7,직원정보LIST!$D:$J,4,0)</f>
        <v>사원</v>
      </c>
      <c r="F7" s="16" t="str">
        <f>VLOOKUP(C7,직원정보LIST!$D:$J,7,0)</f>
        <v>신규 고객 개발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showGridLines="0" workbookViewId="0">
      <selection activeCell="H28" sqref="H28"/>
    </sheetView>
  </sheetViews>
  <sheetFormatPr defaultRowHeight="16.5" x14ac:dyDescent="0.3"/>
  <cols>
    <col min="1" max="1" width="3.625" customWidth="1"/>
    <col min="2" max="2" width="7.25" customWidth="1"/>
    <col min="3" max="3" width="7.125" bestFit="1" customWidth="1"/>
    <col min="4" max="4" width="7.5" bestFit="1" customWidth="1"/>
    <col min="5" max="5" width="15.125" bestFit="1" customWidth="1"/>
    <col min="6" max="6" width="13" bestFit="1" customWidth="1"/>
    <col min="7" max="7" width="5.5" bestFit="1" customWidth="1"/>
    <col min="8" max="8" width="11.125" bestFit="1" customWidth="1"/>
    <col min="9" max="9" width="5.5" bestFit="1" customWidth="1"/>
    <col min="10" max="10" width="24.125" style="19" bestFit="1" customWidth="1"/>
    <col min="12" max="12" width="13" bestFit="1" customWidth="1"/>
  </cols>
  <sheetData>
    <row r="2" spans="2:10" ht="20.25" x14ac:dyDescent="0.3">
      <c r="B2" s="1" t="s">
        <v>59</v>
      </c>
      <c r="C2" s="2"/>
      <c r="D2" s="2"/>
      <c r="E2" s="2"/>
      <c r="F2" s="2"/>
      <c r="G2" s="2"/>
      <c r="H2" s="2"/>
      <c r="I2" s="2"/>
      <c r="J2" s="15"/>
    </row>
    <row r="3" spans="2:10" x14ac:dyDescent="0.3">
      <c r="B3" s="2"/>
      <c r="C3" s="2"/>
      <c r="D3" s="2"/>
      <c r="E3" s="2"/>
      <c r="F3" s="2"/>
      <c r="G3" s="2"/>
      <c r="H3" s="2"/>
      <c r="I3" s="2"/>
      <c r="J3" s="15"/>
    </row>
    <row r="4" spans="2:10" x14ac:dyDescent="0.3">
      <c r="B4" s="3" t="s">
        <v>0</v>
      </c>
      <c r="C4" s="4" t="s">
        <v>2</v>
      </c>
      <c r="D4" s="4" t="s">
        <v>1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2:10" x14ac:dyDescent="0.3">
      <c r="B5" s="6">
        <v>1</v>
      </c>
      <c r="C5" s="7" t="s">
        <v>9</v>
      </c>
      <c r="D5" s="7">
        <v>217160</v>
      </c>
      <c r="E5" s="7" t="s">
        <v>61</v>
      </c>
      <c r="F5" s="7" t="s">
        <v>10</v>
      </c>
      <c r="G5" s="7" t="s">
        <v>11</v>
      </c>
      <c r="H5" s="8">
        <v>26471</v>
      </c>
      <c r="I5" s="8" t="s">
        <v>12</v>
      </c>
      <c r="J5" s="16" t="s">
        <v>13</v>
      </c>
    </row>
    <row r="6" spans="2:10" x14ac:dyDescent="0.3">
      <c r="B6" s="9">
        <v>2</v>
      </c>
      <c r="C6" s="10" t="s">
        <v>14</v>
      </c>
      <c r="D6" s="10">
        <v>219184</v>
      </c>
      <c r="E6" s="10" t="s">
        <v>62</v>
      </c>
      <c r="F6" s="10" t="s">
        <v>15</v>
      </c>
      <c r="G6" s="10" t="s">
        <v>16</v>
      </c>
      <c r="H6" s="11">
        <v>31458</v>
      </c>
      <c r="I6" s="11" t="s">
        <v>12</v>
      </c>
      <c r="J6" s="17" t="s">
        <v>17</v>
      </c>
    </row>
    <row r="7" spans="2:10" x14ac:dyDescent="0.3">
      <c r="B7" s="9">
        <v>3</v>
      </c>
      <c r="C7" s="10" t="s">
        <v>18</v>
      </c>
      <c r="D7" s="10">
        <v>219304</v>
      </c>
      <c r="E7" s="10" t="s">
        <v>62</v>
      </c>
      <c r="F7" s="10" t="s">
        <v>19</v>
      </c>
      <c r="G7" s="10" t="s">
        <v>16</v>
      </c>
      <c r="H7" s="11">
        <v>32092</v>
      </c>
      <c r="I7" s="11" t="s">
        <v>20</v>
      </c>
      <c r="J7" s="17" t="s">
        <v>21</v>
      </c>
    </row>
    <row r="8" spans="2:10" x14ac:dyDescent="0.3">
      <c r="B8" s="9">
        <v>4</v>
      </c>
      <c r="C8" s="10" t="s">
        <v>22</v>
      </c>
      <c r="D8" s="10">
        <v>210855</v>
      </c>
      <c r="E8" s="10" t="s">
        <v>63</v>
      </c>
      <c r="F8" s="10" t="s">
        <v>23</v>
      </c>
      <c r="G8" s="10" t="s">
        <v>16</v>
      </c>
      <c r="H8" s="11">
        <v>30850</v>
      </c>
      <c r="I8" s="11" t="s">
        <v>12</v>
      </c>
      <c r="J8" s="17" t="s">
        <v>24</v>
      </c>
    </row>
    <row r="9" spans="2:10" x14ac:dyDescent="0.3">
      <c r="B9" s="9">
        <v>5</v>
      </c>
      <c r="C9" s="10" t="s">
        <v>25</v>
      </c>
      <c r="D9" s="10">
        <v>217032</v>
      </c>
      <c r="E9" s="10" t="s">
        <v>63</v>
      </c>
      <c r="F9" s="10" t="s">
        <v>26</v>
      </c>
      <c r="G9" s="10" t="s">
        <v>27</v>
      </c>
      <c r="H9" s="11">
        <v>33182</v>
      </c>
      <c r="I9" s="11" t="s">
        <v>12</v>
      </c>
      <c r="J9" s="17" t="s">
        <v>28</v>
      </c>
    </row>
    <row r="10" spans="2:10" x14ac:dyDescent="0.3">
      <c r="B10" s="9">
        <v>6</v>
      </c>
      <c r="C10" s="10" t="s">
        <v>29</v>
      </c>
      <c r="D10" s="10">
        <v>216322</v>
      </c>
      <c r="E10" s="10" t="s">
        <v>62</v>
      </c>
      <c r="F10" s="10" t="s">
        <v>30</v>
      </c>
      <c r="G10" s="10" t="s">
        <v>31</v>
      </c>
      <c r="H10" s="11">
        <v>28731</v>
      </c>
      <c r="I10" s="11" t="s">
        <v>12</v>
      </c>
      <c r="J10" s="17" t="s">
        <v>32</v>
      </c>
    </row>
    <row r="11" spans="2:10" x14ac:dyDescent="0.3">
      <c r="B11" s="9">
        <v>7</v>
      </c>
      <c r="C11" s="10" t="s">
        <v>33</v>
      </c>
      <c r="D11" s="10">
        <v>217168</v>
      </c>
      <c r="E11" s="10" t="s">
        <v>63</v>
      </c>
      <c r="F11" s="10" t="s">
        <v>23</v>
      </c>
      <c r="G11" s="10" t="s">
        <v>34</v>
      </c>
      <c r="H11" s="11">
        <v>30929</v>
      </c>
      <c r="I11" s="11" t="s">
        <v>12</v>
      </c>
      <c r="J11" s="17" t="s">
        <v>24</v>
      </c>
    </row>
    <row r="12" spans="2:10" x14ac:dyDescent="0.3">
      <c r="B12" s="9">
        <v>8</v>
      </c>
      <c r="C12" s="10" t="s">
        <v>35</v>
      </c>
      <c r="D12" s="10">
        <v>213902</v>
      </c>
      <c r="E12" s="10" t="s">
        <v>63</v>
      </c>
      <c r="F12" s="10" t="s">
        <v>36</v>
      </c>
      <c r="G12" s="10" t="s">
        <v>27</v>
      </c>
      <c r="H12" s="11">
        <v>33848</v>
      </c>
      <c r="I12" s="11" t="s">
        <v>37</v>
      </c>
      <c r="J12" s="17" t="s">
        <v>38</v>
      </c>
    </row>
    <row r="13" spans="2:10" x14ac:dyDescent="0.3">
      <c r="B13" s="9">
        <v>9</v>
      </c>
      <c r="C13" s="10" t="s">
        <v>39</v>
      </c>
      <c r="D13" s="10">
        <v>218987</v>
      </c>
      <c r="E13" s="10" t="s">
        <v>61</v>
      </c>
      <c r="F13" s="10" t="s">
        <v>40</v>
      </c>
      <c r="G13" s="10" t="s">
        <v>31</v>
      </c>
      <c r="H13" s="11">
        <v>27911</v>
      </c>
      <c r="I13" s="11" t="s">
        <v>20</v>
      </c>
      <c r="J13" s="17" t="s">
        <v>41</v>
      </c>
    </row>
    <row r="14" spans="2:10" x14ac:dyDescent="0.3">
      <c r="B14" s="9">
        <v>10</v>
      </c>
      <c r="C14" s="10" t="s">
        <v>42</v>
      </c>
      <c r="D14" s="10">
        <v>218502</v>
      </c>
      <c r="E14" s="10" t="s">
        <v>62</v>
      </c>
      <c r="F14" s="10" t="s">
        <v>15</v>
      </c>
      <c r="G14" s="10" t="s">
        <v>27</v>
      </c>
      <c r="H14" s="11">
        <v>33946</v>
      </c>
      <c r="I14" s="11" t="s">
        <v>20</v>
      </c>
      <c r="J14" s="17" t="s">
        <v>17</v>
      </c>
    </row>
    <row r="15" spans="2:10" x14ac:dyDescent="0.3">
      <c r="B15" s="9">
        <v>11</v>
      </c>
      <c r="C15" s="10" t="s">
        <v>43</v>
      </c>
      <c r="D15" s="10">
        <v>210289</v>
      </c>
      <c r="E15" s="10" t="s">
        <v>63</v>
      </c>
      <c r="F15" s="10" t="s">
        <v>36</v>
      </c>
      <c r="G15" s="10" t="s">
        <v>27</v>
      </c>
      <c r="H15" s="11">
        <v>32984</v>
      </c>
      <c r="I15" s="11" t="s">
        <v>12</v>
      </c>
      <c r="J15" s="17" t="s">
        <v>38</v>
      </c>
    </row>
    <row r="16" spans="2:10" x14ac:dyDescent="0.3">
      <c r="B16" s="9">
        <v>12</v>
      </c>
      <c r="C16" s="10" t="s">
        <v>44</v>
      </c>
      <c r="D16" s="10">
        <v>215427</v>
      </c>
      <c r="E16" s="10" t="s">
        <v>61</v>
      </c>
      <c r="F16" s="10" t="s">
        <v>45</v>
      </c>
      <c r="G16" s="10" t="s">
        <v>11</v>
      </c>
      <c r="H16" s="11">
        <v>26459</v>
      </c>
      <c r="I16" s="11" t="s">
        <v>20</v>
      </c>
      <c r="J16" s="17" t="s">
        <v>46</v>
      </c>
    </row>
    <row r="17" spans="2:10" x14ac:dyDescent="0.3">
      <c r="B17" s="9">
        <v>13</v>
      </c>
      <c r="C17" s="10" t="s">
        <v>47</v>
      </c>
      <c r="D17" s="10">
        <v>212242</v>
      </c>
      <c r="E17" s="10" t="s">
        <v>63</v>
      </c>
      <c r="F17" s="10" t="s">
        <v>36</v>
      </c>
      <c r="G17" s="10" t="s">
        <v>27</v>
      </c>
      <c r="H17" s="11">
        <v>33755</v>
      </c>
      <c r="I17" s="11" t="s">
        <v>12</v>
      </c>
      <c r="J17" s="17" t="s">
        <v>38</v>
      </c>
    </row>
    <row r="18" spans="2:10" x14ac:dyDescent="0.3">
      <c r="B18" s="9">
        <v>14</v>
      </c>
      <c r="C18" s="10" t="s">
        <v>48</v>
      </c>
      <c r="D18" s="10">
        <v>214081</v>
      </c>
      <c r="E18" s="10" t="s">
        <v>61</v>
      </c>
      <c r="F18" s="10" t="s">
        <v>49</v>
      </c>
      <c r="G18" s="10" t="s">
        <v>34</v>
      </c>
      <c r="H18" s="11">
        <v>30826</v>
      </c>
      <c r="I18" s="11" t="s">
        <v>12</v>
      </c>
      <c r="J18" s="17" t="s">
        <v>50</v>
      </c>
    </row>
    <row r="19" spans="2:10" x14ac:dyDescent="0.3">
      <c r="B19" s="9">
        <v>15</v>
      </c>
      <c r="C19" s="10" t="s">
        <v>51</v>
      </c>
      <c r="D19" s="10">
        <v>210217</v>
      </c>
      <c r="E19" s="10" t="s">
        <v>63</v>
      </c>
      <c r="F19" s="10" t="s">
        <v>23</v>
      </c>
      <c r="G19" s="10" t="s">
        <v>31</v>
      </c>
      <c r="H19" s="11">
        <v>28571</v>
      </c>
      <c r="I19" s="11" t="s">
        <v>12</v>
      </c>
      <c r="J19" s="17" t="s">
        <v>24</v>
      </c>
    </row>
    <row r="20" spans="2:10" x14ac:dyDescent="0.3">
      <c r="B20" s="9">
        <v>16</v>
      </c>
      <c r="C20" s="10" t="s">
        <v>52</v>
      </c>
      <c r="D20" s="10">
        <v>210477</v>
      </c>
      <c r="E20" s="10" t="s">
        <v>63</v>
      </c>
      <c r="F20" s="10" t="s">
        <v>23</v>
      </c>
      <c r="G20" s="10" t="s">
        <v>27</v>
      </c>
      <c r="H20" s="11">
        <v>33135</v>
      </c>
      <c r="I20" s="11" t="s">
        <v>37</v>
      </c>
      <c r="J20" s="17" t="s">
        <v>24</v>
      </c>
    </row>
    <row r="21" spans="2:10" x14ac:dyDescent="0.3">
      <c r="B21" s="9">
        <v>17</v>
      </c>
      <c r="C21" s="10" t="s">
        <v>53</v>
      </c>
      <c r="D21" s="10">
        <v>212999</v>
      </c>
      <c r="E21" s="10" t="s">
        <v>63</v>
      </c>
      <c r="F21" s="10" t="s">
        <v>26</v>
      </c>
      <c r="G21" s="10" t="s">
        <v>34</v>
      </c>
      <c r="H21" s="11">
        <v>30251</v>
      </c>
      <c r="I21" s="11" t="s">
        <v>12</v>
      </c>
      <c r="J21" s="17" t="s">
        <v>28</v>
      </c>
    </row>
    <row r="22" spans="2:10" x14ac:dyDescent="0.3">
      <c r="B22" s="9">
        <v>18</v>
      </c>
      <c r="C22" s="10" t="s">
        <v>54</v>
      </c>
      <c r="D22" s="10">
        <v>216743</v>
      </c>
      <c r="E22" s="10" t="s">
        <v>63</v>
      </c>
      <c r="F22" s="10" t="s">
        <v>36</v>
      </c>
      <c r="G22" s="10" t="s">
        <v>27</v>
      </c>
      <c r="H22" s="11">
        <v>33006</v>
      </c>
      <c r="I22" s="11" t="s">
        <v>12</v>
      </c>
      <c r="J22" s="17" t="s">
        <v>38</v>
      </c>
    </row>
    <row r="23" spans="2:10" x14ac:dyDescent="0.3">
      <c r="B23" s="9">
        <v>19</v>
      </c>
      <c r="C23" s="10" t="s">
        <v>55</v>
      </c>
      <c r="D23" s="10">
        <v>218607</v>
      </c>
      <c r="E23" s="10" t="s">
        <v>61</v>
      </c>
      <c r="F23" s="10" t="s">
        <v>56</v>
      </c>
      <c r="G23" s="10" t="s">
        <v>34</v>
      </c>
      <c r="H23" s="11">
        <v>29932</v>
      </c>
      <c r="I23" s="11" t="s">
        <v>20</v>
      </c>
      <c r="J23" s="17" t="s">
        <v>57</v>
      </c>
    </row>
    <row r="24" spans="2:10" x14ac:dyDescent="0.3">
      <c r="B24" s="12">
        <v>20</v>
      </c>
      <c r="C24" s="13" t="s">
        <v>58</v>
      </c>
      <c r="D24" s="13">
        <v>210356</v>
      </c>
      <c r="E24" s="13" t="s">
        <v>62</v>
      </c>
      <c r="F24" s="13" t="s">
        <v>30</v>
      </c>
      <c r="G24" s="13" t="s">
        <v>16</v>
      </c>
      <c r="H24" s="14">
        <v>30863</v>
      </c>
      <c r="I24" s="14" t="s">
        <v>12</v>
      </c>
      <c r="J24" s="18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VLOOKUP 함수로 데이터 불러오기_기초(실습)</vt:lpstr>
      <vt:lpstr>직원정보LIST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KOPO</cp:lastModifiedBy>
  <dcterms:created xsi:type="dcterms:W3CDTF">2021-04-10T06:03:33Z</dcterms:created>
  <dcterms:modified xsi:type="dcterms:W3CDTF">2023-09-04T05:33:08Z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81ec41a3-fcc9-4b02-9cba-011aefbcc7c1</vt:lpwstr>
  </property>
</Properties>
</file>