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ythonProject\FUIH\simu_results_data\"/>
    </mc:Choice>
  </mc:AlternateContent>
  <xr:revisionPtr revIDLastSave="0" documentId="13_ncr:1_{BEBAC91A-A337-4316-A0D1-A515EBE47F95}" xr6:coauthVersionLast="45" xr6:coauthVersionMax="45" xr10:uidLastSave="{00000000-0000-0000-0000-000000000000}"/>
  <bookViews>
    <workbookView minimized="1" xWindow="-20100" yWindow="900" windowWidth="17115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B23" i="1"/>
</calcChain>
</file>

<file path=xl/sharedStrings.xml><?xml version="1.0" encoding="utf-8"?>
<sst xmlns="http://schemas.openxmlformats.org/spreadsheetml/2006/main" count="34" uniqueCount="31">
  <si>
    <t>UE</t>
    <phoneticPr fontId="1" type="noConversion"/>
  </si>
  <si>
    <t>Ope</t>
    <phoneticPr fontId="1" type="noConversion"/>
  </si>
  <si>
    <t>A3VI</t>
    <phoneticPr fontId="1" type="noConversion"/>
  </si>
  <si>
    <t>EC</t>
    <phoneticPr fontId="1" type="noConversion"/>
  </si>
  <si>
    <t>Computation Costs of 
Authentication(ms)</t>
    <phoneticPr fontId="1" type="noConversion"/>
  </si>
  <si>
    <t>Computation Costs of 
Registration(ms)</t>
    <phoneticPr fontId="1" type="noConversion"/>
  </si>
  <si>
    <t>Computation Costs of 
Key Agreement(ms)</t>
    <phoneticPr fontId="1" type="noConversion"/>
  </si>
  <si>
    <t>Communication Costs of 
Registration(bytes)</t>
    <phoneticPr fontId="1" type="noConversion"/>
  </si>
  <si>
    <t>Communication Costs of 
Authentication(bytes)</t>
    <phoneticPr fontId="1" type="noConversion"/>
  </si>
  <si>
    <t>The meaning of the numbers above:
1:&lt;UText,E_1,σ&gt;  2:&lt;UText,E_1&gt;  3:&lt;TXID_Tx,T_Exp&gt; 4:&lt;Hidden Allowed S-NSSAI,PID_UE,A_UE,B_UE,m_UE,T_Curr,TXID_ST_i )&gt;
5:&lt;ACK,PID_UE,m_UE,A_UE,B_UE&gt;   6:&lt;A_A3VI,B_A3VI&gt;7:&lt;ACK&gt;</t>
    <phoneticPr fontId="1" type="noConversion"/>
  </si>
  <si>
    <t>user 1</t>
    <phoneticPr fontId="1" type="noConversion"/>
  </si>
  <si>
    <t>users 15</t>
  </si>
  <si>
    <t>users 20</t>
  </si>
  <si>
    <t>users 5</t>
    <phoneticPr fontId="1" type="noConversion"/>
  </si>
  <si>
    <t>users 10</t>
    <phoneticPr fontId="1" type="noConversion"/>
  </si>
  <si>
    <t>users 25</t>
  </si>
  <si>
    <t>users 30</t>
  </si>
  <si>
    <t>users 35</t>
  </si>
  <si>
    <t>users 40</t>
  </si>
  <si>
    <t>users 45</t>
  </si>
  <si>
    <t>users 50</t>
  </si>
  <si>
    <t>users 55</t>
  </si>
  <si>
    <t>users 60</t>
  </si>
  <si>
    <t>users 65</t>
  </si>
  <si>
    <t>users 70</t>
  </si>
  <si>
    <t>users 75</t>
  </si>
  <si>
    <t>users 80</t>
  </si>
  <si>
    <t>users 85</t>
  </si>
  <si>
    <t>users 90</t>
  </si>
  <si>
    <t>users 95</t>
  </si>
  <si>
    <t>users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</si>
</sst>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alifornian FB"/>
      <family val="1"/>
    </font>
    <font>
      <sz val="11"/>
      <color theme="1"/>
      <name val="SimSun-ExtB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="85" zoomScaleNormal="85" workbookViewId="0">
      <selection activeCell="Q7" sqref="Q7"/>
    </sheetView>
  </sheetViews>
  <sheetFormatPr defaultRowHeight="14.25" x14ac:dyDescent="0.2"/>
  <cols>
    <col min="1" max="15" width="9.625" customWidth="1"/>
  </cols>
  <sheetData>
    <row r="1" spans="1:17" ht="29.25" customHeight="1" x14ac:dyDescent="0.2">
      <c r="A1" s="1"/>
      <c r="B1" s="19" t="s">
        <v>5</v>
      </c>
      <c r="C1" s="20"/>
      <c r="D1" s="20"/>
      <c r="E1" s="19" t="s">
        <v>4</v>
      </c>
      <c r="F1" s="20"/>
      <c r="G1" s="19" t="s">
        <v>6</v>
      </c>
      <c r="H1" s="20"/>
      <c r="I1" s="19" t="s">
        <v>7</v>
      </c>
      <c r="J1" s="20"/>
      <c r="K1" s="20"/>
      <c r="L1" s="19" t="s">
        <v>8</v>
      </c>
      <c r="M1" s="20"/>
      <c r="N1" s="20"/>
      <c r="O1" s="21"/>
      <c r="P1" s="17"/>
      <c r="Q1" s="18"/>
    </row>
    <row r="2" spans="1:17" x14ac:dyDescent="0.2">
      <c r="A2" s="2"/>
      <c r="B2" s="3" t="s">
        <v>0</v>
      </c>
      <c r="C2" s="3" t="s">
        <v>1</v>
      </c>
      <c r="D2" s="3" t="s">
        <v>2</v>
      </c>
      <c r="E2" s="3" t="s">
        <v>0</v>
      </c>
      <c r="F2" s="3" t="s">
        <v>3</v>
      </c>
      <c r="G2" s="3" t="s">
        <v>0</v>
      </c>
      <c r="H2" s="3" t="s">
        <v>2</v>
      </c>
      <c r="I2" s="3">
        <v>1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4">
        <v>7</v>
      </c>
    </row>
    <row r="3" spans="1:17" x14ac:dyDescent="0.2">
      <c r="A3" s="2" t="s">
        <v>10</v>
      </c>
      <c r="B3" s="3">
        <v>19.549399999999999</v>
      </c>
      <c r="C3" s="3">
        <v>987.76700000000005</v>
      </c>
      <c r="D3" s="3">
        <v>975.26990000000001</v>
      </c>
      <c r="E3" s="3">
        <v>1.7585</v>
      </c>
      <c r="F3" s="3">
        <v>2.0289999999999999</v>
      </c>
      <c r="G3" s="3">
        <v>1.5875999999999999</v>
      </c>
      <c r="H3" s="3">
        <v>3.6951000000000001</v>
      </c>
      <c r="I3" s="3">
        <v>463</v>
      </c>
      <c r="J3" s="3">
        <v>1851</v>
      </c>
      <c r="K3" s="3">
        <v>69</v>
      </c>
      <c r="L3" s="3">
        <v>308</v>
      </c>
      <c r="M3" s="3">
        <v>179.5</v>
      </c>
      <c r="N3" s="3">
        <v>127.125</v>
      </c>
      <c r="O3" s="4">
        <v>7.375</v>
      </c>
      <c r="P3">
        <f>SUM(L3:O3)</f>
        <v>622</v>
      </c>
    </row>
    <row r="4" spans="1:17" x14ac:dyDescent="0.2">
      <c r="A4" s="2" t="s">
        <v>13</v>
      </c>
      <c r="B4" s="3">
        <v>99.335900000000237</v>
      </c>
      <c r="C4" s="3">
        <v>4921.9002</v>
      </c>
      <c r="D4" s="3">
        <v>4856.5855999999994</v>
      </c>
      <c r="E4" s="3">
        <v>8.7816000000002781</v>
      </c>
      <c r="F4" s="3">
        <v>10.109099999999316</v>
      </c>
      <c r="G4" s="3">
        <v>7.9314000000003668</v>
      </c>
      <c r="H4" s="3">
        <v>18.735400000000624</v>
      </c>
      <c r="I4" s="3">
        <v>2317</v>
      </c>
      <c r="J4" s="3">
        <v>9259</v>
      </c>
      <c r="K4" s="3">
        <v>345</v>
      </c>
      <c r="L4" s="3">
        <v>1540.875</v>
      </c>
      <c r="M4" s="3">
        <v>897.875</v>
      </c>
      <c r="N4" s="3">
        <v>636.125</v>
      </c>
      <c r="O4" s="4">
        <v>37.5</v>
      </c>
    </row>
    <row r="5" spans="1:17" x14ac:dyDescent="0.2">
      <c r="A5" s="2" t="s">
        <v>14</v>
      </c>
      <c r="B5" s="3">
        <v>198.17060000000001</v>
      </c>
      <c r="C5" s="3">
        <v>9915.3307000000004</v>
      </c>
      <c r="D5" s="3">
        <v>9693.8456000000006</v>
      </c>
      <c r="E5" s="3">
        <v>17.424399999999999</v>
      </c>
      <c r="F5" s="3">
        <v>20.225300000000001</v>
      </c>
      <c r="G5" s="3">
        <v>15.8786</v>
      </c>
      <c r="H5" s="3">
        <v>37.442700000000002</v>
      </c>
      <c r="I5" s="3">
        <v>4638</v>
      </c>
      <c r="J5" s="3">
        <v>18517</v>
      </c>
      <c r="K5" s="3">
        <v>690</v>
      </c>
      <c r="L5" s="3">
        <v>3081.25</v>
      </c>
      <c r="M5" s="3">
        <v>1795.75</v>
      </c>
      <c r="N5" s="3">
        <v>1275.5</v>
      </c>
      <c r="O5" s="4">
        <v>74.625</v>
      </c>
    </row>
    <row r="6" spans="1:17" x14ac:dyDescent="0.2">
      <c r="A6" s="2" t="s">
        <v>11</v>
      </c>
      <c r="B6" s="3">
        <v>297.82209999999998</v>
      </c>
      <c r="C6" s="3">
        <v>14841.6214</v>
      </c>
      <c r="D6" s="3">
        <v>14614.142900000001</v>
      </c>
      <c r="E6" s="3">
        <v>26.1479</v>
      </c>
      <c r="F6" s="3">
        <v>30.341899999999999</v>
      </c>
      <c r="G6" s="3">
        <v>23.709099999999999</v>
      </c>
      <c r="H6" s="3">
        <v>55.910600000000002</v>
      </c>
      <c r="I6" s="3">
        <v>6949</v>
      </c>
      <c r="J6" s="3">
        <v>27765</v>
      </c>
      <c r="K6" s="3">
        <v>1035</v>
      </c>
      <c r="L6" s="3">
        <v>4621.125</v>
      </c>
      <c r="M6" s="3">
        <v>2693.375</v>
      </c>
      <c r="N6" s="3">
        <v>1911.625</v>
      </c>
      <c r="O6" s="4">
        <v>113.375</v>
      </c>
    </row>
    <row r="7" spans="1:17" x14ac:dyDescent="0.2">
      <c r="A7" s="2" t="s">
        <v>12</v>
      </c>
      <c r="B7" s="3">
        <v>398.10329999999999</v>
      </c>
      <c r="C7" s="3">
        <v>19708.041000000001</v>
      </c>
      <c r="D7" s="3">
        <v>19448.5609</v>
      </c>
      <c r="E7" s="3">
        <v>34.886800000000001</v>
      </c>
      <c r="F7" s="3">
        <v>40.4895</v>
      </c>
      <c r="G7" s="3">
        <v>31.637699999999999</v>
      </c>
      <c r="H7" s="3">
        <v>74.635999999999996</v>
      </c>
      <c r="I7" s="3">
        <v>9269</v>
      </c>
      <c r="J7" s="3">
        <v>37036</v>
      </c>
      <c r="K7" s="3">
        <v>1380</v>
      </c>
      <c r="L7" s="3">
        <v>6162.625</v>
      </c>
      <c r="M7" s="3">
        <v>3587.25</v>
      </c>
      <c r="N7" s="3">
        <v>2550.875</v>
      </c>
      <c r="O7" s="4">
        <v>149.875</v>
      </c>
    </row>
    <row r="8" spans="1:17" x14ac:dyDescent="0.2">
      <c r="A8" s="2" t="s">
        <v>15</v>
      </c>
      <c r="B8" s="3">
        <v>497.64479999999998</v>
      </c>
      <c r="C8" s="3">
        <v>24719.207299999998</v>
      </c>
      <c r="D8" s="3">
        <v>24268.9293</v>
      </c>
      <c r="E8" s="3">
        <v>43.675400000000003</v>
      </c>
      <c r="F8" s="3">
        <v>50.653500000000001</v>
      </c>
      <c r="G8" s="3">
        <v>39.553100000000001</v>
      </c>
      <c r="H8" s="3">
        <v>93.084199999999996</v>
      </c>
      <c r="I8" s="3">
        <v>11585</v>
      </c>
      <c r="J8" s="3">
        <v>46297</v>
      </c>
      <c r="K8" s="3">
        <v>1725</v>
      </c>
      <c r="L8" s="3">
        <v>7702.875</v>
      </c>
      <c r="M8" s="3">
        <v>4487.75</v>
      </c>
      <c r="N8" s="3">
        <v>3190.625</v>
      </c>
      <c r="O8" s="4">
        <v>188.5</v>
      </c>
    </row>
    <row r="9" spans="1:17" x14ac:dyDescent="0.2">
      <c r="A9" s="2" t="s">
        <v>16</v>
      </c>
      <c r="B9" s="3">
        <v>596.34979999999996</v>
      </c>
      <c r="C9" s="3">
        <v>29557.421300000002</v>
      </c>
      <c r="D9" s="3">
        <v>29157.179599999999</v>
      </c>
      <c r="E9" s="3">
        <v>52.301499999999997</v>
      </c>
      <c r="F9" s="3">
        <v>60.869</v>
      </c>
      <c r="G9" s="3">
        <v>47.388800000000003</v>
      </c>
      <c r="H9" s="3">
        <v>111.47750000000001</v>
      </c>
      <c r="I9" s="3">
        <v>13913</v>
      </c>
      <c r="J9" s="3">
        <v>55564</v>
      </c>
      <c r="K9" s="3">
        <v>2070</v>
      </c>
      <c r="L9" s="3">
        <v>9244.5</v>
      </c>
      <c r="M9" s="3">
        <v>5385.875</v>
      </c>
      <c r="N9" s="3">
        <v>3826</v>
      </c>
      <c r="O9" s="4">
        <v>224.25</v>
      </c>
    </row>
    <row r="10" spans="1:17" x14ac:dyDescent="0.2">
      <c r="A10" s="2" t="s">
        <v>17</v>
      </c>
      <c r="B10" s="3">
        <v>695.33799999999997</v>
      </c>
      <c r="C10" s="3">
        <v>34531.520400000001</v>
      </c>
      <c r="D10" s="3">
        <v>33985.985800000002</v>
      </c>
      <c r="E10" s="3">
        <v>60.997399999999999</v>
      </c>
      <c r="F10" s="3">
        <v>71.022499999999994</v>
      </c>
      <c r="G10" s="3">
        <v>55.419499999999999</v>
      </c>
      <c r="H10" s="3">
        <v>130.54849999999999</v>
      </c>
      <c r="I10" s="3">
        <v>16227</v>
      </c>
      <c r="J10" s="3">
        <v>64816</v>
      </c>
      <c r="K10" s="3">
        <v>2415</v>
      </c>
      <c r="L10" s="3">
        <v>10785.625</v>
      </c>
      <c r="M10" s="3">
        <v>6286.25</v>
      </c>
      <c r="N10" s="3">
        <v>4461.625</v>
      </c>
      <c r="O10" s="4">
        <v>261.125</v>
      </c>
    </row>
    <row r="11" spans="1:17" x14ac:dyDescent="0.2">
      <c r="A11" s="2" t="s">
        <v>18</v>
      </c>
      <c r="B11" s="3">
        <v>798.63829999999996</v>
      </c>
      <c r="C11" s="3">
        <v>39418.529300000002</v>
      </c>
      <c r="D11" s="3">
        <v>38967.578099999999</v>
      </c>
      <c r="E11" s="3">
        <v>70.206699999999998</v>
      </c>
      <c r="F11" s="3">
        <v>81.224999999999994</v>
      </c>
      <c r="G11" s="3">
        <v>63.609000000000002</v>
      </c>
      <c r="H11" s="3">
        <v>151.09719999999999</v>
      </c>
      <c r="I11" s="3">
        <v>18532</v>
      </c>
      <c r="J11" s="3">
        <v>74057</v>
      </c>
      <c r="K11" s="3">
        <v>2760</v>
      </c>
      <c r="L11" s="3">
        <v>12324.125</v>
      </c>
      <c r="M11" s="3">
        <v>7179</v>
      </c>
      <c r="N11" s="3">
        <v>5098.375</v>
      </c>
      <c r="O11" s="4">
        <v>299</v>
      </c>
    </row>
    <row r="12" spans="1:17" x14ac:dyDescent="0.2">
      <c r="A12" s="2" t="s">
        <v>19</v>
      </c>
      <c r="B12" s="3">
        <v>897.69479999999999</v>
      </c>
      <c r="C12" s="3">
        <v>44399.670599999998</v>
      </c>
      <c r="D12" s="3">
        <v>43936.402600000001</v>
      </c>
      <c r="E12" s="3">
        <v>78.640699999999995</v>
      </c>
      <c r="F12" s="3">
        <v>91.369600000000005</v>
      </c>
      <c r="G12" s="3">
        <v>71.607100000000003</v>
      </c>
      <c r="H12" s="3">
        <v>168.63460000000001</v>
      </c>
      <c r="I12" s="3">
        <v>20865</v>
      </c>
      <c r="J12" s="3">
        <v>83328</v>
      </c>
      <c r="K12" s="3">
        <v>3105</v>
      </c>
      <c r="L12" s="3">
        <v>13867.5</v>
      </c>
      <c r="M12" s="3">
        <v>8076.875</v>
      </c>
      <c r="N12" s="3">
        <v>5738.875</v>
      </c>
      <c r="O12" s="4">
        <v>337.875</v>
      </c>
    </row>
    <row r="13" spans="1:17" x14ac:dyDescent="0.2">
      <c r="A13" s="2" t="s">
        <v>20</v>
      </c>
      <c r="B13" s="3">
        <v>999.17129999999997</v>
      </c>
      <c r="C13" s="3">
        <v>49375.316700000003</v>
      </c>
      <c r="D13" s="3">
        <v>48354.777099999999</v>
      </c>
      <c r="E13" s="3">
        <v>87.6721</v>
      </c>
      <c r="F13" s="3">
        <v>101.4879</v>
      </c>
      <c r="G13" s="3">
        <v>79.607299999999995</v>
      </c>
      <c r="H13" s="3">
        <v>186.92939999999999</v>
      </c>
      <c r="I13" s="3">
        <v>23177</v>
      </c>
      <c r="J13" s="3">
        <v>92587</v>
      </c>
      <c r="K13" s="3">
        <v>3450</v>
      </c>
      <c r="L13" s="3">
        <v>15406.375</v>
      </c>
      <c r="M13" s="3">
        <v>8971.375</v>
      </c>
      <c r="N13" s="3">
        <v>6374.625</v>
      </c>
      <c r="O13" s="4">
        <v>375.5</v>
      </c>
    </row>
    <row r="14" spans="1:17" x14ac:dyDescent="0.2">
      <c r="A14" s="2" t="s">
        <v>21</v>
      </c>
      <c r="B14" s="3">
        <v>1096.4909</v>
      </c>
      <c r="C14" s="3">
        <v>54144.591500000002</v>
      </c>
      <c r="D14" s="3">
        <v>53331.894099999998</v>
      </c>
      <c r="E14" s="3">
        <v>96.072800000000001</v>
      </c>
      <c r="F14" s="3">
        <v>111.6922</v>
      </c>
      <c r="G14" s="3">
        <v>87.686400000000006</v>
      </c>
      <c r="H14" s="3">
        <v>206.05250000000001</v>
      </c>
      <c r="I14" s="3">
        <v>25481</v>
      </c>
      <c r="J14" s="3">
        <v>101828</v>
      </c>
      <c r="K14" s="3">
        <v>3795</v>
      </c>
      <c r="L14" s="3">
        <v>16947.25</v>
      </c>
      <c r="M14" s="3">
        <v>9869.25</v>
      </c>
      <c r="N14" s="3">
        <v>7012.75</v>
      </c>
      <c r="O14" s="4">
        <v>411.5</v>
      </c>
    </row>
    <row r="15" spans="1:17" x14ac:dyDescent="0.2">
      <c r="A15" s="2" t="s">
        <v>22</v>
      </c>
      <c r="B15" s="3">
        <v>1197.231</v>
      </c>
      <c r="C15" s="3">
        <v>59039.073299999996</v>
      </c>
      <c r="D15" s="3">
        <v>57953.367100000003</v>
      </c>
      <c r="E15" s="3">
        <v>105.0014</v>
      </c>
      <c r="F15" s="3">
        <v>121.8105</v>
      </c>
      <c r="G15" s="3">
        <v>95.054400000000001</v>
      </c>
      <c r="H15" s="3">
        <v>224.1917</v>
      </c>
      <c r="I15" s="3">
        <v>27808</v>
      </c>
      <c r="J15" s="3">
        <v>111084</v>
      </c>
      <c r="K15" s="3">
        <v>4140</v>
      </c>
      <c r="L15" s="3">
        <v>18486.125</v>
      </c>
      <c r="M15" s="3">
        <v>10777.125</v>
      </c>
      <c r="N15" s="3">
        <v>7651</v>
      </c>
      <c r="O15" s="4">
        <v>450.5</v>
      </c>
    </row>
    <row r="16" spans="1:17" x14ac:dyDescent="0.2">
      <c r="A16" s="2" t="s">
        <v>23</v>
      </c>
      <c r="B16" s="3">
        <v>1295.1587</v>
      </c>
      <c r="C16" s="3">
        <v>64387.8606</v>
      </c>
      <c r="D16" s="3">
        <v>63335.017399999997</v>
      </c>
      <c r="E16" s="3">
        <v>113.9954</v>
      </c>
      <c r="F16" s="3">
        <v>132.20249999999999</v>
      </c>
      <c r="G16" s="3">
        <v>104.75020000000001</v>
      </c>
      <c r="H16" s="3">
        <v>243.9699</v>
      </c>
      <c r="I16" s="3">
        <v>30128</v>
      </c>
      <c r="J16" s="3">
        <v>120348</v>
      </c>
      <c r="K16" s="3">
        <v>4485</v>
      </c>
      <c r="L16" s="3">
        <v>20027.5</v>
      </c>
      <c r="M16" s="3">
        <v>11664.375</v>
      </c>
      <c r="N16" s="3">
        <v>8288.75</v>
      </c>
      <c r="O16" s="4">
        <v>488.25</v>
      </c>
    </row>
    <row r="17" spans="1:15" x14ac:dyDescent="0.2">
      <c r="A17" s="2" t="s">
        <v>24</v>
      </c>
      <c r="B17" s="3">
        <v>1397.4184</v>
      </c>
      <c r="C17" s="3">
        <v>68977.549799999993</v>
      </c>
      <c r="D17" s="3">
        <v>67776.030899999998</v>
      </c>
      <c r="E17" s="3">
        <v>122.2846</v>
      </c>
      <c r="F17" s="3">
        <v>143.0607</v>
      </c>
      <c r="G17" s="3">
        <v>111.0218</v>
      </c>
      <c r="H17" s="3">
        <v>261.71710000000002</v>
      </c>
      <c r="I17" s="3">
        <v>32430</v>
      </c>
      <c r="J17" s="3">
        <v>129607</v>
      </c>
      <c r="K17" s="3">
        <v>4830</v>
      </c>
      <c r="L17" s="3">
        <v>21568.125</v>
      </c>
      <c r="M17" s="3">
        <v>12564.5</v>
      </c>
      <c r="N17" s="3">
        <v>8929</v>
      </c>
      <c r="O17" s="4">
        <v>524.375</v>
      </c>
    </row>
    <row r="18" spans="1:15" x14ac:dyDescent="0.2">
      <c r="A18" s="2" t="s">
        <v>25</v>
      </c>
      <c r="B18" s="3">
        <v>1501.6224999999999</v>
      </c>
      <c r="C18" s="3">
        <v>74266.768200000006</v>
      </c>
      <c r="D18" s="3">
        <v>73134.451100000006</v>
      </c>
      <c r="E18" s="3">
        <v>131.1909</v>
      </c>
      <c r="F18" s="3">
        <v>152.50720000000001</v>
      </c>
      <c r="G18" s="3">
        <v>119.3449</v>
      </c>
      <c r="H18" s="3">
        <v>281.13420000000002</v>
      </c>
      <c r="I18" s="3">
        <v>34768</v>
      </c>
      <c r="J18" s="3">
        <v>138882</v>
      </c>
      <c r="K18" s="3">
        <v>5175</v>
      </c>
      <c r="L18" s="3">
        <v>23110.875</v>
      </c>
      <c r="M18" s="3">
        <v>13461.625</v>
      </c>
      <c r="N18" s="3">
        <v>9561.125</v>
      </c>
      <c r="O18" s="4">
        <v>563.75</v>
      </c>
    </row>
    <row r="19" spans="1:15" x14ac:dyDescent="0.2">
      <c r="A19" s="2" t="s">
        <v>26</v>
      </c>
      <c r="B19" s="3">
        <v>1601.9417000000001</v>
      </c>
      <c r="C19" s="3">
        <v>79113.137499999997</v>
      </c>
      <c r="D19" s="3">
        <v>77831.841199999995</v>
      </c>
      <c r="E19" s="3">
        <v>140.00569999999999</v>
      </c>
      <c r="F19" s="3">
        <v>162.54239999999999</v>
      </c>
      <c r="G19" s="3">
        <v>127.5145</v>
      </c>
      <c r="H19" s="3">
        <v>300.63780000000003</v>
      </c>
      <c r="I19" s="3">
        <v>37080</v>
      </c>
      <c r="J19" s="3">
        <v>148132</v>
      </c>
      <c r="K19" s="3">
        <v>5520</v>
      </c>
      <c r="L19" s="3">
        <v>24651</v>
      </c>
      <c r="M19" s="3">
        <v>14362.625</v>
      </c>
      <c r="N19" s="3">
        <v>10205.5</v>
      </c>
      <c r="O19" s="4">
        <v>596.75</v>
      </c>
    </row>
    <row r="20" spans="1:15" x14ac:dyDescent="0.2">
      <c r="A20" s="2" t="s">
        <v>27</v>
      </c>
      <c r="B20" s="3">
        <v>1702.5198999999998</v>
      </c>
      <c r="C20" s="3">
        <v>84039.23149999998</v>
      </c>
      <c r="D20" s="3">
        <v>82700.827200000043</v>
      </c>
      <c r="E20" s="3">
        <v>148.73860000000002</v>
      </c>
      <c r="F20" s="3">
        <v>172.7217</v>
      </c>
      <c r="G20" s="3">
        <v>135.40019999999996</v>
      </c>
      <c r="H20" s="3">
        <v>319.29029999999983</v>
      </c>
      <c r="I20" s="3">
        <v>39397</v>
      </c>
      <c r="J20" s="3">
        <v>157390</v>
      </c>
      <c r="K20" s="3">
        <v>5865</v>
      </c>
      <c r="L20" s="3">
        <v>26192.125</v>
      </c>
      <c r="M20" s="3">
        <v>15260.625</v>
      </c>
      <c r="N20" s="3">
        <v>10842.25</v>
      </c>
      <c r="O20" s="4">
        <v>634.375</v>
      </c>
    </row>
    <row r="21" spans="1:15" x14ac:dyDescent="0.2">
      <c r="A21" s="2" t="s">
        <v>28</v>
      </c>
      <c r="B21" s="3">
        <v>1797.8096000000003</v>
      </c>
      <c r="C21" s="3">
        <v>88793.84599999999</v>
      </c>
      <c r="D21" s="3">
        <v>87322.355199999991</v>
      </c>
      <c r="E21" s="3">
        <v>157.87879999999757</v>
      </c>
      <c r="F21" s="3">
        <v>182.71289999999814</v>
      </c>
      <c r="G21" s="3">
        <v>143.21630000000195</v>
      </c>
      <c r="H21" s="3">
        <v>338.02659999999952</v>
      </c>
      <c r="I21" s="3">
        <v>41709</v>
      </c>
      <c r="J21" s="3">
        <v>166644</v>
      </c>
      <c r="K21" s="3">
        <v>6210</v>
      </c>
      <c r="L21" s="3">
        <v>27730.5</v>
      </c>
      <c r="M21" s="3">
        <v>16150.375</v>
      </c>
      <c r="N21" s="3">
        <v>11473</v>
      </c>
      <c r="O21" s="4">
        <v>674.5</v>
      </c>
    </row>
    <row r="22" spans="1:15" x14ac:dyDescent="0.2">
      <c r="A22" s="2" t="s">
        <v>29</v>
      </c>
      <c r="B22" s="3">
        <v>1898.3878</v>
      </c>
      <c r="C22" s="3">
        <v>93719.94</v>
      </c>
      <c r="D22" s="3">
        <v>92191.341199999995</v>
      </c>
      <c r="E22" s="3">
        <v>166.61170000000001</v>
      </c>
      <c r="F22" s="3">
        <v>192.8922</v>
      </c>
      <c r="G22" s="3">
        <v>151.102</v>
      </c>
      <c r="H22" s="3">
        <v>356.67910000000001</v>
      </c>
      <c r="I22" s="3">
        <v>44026</v>
      </c>
      <c r="J22" s="3">
        <v>175902</v>
      </c>
      <c r="K22" s="3">
        <v>6555</v>
      </c>
      <c r="L22" s="3">
        <v>29271.625</v>
      </c>
      <c r="M22" s="3">
        <v>17048.375</v>
      </c>
      <c r="N22" s="3">
        <v>12109.75</v>
      </c>
      <c r="O22" s="4">
        <v>712.125</v>
      </c>
    </row>
    <row r="23" spans="1:15" ht="15" thickBot="1" x14ac:dyDescent="0.25">
      <c r="A23" s="5" t="s">
        <v>30</v>
      </c>
      <c r="B23" s="6">
        <f>B13*2</f>
        <v>1998.3425999999999</v>
      </c>
      <c r="C23" s="6">
        <f t="shared" ref="C23:O23" si="0">C13*2</f>
        <v>98750.633400000006</v>
      </c>
      <c r="D23" s="6">
        <f t="shared" si="0"/>
        <v>96709.554199999999</v>
      </c>
      <c r="E23" s="6">
        <f t="shared" si="0"/>
        <v>175.3442</v>
      </c>
      <c r="F23" s="6">
        <f t="shared" si="0"/>
        <v>202.97579999999999</v>
      </c>
      <c r="G23" s="6">
        <f t="shared" si="0"/>
        <v>159.21459999999999</v>
      </c>
      <c r="H23" s="6">
        <f t="shared" si="0"/>
        <v>373.85879999999997</v>
      </c>
      <c r="I23" s="6">
        <f t="shared" si="0"/>
        <v>46354</v>
      </c>
      <c r="J23" s="6">
        <f t="shared" si="0"/>
        <v>185174</v>
      </c>
      <c r="K23" s="6">
        <f t="shared" si="0"/>
        <v>6900</v>
      </c>
      <c r="L23" s="6">
        <f t="shared" si="0"/>
        <v>30812.75</v>
      </c>
      <c r="M23" s="6">
        <f t="shared" si="0"/>
        <v>17942.75</v>
      </c>
      <c r="N23" s="6">
        <f t="shared" si="0"/>
        <v>12749.25</v>
      </c>
      <c r="O23" s="7">
        <f t="shared" si="0"/>
        <v>751</v>
      </c>
    </row>
    <row r="24" spans="1:15" x14ac:dyDescent="0.2">
      <c r="A24" s="8" t="s">
        <v>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x14ac:dyDescent="0.2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15" ht="14.25" customHeight="1" thickBot="1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</sheetData>
  <mergeCells count="7">
    <mergeCell ref="A24:O26"/>
    <mergeCell ref="P1:Q1"/>
    <mergeCell ref="B1:D1"/>
    <mergeCell ref="E1:F1"/>
    <mergeCell ref="G1:H1"/>
    <mergeCell ref="I1:K1"/>
    <mergeCell ref="L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任哲</dc:creator>
  <cp:lastModifiedBy>任哲</cp:lastModifiedBy>
  <dcterms:created xsi:type="dcterms:W3CDTF">2015-06-05T18:19:34Z</dcterms:created>
  <dcterms:modified xsi:type="dcterms:W3CDTF">2020-08-10T01:38:21Z</dcterms:modified>
</cp:coreProperties>
</file>