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smith/Downloads/"/>
    </mc:Choice>
  </mc:AlternateContent>
  <xr:revisionPtr revIDLastSave="0" documentId="8_{B806ED00-5F57-D548-A357-CF6BEC76B50C}" xr6:coauthVersionLast="47" xr6:coauthVersionMax="47" xr10:uidLastSave="{00000000-0000-0000-0000-000000000000}"/>
  <bookViews>
    <workbookView xWindow="0" yWindow="740" windowWidth="34560" windowHeight="21600" xr2:uid="{23FE8AD7-A4FB-7F4A-BA59-E9060ADE735A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4" i="1"/>
  <c r="F3" i="1"/>
  <c r="F2" i="1"/>
  <c r="F1" i="1"/>
  <c r="B15" i="1"/>
  <c r="B14" i="1"/>
  <c r="B13" i="1"/>
  <c r="B12" i="1"/>
  <c r="B11" i="1"/>
  <c r="B10" i="1"/>
  <c r="B9" i="1"/>
  <c r="B8" i="1"/>
  <c r="B7" i="1"/>
  <c r="B6" i="1"/>
  <c r="B4" i="1"/>
  <c r="B5" i="1"/>
  <c r="B3" i="1"/>
  <c r="B2" i="1"/>
  <c r="B1" i="1"/>
</calcChain>
</file>

<file path=xl/sharedStrings.xml><?xml version="1.0" encoding="utf-8"?>
<sst xmlns="http://schemas.openxmlformats.org/spreadsheetml/2006/main" count="24" uniqueCount="24">
  <si>
    <t>CPUWork</t>
  </si>
  <si>
    <t>CPUDB</t>
  </si>
  <si>
    <t>CPUMsg</t>
  </si>
  <si>
    <t>DiskWork</t>
  </si>
  <si>
    <t>DiskDB</t>
  </si>
  <si>
    <t>DiskMsg</t>
  </si>
  <si>
    <t>DelayWork</t>
  </si>
  <si>
    <t>DelayDB</t>
  </si>
  <si>
    <t>DelayMsg</t>
  </si>
  <si>
    <t>NetWork</t>
  </si>
  <si>
    <t>NetDB</t>
  </si>
  <si>
    <t>NetMsg</t>
  </si>
  <si>
    <t>TotalWork</t>
  </si>
  <si>
    <t>TotalDB</t>
  </si>
  <si>
    <t>TotalMsg</t>
  </si>
  <si>
    <t>Path 1:</t>
  </si>
  <si>
    <t>Path 2:</t>
  </si>
  <si>
    <t>Path 3:</t>
  </si>
  <si>
    <t>(Ny since its faster)</t>
  </si>
  <si>
    <t>Path 4:</t>
  </si>
  <si>
    <t>(La since its slower</t>
  </si>
  <si>
    <t>Fastest</t>
  </si>
  <si>
    <t>Slowest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</si>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</sst>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DB1E4-F4CD-2749-9110-003514265293}">
  <dimension ref="A1:G15"/>
  <sheetViews>
    <sheetView tabSelected="1" zoomScale="235" workbookViewId="0">
      <selection activeCell="E6" sqref="E6"/>
    </sheetView>
  </sheetViews>
  <sheetFormatPr baseColWidth="10" defaultRowHeight="16" x14ac:dyDescent="0.2"/>
  <sheetData>
    <row r="1" spans="1:7" x14ac:dyDescent="0.2">
      <c r="A1" t="s">
        <v>0</v>
      </c>
      <c r="B1">
        <f>3*25*0.0001</f>
        <v>7.5000000000000006E-3</v>
      </c>
      <c r="D1" t="s">
        <v>22</v>
      </c>
      <c r="E1" t="s">
        <v>15</v>
      </c>
      <c r="F1">
        <f>(B13*2+B14*1+B15*1)+(B13*1+B14*0+B15*0)+(B13*5+B14*2+B15*2)</f>
        <v>2.2725</v>
      </c>
    </row>
    <row r="2" spans="1:7" x14ac:dyDescent="0.2">
      <c r="A2" t="s">
        <v>1</v>
      </c>
      <c r="B2">
        <f>3*400*0.0001</f>
        <v>0.12000000000000001</v>
      </c>
      <c r="E2" t="s">
        <v>16</v>
      </c>
      <c r="F2">
        <f>(B13*2+B14*1+B15*1)+(B13*1+B14*0+B15*0)+(B13*4+B14*2+B15*2)</f>
        <v>2.2650000000000001</v>
      </c>
    </row>
    <row r="3" spans="1:7" x14ac:dyDescent="0.2">
      <c r="A3" t="s">
        <v>2</v>
      </c>
      <c r="B3">
        <f>3*25*0.0001</f>
        <v>7.5000000000000006E-3</v>
      </c>
      <c r="D3" t="s">
        <v>21</v>
      </c>
      <c r="E3" t="s">
        <v>17</v>
      </c>
      <c r="F3">
        <f>(B13*2+B14*1+B15*1)+(B13*1+B14*0+B15*0)+(B13*3+B14*1+B15*2)</f>
        <v>1.6775</v>
      </c>
      <c r="G3" t="s">
        <v>18</v>
      </c>
    </row>
    <row r="4" spans="1:7" x14ac:dyDescent="0.2">
      <c r="A4" t="s">
        <v>3</v>
      </c>
      <c r="B4">
        <f>2*0*0.02</f>
        <v>0</v>
      </c>
      <c r="E4" t="s">
        <v>19</v>
      </c>
      <c r="F4">
        <f>(B13*2+B14*1+B15*1)+(B13*1+B14*0+B15*0)+(B13*4+B14*1+B15*2)</f>
        <v>1.6850000000000001</v>
      </c>
      <c r="G4" t="s">
        <v>20</v>
      </c>
    </row>
    <row r="5" spans="1:7" x14ac:dyDescent="0.2">
      <c r="A5" t="s">
        <v>4</v>
      </c>
      <c r="B5">
        <f>2*4*0.02</f>
        <v>0.16</v>
      </c>
    </row>
    <row r="6" spans="1:7" x14ac:dyDescent="0.2">
      <c r="A6" t="s">
        <v>5</v>
      </c>
      <c r="B6">
        <f>2*0*0.02</f>
        <v>0</v>
      </c>
      <c r="D6" t="s">
        <v>23</v>
      </c>
      <c r="E6">
        <f>(B13*2+B14*1+B15*1)+(B13*1+B14*0+B15*0)+(0.5*0.7*(B13*5+B14*2+B15*2)) + (0.5*0.3*(B13*4+B14*2+B15*2)) + (0.4*(B13*3+B14*1+B15*2)) + (0.1*(B13*4+B14*1+B15*2))</f>
        <v>1.9746250000000003</v>
      </c>
    </row>
    <row r="7" spans="1:7" x14ac:dyDescent="0.2">
      <c r="A7" t="s">
        <v>6</v>
      </c>
      <c r="B7">
        <f>1*0*0.05</f>
        <v>0</v>
      </c>
    </row>
    <row r="8" spans="1:7" x14ac:dyDescent="0.2">
      <c r="A8" t="s">
        <v>7</v>
      </c>
      <c r="B8">
        <f>1*2*0.05</f>
        <v>0.1</v>
      </c>
    </row>
    <row r="9" spans="1:7" x14ac:dyDescent="0.2">
      <c r="A9" t="s">
        <v>8</v>
      </c>
      <c r="B9">
        <f>1*1*0.05</f>
        <v>0.05</v>
      </c>
    </row>
    <row r="10" spans="1:7" x14ac:dyDescent="0.2">
      <c r="A10" t="s">
        <v>9</v>
      </c>
      <c r="B10">
        <f>1*0*0.1</f>
        <v>0</v>
      </c>
    </row>
    <row r="11" spans="1:7" x14ac:dyDescent="0.2">
      <c r="A11" t="s">
        <v>10</v>
      </c>
      <c r="B11">
        <f>1*2*0.1</f>
        <v>0.2</v>
      </c>
    </row>
    <row r="12" spans="1:7" x14ac:dyDescent="0.2">
      <c r="A12" t="s">
        <v>11</v>
      </c>
      <c r="B12">
        <f>1*1*0.1</f>
        <v>0.1</v>
      </c>
    </row>
    <row r="13" spans="1:7" x14ac:dyDescent="0.2">
      <c r="A13" t="s">
        <v>12</v>
      </c>
      <c r="B13">
        <f>B1+B4+B7+B10</f>
        <v>7.5000000000000006E-3</v>
      </c>
    </row>
    <row r="14" spans="1:7" x14ac:dyDescent="0.2">
      <c r="A14" t="s">
        <v>13</v>
      </c>
      <c r="B14">
        <f>B2+B5+B8+B11</f>
        <v>0.58000000000000007</v>
      </c>
    </row>
    <row r="15" spans="1:7" x14ac:dyDescent="0.2">
      <c r="A15" t="s">
        <v>14</v>
      </c>
      <c r="B15">
        <f>B3+B6+B9+B12</f>
        <v>0.1575</v>
      </c>
    </row>
  </sheetData>
  <pageMargins left="0.7" right="0.7" top="0.75" bottom="0.75" header="0.3" footer="0.3"/>
  <ignoredErrors>
    <ignoredError sqref="B2 B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Smith</dc:creator>
  <cp:lastModifiedBy>Matthew Smith</cp:lastModifiedBy>
  <dcterms:created xsi:type="dcterms:W3CDTF">2024-10-10T21:22:19Z</dcterms:created>
  <dcterms:modified xsi:type="dcterms:W3CDTF">2024-10-10T22:11:20Z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2024-10-10T22:11:13Z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35a82ee7-b26e-46b2-92ec-01659f74ecc0</vt:lpwstr>
  </property>
  <property fmtid="{D5CDD505-2E9C-101B-9397-08002B2CF9AE}" pid="8" name="MSIP_Label_a73fd474-4f3c-44ed-88fb-5cc4bd2471bf_ContentBits">
    <vt:lpwstr>0</vt:lpwstr>
  </property>
</Properties>
</file>