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Downloads\"/>
    </mc:Choice>
  </mc:AlternateContent>
  <xr:revisionPtr revIDLastSave="0" documentId="8_{8BDF1CDE-F9F0-47C0-AC39-310CD4DC04B6}" xr6:coauthVersionLast="45" xr6:coauthVersionMax="45" xr10:uidLastSave="{00000000-0000-0000-0000-000000000000}"/>
  <bookViews>
    <workbookView xWindow="28680" yWindow="-120" windowWidth="29040" windowHeight="1584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 i="2" l="1"/>
  <c r="D9" i="2"/>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<sst xmlns="http://schemas.openxmlformats.org/spreadsheetml/2006/main" count="160" uniqueCount="80">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</sst>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B1" workbookViewId="0">
      <selection activeCell="J32" sqref="J32"/>
    </sheetView>
  </sheetViews>
  <sheetFormatPr defaultRowHeight="15" x14ac:dyDescent="0.2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5">
      <c r="C5" s="3">
        <v>9</v>
      </c>
      <c r="D5" s="3" t="str">
        <f>Data!A5</f>
        <v>Aoudad</v>
      </c>
      <c r="E5" s="3"/>
      <c r="F5" s="6"/>
      <c r="G5" s="7" t="s">
        <v>14</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2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14</v>
      </c>
      <c r="I9" s="3"/>
      <c r="J9" s="3"/>
      <c r="K9" s="3"/>
      <c r="L9" s="9" t="s">
        <v>42</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18</v>
      </c>
      <c r="G11" s="3"/>
      <c r="H11" s="3"/>
      <c r="I11" s="3"/>
      <c r="J11" s="3"/>
      <c r="K11" s="3"/>
      <c r="L11" s="3"/>
      <c r="M11" s="3"/>
      <c r="N11" s="5" t="s">
        <v>53</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53</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53</v>
      </c>
      <c r="N13" s="6"/>
      <c r="O13" s="3"/>
      <c r="P13" s="3" t="str">
        <f>Data!L13</f>
        <v>White-Winged Vampire Bat</v>
      </c>
      <c r="Q13" s="3">
        <v>14</v>
      </c>
      <c r="S13" s="15"/>
      <c r="T13" s="15"/>
      <c r="U13" s="15"/>
    </row>
    <row r="14" spans="3:21" x14ac:dyDescent="0.25">
      <c r="C14" s="3">
        <v>7</v>
      </c>
      <c r="D14" s="3" t="str">
        <f>Data!A14</f>
        <v>Tarsier</v>
      </c>
      <c r="E14" s="4" t="s">
        <v>23</v>
      </c>
      <c r="F14" s="3"/>
      <c r="G14" s="6"/>
      <c r="H14" s="3"/>
      <c r="I14" s="3"/>
      <c r="J14" s="3"/>
      <c r="K14" s="3"/>
      <c r="L14" s="3"/>
      <c r="M14" s="6"/>
      <c r="N14" s="3"/>
      <c r="O14" s="4" t="s">
        <v>54</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57</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25">
      <c r="C17" s="3">
        <v>15</v>
      </c>
      <c r="D17" s="3" t="str">
        <f>Data!A17</f>
        <v>Giant Golden Mole</v>
      </c>
      <c r="E17" s="3"/>
      <c r="F17" s="3"/>
      <c r="G17" s="3"/>
      <c r="H17" s="3"/>
      <c r="I17" s="11" t="s">
        <v>14</v>
      </c>
      <c r="J17" s="3"/>
      <c r="K17" s="11" t="s">
        <v>42</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42</v>
      </c>
      <c r="K19" s="3"/>
      <c r="L19" s="3"/>
      <c r="M19" s="3"/>
      <c r="N19" s="3"/>
      <c r="O19" s="4" t="s">
        <v>58</v>
      </c>
      <c r="P19" s="3" t="str">
        <f>Data!L18</f>
        <v>Saber-toothed Anchovy</v>
      </c>
      <c r="Q19" s="3">
        <v>1</v>
      </c>
    </row>
    <row r="20" spans="1:17" x14ac:dyDescent="0.25">
      <c r="A20" t="s">
        <v>8</v>
      </c>
      <c r="C20" s="3">
        <v>16</v>
      </c>
      <c r="D20" s="3" t="str">
        <f>B19</f>
        <v>Hopi Chipmunk</v>
      </c>
      <c r="E20" s="3"/>
      <c r="F20" s="5" t="s">
        <v>29</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31</v>
      </c>
      <c r="H22" s="3"/>
      <c r="I22" s="3"/>
      <c r="J22" s="3"/>
      <c r="K22" s="3"/>
      <c r="L22" s="3"/>
      <c r="M22" s="7" t="s">
        <v>58</v>
      </c>
      <c r="N22" s="6"/>
      <c r="O22" s="3"/>
      <c r="P22" s="3" t="str">
        <f>Data!L21</f>
        <v>Lathe Acteon (Snail)</v>
      </c>
      <c r="Q22" s="3">
        <v>9</v>
      </c>
    </row>
    <row r="23" spans="1:17" x14ac:dyDescent="0.25">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25">
      <c r="C24" s="3">
        <v>12</v>
      </c>
      <c r="D24" s="3" t="str">
        <f>Data!A23</f>
        <v>Siberian Weasel</v>
      </c>
      <c r="E24" s="3"/>
      <c r="F24" s="5" t="s">
        <v>31</v>
      </c>
      <c r="G24" s="3"/>
      <c r="H24" s="3"/>
      <c r="I24" s="3"/>
      <c r="J24" s="3"/>
      <c r="K24" s="3"/>
      <c r="L24" s="3"/>
      <c r="M24" s="3"/>
      <c r="N24" s="5" t="s">
        <v>62</v>
      </c>
      <c r="O24" s="3"/>
      <c r="P24" s="3" t="str">
        <f>Data!L23</f>
        <v>Basket Star</v>
      </c>
      <c r="Q24" s="3">
        <v>12</v>
      </c>
    </row>
    <row r="25" spans="1:17" x14ac:dyDescent="0.25">
      <c r="C25" s="3">
        <v>4</v>
      </c>
      <c r="D25" s="3" t="str">
        <f>Data!A24</f>
        <v>Maroon Langur</v>
      </c>
      <c r="E25" s="4" t="s">
        <v>33</v>
      </c>
      <c r="F25" s="3"/>
      <c r="G25" s="6"/>
      <c r="H25" s="3"/>
      <c r="I25" s="3"/>
      <c r="J25" s="3"/>
      <c r="K25" s="3"/>
      <c r="L25" s="3"/>
      <c r="M25" s="6"/>
      <c r="N25" s="3"/>
      <c r="O25" s="4" t="s">
        <v>65</v>
      </c>
      <c r="P25" s="3" t="str">
        <f>Data!L24</f>
        <v>Black Dragonfish</v>
      </c>
      <c r="Q25" s="3">
        <v>4</v>
      </c>
    </row>
    <row r="26" spans="1:17" x14ac:dyDescent="0.25">
      <c r="C26" s="3">
        <v>13</v>
      </c>
      <c r="D26" s="3" t="str">
        <f>Data!A25</f>
        <v>Little Red Flying Fox</v>
      </c>
      <c r="E26" s="3"/>
      <c r="F26" s="6"/>
      <c r="G26" s="3"/>
      <c r="H26" s="9" t="s">
        <v>36</v>
      </c>
      <c r="I26" s="3"/>
      <c r="J26" s="3"/>
      <c r="K26" s="3"/>
      <c r="L26" s="9" t="s">
        <v>58</v>
      </c>
      <c r="M26" s="3"/>
      <c r="N26" s="6"/>
      <c r="O26" s="3"/>
      <c r="P26" s="3" t="str">
        <f>Data!L25</f>
        <v>Blue Glaucus</v>
      </c>
      <c r="Q26" s="3">
        <v>13</v>
      </c>
    </row>
    <row r="27" spans="1:17" x14ac:dyDescent="0.25">
      <c r="C27" s="3">
        <v>6</v>
      </c>
      <c r="D27" s="3" t="str">
        <f>Data!A26</f>
        <v>Red Fox</v>
      </c>
      <c r="E27" s="4" t="s">
        <v>35</v>
      </c>
      <c r="F27" s="3"/>
      <c r="G27" s="10"/>
      <c r="H27" s="3"/>
      <c r="I27" s="3"/>
      <c r="J27" s="3"/>
      <c r="K27" s="3"/>
      <c r="L27" s="3"/>
      <c r="M27" s="10"/>
      <c r="N27" s="3"/>
      <c r="O27" s="4" t="s">
        <v>67</v>
      </c>
      <c r="P27" s="3" t="str">
        <f>Data!L26</f>
        <v>Ammonite</v>
      </c>
      <c r="Q27" s="3">
        <v>6</v>
      </c>
    </row>
    <row r="28" spans="1:17" x14ac:dyDescent="0.25">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36</v>
      </c>
      <c r="H30" s="3"/>
      <c r="I30" s="3"/>
      <c r="J30" s="3"/>
      <c r="K30" s="3"/>
      <c r="L30" s="3"/>
      <c r="M30" s="7" t="s">
        <v>70</v>
      </c>
      <c r="N30" s="6"/>
      <c r="O30" s="3"/>
      <c r="P30" s="3" t="str">
        <f>Data!L29</f>
        <v>Tube Anemone</v>
      </c>
      <c r="Q30" s="3">
        <v>14</v>
      </c>
    </row>
    <row r="31" spans="1:17" x14ac:dyDescent="0.2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38</v>
      </c>
      <c r="G32" s="3"/>
      <c r="H32" s="3"/>
      <c r="I32" s="3"/>
      <c r="J32" s="3"/>
      <c r="K32" s="3"/>
      <c r="L32" s="3"/>
      <c r="M32" s="3"/>
      <c r="N32" s="5" t="s">
        <v>70</v>
      </c>
      <c r="O32" s="3"/>
      <c r="P32" s="3" t="str">
        <f>Data!L31</f>
        <v>Aphrodite Anthias</v>
      </c>
      <c r="Q32" s="3">
        <v>10</v>
      </c>
    </row>
    <row r="33" spans="3:17" x14ac:dyDescent="0.2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Aoudad</v>
      </c>
      <c r="D2" s="7" t="str">
        <f>Bracket!G5</f>
        <v>Kinda Baboon</v>
      </c>
      <c r="E2" s="9" t="str">
        <f>Bracket!H9</f>
        <v>Kinda Baboon</v>
      </c>
      <c r="F2" s="11" t="str">
        <f>Bracket!I17</f>
        <v>Kinda Baboon</v>
      </c>
      <c r="G2" s="11" t="str">
        <f>Bracket!K17</f>
        <v>Harpy Eagle</v>
      </c>
      <c r="H2" s="9" t="str">
        <f>Bracket!L9</f>
        <v>Harpy Eagle</v>
      </c>
      <c r="I2" s="7" t="str">
        <f>Bracket!M5</f>
        <v>Harpy Eagle</v>
      </c>
      <c r="J2" s="5" t="str">
        <f>Bracket!N3</f>
        <v>Harpy Eagle</v>
      </c>
      <c r="K2" s="4" t="str">
        <f>Bracket!O2</f>
        <v>Harpy Eagle</v>
      </c>
      <c r="L2" s="3" t="s">
        <v>42</v>
      </c>
    </row>
    <row r="3" spans="1:12" x14ac:dyDescent="0.25">
      <c r="A3" s="3" t="s">
        <v>11</v>
      </c>
      <c r="B3" s="4" t="str">
        <f>Bracket!E4</f>
        <v>Aoudad</v>
      </c>
      <c r="C3" s="5" t="str">
        <f>Bracket!F7</f>
        <v>Kinda Baboon</v>
      </c>
      <c r="D3" s="7" t="str">
        <f>Bracket!G13</f>
        <v>Red Wolf</v>
      </c>
      <c r="E3" s="9" t="str">
        <f>Bracket!H26</f>
        <v>Bay Cat</v>
      </c>
      <c r="F3" s="3"/>
      <c r="G3" s="3"/>
      <c r="H3" s="9" t="str">
        <f>Bracket!L26</f>
        <v>Saber-toothed Anchovy</v>
      </c>
      <c r="I3" s="7" t="str">
        <f>Bracket!M13</f>
        <v>White-Winged Vampire Bat</v>
      </c>
      <c r="J3" s="5" t="str">
        <f>Bracket!N7</f>
        <v>Picado's Jumping Pitviper</v>
      </c>
      <c r="K3" s="4" t="str">
        <f>Bracket!O4</f>
        <v>Ghost Bat</v>
      </c>
      <c r="L3" s="3" t="s">
        <v>43</v>
      </c>
    </row>
    <row r="4" spans="1:12" x14ac:dyDescent="0.25">
      <c r="A4" s="3" t="s">
        <v>12</v>
      </c>
      <c r="B4" s="4" t="str">
        <f>Bracket!E6</f>
        <v>Kinda Baboon</v>
      </c>
      <c r="C4" s="5" t="str">
        <f>Bracket!F11</f>
        <v>Jaguarundi</v>
      </c>
      <c r="D4" s="7" t="str">
        <f>Bracket!G22</f>
        <v>Siberian Weasel</v>
      </c>
      <c r="E4" s="3"/>
      <c r="F4" s="3"/>
      <c r="G4" s="3"/>
      <c r="H4" s="3"/>
      <c r="I4" s="7" t="str">
        <f>Bracket!M22</f>
        <v>Saber-toothed Anchovy</v>
      </c>
      <c r="J4" s="5" t="str">
        <f>Bracket!N11</f>
        <v>White-Winged Vampire Bat</v>
      </c>
      <c r="K4" s="4" t="str">
        <f>Bracket!O6</f>
        <v>Fire Salamander</v>
      </c>
      <c r="L4" s="3" t="s">
        <v>44</v>
      </c>
    </row>
    <row r="5" spans="1:12" x14ac:dyDescent="0.25">
      <c r="A5" s="3" t="s">
        <v>13</v>
      </c>
      <c r="B5" s="4" t="str">
        <f>Bracket!E8</f>
        <v>Malagasy Striped Civet</v>
      </c>
      <c r="C5" s="5" t="str">
        <f>Bracket!F15</f>
        <v>Red Wolf</v>
      </c>
      <c r="D5" s="7" t="str">
        <f>Bracket!G30</f>
        <v>Bay Cat</v>
      </c>
      <c r="E5" s="3"/>
      <c r="F5" s="3"/>
      <c r="G5" s="3"/>
      <c r="H5" s="3"/>
      <c r="I5" s="7" t="str">
        <f>Bracket!M30</f>
        <v>Yeti Crab</v>
      </c>
      <c r="J5" s="5" t="str">
        <f>Bracket!N15</f>
        <v>Crypt-keeper Wasp</v>
      </c>
      <c r="K5" s="4" t="str">
        <f>Bracket!O8</f>
        <v>Picado's Jumping Pitviper</v>
      </c>
      <c r="L5" s="3" t="s">
        <v>45</v>
      </c>
    </row>
    <row r="6" spans="1:12" x14ac:dyDescent="0.25">
      <c r="A6" s="3" t="s">
        <v>14</v>
      </c>
      <c r="B6" s="4" t="str">
        <f>Bracket!E10</f>
        <v>Jaguarundi</v>
      </c>
      <c r="C6" s="5" t="str">
        <f>Bracket!F20</f>
        <v>Red &amp; White Giant Flying Squirrel</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Siberian Weasel</v>
      </c>
      <c r="D7" s="3"/>
      <c r="E7" s="3"/>
      <c r="F7" s="3"/>
      <c r="G7" s="3"/>
      <c r="H7" s="3"/>
      <c r="I7" s="3"/>
      <c r="J7" s="5" t="str">
        <f>Bracket!N24</f>
        <v>Vampire Squid</v>
      </c>
      <c r="K7" s="4" t="str">
        <f>Bracket!O12</f>
        <v>White-Winged Vampire Bat</v>
      </c>
      <c r="L7" s="3" t="s">
        <v>47</v>
      </c>
    </row>
    <row r="8" spans="1:12" x14ac:dyDescent="0.25">
      <c r="A8" s="3" t="s">
        <v>16</v>
      </c>
      <c r="B8" s="4" t="str">
        <f>Bracket!E14</f>
        <v>Mara</v>
      </c>
      <c r="C8" s="5" t="str">
        <f>Bracket!F28</f>
        <v>Bay Cat</v>
      </c>
      <c r="D8" s="3"/>
      <c r="E8" s="3"/>
      <c r="F8" s="3"/>
      <c r="G8" s="3"/>
      <c r="H8" s="3"/>
      <c r="I8" s="3"/>
      <c r="J8" s="5" t="str">
        <f>Bracket!N28</f>
        <v>Platyzilla</v>
      </c>
      <c r="K8" s="4" t="str">
        <f>Bracket!O14</f>
        <v>Blue-capped Ifrit</v>
      </c>
      <c r="L8" s="3" t="s">
        <v>48</v>
      </c>
    </row>
    <row r="9" spans="1:12" x14ac:dyDescent="0.25">
      <c r="A9" s="3" t="s">
        <v>17</v>
      </c>
      <c r="B9" s="4" t="str">
        <f>Bracket!E16</f>
        <v>Red Wolf</v>
      </c>
      <c r="C9" s="5" t="str">
        <f>Bracket!F32</f>
        <v>Red Ruffed Lemur</v>
      </c>
      <c r="D9" s="3"/>
      <c r="E9" s="3"/>
      <c r="F9" s="3"/>
      <c r="G9" s="3"/>
      <c r="H9" s="3"/>
      <c r="I9" s="3"/>
      <c r="J9" s="5" t="str">
        <f>Bracket!N32</f>
        <v>Yeti Crab</v>
      </c>
      <c r="K9" s="4" t="str">
        <f>Bracket!O16</f>
        <v>Crypt-keeper Wasp</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 &amp; White Giant Flying Squirrel</v>
      </c>
      <c r="C11" s="3"/>
      <c r="D11" s="3"/>
      <c r="E11" s="3"/>
      <c r="F11" s="3"/>
      <c r="G11" s="3"/>
      <c r="H11" s="3"/>
      <c r="I11" s="3"/>
      <c r="J11" s="3"/>
      <c r="K11" s="4" t="str">
        <f>Bracket!O21</f>
        <v>Pink Vent Fish</v>
      </c>
      <c r="L11" s="3" t="s">
        <v>51</v>
      </c>
    </row>
    <row r="12" spans="1:12" x14ac:dyDescent="0.25">
      <c r="A12" s="3" t="s">
        <v>20</v>
      </c>
      <c r="B12" s="4" t="str">
        <f>Bracket!E23</f>
        <v>Siberian Weasel</v>
      </c>
      <c r="C12" s="3"/>
      <c r="D12" s="3"/>
      <c r="E12" s="3"/>
      <c r="F12" s="3"/>
      <c r="G12" s="3"/>
      <c r="H12" s="3"/>
      <c r="I12" s="3"/>
      <c r="J12" s="3"/>
      <c r="K12" s="4" t="str">
        <f>Bracket!O23</f>
        <v>Vampire Squid</v>
      </c>
      <c r="L12" s="3" t="s">
        <v>52</v>
      </c>
    </row>
    <row r="13" spans="1:12" x14ac:dyDescent="0.25">
      <c r="A13" s="3" t="s">
        <v>21</v>
      </c>
      <c r="B13" s="4" t="str">
        <f>Bracket!E25</f>
        <v>Little Red Flying Fox</v>
      </c>
      <c r="C13" s="3"/>
      <c r="D13" s="3"/>
      <c r="E13" s="3"/>
      <c r="F13" s="3"/>
      <c r="G13" s="3"/>
      <c r="H13" s="3"/>
      <c r="I13" s="3"/>
      <c r="J13" s="3"/>
      <c r="K13" s="4" t="str">
        <f>Bracket!O25</f>
        <v>Blue Glaucus</v>
      </c>
      <c r="L13" s="3" t="s">
        <v>53</v>
      </c>
    </row>
    <row r="14" spans="1:12" x14ac:dyDescent="0.25">
      <c r="A14" s="3" t="s">
        <v>22</v>
      </c>
      <c r="B14" s="4" t="str">
        <f>Bracket!E27</f>
        <v>Ring-tailed Vontsira</v>
      </c>
      <c r="C14" s="3"/>
      <c r="D14" s="3"/>
      <c r="E14" s="3"/>
      <c r="F14" s="3"/>
      <c r="G14" s="3"/>
      <c r="H14" s="3"/>
      <c r="I14" s="3"/>
      <c r="J14" s="3"/>
      <c r="K14" s="4" t="str">
        <f>Bracket!O27</f>
        <v>Demon Eartheater Cichild</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 Ruffed Lemur</v>
      </c>
      <c r="C16" s="3"/>
      <c r="D16" s="3"/>
      <c r="E16" s="3"/>
      <c r="F16" s="3"/>
      <c r="G16" s="3"/>
      <c r="H16" s="3"/>
      <c r="I16" s="3"/>
      <c r="J16" s="3"/>
      <c r="K16" s="4" t="str">
        <f>Bracket!O31</f>
        <v>Yeti Crab</v>
      </c>
      <c r="L16" s="3" t="s">
        <v>56</v>
      </c>
    </row>
    <row r="17" spans="1:12" x14ac:dyDescent="0.25">
      <c r="A17" s="3" t="s">
        <v>25</v>
      </c>
      <c r="B17" s="4" t="str">
        <f>Bracket!E33</f>
        <v>Red Hartebeest</v>
      </c>
      <c r="C17" s="3"/>
      <c r="D17" s="3"/>
      <c r="E17" s="3"/>
      <c r="F17" s="3"/>
      <c r="G17" s="3"/>
      <c r="H17" s="3"/>
      <c r="I17" s="3"/>
      <c r="J17" s="3"/>
      <c r="K17" s="4" t="str">
        <f>Bracket!O33</f>
        <v>Midgardia Seastar</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6294C7-7A9F-4EA0-B834-2DED1DC595D5}"/>
</file>

<file path=customXml/itemProps2.xml><?xml version="1.0" encoding="utf-8"?>
<ds:datastoreItem xmlns:ds="http://schemas.openxmlformats.org/officeDocument/2006/customXml" ds:itemID="{FB1DCC1D-7FBC-445F-A443-80DB9F1CEEC8}"/>
</file>

<file path=customXml/itemProps3.xml><?xml version="1.0" encoding="utf-8"?>
<ds:datastoreItem xmlns:ds="http://schemas.openxmlformats.org/officeDocument/2006/customXml" ds:itemID="{39FA5DB3-4E03-405C-9BB4-17B76EF8E4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Eleanor Moore (PGR)</cp:lastModifiedBy>
  <dcterms:created xsi:type="dcterms:W3CDTF">2018-03-01T13:26:21Z</dcterms:created>
  <dcterms:modified xsi:type="dcterms:W3CDTF">2021-03-05T09:34:41Z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