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https://newcastle-my.sharepoint.com/personal/njw179_newcastle_ac_uk/Documents/Uni_Work/MMM/2021/"/>
    </mc:Choice>
  </mc:AlternateContent>
  <xr:revisionPtr revIDLastSave="1" documentId="8_{5680D0D3-256E-4A0B-A680-7254F78A3DD3}" xr6:coauthVersionLast="46" xr6:coauthVersionMax="46" xr10:uidLastSave="{571FB700-3D37-1145-AF89-6C12F073126F}"/>
  <bookViews>
    <workbookView xWindow="1740" yWindow="560" windowWidth="19420" windowHeight="1042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4" i="2" l="1"/>
  <c r="P23" i="2"/>
  <c r="P21" i="2"/>
  <c r="P20" i="2"/>
  <c r="P19" i="2"/>
  <c r="P17" i="2"/>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2" i="2"/>
  <c r="P25" i="2"/>
  <c r="P26" i="2"/>
  <c r="P27" i="2"/>
  <c r="P28" i="2"/>
  <c r="P29" i="2"/>
  <c r="P30" i="2"/>
  <c r="P31" i="2"/>
  <c r="P32" i="2"/>
  <c r="P33" i="2"/>
  <c r="P34" i="2"/>
  <c r="P3" i="2"/>
  <c r="P4" i="2"/>
  <c r="P5" i="2"/>
  <c r="P6" i="2"/>
  <c r="P7" i="2"/>
  <c r="P8" i="2"/>
  <c r="P9" i="2"/>
  <c r="P10" i="2"/>
  <c r="P11" i="2"/>
  <c r="P12" i="2"/>
  <c r="P13" i="2"/>
  <c r="P14" i="2"/>
  <c r="P15" i="2"/>
  <c r="P16"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<sst xmlns="http://schemas.openxmlformats.org/spreadsheetml/2006/main" count="160" uniqueCount="80">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</sst>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A7" zoomScaleNormal="100" workbookViewId="0">
      <selection activeCell="B19" sqref="B19"/>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16.33203125" style="1" customWidth="1"/>
    <col min="6" max="15" width="9.16406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10</v>
      </c>
      <c r="G3" s="3"/>
      <c r="H3" s="3"/>
      <c r="I3" s="3"/>
      <c r="J3" s="3"/>
      <c r="K3" s="3"/>
      <c r="L3" s="3"/>
      <c r="M3" s="3"/>
      <c r="N3" s="5" t="s">
        <v>42</v>
      </c>
      <c r="O3" s="3"/>
      <c r="P3" s="3" t="str">
        <f>Data!L3</f>
        <v>Goliath Beetle</v>
      </c>
      <c r="Q3" s="3">
        <v>16</v>
      </c>
      <c r="S3" s="16"/>
      <c r="T3" s="16"/>
      <c r="U3" s="16"/>
    </row>
    <row r="4" spans="3:21" x14ac:dyDescent="0.2">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2">
      <c r="C5" s="3">
        <v>9</v>
      </c>
      <c r="D5" s="3" t="str">
        <f>Data!A5</f>
        <v>Aoudad</v>
      </c>
      <c r="E5" s="3"/>
      <c r="F5" s="6"/>
      <c r="G5" s="7" t="s">
        <v>10</v>
      </c>
      <c r="H5" s="3"/>
      <c r="I5" s="3"/>
      <c r="J5" s="3"/>
      <c r="K5" s="3"/>
      <c r="L5" s="3"/>
      <c r="M5" s="7" t="s">
        <v>42</v>
      </c>
      <c r="N5" s="6"/>
      <c r="O5" s="3"/>
      <c r="P5" s="3" t="str">
        <f>Data!L5</f>
        <v>Thorny Devil</v>
      </c>
      <c r="Q5" s="3">
        <v>9</v>
      </c>
      <c r="S5" s="16"/>
      <c r="T5" s="16"/>
      <c r="U5" s="16"/>
    </row>
    <row r="6" spans="3:21" x14ac:dyDescent="0.2">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2">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
      <c r="C14" s="3">
        <v>7</v>
      </c>
      <c r="D14" s="3" t="str">
        <f>Data!A14</f>
        <v>Tarsier</v>
      </c>
      <c r="E14" s="4" t="s">
        <v>23</v>
      </c>
      <c r="F14" s="3"/>
      <c r="G14" s="6"/>
      <c r="H14" s="3"/>
      <c r="I14" s="3"/>
      <c r="J14" s="3"/>
      <c r="K14" s="3"/>
      <c r="L14" s="3"/>
      <c r="M14" s="6"/>
      <c r="N14" s="3"/>
      <c r="O14" s="4" t="s">
        <v>54</v>
      </c>
      <c r="P14" s="3" t="str">
        <f>Data!L14</f>
        <v>Blue-capped Ifrit</v>
      </c>
      <c r="Q14" s="3">
        <v>7</v>
      </c>
      <c r="S14" s="15"/>
      <c r="T14" s="15"/>
      <c r="U14" s="15"/>
    </row>
    <row r="15" spans="3:21" x14ac:dyDescent="0.2">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2">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2">
      <c r="C17" s="3">
        <v>15</v>
      </c>
      <c r="D17" s="3" t="str">
        <f>Data!A17</f>
        <v>Giant Golden Mole</v>
      </c>
      <c r="E17" s="3"/>
      <c r="F17" s="3"/>
      <c r="G17" s="3"/>
      <c r="H17" s="3"/>
      <c r="I17" s="11" t="s">
        <v>24</v>
      </c>
      <c r="J17" s="3"/>
      <c r="K17" s="11" t="s">
        <v>52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2">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2">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2">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2">
      <c r="C26" s="3">
        <v>13</v>
      </c>
      <c r="D26" s="3" t="str">
        <f>Data!A25</f>
        <v>Little Red Flying Fox</v>
      </c>
      <c r="E26" s="3"/>
      <c r="F26" s="6"/>
      <c r="G26" s="3"/>
      <c r="H26" s="9" t="s">
        <v>26</v>
      </c>
      <c r="I26" s="3"/>
      <c r="J26" s="3"/>
      <c r="K26" s="3"/>
      <c r="L26" s="9" t="s">
        <v>58</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67</v>
      </c>
      <c r="P27" s="3" t="str">
        <f>Data!L26</f>
        <v>Ammonite</v>
      </c>
      <c r="Q27" s="3">
        <v>6</v>
      </c>
    </row>
    <row r="28" spans="1:17" x14ac:dyDescent="0.2">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2">
      <c r="C29" s="3">
        <v>3</v>
      </c>
      <c r="D29" s="3" t="str">
        <f>Data!A28</f>
        <v>Bay Cat</v>
      </c>
      <c r="E29" s="4" t="s">
        <v>37</v>
      </c>
      <c r="F29" s="3"/>
      <c r="G29" s="6"/>
      <c r="H29" s="3"/>
      <c r="I29" s="3"/>
      <c r="J29" s="3"/>
      <c r="K29" s="3"/>
      <c r="L29" s="3"/>
      <c r="M29" s="6"/>
      <c r="N29" s="3"/>
      <c r="O29" s="4" t="s">
        <v>68</v>
      </c>
      <c r="P29" s="3" t="str">
        <f>Data!L28</f>
        <v>Platyzilla</v>
      </c>
      <c r="Q29" s="3">
        <v>3</v>
      </c>
    </row>
    <row r="30" spans="1:17" x14ac:dyDescent="0.2">
      <c r="C30" s="3">
        <v>14</v>
      </c>
      <c r="D30" s="3" t="str">
        <f>Data!A29</f>
        <v>Red-Rumped Agouti</v>
      </c>
      <c r="E30" s="3"/>
      <c r="F30" s="6"/>
      <c r="G30" s="7" t="s">
        <v>40</v>
      </c>
      <c r="H30" s="3"/>
      <c r="I30" s="3"/>
      <c r="J30" s="3"/>
      <c r="K30" s="3"/>
      <c r="L30" s="3"/>
      <c r="M30" s="7" t="s">
        <v>72</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
      <c r="C32" s="3">
        <v>10</v>
      </c>
      <c r="D32" s="3" t="str">
        <f>Data!A31</f>
        <v>Red-necked Pademelon</v>
      </c>
      <c r="E32" s="3"/>
      <c r="F32" s="5" t="s">
        <v>40</v>
      </c>
      <c r="G32" s="3"/>
      <c r="H32" s="3"/>
      <c r="I32" s="3"/>
      <c r="J32" s="3"/>
      <c r="K32" s="3"/>
      <c r="L32" s="3"/>
      <c r="M32" s="3"/>
      <c r="N32" s="5" t="s">
        <v>72</v>
      </c>
      <c r="O32" s="3"/>
      <c r="P32" s="3" t="str">
        <f>Data!L31</f>
        <v>Aphrodite Anthias</v>
      </c>
      <c r="Q32" s="3">
        <v>10</v>
      </c>
    </row>
    <row r="33" spans="3:17" x14ac:dyDescent="0.2">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9.16406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Dugong</v>
      </c>
      <c r="C2" s="5" t="str">
        <f>Bracket!F3</f>
        <v>Dugong</v>
      </c>
      <c r="D2" s="7" t="str">
        <f>Bracket!G5</f>
        <v>Dugong</v>
      </c>
      <c r="E2" s="9" t="str">
        <f>Bracket!H9</f>
        <v>Red Wolf</v>
      </c>
      <c r="F2" s="11" t="str">
        <f>Bracket!I17</f>
        <v>Red Wolf</v>
      </c>
      <c r="G2" s="11" t="str">
        <f>Bracket!K17</f>
        <v>Chimpanzee</v>
      </c>
      <c r="H2" s="9" t="str">
        <f>Bracket!L9</f>
        <v>Chimpanzee</v>
      </c>
      <c r="I2" s="7" t="str">
        <f>Bracket!M5</f>
        <v>Harpy Eagle</v>
      </c>
      <c r="J2" s="5" t="str">
        <f>Bracket!N3</f>
        <v>Harpy Eagle</v>
      </c>
      <c r="K2" s="4" t="str">
        <f>Bracket!O2</f>
        <v>Harpy Eagle</v>
      </c>
      <c r="L2" s="3" t="s">
        <v>42</v>
      </c>
    </row>
    <row r="3" spans="1:12" x14ac:dyDescent="0.2">
      <c r="A3" s="3" t="s">
        <v>11</v>
      </c>
      <c r="B3" s="4" t="str">
        <f>Bracket!E4</f>
        <v>Aoudad</v>
      </c>
      <c r="C3" s="5" t="str">
        <f>Bracket!F7</f>
        <v>Kinda Baboon</v>
      </c>
      <c r="D3" s="7" t="str">
        <f>Bracket!G13</f>
        <v>Red Wolf</v>
      </c>
      <c r="E3" s="9" t="str">
        <f>Bracket!H26</f>
        <v>Red Kangaroo</v>
      </c>
      <c r="F3" s="3"/>
      <c r="G3" s="3"/>
      <c r="H3" s="9" t="str">
        <f>Bracket!L26</f>
        <v>Saber-toothed Anchovy</v>
      </c>
      <c r="I3" s="7" t="str">
        <f>Bracket!M13</f>
        <v>Chimpanzee</v>
      </c>
      <c r="J3" s="5" t="str">
        <f>Bracket!N7</f>
        <v>Picado's Jumping Pitviper</v>
      </c>
      <c r="K3" s="4" t="str">
        <f>Bracket!O4</f>
        <v>Ghost Bat</v>
      </c>
      <c r="L3" s="3" t="s">
        <v>43</v>
      </c>
    </row>
    <row r="4" spans="1:12" x14ac:dyDescent="0.2">
      <c r="A4" s="3" t="s">
        <v>12</v>
      </c>
      <c r="B4" s="4" t="str">
        <f>Bracket!E6</f>
        <v>Kinda Baboon</v>
      </c>
      <c r="C4" s="5" t="str">
        <f>Bracket!F11</f>
        <v>Jaguarundi</v>
      </c>
      <c r="D4" s="7" t="str">
        <f>Bracket!G22</f>
        <v>Red Kangaroo</v>
      </c>
      <c r="E4" s="3"/>
      <c r="F4" s="3"/>
      <c r="G4" s="3"/>
      <c r="H4" s="3"/>
      <c r="I4" s="7" t="str">
        <f>Bracket!M22</f>
        <v>Saber-toothed Anchovy</v>
      </c>
      <c r="J4" s="5" t="str">
        <f>Bracket!N11</f>
        <v>Chimpanzee</v>
      </c>
      <c r="K4" s="4" t="str">
        <f>Bracket!O6</f>
        <v>Fire Salamander</v>
      </c>
      <c r="L4" s="3" t="s">
        <v>44</v>
      </c>
    </row>
    <row r="5" spans="1:12" x14ac:dyDescent="0.2">
      <c r="A5" s="3" t="s">
        <v>13</v>
      </c>
      <c r="B5" s="4" t="str">
        <f>Bracket!E8</f>
        <v>Malagasy Striped Civet</v>
      </c>
      <c r="C5" s="5" t="str">
        <f>Bracket!F15</f>
        <v>Red Wolf</v>
      </c>
      <c r="D5" s="7" t="str">
        <f>Bracket!G30</f>
        <v>Red Hartebeest</v>
      </c>
      <c r="E5" s="3"/>
      <c r="F5" s="3"/>
      <c r="G5" s="3"/>
      <c r="H5" s="3"/>
      <c r="I5" s="7" t="str">
        <f>Bracket!M30</f>
        <v>Midgardia Seastar</v>
      </c>
      <c r="J5" s="5" t="str">
        <f>Bracket!N15</f>
        <v>Masrasector nananubis</v>
      </c>
      <c r="K5" s="4" t="str">
        <f>Bracket!O8</f>
        <v>Picado's Jumping Pitviper</v>
      </c>
      <c r="L5" s="3" t="s">
        <v>45</v>
      </c>
    </row>
    <row r="6" spans="1:12" x14ac:dyDescent="0.2">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2">
      <c r="A8" s="3" t="s">
        <v>16</v>
      </c>
      <c r="B8" s="4" t="str">
        <f>Bracket!E14</f>
        <v>Mara</v>
      </c>
      <c r="C8" s="5" t="str">
        <f>Bracket!F28</f>
        <v>Red Fox</v>
      </c>
      <c r="D8" s="3"/>
      <c r="E8" s="3"/>
      <c r="F8" s="3"/>
      <c r="G8" s="3"/>
      <c r="H8" s="3"/>
      <c r="I8" s="3"/>
      <c r="J8" s="5" t="str">
        <f>Bracket!N28</f>
        <v>Platyzilla</v>
      </c>
      <c r="K8" s="4" t="str">
        <f>Bracket!O14</f>
        <v>Blue-capped Ifrit</v>
      </c>
      <c r="L8" s="3" t="s">
        <v>48</v>
      </c>
    </row>
    <row r="9" spans="1:12" x14ac:dyDescent="0.2">
      <c r="A9" s="3" t="s">
        <v>17</v>
      </c>
      <c r="B9" s="4" t="str">
        <f>Bracket!E16</f>
        <v>Red Wolf</v>
      </c>
      <c r="C9" s="5" t="str">
        <f>Bracket!F32</f>
        <v>Red Hartebeest</v>
      </c>
      <c r="D9" s="3"/>
      <c r="E9" s="3"/>
      <c r="F9" s="3"/>
      <c r="G9" s="3"/>
      <c r="H9" s="3"/>
      <c r="I9" s="3"/>
      <c r="J9" s="5" t="str">
        <f>Bracket!N32</f>
        <v>Midgardia Seastar</v>
      </c>
      <c r="K9" s="4" t="str">
        <f>Bracket!O16</f>
        <v>Masrasector nananubis</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Pink Vent Fish</v>
      </c>
      <c r="L11" s="3" t="s">
        <v>51</v>
      </c>
    </row>
    <row r="12" spans="1:12" x14ac:dyDescent="0.2">
      <c r="A12" s="3" t="s">
        <v>20</v>
      </c>
      <c r="B12" s="4" t="str">
        <f>Bracket!E23</f>
        <v>Red Brocket</v>
      </c>
      <c r="C12" s="3"/>
      <c r="D12" s="3"/>
      <c r="E12" s="3"/>
      <c r="F12" s="3"/>
      <c r="G12" s="3"/>
      <c r="H12" s="3"/>
      <c r="I12" s="3"/>
      <c r="J12" s="3"/>
      <c r="K12" s="4" t="str">
        <f>Bracket!O23</f>
        <v>Vampire Squid</v>
      </c>
      <c r="L12" s="3" t="s">
        <v>52</v>
      </c>
    </row>
    <row r="13" spans="1:12" x14ac:dyDescent="0.2">
      <c r="A13" s="3" t="s">
        <v>21</v>
      </c>
      <c r="B13" s="4" t="str">
        <f>Bracket!E25</f>
        <v>Maroon Langur</v>
      </c>
      <c r="C13" s="3"/>
      <c r="D13" s="3"/>
      <c r="E13" s="3"/>
      <c r="F13" s="3"/>
      <c r="G13" s="3"/>
      <c r="H13" s="3"/>
      <c r="I13" s="3"/>
      <c r="J13" s="3"/>
      <c r="K13" s="4" t="str">
        <f>Bracket!O25</f>
        <v>Blue Glaucus</v>
      </c>
      <c r="L13" s="3" t="s">
        <v>53</v>
      </c>
    </row>
    <row r="14" spans="1:12" x14ac:dyDescent="0.2">
      <c r="A14" s="3" t="s">
        <v>22</v>
      </c>
      <c r="B14" s="4" t="str">
        <f>Bracket!E27</f>
        <v>Red Fox</v>
      </c>
      <c r="C14" s="3"/>
      <c r="D14" s="3"/>
      <c r="E14" s="3"/>
      <c r="F14" s="3"/>
      <c r="G14" s="3"/>
      <c r="H14" s="3"/>
      <c r="I14" s="3"/>
      <c r="J14" s="3"/>
      <c r="K14" s="4" t="str">
        <f>Bracket!O27</f>
        <v>Demon Eartheater Cichild</v>
      </c>
      <c r="L14" s="3" t="s">
        <v>54</v>
      </c>
    </row>
    <row r="15" spans="1:12" x14ac:dyDescent="0.2">
      <c r="A15" s="3" t="s">
        <v>23</v>
      </c>
      <c r="B15" s="4" t="str">
        <f>Bracket!E29</f>
        <v>Red-Rumped Agouti</v>
      </c>
      <c r="C15" s="3"/>
      <c r="D15" s="3"/>
      <c r="E15" s="3"/>
      <c r="F15" s="3"/>
      <c r="G15" s="3"/>
      <c r="H15" s="3"/>
      <c r="I15" s="3"/>
      <c r="J15" s="3"/>
      <c r="K15" s="4" t="str">
        <f>Bracket!O29</f>
        <v>Platyzilla</v>
      </c>
      <c r="L15" s="3" t="s">
        <v>55</v>
      </c>
    </row>
    <row r="16" spans="1:12" x14ac:dyDescent="0.2">
      <c r="A16" s="3" t="s">
        <v>24</v>
      </c>
      <c r="B16" s="4" t="str">
        <f>Bracket!E31</f>
        <v>Red Ruffed Lemur</v>
      </c>
      <c r="C16" s="3"/>
      <c r="D16" s="3"/>
      <c r="E16" s="3"/>
      <c r="F16" s="3"/>
      <c r="G16" s="3"/>
      <c r="H16" s="3"/>
      <c r="I16" s="3"/>
      <c r="J16" s="3"/>
      <c r="K16" s="4" t="str">
        <f>Bracket!O31</f>
        <v>Yeti Crab</v>
      </c>
      <c r="L16" s="3" t="s">
        <v>56</v>
      </c>
    </row>
    <row r="17" spans="1:12" x14ac:dyDescent="0.2">
      <c r="A17" s="3" t="s">
        <v>25</v>
      </c>
      <c r="B17" s="4" t="str">
        <f>Bracket!E33</f>
        <v>Red Hartebeest</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848015-03EE-4A5B-A8A7-DB71DC02F3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f30361-731a-45c4-a92d-2798a2275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F7243E-B445-4072-B0D5-82E14177E98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9140888-0875-4667-8051-46AFC32C9A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Jess Ward</cp:lastModifiedBy>
  <dcterms:created xsi:type="dcterms:W3CDTF">2018-03-01T13:26:21Z</dcterms:created>
  <dcterms:modified xsi:type="dcterms:W3CDTF">2021-03-09T12:51:51Z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