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! BTK6\"/>
    </mc:Choice>
  </mc:AlternateContent>
  <xr:revisionPtr revIDLastSave="0" documentId="13_ncr:1_{6D82BFFE-1536-42F9-AFE0-B87F7E9A9598}" xr6:coauthVersionLast="47" xr6:coauthVersionMax="47" xr10:uidLastSave="{00000000-0000-0000-0000-000000000000}"/>
  <bookViews>
    <workbookView xWindow="-120" yWindow="-120" windowWidth="20730" windowHeight="11160" firstSheet="1" activeTab="1" xr2:uid="{C6AAE264-5E19-490F-B985-ADF2E9072271}"/>
  </bookViews>
  <sheets>
    <sheet name="Munka1" sheetId="1" r:id="rId1"/>
    <sheet name="web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2" l="1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5" i="2"/>
  <c r="J5" i="2" s="1"/>
  <c r="K6" i="2"/>
  <c r="J6" i="2" s="1"/>
  <c r="K7" i="2"/>
  <c r="J7" i="2" s="1"/>
  <c r="K8" i="2"/>
  <c r="J8" i="2" s="1"/>
  <c r="K9" i="2"/>
  <c r="J9" i="2" s="1"/>
  <c r="K10" i="2"/>
  <c r="J10" i="2" s="1"/>
  <c r="L5" i="2"/>
  <c r="L6" i="2"/>
  <c r="L7" i="2"/>
  <c r="L8" i="2"/>
  <c r="L9" i="2"/>
  <c r="L10" i="2"/>
  <c r="L4" i="2"/>
  <c r="L3" i="2"/>
  <c r="K4" i="2"/>
  <c r="K3" i="2"/>
  <c r="J3" i="2" s="1"/>
  <c r="J138" i="2" l="1"/>
  <c r="M138" i="2"/>
  <c r="J137" i="2"/>
  <c r="M137" i="2"/>
  <c r="J136" i="2"/>
  <c r="M136" i="2"/>
  <c r="J135" i="2"/>
  <c r="M135" i="2"/>
  <c r="J134" i="2"/>
  <c r="M134" i="2"/>
  <c r="J133" i="2"/>
  <c r="M133" i="2"/>
  <c r="J132" i="2"/>
  <c r="M132" i="2"/>
  <c r="J131" i="2"/>
  <c r="M131" i="2"/>
  <c r="J130" i="2"/>
  <c r="M130" i="2"/>
  <c r="J129" i="2"/>
  <c r="M129" i="2"/>
  <c r="J128" i="2"/>
  <c r="M128" i="2"/>
  <c r="J127" i="2"/>
  <c r="M127" i="2"/>
  <c r="J126" i="2"/>
  <c r="M126" i="2"/>
  <c r="J125" i="2"/>
  <c r="M125" i="2"/>
  <c r="J124" i="2"/>
  <c r="M124" i="2"/>
  <c r="J123" i="2"/>
  <c r="M123" i="2"/>
  <c r="J122" i="2"/>
  <c r="M122" i="2"/>
  <c r="J121" i="2"/>
  <c r="M121" i="2"/>
  <c r="J120" i="2"/>
  <c r="M120" i="2"/>
  <c r="J119" i="2"/>
  <c r="M119" i="2"/>
  <c r="J118" i="2"/>
  <c r="M118" i="2"/>
  <c r="J117" i="2"/>
  <c r="M117" i="2"/>
  <c r="J116" i="2"/>
  <c r="M116" i="2"/>
  <c r="J115" i="2"/>
  <c r="M115" i="2"/>
  <c r="J114" i="2"/>
  <c r="M114" i="2"/>
  <c r="J113" i="2"/>
  <c r="M113" i="2"/>
  <c r="J112" i="2"/>
  <c r="M112" i="2"/>
  <c r="J111" i="2"/>
  <c r="M111" i="2"/>
  <c r="J110" i="2"/>
  <c r="M110" i="2"/>
  <c r="J109" i="2"/>
  <c r="M109" i="2"/>
  <c r="J108" i="2"/>
  <c r="M108" i="2"/>
  <c r="J107" i="2"/>
  <c r="M107" i="2"/>
  <c r="J106" i="2"/>
  <c r="M106" i="2"/>
  <c r="J105" i="2"/>
  <c r="M105" i="2"/>
  <c r="J104" i="2"/>
  <c r="M104" i="2"/>
  <c r="J103" i="2"/>
  <c r="M103" i="2"/>
  <c r="J102" i="2"/>
  <c r="M102" i="2"/>
  <c r="J101" i="2"/>
  <c r="M101" i="2"/>
  <c r="J100" i="2"/>
  <c r="M100" i="2"/>
  <c r="J99" i="2"/>
  <c r="M99" i="2"/>
  <c r="J98" i="2"/>
  <c r="M98" i="2"/>
  <c r="J97" i="2"/>
  <c r="M97" i="2"/>
  <c r="J96" i="2"/>
  <c r="M96" i="2"/>
  <c r="J95" i="2"/>
  <c r="M95" i="2"/>
  <c r="J94" i="2"/>
  <c r="M94" i="2"/>
  <c r="J93" i="2"/>
  <c r="M93" i="2"/>
  <c r="J92" i="2"/>
  <c r="M92" i="2"/>
  <c r="J91" i="2"/>
  <c r="M91" i="2"/>
  <c r="J90" i="2"/>
  <c r="M90" i="2"/>
  <c r="J89" i="2"/>
  <c r="M89" i="2"/>
  <c r="J88" i="2"/>
  <c r="M88" i="2"/>
  <c r="J87" i="2"/>
  <c r="M87" i="2"/>
  <c r="J86" i="2"/>
  <c r="M86" i="2"/>
  <c r="J85" i="2"/>
  <c r="M85" i="2"/>
  <c r="J84" i="2"/>
  <c r="M84" i="2"/>
  <c r="J83" i="2"/>
  <c r="M83" i="2"/>
  <c r="J82" i="2"/>
  <c r="M82" i="2"/>
  <c r="J81" i="2"/>
  <c r="M81" i="2"/>
  <c r="J80" i="2"/>
  <c r="M80" i="2"/>
  <c r="J79" i="2"/>
  <c r="M79" i="2"/>
  <c r="J78" i="2"/>
  <c r="M78" i="2"/>
  <c r="J77" i="2"/>
  <c r="M77" i="2"/>
  <c r="J76" i="2"/>
  <c r="M76" i="2"/>
  <c r="J75" i="2"/>
  <c r="M75" i="2"/>
  <c r="J74" i="2"/>
  <c r="M74" i="2"/>
  <c r="J73" i="2"/>
  <c r="M73" i="2"/>
  <c r="J72" i="2"/>
  <c r="M72" i="2"/>
  <c r="J71" i="2"/>
  <c r="M71" i="2"/>
  <c r="J70" i="2"/>
  <c r="M70" i="2"/>
  <c r="J69" i="2"/>
  <c r="M69" i="2"/>
  <c r="J68" i="2"/>
  <c r="M68" i="2"/>
  <c r="J67" i="2"/>
  <c r="M67" i="2"/>
  <c r="J66" i="2"/>
  <c r="M66" i="2"/>
  <c r="J65" i="2"/>
  <c r="M65" i="2"/>
  <c r="J64" i="2"/>
  <c r="M64" i="2"/>
  <c r="J63" i="2"/>
  <c r="M63" i="2"/>
  <c r="J62" i="2"/>
  <c r="M62" i="2"/>
  <c r="J61" i="2"/>
  <c r="M61" i="2"/>
  <c r="J60" i="2"/>
  <c r="M60" i="2"/>
  <c r="J59" i="2"/>
  <c r="M59" i="2"/>
  <c r="J58" i="2"/>
  <c r="M58" i="2"/>
  <c r="J57" i="2"/>
  <c r="M57" i="2"/>
  <c r="J56" i="2"/>
  <c r="M56" i="2"/>
  <c r="J55" i="2"/>
  <c r="M55" i="2"/>
  <c r="J54" i="2"/>
  <c r="M54" i="2"/>
  <c r="J53" i="2"/>
  <c r="M53" i="2"/>
  <c r="J52" i="2"/>
  <c r="M52" i="2"/>
  <c r="J51" i="2"/>
  <c r="M51" i="2"/>
  <c r="J50" i="2"/>
  <c r="M50" i="2"/>
  <c r="J49" i="2"/>
  <c r="M49" i="2"/>
  <c r="J48" i="2"/>
  <c r="M48" i="2"/>
  <c r="J47" i="2"/>
  <c r="M47" i="2"/>
  <c r="J46" i="2"/>
  <c r="M46" i="2"/>
  <c r="J45" i="2"/>
  <c r="M45" i="2"/>
  <c r="J44" i="2"/>
  <c r="M44" i="2"/>
  <c r="J43" i="2"/>
  <c r="M43" i="2"/>
  <c r="J42" i="2"/>
  <c r="M42" i="2"/>
  <c r="J41" i="2"/>
  <c r="M41" i="2"/>
  <c r="J40" i="2"/>
  <c r="M40" i="2"/>
  <c r="J39" i="2"/>
  <c r="M39" i="2"/>
  <c r="J38" i="2"/>
  <c r="M38" i="2"/>
  <c r="J37" i="2"/>
  <c r="M37" i="2"/>
  <c r="J36" i="2"/>
  <c r="M36" i="2"/>
  <c r="J35" i="2"/>
  <c r="M35" i="2"/>
  <c r="J34" i="2"/>
  <c r="M34" i="2"/>
  <c r="J33" i="2"/>
  <c r="M33" i="2"/>
  <c r="J32" i="2"/>
  <c r="M32" i="2"/>
  <c r="J31" i="2"/>
  <c r="M31" i="2"/>
  <c r="J30" i="2"/>
  <c r="M30" i="2"/>
  <c r="J29" i="2"/>
  <c r="M29" i="2"/>
  <c r="J28" i="2"/>
  <c r="M28" i="2"/>
  <c r="J27" i="2"/>
  <c r="M27" i="2"/>
  <c r="J26" i="2"/>
  <c r="M26" i="2"/>
  <c r="J25" i="2"/>
  <c r="M25" i="2"/>
  <c r="J24" i="2"/>
  <c r="M24" i="2"/>
  <c r="J23" i="2"/>
  <c r="M23" i="2"/>
  <c r="J22" i="2"/>
  <c r="M22" i="2"/>
  <c r="J21" i="2"/>
  <c r="M21" i="2"/>
  <c r="J20" i="2"/>
  <c r="M20" i="2"/>
  <c r="J19" i="2"/>
  <c r="M19" i="2"/>
  <c r="J18" i="2"/>
  <c r="M18" i="2"/>
  <c r="J17" i="2"/>
  <c r="M17" i="2"/>
  <c r="J16" i="2"/>
  <c r="M16" i="2"/>
  <c r="J15" i="2"/>
  <c r="M15" i="2"/>
  <c r="J14" i="2"/>
  <c r="M14" i="2"/>
  <c r="J13" i="2"/>
  <c r="M13" i="2"/>
  <c r="J12" i="2"/>
  <c r="M12" i="2"/>
  <c r="J11" i="2"/>
  <c r="M11" i="2"/>
  <c r="M3" i="2"/>
  <c r="M4" i="2"/>
  <c r="J4" i="2"/>
  <c r="M10" i="2"/>
  <c r="M9" i="2"/>
  <c r="M8" i="2"/>
  <c r="M7" i="2"/>
  <c r="M6" i="2"/>
  <c r="M5" i="2"/>
</calcChain>
</file>

<file path=xl/sharedStrings.xml><?xml version="1.0" encoding="utf-8"?>
<sst xmlns="http://schemas.openxmlformats.org/spreadsheetml/2006/main" count="1957" uniqueCount="709">
  <si>
    <t>http://abcd.hu/szemelyi-nevter/</t>
  </si>
  <si>
    <t>https://intezet.nori.gov.hu/</t>
  </si>
  <si>
    <t>Tanév</t>
  </si>
  <si>
    <t>Rektor</t>
  </si>
  <si>
    <t>Kolozsvári rektorok 1941-44</t>
  </si>
  <si>
    <t>Prorektor</t>
  </si>
  <si>
    <t>BTK dékán</t>
  </si>
  <si>
    <t>BTK prodékán</t>
  </si>
  <si>
    <t>1872/1873</t>
  </si>
  <si>
    <t>Berde Áron</t>
  </si>
  <si>
    <t>Brassai Sámuel</t>
  </si>
  <si>
    <t>Imre Sándor</t>
  </si>
  <si>
    <t>http://abcd.hu/szemelyi-nevter?id=267498&amp;date=2021-11-15</t>
  </si>
  <si>
    <t>Nincs találat</t>
  </si>
  <si>
    <t>Szabó Károly</t>
  </si>
  <si>
    <t>http://abcd.hu/szemelyi-nevter/?id=264937&amp;date=2021-11-05</t>
  </si>
  <si>
    <t>https://intezet.nori.gov.hu/nemzeti-sirkert/?kereses=Szab%C3%B3+K%C3%A1roly</t>
  </si>
  <si>
    <t>1873/1874</t>
  </si>
  <si>
    <t>Schulek Vilmos és Machik Béla</t>
  </si>
  <si>
    <t>Ladányi Gedeon</t>
  </si>
  <si>
    <t>http://abcd.hu/szemelyi-nevter/?id=267744&amp;date=2021-11-0</t>
  </si>
  <si>
    <t>http://abcd.hu/szemelyi-nevter/?id=287099&amp;date=2021-11-05</t>
  </si>
  <si>
    <t>https://intezet.nori.gov.hu/nemzeti-sirkert/?kereses=Imre+S%C3%A1ndor</t>
  </si>
  <si>
    <t>1874/1875</t>
  </si>
  <si>
    <t>Finály Henrik</t>
  </si>
  <si>
    <t>Machik Béla</t>
  </si>
  <si>
    <t>Szamosi  János</t>
  </si>
  <si>
    <t>http://abcd.hu/szemelyi-nevter/?id=350033&amp;date=2021-11-0</t>
  </si>
  <si>
    <t>nincs találat</t>
  </si>
  <si>
    <t>http://abcd.hu/szemelyi-nevter/?id=267744&amp;date=2021-11-05</t>
  </si>
  <si>
    <t>https://intezet.nori.gov.hu/nemzeti-sirkert/?kereses=Lad%C3%A1nyi+Gedeon</t>
  </si>
  <si>
    <t>1875/1876</t>
  </si>
  <si>
    <t>Entz Géza</t>
  </si>
  <si>
    <t>Szász Béla</t>
  </si>
  <si>
    <t>http://abcd.hu/szemelyi-nevter/?id=267647&amp;date=2021-11-05</t>
  </si>
  <si>
    <t>https://intezet.nori.gov.hu/nemzeti-sirkert/budapest/farkasreti-temeto/szasz-bela-szemerjai-szemerjai-szasz-bela/</t>
  </si>
  <si>
    <t>http://abcd.hu/szemelyi-nevter/?id=350033&amp;date=2021-11-05</t>
  </si>
  <si>
    <t>https://intezet.nori.gov.hu/nemzeti-sirkert/?kereses=Szamosi++J%C3%A1nos</t>
  </si>
  <si>
    <t>1876/1877</t>
  </si>
  <si>
    <t>Groisz Gusztáv</t>
  </si>
  <si>
    <t>Finaly Henrik</t>
  </si>
  <si>
    <t>https://intezet.nori.gov.hu/nemzeti-sirkert/?kereses=Sz%C3%A1sz+B%C3%A9la</t>
  </si>
  <si>
    <t>1877/1878</t>
  </si>
  <si>
    <t>Genersich Antal</t>
  </si>
  <si>
    <t>Hómao Ottó</t>
  </si>
  <si>
    <t>http://abcd.hu/szemelyi-nevter/?search=Finaly%20Henrik</t>
  </si>
  <si>
    <t>https://intezet.nori.gov.hu/nemzeti-sirkert/?kereses=Finaly+Henrik</t>
  </si>
  <si>
    <t>1878/1879</t>
  </si>
  <si>
    <t>Szilasi Gergely</t>
  </si>
  <si>
    <t>http://abcd.hu/szemelyi-nevter/?id=350792&amp;date=2021-11-05</t>
  </si>
  <si>
    <t>https://intezet.nori.gov.hu/nemzeti-sirkert/?kereses=Szilasi+Gergely</t>
  </si>
  <si>
    <t>1879/1880</t>
  </si>
  <si>
    <t>https://intezet.nori.gov.hu/nemzeti-sirkert/budapest/rakoskereszturi-koztemeto/szasz-bela/</t>
  </si>
  <si>
    <t>http://abcd.hu/szemelyi-nevter/?search=H%C3%B3mao%20Ott%C3%B3</t>
  </si>
  <si>
    <t>https://intezet.nori.gov.hu/nemzeti-sirkert/?kereses=H%C3%B3mao+Ott%C3%B3</t>
  </si>
  <si>
    <t>1880/1881</t>
  </si>
  <si>
    <t>Hilibi Haller Károly</t>
  </si>
  <si>
    <t>Terner Adolf</t>
  </si>
  <si>
    <t>http://abcd.hu/szemelyi-nevter/?id=351479&amp;date=2021-11-05</t>
  </si>
  <si>
    <t>1881/1882</t>
  </si>
  <si>
    <t>Ajtay K. Sándor</t>
  </si>
  <si>
    <t>http://abcd.hu/szemelyi-nevter/?id=268187&amp;date=2021-11-05</t>
  </si>
  <si>
    <t>https://intezet.nori.gov.hu/nemzeti-sirkert/budapest/farkasreti-temeto/szabo-karoly/</t>
  </si>
  <si>
    <t>http://abcd.hu/szemelyi-nevter/?search=adolf%20terner</t>
  </si>
  <si>
    <t>https://intezet.nori.gov.hu/nemzeti-sirkert/?kereses=Terner+Adolf</t>
  </si>
  <si>
    <t>1882/1883</t>
  </si>
  <si>
    <t>Felméri Lajos</t>
  </si>
  <si>
    <t>http://abcd.hu/szemelyi-nevter/?id=286663&amp;date=2021-11-05</t>
  </si>
  <si>
    <t>1883/1884</t>
  </si>
  <si>
    <t>Abt Antal</t>
  </si>
  <si>
    <t>https://intezet.nori.gov.hu/nemzeti-sirkert/?kereses=Felm%C3%A9ri+Lajos</t>
  </si>
  <si>
    <t>1884/1885</t>
  </si>
  <si>
    <t>Csíky Viktor</t>
  </si>
  <si>
    <t>http://abcd.hu/szemelyi-nevter/?search=Sz%C3%A1sz%20B%C3%A9la</t>
  </si>
  <si>
    <t>1885/1886</t>
  </si>
  <si>
    <t>Maizner János</t>
  </si>
  <si>
    <t>1886/1887</t>
  </si>
  <si>
    <t>Szamosi János</t>
  </si>
  <si>
    <t>http://abcd.hu/szemelyi-nevter/?id=281790&amp;date=2021-11-05</t>
  </si>
  <si>
    <t>1887/1888</t>
  </si>
  <si>
    <t>Kanitz Ágoston</t>
  </si>
  <si>
    <t>Hegedűs István</t>
  </si>
  <si>
    <t>http://abcd.hu/szemelyi-nevter/?id=267677&amp;date=2021-11-05</t>
  </si>
  <si>
    <t>https://intezet.nori.gov.hu/nemzeti-sirkert/oroshaza/alvegi-temeto/hegedus-istvan-magyarzsakodi-hegedus-istvan/</t>
  </si>
  <si>
    <t>1888/1889</t>
  </si>
  <si>
    <t>Kolosváry Sándor</t>
  </si>
  <si>
    <t>Meltzl Hugó</t>
  </si>
  <si>
    <t>http://abcd.hu/szemelyi-nevter/?id=287379&amp;date=2021-11-05</t>
  </si>
  <si>
    <t>1889/1890</t>
  </si>
  <si>
    <t>Klug Nándor</t>
  </si>
  <si>
    <t>http://abcd.hu/szemelyi-nevter/?search=Szab%C3%B3%20K%C3%A1roly</t>
  </si>
  <si>
    <t>1890/1891</t>
  </si>
  <si>
    <t>Szinnyei József</t>
  </si>
  <si>
    <t>http://abcd.hu/szemelyi-nevter/?id=268696&amp;date=2021-11-05</t>
  </si>
  <si>
    <t>https://intezet.nori.gov.hu/nemzeti-sirkert/budapest/farkasreti-temeto/szinnyei-jozsef-ifj/</t>
  </si>
  <si>
    <t>https://intezet.nori.gov.hu/nemzeti-sirkert/?kereses=Heged%C5%B1s+Istv%C3%A1n</t>
  </si>
  <si>
    <t>1891/1892</t>
  </si>
  <si>
    <t>Koch Antal</t>
  </si>
  <si>
    <t>Schilling Lajos</t>
  </si>
  <si>
    <t>http://abcd.hu/szemelyi-nevter/?id=347943&amp;date=2021-11-05</t>
  </si>
  <si>
    <t>http://abcd.hu/szemelyi-nevter/?id=268697&amp;date=2021-11-05</t>
  </si>
  <si>
    <t>https://intezet.nori.gov.hu/nemzeti-sirkert/?kereses=Szinnyei+J%C3%B3zsef</t>
  </si>
  <si>
    <t>1892/1893</t>
  </si>
  <si>
    <t>Óvári Kelemen</t>
  </si>
  <si>
    <t>Moldován Gergely</t>
  </si>
  <si>
    <t>http://abcd.hu/szemelyi-nevter/?id=282894&amp;date=2021-11-05</t>
  </si>
  <si>
    <t>http://abcd.hu/szemelyi-nevter/?search=Schilling%20Lajos</t>
  </si>
  <si>
    <t>https://intezet.nori.gov.hu/nemzeti-sirkert/?kereses=Schilling+Lajos</t>
  </si>
  <si>
    <t>1893/1894</t>
  </si>
  <si>
    <t>Brandt József</t>
  </si>
  <si>
    <t>Széchy Károly</t>
  </si>
  <si>
    <t>http://abcd.hu/szemelyi-nevter/?id=268690&amp;date=2021-11-05</t>
  </si>
  <si>
    <t>https://intezet.nori.gov.hu/nemzeti-sirkert/budapest/farkasreti-temeto/szechy-karoly/</t>
  </si>
  <si>
    <t>http://abcd.hu/szemelyi-nevter/?search=Moldov%C3%A1n%20Gergely</t>
  </si>
  <si>
    <t>https://intezet.nori.gov.hu/nemzeti-sirkert/?kereses=Moldov%C3%A1n+Gergely</t>
  </si>
  <si>
    <t>1894/1895</t>
  </si>
  <si>
    <t>Pecz Vilmos</t>
  </si>
  <si>
    <t>http://abcd.hu/szemelyi-nevter/?id=268763&amp;date=2021-11-05</t>
  </si>
  <si>
    <t>https://intezet.nori.gov.hu/nemzeti-sirkert/budapest/fiumei-uti-temeto/pecz-vilmos/</t>
  </si>
  <si>
    <t>http://abcd.hu/szemelyi-nevter/?search=Sz%C3%A9chy%20K%C3%A1roly</t>
  </si>
  <si>
    <t>https://intezet.nori.gov.hu/nemzeti-sirkert/?kereses=Sz%C3%A9chy+K%C3%A1roly</t>
  </si>
  <si>
    <t>1895/1896</t>
  </si>
  <si>
    <t>Martin Lajos</t>
  </si>
  <si>
    <t>Szádeczky Lajos</t>
  </si>
  <si>
    <t>http://abcd.hu/szemelyi-nevter/?id=268814&amp;date=2021-11-05</t>
  </si>
  <si>
    <t>https://intezet.nori.gov.hu/nemzeti-sirkert/budapest/fiumei-uti-temeto/szadeczky-kardoss-lajos-szadecsnei-es-kardosfalvai-1914-ig-szadeczky-lajos/</t>
  </si>
  <si>
    <t>https://intezet.nori.gov.hu/nemzeti-sirkert/?kereses=Pecz+Vilmos</t>
  </si>
  <si>
    <t>1896/1897</t>
  </si>
  <si>
    <t>Farkas Lajos</t>
  </si>
  <si>
    <t>Márki Sándor</t>
  </si>
  <si>
    <t>http://abcd.hu/szemelyi-nevter/?id=268367&amp;date=2021-11-05</t>
  </si>
  <si>
    <t>https://intezet.nori.gov.hu/nemzeti-sirkert/godollo/dozsa-gyorgy-uti-temeto/marki-sandor-marky-sandor/</t>
  </si>
  <si>
    <t>http://abcd.hu/szemelyi-nevter/?search=Sz%C3%A1deczky%20Lajos</t>
  </si>
  <si>
    <t>https://intezet.nori.gov.hu/nemzeti-sirkert/?kereses=Sz%C3%A1deczky+Lajos</t>
  </si>
  <si>
    <t>1897/1898</t>
  </si>
  <si>
    <t>Lechner Károly</t>
  </si>
  <si>
    <t>Halász Ignác</t>
  </si>
  <si>
    <t>http://abcd.hu/szemelyi-nevter/?id=267626&amp;date=2021-11-05</t>
  </si>
  <si>
    <t>https://intezet.nori.gov.hu/nemzeti-sirkert/budapest/kozma-utcai-izraelita-temeto/halasz-ignac/</t>
  </si>
  <si>
    <t>http://abcd.hu/szemelyi-nevter/?search=M%C3%A1rki%20S%C3%A1ndor</t>
  </si>
  <si>
    <t>https://intezet.nori.gov.hu/nemzeti-sirkert/?kereses=M%C3%A1rki+S%C3%A1ndor</t>
  </si>
  <si>
    <t>1898/1899</t>
  </si>
  <si>
    <t>Temer Adolf</t>
  </si>
  <si>
    <t>Schneller István</t>
  </si>
  <si>
    <t>http://abcd.hu/szemelyi-nevter/?id=310881&amp;date=2021-11-05</t>
  </si>
  <si>
    <t>https://intezet.nori.gov.hu/nemzeti-sirkert/budapest/farkasreti-temeto/schneller-istvan/</t>
  </si>
  <si>
    <t>http://abcd.hu/szemelyi-nevter/?search=Hal%C3%A1sz%20Ign%C3%A1c</t>
  </si>
  <si>
    <t>https://intezet.nori.gov.hu/nemzeti-sirkert/?kereses=Hal%C3%A1sz+Ign%C3%A1c</t>
  </si>
  <si>
    <t>1899/1900</t>
  </si>
  <si>
    <t>Fabinyi Rudolf</t>
  </si>
  <si>
    <t>Haraszti Gyula</t>
  </si>
  <si>
    <t>http://abcd.hu/szemelyi-nevter/?id=267649&amp;date=2021-11-05</t>
  </si>
  <si>
    <t>https://intezet.nori.gov.hu/nemzeti-sirkert/budapest/fiumei-uti-temeto/haraszti-gyula-1883-ig-krumpholcz-hantz-gyula/</t>
  </si>
  <si>
    <t>http://abcd.hu/szemelyi-nevter/?search=Schneller%20Istv%C3%A1n</t>
  </si>
  <si>
    <t>https://intezet.nori.gov.hu/nemzeti-sirkert/?kereses=Schneller+Istv%C3%A1n</t>
  </si>
  <si>
    <t>1900/1901</t>
  </si>
  <si>
    <t>Vályi Gábor</t>
  </si>
  <si>
    <t>Csengery János</t>
  </si>
  <si>
    <t>http://abcd.hu/szemelyi-nevter/?search=Haraszti%20Gyula</t>
  </si>
  <si>
    <t>https://intezet.nori.gov.hu/nemzeti-sirkert/?kereses=Haraszti+Gyula</t>
  </si>
  <si>
    <t xml:space="preserve">1901/1902 </t>
  </si>
  <si>
    <t>Illyefalvi Lőte József</t>
  </si>
  <si>
    <t>Böhm Károly</t>
  </si>
  <si>
    <t>http://abcd.hu/szemelyi-nevter/?id=268614&amp;date=2021-11-05</t>
  </si>
  <si>
    <t>Csngery János</t>
  </si>
  <si>
    <t>http://abcd.hu/szemelyi-nevter/?search=Csngery%20J%C3%A1nos</t>
  </si>
  <si>
    <t>https://intezet.nori.gov.hu/nemzeti-sirkert/?kereses=Csngery+J%C3%A1nos</t>
  </si>
  <si>
    <t xml:space="preserve">1902/1903 </t>
  </si>
  <si>
    <t>https://intezet.nori.gov.hu/nemzeti-sirkert/?kereses=B%C3%B6hm+K%C3%A1roly</t>
  </si>
  <si>
    <t xml:space="preserve">1903/1904 </t>
  </si>
  <si>
    <t>Apáthy István</t>
  </si>
  <si>
    <t>Vajda Gyula</t>
  </si>
  <si>
    <t>http://abcd.hu/szemelyi-nevter/?id=288069&amp;date=2021-11-05</t>
  </si>
  <si>
    <t xml:space="preserve">1904/1905 </t>
  </si>
  <si>
    <t>Kiss Mór</t>
  </si>
  <si>
    <t>Posta Béla</t>
  </si>
  <si>
    <t>https://intezet.nori.gov.hu/nemzeti-sirkert/?kereses=Vajda+Gyula</t>
  </si>
  <si>
    <t xml:space="preserve">1905/1906 </t>
  </si>
  <si>
    <t>Szabó Dénes</t>
  </si>
  <si>
    <t>http://abcd.hu/szemelyi-nevter/?search=Posta%20B%C3%A9la</t>
  </si>
  <si>
    <t>https://intezet.nori.gov.hu/nemzeti-sirkert/?kereses=Posta+B%C3%A9la</t>
  </si>
  <si>
    <t xml:space="preserve">1906/1907 </t>
  </si>
  <si>
    <t xml:space="preserve">1907/1908 </t>
  </si>
  <si>
    <t>Farkas Gyula</t>
  </si>
  <si>
    <t xml:space="preserve">1908/1909 </t>
  </si>
  <si>
    <t>Jancsó György</t>
  </si>
  <si>
    <t xml:space="preserve">1909/1910 </t>
  </si>
  <si>
    <t>Udránszky László</t>
  </si>
  <si>
    <t>http://abcd.hu/szemelyi-nevter/?search=schneller%20istv%C3%A1n</t>
  </si>
  <si>
    <t>https://intezet.nori.gov.hu/nemzeti-sirkert/?kereses=schneller+istv%C3%A1n</t>
  </si>
  <si>
    <t xml:space="preserve">1910/1911 </t>
  </si>
  <si>
    <t>http://abcd.hu/szemelyi-nevter/?search=Csengery%20J%C3%A1nos</t>
  </si>
  <si>
    <t>https://intezet.nori.gov.hu/nemzeti-sirkert/?kereses=Csengery+J%C3%A1nos</t>
  </si>
  <si>
    <t xml:space="preserve">1911/1912 </t>
  </si>
  <si>
    <t>Szádeczky Gyula</t>
  </si>
  <si>
    <t>Cholnoky Jenő</t>
  </si>
  <si>
    <t>http://abcd.hu/szemelyi-nevter/?id=268506&amp;date=2021-11-05</t>
  </si>
  <si>
    <t>https://intezet.nori.gov.hu/nemzeti-sirkert/budapest/fiumei-uti-temeto/cholnoky-jeno-csolnokossi/</t>
  </si>
  <si>
    <t xml:space="preserve">1912/1913 </t>
  </si>
  <si>
    <t>Kosutány Ignác</t>
  </si>
  <si>
    <t>Zolnai Gyula</t>
  </si>
  <si>
    <t>http://abcd.hu/szemelyi-nevter/?id=268905&amp;date=2021-11-05</t>
  </si>
  <si>
    <t>http://abcd.hu/szemelyi-nevter/?search=Cholnoky%20Jen%C5%91</t>
  </si>
  <si>
    <t>https://intezet.nori.gov.hu/nemzeti-sirkert/?kereses=Cholnoky+Jen%C5%91</t>
  </si>
  <si>
    <t xml:space="preserve">1913/1914 </t>
  </si>
  <si>
    <t>Kenyeres Balázs</t>
  </si>
  <si>
    <t>Dézsi Lajos</t>
  </si>
  <si>
    <t>http://abcd.hu/szemelyi-nevter/?id=267866&amp;date=2021-11-05</t>
  </si>
  <si>
    <t>https://intezet.nori.gov.hu/nemzeti-sirkert/szeged/reformatus-temeto/dezsi-lajos/</t>
  </si>
  <si>
    <t>https://intezet.nori.gov.hu/nemzeti-sirkert/?kereses=Zolnai+Gyula</t>
  </si>
  <si>
    <t xml:space="preserve">1914/1915 </t>
  </si>
  <si>
    <t>Schmidt Henrik</t>
  </si>
  <si>
    <t>http://abcd.hu/szemelyi-nevter/?id=268765&amp;date=2021-11-05</t>
  </si>
  <si>
    <t>Nemzeti Örökség Intézete (gov.hu)</t>
  </si>
  <si>
    <t xml:space="preserve">1915/1916 </t>
  </si>
  <si>
    <t>Tangl Károly</t>
  </si>
  <si>
    <t>https://intezet.nori.gov.hu/nemzeti-sirkert/szeged/belvarosi-temeto/schmidt-henrik/</t>
  </si>
  <si>
    <t>Személyi névtér - Nemzeti Névtér (abcd.hu)</t>
  </si>
  <si>
    <t xml:space="preserve">1916/1917 </t>
  </si>
  <si>
    <t>Lukáts Adolf</t>
  </si>
  <si>
    <t>Erdélyi László</t>
  </si>
  <si>
    <t>http://abcd.hu/szemelyi-nevter/?id=324065&amp;date=2021-11-05</t>
  </si>
  <si>
    <t xml:space="preserve">1917/1918 </t>
  </si>
  <si>
    <t>Rigler Gusztáv</t>
  </si>
  <si>
    <t xml:space="preserve">Hornyánszky Gyula </t>
  </si>
  <si>
    <t>http://abcd.hu/szemelyi-nevter/?id=307707&amp;date=2021-11-05</t>
  </si>
  <si>
    <t>http://abcd.hu/szemelyi-nevter/?id=268041&amp;date=2021-11-05</t>
  </si>
  <si>
    <t xml:space="preserve">1918/1919 </t>
  </si>
  <si>
    <t xml:space="preserve">1919/1920 </t>
  </si>
  <si>
    <t>Kolosváry Bálint</t>
  </si>
  <si>
    <t>1921/1922</t>
  </si>
  <si>
    <t>Menyhárth Gáspár</t>
  </si>
  <si>
    <t>http://abcd.hu/szemelyi-nevter/?id=267571&amp;date=2021-11-05</t>
  </si>
  <si>
    <t>1922/1923</t>
  </si>
  <si>
    <t>Pfeiffer Péter</t>
  </si>
  <si>
    <t>http://abcd.hu/szemelyi-nevter/?id=262450&amp;date=2021-11-05</t>
  </si>
  <si>
    <t>1923/1924</t>
  </si>
  <si>
    <t>Veszprémy Dezső,Reinbold Béla</t>
  </si>
  <si>
    <t>http://abcd.hu/szemelyi-nevter/?search=D%C3%A9zsi%20Lajos</t>
  </si>
  <si>
    <t>https://intezet.nori.gov.hu/nemzeti-sirkert/?kereses=D%C3%A9zsi+Lajos</t>
  </si>
  <si>
    <t>1924/1925</t>
  </si>
  <si>
    <t>Reinbold Béla</t>
  </si>
  <si>
    <t>https://intezet.nori.gov.hu/nemzeti-sirkert/zalaapati/koztemeto/erdelyi-laszlo-erdelyi-laszlo-gyula/</t>
  </si>
  <si>
    <t>http://abcd.hu/szemelyi-nevter/?search=Schmidt%20Henrik</t>
  </si>
  <si>
    <t>https://intezet.nori.gov.hu/nemzeti-sirkert/?kereses=Schmidt+Henrik</t>
  </si>
  <si>
    <t>1925/1926</t>
  </si>
  <si>
    <t>Riesz Frigyes</t>
  </si>
  <si>
    <t>Hornyánszky Gyula és Bartók György</t>
  </si>
  <si>
    <t>https://intezet.nori.gov.hu/nemzeti-sirkert/?kereses=Erd%C3%A9lyi+L%C3%A1szl%C3%B3</t>
  </si>
  <si>
    <t>1926/1927</t>
  </si>
  <si>
    <t>Tóth Károly</t>
  </si>
  <si>
    <t>Bartók György</t>
  </si>
  <si>
    <t>https://intezet.nori.gov.hu/nemzeti-sirkert/budapest/farkasreti-temeto/bartok-gyorgy-ifj-malnasi/</t>
  </si>
  <si>
    <t>http://abcd.hu/szemelyi-nevter/?id=268041&amp;date=2021-11-06</t>
  </si>
  <si>
    <t>1927/1928</t>
  </si>
  <si>
    <t>Reinbold Béla,Issekutz Béla</t>
  </si>
  <si>
    <t>Tóth Károly,Polner Ödön</t>
  </si>
  <si>
    <t>Horger Antal</t>
  </si>
  <si>
    <t>http://abcd.hu/szemelyi-nevter/?id=267749&amp;date=2021-11-05</t>
  </si>
  <si>
    <t>https://intezet.nori.gov.hu/nemzeti-sirkert/budapest/fiumei-uti-temeto/horger-antal/</t>
  </si>
  <si>
    <t>http://abcd.hu/szemelyi-nevter/?search=Bart%C3%B3k%20Gy%C3%B6rgy</t>
  </si>
  <si>
    <t>https://intezet.nori.gov.hu/nemzeti-sirkert/?kereses=Bart%C3%B3k+Gy%C3%B6rgy</t>
  </si>
  <si>
    <t>1928/1929</t>
  </si>
  <si>
    <t>Issekutz Béla</t>
  </si>
  <si>
    <t>Mészöly Gedeon</t>
  </si>
  <si>
    <t>http://abcd.hu/szemelyi-nevter/?id=268447&amp;date=2021-11-05</t>
  </si>
  <si>
    <t>https://intezet.nori.gov.hu/nemzeti-sirkert/sarbogard/huszar-temeto-reformatus-resze/meszoly-gedeon-bogardi/</t>
  </si>
  <si>
    <t>http://abcd.hu/szemelyi-nevter/?search=Horger%20Antal</t>
  </si>
  <si>
    <t>https://intezet.nori.gov.hu/nemzeti-sirkert/?kereses=Horger+Antal</t>
  </si>
  <si>
    <t>1929/1930</t>
  </si>
  <si>
    <t>Győrffy István</t>
  </si>
  <si>
    <t>Kogutowicz Károly</t>
  </si>
  <si>
    <t>http://abcd.hu/szemelyi-nevter/?id=283730&amp;date=2021-11-05</t>
  </si>
  <si>
    <t>http://abcd.hu/szemelyi-nevter/?search=M%C3%A9sz%C3%B6ly%20Gedeon</t>
  </si>
  <si>
    <t>https://intezet.nori.gov.hu/nemzeti-sirkert/?kereses=M%C3%A9sz%C3%B6ly+Gedeon</t>
  </si>
  <si>
    <t>1930/1931</t>
  </si>
  <si>
    <t>Kováts Ferenc</t>
  </si>
  <si>
    <t>Huszti József</t>
  </si>
  <si>
    <t>http://abcd.hu/szemelyi-nevter/?id=267777&amp;date=2021-11-05</t>
  </si>
  <si>
    <t>https://intezet.nori.gov.hu/nemzeti-sirkert/budapest/farkasreti-temeto/huszti-jozsef/</t>
  </si>
  <si>
    <t>http://abcd.hu/szemelyi-nevter/?search=Kogutowicz%20K%C3%A1roly</t>
  </si>
  <si>
    <t>https://intezet.nori.gov.hu/nemzeti-sirkert/?kereses=Kogutowicz+K%C3%A1roly</t>
  </si>
  <si>
    <t>1931/1932</t>
  </si>
  <si>
    <t>Veress Elemér</t>
  </si>
  <si>
    <t>Buday Árpád</t>
  </si>
  <si>
    <t>http://abcd.hu/szemelyi-nevter/?id=279163&amp;date=2021-11-05</t>
  </si>
  <si>
    <t>https://intezet.nori.gov.hu/nemzeti-sirkert/szeged/reformatus-temeto/buday-arpad/</t>
  </si>
  <si>
    <t>https://intezet.nori.gov.hu/nemzeti-sirkert/?kereses=Huszti+J%C3%B3zsef</t>
  </si>
  <si>
    <t>1932/1933</t>
  </si>
  <si>
    <t>http://abcd.hu/szemelyi-nevter/?id=302408&amp;date=2021-11-05</t>
  </si>
  <si>
    <t>https://intezet.nori.gov.hu/nemzeti-sirkert/hodmezovasarhely/dilinka-temeto/imre-sandor/</t>
  </si>
  <si>
    <t>http://abcd.hu/szemelyi-nevter/?search=Buday%20%C3%81rp%C3%A1d</t>
  </si>
  <si>
    <t>https://intezet.nori.gov.hu/nemzeti-sirkert/?kereses=Buday+%C3%81rp%C3%A1d</t>
  </si>
  <si>
    <t>1933/1934</t>
  </si>
  <si>
    <t>Széki Tibor</t>
  </si>
  <si>
    <t>1934/1935</t>
  </si>
  <si>
    <t>Kiss Albert</t>
  </si>
  <si>
    <t>Gelei József</t>
  </si>
  <si>
    <t>Fógel József</t>
  </si>
  <si>
    <t>http://abcd.hu/szemelyi-nevter/?id=267643&amp;date=2021-11-05</t>
  </si>
  <si>
    <t>https://intezet.nori.gov.hu/nemzeti-sirkert/budapest/fiumei-uti-temeto/fogel-jozsef/</t>
  </si>
  <si>
    <t>1935/1936</t>
  </si>
  <si>
    <t>Ditrói Gábor</t>
  </si>
  <si>
    <t>Zolnai Béla</t>
  </si>
  <si>
    <t>http://abcd.hu/szemelyi-nevter/?id=268904&amp;date=2021-11-05</t>
  </si>
  <si>
    <t>https://intezet.nori.gov.hu/nemzeti-sirkert/budapest/farkasreti-temeto/zolnai-bela-zolnay-bela/</t>
  </si>
  <si>
    <t>http://abcd.hu/szemelyi-nevter/?search=F%C3%B3gel%20J%C3%B3zsef</t>
  </si>
  <si>
    <t>https://intezet.nori.gov.hu/nemzeti-sirkert/?kereses=F%C3%B3gel+J%C3%B3zsef</t>
  </si>
  <si>
    <t>1936/1937</t>
  </si>
  <si>
    <t>Erdélyi László Gyula</t>
  </si>
  <si>
    <t>Várkonyi Hildebrand (Dezső)</t>
  </si>
  <si>
    <t>http://abcd.hu/szemelyi-nevter/?id=276823&amp;date=2021-11-05</t>
  </si>
  <si>
    <t>http://abcd.hu/szemelyi-nevter/?search=Zolnai%20B%C3%A9la</t>
  </si>
  <si>
    <t>https://intezet.nori.gov.hu/nemzeti-sirkert/?kereses=Zolnai+B%C3%A9la</t>
  </si>
  <si>
    <t>1937/1938</t>
  </si>
  <si>
    <t>1938/1939</t>
  </si>
  <si>
    <t>Ereky István</t>
  </si>
  <si>
    <t>Mester János</t>
  </si>
  <si>
    <t>http://abcd.hu/szemelyi-nevter/?id=277096&amp;date=2021-11-05</t>
  </si>
  <si>
    <t>http://abcd.hu/szemelyi-nevter/?search=v%C3%A1rkonyi%20dezs%C5%91</t>
  </si>
  <si>
    <t>https://intezet.nori.gov.hu/nemzeti-sirkert/?kereses=V%C3%A1rkonyi+Hildebrand+%28Dezs%C5%91%29</t>
  </si>
  <si>
    <t>1939/1940</t>
  </si>
  <si>
    <t>Baló József</t>
  </si>
  <si>
    <t>Buza László</t>
  </si>
  <si>
    <t>Várady Imre</t>
  </si>
  <si>
    <t>http://abcd.hu/szemelyi-nevter/?id=285642&amp;date=2021-11-05</t>
  </si>
  <si>
    <t>http://abcd.hu/szemelyi-nevter/?search=mester%20j%C3%A1nosa</t>
  </si>
  <si>
    <t>https://intezet.nori.gov.hu/nemzeti-sirkert/?kereses=Mester+J%C3%A1nos</t>
  </si>
  <si>
    <t>1940/1941</t>
  </si>
  <si>
    <t>Szent-Györgyi Albert</t>
  </si>
  <si>
    <t>Banner János</t>
  </si>
  <si>
    <t>http://abcd.hu/szemelyi-nevter/?id=276669&amp;date=2021-11-05</t>
  </si>
  <si>
    <t>https://intezet.nori.gov.hu/nemzeti-sirkert/budapest/farkasreti-temeto/banner-janos/</t>
  </si>
  <si>
    <t>Halasy-Nagy József</t>
  </si>
  <si>
    <t>http://abcd.hu/szemelyi-nevter/?search=Halasy%20Nagy%20J%C3%B3zsef</t>
  </si>
  <si>
    <t>https://intezet.nori.gov.hu/nemzeti-sirkert/?kereses=Halasy-Nagy+J%C3%B3zsef</t>
  </si>
  <si>
    <t>1941/1942</t>
  </si>
  <si>
    <t>Szentpétery Zsigmond</t>
  </si>
  <si>
    <t>http://abcd.hu/szemelyi-nevter/?id=282389&amp;date=2021-11-05</t>
  </si>
  <si>
    <t>https://intezet.nori.gov.hu/nemzeti-sirkert/budapest/farkasreti-temeto/halasy-nagy-jozsef-1932-ig-nagy-jozsef/</t>
  </si>
  <si>
    <t>https://intezet.nori.gov.hu/nemzeti-sirkert/?kereses=Banner+J%C3%A1nos</t>
  </si>
  <si>
    <t>1942/1943</t>
  </si>
  <si>
    <t>Fröhlich Pál</t>
  </si>
  <si>
    <t>Kovrig Béla</t>
  </si>
  <si>
    <t>Koltay-Kastner Jenő</t>
  </si>
  <si>
    <t>http://abcd.hu/szemelyi-nevter/?id=267690&amp;date=2021-11-05</t>
  </si>
  <si>
    <t>https://intezet.nori.gov.hu/nemzeti-sirkert/szeged/belvarosi-temeto/koltay-kastner-jeno-1935-ig-kastner-jeno/</t>
  </si>
  <si>
    <t>1945/1946</t>
  </si>
  <si>
    <t>Purjesz Béla</t>
  </si>
  <si>
    <t>Tóth László</t>
  </si>
  <si>
    <t>http://abcd.hu/szemelyi-nevter/?id=268204&amp;date=2021-11-05</t>
  </si>
  <si>
    <t>https://intezet.nori.gov.hu/nemzeti-sirkert/budapest/rakoskereszturi-koztemeto/toth-laszlo-g/</t>
  </si>
  <si>
    <t>Hermann Egyed</t>
  </si>
  <si>
    <t>http://abcd.hu/szemelyi-nevter/?id=273584&amp;date=2021-11-05</t>
  </si>
  <si>
    <t>https://intezet.nori.gov.hu/nemzeti-sirkert/?kereses=Hermann+Egyed</t>
  </si>
  <si>
    <t>1946/1947</t>
  </si>
  <si>
    <t>http://abcd.hu/szemelyi-nevter/?id=288953&amp;date=2021-11-05</t>
  </si>
  <si>
    <t>Marót Károly</t>
  </si>
  <si>
    <t>http://abcd.hu/szemelyi-nevter/?id=268384&amp;date=2021-11-05</t>
  </si>
  <si>
    <t>https://intezet.nori.gov.hu/nemzeti-sirkert/?kereses=Mar%C3%B3t+K%C3%A1roly</t>
  </si>
  <si>
    <t>1947/1948</t>
  </si>
  <si>
    <t>Székely István</t>
  </si>
  <si>
    <t>Birkás Géza</t>
  </si>
  <si>
    <t>http://abcd.hu/szemelyi-nevter/?id=274719&amp;date=2021-11-05</t>
  </si>
  <si>
    <t>https://intezet.nori.gov.hu/nemzeti-sirkert/szeged/dugonics-temeto/birkas-geza/</t>
  </si>
  <si>
    <t>1948/1949</t>
  </si>
  <si>
    <t>Székely István,Schneller Károly</t>
  </si>
  <si>
    <t>Prinz Gyula</t>
  </si>
  <si>
    <t>http://abcd.hu/szemelyi-nevter/?id=268525&amp;date=2021-11-05</t>
  </si>
  <si>
    <t>https://intezet.nori.gov.hu/nemzeti-sirkert/budapest/farkasreti-temeto/prinz-gyula-princz-gyula/</t>
  </si>
  <si>
    <t>Bálint Sándor</t>
  </si>
  <si>
    <t>1949/1950</t>
  </si>
  <si>
    <t>Trencsényi-Waidapfel Imre, Mészöly Gedeon mb.</t>
  </si>
  <si>
    <t>Ditrói Gábor, Hetényi Géza</t>
  </si>
  <si>
    <t>1950/1951</t>
  </si>
  <si>
    <t>Kalmár László</t>
  </si>
  <si>
    <t>Tettamanti Béla</t>
  </si>
  <si>
    <t>http://abcd.hu/szemelyi-nevter/?id=279613&amp;date=2021-11-05</t>
  </si>
  <si>
    <t>https://intezet.nori.gov.hu/nemzeti-sirkert/?kereses=Koltay-Kastner+Jen%C5%91</t>
  </si>
  <si>
    <t>1953/1954</t>
  </si>
  <si>
    <t>Fodor Gábor</t>
  </si>
  <si>
    <t>Martonyi János</t>
  </si>
  <si>
    <t>Baróti Dezső</t>
  </si>
  <si>
    <t>http://abcd.hu/szemelyi-nevter/?id=296016&amp;date=2021-11-05</t>
  </si>
  <si>
    <t>https://intezet.nori.gov.hu/nemzeti-sirkert/budapest/farkasreti-temeto/baroti-dezso-1945-ig-kratochfill-dezso/</t>
  </si>
  <si>
    <t>1954/1955</t>
  </si>
  <si>
    <t>Kiss Árpád</t>
  </si>
  <si>
    <t>1955/1956</t>
  </si>
  <si>
    <t>Pólay Elemér</t>
  </si>
  <si>
    <t>Nyíri Antal</t>
  </si>
  <si>
    <t>http://abcd.hu/szemelyi-nevter/?id=298417&amp;date=2021-11-05</t>
  </si>
  <si>
    <t>1956/1957</t>
  </si>
  <si>
    <t>Baróti Dezső,Bólya Lajos</t>
  </si>
  <si>
    <t>Halász Előd</t>
  </si>
  <si>
    <t>http://abcd.hu/szemelyi-nevter/?search=Hal%C3%A1sz%20El%C5%91d</t>
  </si>
  <si>
    <t>https://intezet.nori.gov.hu/nemzeti-sirkert/?kereses=Hal%C3%A1sz+El%C5%91d</t>
  </si>
  <si>
    <t>1957/1958</t>
  </si>
  <si>
    <t>Greguss Pál</t>
  </si>
  <si>
    <t>Bólya Lajos</t>
  </si>
  <si>
    <t>http://abcd.hu/szemelyi-nevter/?id=296417&amp;date=2021-11-05</t>
  </si>
  <si>
    <t>https://intezet.nori.gov.hu/nemzeti-sirkert/budapest/farkasreti-temeto/halasz-elod/</t>
  </si>
  <si>
    <t>https://intezet.nori.gov.hu/nemzeti-sirkert/?kereses=Ny%C3%ADri+Antal</t>
  </si>
  <si>
    <t>1958/1959</t>
  </si>
  <si>
    <t>Antalffy György</t>
  </si>
  <si>
    <t>Székely Lajos</t>
  </si>
  <si>
    <t>http://abcd.hu/szemelyi-nevter/?id=308279&amp;date=2021-11-05</t>
  </si>
  <si>
    <t>Madácsy László</t>
  </si>
  <si>
    <t>http://abcd.hu/szemelyi-nevter/?id=276173&amp;date=2021-11-05</t>
  </si>
  <si>
    <t>https://intezet.nori.gov.hu/nemzeti-sirkert/?kereses=Mad%C3%A1csy+L%C3%A1szl%C3%B3</t>
  </si>
  <si>
    <t>1959/1960</t>
  </si>
  <si>
    <t>https://intezet.nori.gov.hu/nemzeti-sirkert/budapest/farkasreti-temeto/regoly-merei-gyula/</t>
  </si>
  <si>
    <t>1960/1961</t>
  </si>
  <si>
    <t>Fodor Géza</t>
  </si>
  <si>
    <t>Mérei Gyula</t>
  </si>
  <si>
    <t>http://abcd.hu/szemelyi-nevter/?id=268445&amp;date=2021-11-05</t>
  </si>
  <si>
    <t>1961/1962</t>
  </si>
  <si>
    <t>http://abcd.hu/szemelyi-nevter/?id=279861&amp;date=2021-11-05</t>
  </si>
  <si>
    <t>1962/1963</t>
  </si>
  <si>
    <t>1963/1964</t>
  </si>
  <si>
    <t>1964/1965</t>
  </si>
  <si>
    <t>Szabó Zoltán</t>
  </si>
  <si>
    <t>Szauder József</t>
  </si>
  <si>
    <t>http://abcd.hu/szemelyi-nevter/?id=268819&amp;date=2021-11-05</t>
  </si>
  <si>
    <t>https://intezet.nori.gov.hu/nemzeti-sirkert/budapest/farkasreti-temeto/szauder-jozsef/</t>
  </si>
  <si>
    <t>Ágoston György</t>
  </si>
  <si>
    <t>http://abcd.hu/szemelyi-nevter/?id=337392&amp;date=2021-11-05</t>
  </si>
  <si>
    <t>https://intezet.nori.gov.hu/nemzeti-sirkert/?kereses=%C3%81goston+Gy%C3%B6rgy</t>
  </si>
  <si>
    <t>1965/1966</t>
  </si>
  <si>
    <t>1966/1967</t>
  </si>
  <si>
    <t>Szalay László</t>
  </si>
  <si>
    <t>1967/1968</t>
  </si>
  <si>
    <t>Márta Ferenc</t>
  </si>
  <si>
    <t>Katona Péter</t>
  </si>
  <si>
    <t>http://abcd.hu/szemelyi-nevter/?id=298763&amp;date=2021-11-05</t>
  </si>
  <si>
    <t>https://intezet.nori.gov.hu/nemzeti-sirkert/?kereses=Katona+P%C3%A9ter</t>
  </si>
  <si>
    <t>1968/1969</t>
  </si>
  <si>
    <t>1969/1970</t>
  </si>
  <si>
    <t>Csákány Béla</t>
  </si>
  <si>
    <t>Kalocsai Dezső</t>
  </si>
  <si>
    <t>http://abcd.hu/szemelyi-nevter/?id=300879&amp;date=2021-11-05</t>
  </si>
  <si>
    <t>1970/1971</t>
  </si>
  <si>
    <t>Krajkó András</t>
  </si>
  <si>
    <t>http://abcd.hu/szemelyi-nevter/?id=307194&amp;date=2021-11-05</t>
  </si>
  <si>
    <t>https://intezet.nori.gov.hu/nemzeti-sirkert/?kereses=Krajk%C3%B3+Andr%C3%A1s</t>
  </si>
  <si>
    <t>1971/1972</t>
  </si>
  <si>
    <t>1972/1973</t>
  </si>
  <si>
    <t>Hevesi János</t>
  </si>
  <si>
    <t>Hajdú Péter</t>
  </si>
  <si>
    <t>http://abcd.hu/szemelyi-nevter/?id=267606&amp;date=2021-11-05</t>
  </si>
  <si>
    <t>https://intezet.nori.gov.hu/nemzeti-sirkert/budapest/farkasreti-temeto/hajdu-peter/</t>
  </si>
  <si>
    <t>Csukás István</t>
  </si>
  <si>
    <t>http://abcd.hu/szemelyi-nevter/?id=297034&amp;date=2021-11-05</t>
  </si>
  <si>
    <t>https://intezet.nori.gov.hu/nemzeti-sirkert/?kereses=Csuk%C3%A1s+Istv%C3%A1n</t>
  </si>
  <si>
    <t>1973/1974</t>
  </si>
  <si>
    <t>1974/1975</t>
  </si>
  <si>
    <t>http://abcd.hu/szemelyi-nevter/?id=293621&amp;date=2021-11-05</t>
  </si>
  <si>
    <t>Veczkó József</t>
  </si>
  <si>
    <t>http://abcd.hu/szemelyi-nevter/?search=Veczk%C3%B3%20J%C3%B3zsef</t>
  </si>
  <si>
    <t>https://intezet.nori.gov.hu/nemzeti-sirkert/?kereses=Veczk%C3%B3+J%C3%B3zsef</t>
  </si>
  <si>
    <t>1975/1976</t>
  </si>
  <si>
    <t>Leindler László</t>
  </si>
  <si>
    <t>1976/1977</t>
  </si>
  <si>
    <t>1977/1978</t>
  </si>
  <si>
    <t>Kristó Gyula és Veczkó József</t>
  </si>
  <si>
    <t>http://abcd.hu/szemelyi-nevter/?search=Krist%C3%B3%20Gyula%20%C3%A9s%20Veczk%C3%B3%20J%C3%B3zsef</t>
  </si>
  <si>
    <t>https://intezet.nori.gov.hu/nemzeti-sirkert/?kereses=Krist%C3%B3+Gyula+%C3%A9s+Veczk%C3%B3+J%C3%B3zsef</t>
  </si>
  <si>
    <t>1978/1979</t>
  </si>
  <si>
    <t>Krajkó Gyula</t>
  </si>
  <si>
    <t>1979/1980</t>
  </si>
  <si>
    <t>Mikola Tibor és Veczkó József</t>
  </si>
  <si>
    <t>1980/1981</t>
  </si>
  <si>
    <t>Serfőző Lajos</t>
  </si>
  <si>
    <t xml:space="preserve">Mikola Tibor </t>
  </si>
  <si>
    <t>http://abcd.hu/szemelyi-nevter/?id=300502&amp;date=2021-11-05</t>
  </si>
  <si>
    <t>https://intezet.nori.gov.hu/nemzeti-sirkert/?kereses=Mikola+Tibor+</t>
  </si>
  <si>
    <t>1981/1982</t>
  </si>
  <si>
    <t>Mikola Tibor és Pálfy Miklós</t>
  </si>
  <si>
    <t>https://intezet.nori.gov.hu/nemzeti-sirkert/?kereses=Mikola+Tibor+%C3%A9s+P%C3%A1lfy+Mikl%C3%B3s</t>
  </si>
  <si>
    <t>1982/1983</t>
  </si>
  <si>
    <t>Kristó Gyula</t>
  </si>
  <si>
    <t>1983/1984</t>
  </si>
  <si>
    <t>1984/1985</t>
  </si>
  <si>
    <t>Mikola Tibor</t>
  </si>
  <si>
    <t>Anderle Ádám és Szalamin Edit</t>
  </si>
  <si>
    <t>https://intezet.nori.gov.hu/nemzeti-sirkert/?kereses=Anderle+%C3%81d%C3%A1m+%C3%A9s+Szalamin+Edit</t>
  </si>
  <si>
    <t>1985/1986</t>
  </si>
  <si>
    <t>Makk Ferenc és Szalamin Edit</t>
  </si>
  <si>
    <t>http://abcd.hu/szemelyi-nevter/?search=Makk%20Ferenc%20%C3%A9s%20Szalamin%20Edit</t>
  </si>
  <si>
    <t>https://intezet.nori.gov.hu/nemzeti-sirkert/?kereses=Makk+Ferenc+%C3%A9s+Szalamin+Edit</t>
  </si>
  <si>
    <t>1986/1987</t>
  </si>
  <si>
    <t>1987/1988</t>
  </si>
  <si>
    <t>Burger Kálmán</t>
  </si>
  <si>
    <t>http://abcd.hu/szemelyi-nevter/?id=268147&amp;date=2021-11-05</t>
  </si>
  <si>
    <t>1988/1989</t>
  </si>
  <si>
    <t>Rozsnyai Bálint és Szalamin Edit</t>
  </si>
  <si>
    <t>https://intezet.nori.gov.hu/nemzeti-sirkert/?kereses=Rozsnyai+B%C3%A1lint+%C3%A9s+Szalamin+Edit</t>
  </si>
  <si>
    <t>1989/1990</t>
  </si>
  <si>
    <t>1990/1991</t>
  </si>
  <si>
    <t>Csákány Béla, Burger Kálmán ügyvezető rektorhelyettes, Róna-Tas András</t>
  </si>
  <si>
    <t>Burger Kálmán ügyvezető rektorhelyettes, Nagypál István</t>
  </si>
  <si>
    <t>Csirikné Czachesz Erzsébet és Rozsnyai Bálint</t>
  </si>
  <si>
    <t>https://intezet.nori.gov.hu/nemzeti-sirkert/?kereses=Csirikn%C3%A9+Czachesz+Erzs%C3%A9bet+%C3%A9s+Rozsnyai+B%C3%A1lint</t>
  </si>
  <si>
    <t>1991/1992</t>
  </si>
  <si>
    <t>Róna-Tas András</t>
  </si>
  <si>
    <t>Nagypál István</t>
  </si>
  <si>
    <t>Anderléné Sajti Enikő és Rozsnyai Bálint</t>
  </si>
  <si>
    <t>https://intezet.nori.gov.hu/nemzeti-sirkert/?kereses=Anderl%C3%A9n%C3%A9+Sajti+Enik%C5%91+%C3%A9s+Rozsnyai+B%C3%A1lint</t>
  </si>
  <si>
    <t>1992/1993</t>
  </si>
  <si>
    <t>Csirik János</t>
  </si>
  <si>
    <t>Dékány Imre</t>
  </si>
  <si>
    <t>Pál József</t>
  </si>
  <si>
    <t>http://abcd.hu/szemelyi-nevter/?id=282987&amp;date=2021-11-05</t>
  </si>
  <si>
    <t>Maleczki Márta és Szajbély Mihály</t>
  </si>
  <si>
    <t>https://intezet.nori.gov.hu/nemzeti-sirkert/?kereses=Maleczki+M%C3%A1rta+%C3%A9s+Szajb%C3%A9ly+Mih%C3%A1ly</t>
  </si>
  <si>
    <t>1993/1994</t>
  </si>
  <si>
    <t>Anderléné Sajti Enikő</t>
  </si>
  <si>
    <t>http://abcd.hu/szemelyi-nevter/?search=Anderl%C3%A9n%C3%A9%20Sajti%20Enik%C5%91</t>
  </si>
  <si>
    <t>https://intezet.nori.gov.hu/nemzeti-sirkert/?kereses=Anderl%C3%A9n%C3%A9+Sajti+Enik%C5%91</t>
  </si>
  <si>
    <t>1994/1995</t>
  </si>
  <si>
    <t>Csirik János ,Rácz Béla ügyvezető rektorhelyettes, Mészáros Rezső</t>
  </si>
  <si>
    <t>Rácz Béla</t>
  </si>
  <si>
    <t>Bernáth Árpád</t>
  </si>
  <si>
    <t>http://abcd.hu/szemelyi-nevter/?id=297611&amp;date=2021-11-05</t>
  </si>
  <si>
    <t>Szőnyi György Endre és J. Nagy László</t>
  </si>
  <si>
    <t>http://abcd.hu/szemelyi-nevter/?search=Sz%C5%91nyi%20Gy%C3%B6rgy%20Endre%20%C3%A9s%20J.%20Nagy%20L%C3%A1szl%C3%B3</t>
  </si>
  <si>
    <t>https://intezet.nori.gov.hu/nemzeti-sirkert/?kereses=Sz%C5%91nyi+Gy%C3%B6rgy+Endre+%C3%A9s+J.+Nagy+L%C3%A1szl%C3%B3</t>
  </si>
  <si>
    <t>1995/1996</t>
  </si>
  <si>
    <t>Mészáros Rezső</t>
  </si>
  <si>
    <t>1996/1997</t>
  </si>
  <si>
    <t>1997/1998</t>
  </si>
  <si>
    <t>1998/1999</t>
  </si>
  <si>
    <t>Berta Árpád</t>
  </si>
  <si>
    <t>1999/2000</t>
  </si>
  <si>
    <t>2000/2001</t>
  </si>
  <si>
    <t>Dobozy Attila</t>
  </si>
  <si>
    <t>2001/2002</t>
  </si>
  <si>
    <t>2002/2003</t>
  </si>
  <si>
    <t>2003/2004</t>
  </si>
  <si>
    <t>Szabó Gábor</t>
  </si>
  <si>
    <t>Lonovics János</t>
  </si>
  <si>
    <t>2004/2005</t>
  </si>
  <si>
    <t>2005/2006</t>
  </si>
  <si>
    <t>Almási Tibor</t>
  </si>
  <si>
    <t>http://abcd.hu/szemelyi-nevter/?id=306680&amp;date=2021-11-05</t>
  </si>
  <si>
    <t>2006/2007</t>
  </si>
  <si>
    <t>http://abcd.hu/szemelyi-nevter/?id=259848&amp;date=2021-11-05</t>
  </si>
  <si>
    <t>2007/2008</t>
  </si>
  <si>
    <t>http://abcd.hu/szemelyi-nevter/?id=315709&amp;date=2021-11-05</t>
  </si>
  <si>
    <t>2008/2009</t>
  </si>
  <si>
    <t>x</t>
  </si>
  <si>
    <t>Csernus Sándor</t>
  </si>
  <si>
    <t>http://abcd.hu/szemelyi-nevter/?id=299039&amp;date=2021-11-05</t>
  </si>
  <si>
    <t>2009/2010</t>
  </si>
  <si>
    <t>2010/2011</t>
  </si>
  <si>
    <t>2011/2012</t>
  </si>
  <si>
    <t>2012/2013</t>
  </si>
  <si>
    <t>tanulónév</t>
  </si>
  <si>
    <t>filenév</t>
  </si>
  <si>
    <t>sorszám</t>
  </si>
  <si>
    <t>space</t>
  </si>
  <si>
    <t>01imre.jpg</t>
  </si>
  <si>
    <t>Máté</t>
  </si>
  <si>
    <t>02ladányi.jpg</t>
  </si>
  <si>
    <t>Nincs kép</t>
  </si>
  <si>
    <t>03szamosi.jpg</t>
  </si>
  <si>
    <t>Balázs</t>
  </si>
  <si>
    <t>04szász.jpg</t>
  </si>
  <si>
    <t>05finaly.jpg</t>
  </si>
  <si>
    <t>Hóman Ottó</t>
  </si>
  <si>
    <t>06hóman.jpg</t>
  </si>
  <si>
    <t>07hóman.jpg</t>
  </si>
  <si>
    <t>08szász.jpg</t>
  </si>
  <si>
    <t>nincs kép</t>
  </si>
  <si>
    <t>09terner.jpg</t>
  </si>
  <si>
    <t>Niki</t>
  </si>
  <si>
    <t>10szabó.jpg</t>
  </si>
  <si>
    <t>11felméri.jpg</t>
  </si>
  <si>
    <t>12felméri.jpg</t>
  </si>
  <si>
    <t>13hómao.jpg</t>
  </si>
  <si>
    <t>14szamosi.jpg</t>
  </si>
  <si>
    <t>15szász.jpg</t>
  </si>
  <si>
    <t>Olivér</t>
  </si>
  <si>
    <t>16hegedűs.jpg</t>
  </si>
  <si>
    <t>17meltzl.jpg</t>
  </si>
  <si>
    <t>18hegedűs.jpg</t>
  </si>
  <si>
    <t>Péter</t>
  </si>
  <si>
    <t>19szinnyei.jpg</t>
  </si>
  <si>
    <t>20schilling.jpg</t>
  </si>
  <si>
    <t>21moldován.jpg</t>
  </si>
  <si>
    <t>http://abcd.hu/szemelyi-nevter?id=267725&amp;date=2021-12-03</t>
  </si>
  <si>
    <t>22széchy.jpg</t>
  </si>
  <si>
    <t>23pecz.jpg</t>
  </si>
  <si>
    <t>24szádeczky.jpg</t>
  </si>
  <si>
    <t>oké</t>
  </si>
  <si>
    <t>25márki.jpg</t>
  </si>
  <si>
    <t>26halász.jpg</t>
  </si>
  <si>
    <t>27schneller.jpg</t>
  </si>
  <si>
    <t>28haraszti.jpg</t>
  </si>
  <si>
    <t>http://abcd.hu/szemelyi-nevter/?id=267571&amp;date=2021-12-03</t>
  </si>
  <si>
    <t>29csengery.jpg</t>
  </si>
  <si>
    <t>Dominik</t>
  </si>
  <si>
    <t>30böhm.jpg</t>
  </si>
  <si>
    <t xml:space="preserve">nincs kép </t>
  </si>
  <si>
    <t>31moldován.jpg</t>
  </si>
  <si>
    <t>32vajda.jpg</t>
  </si>
  <si>
    <t>33posta.jpg</t>
  </si>
  <si>
    <t>34schilling.jpg</t>
  </si>
  <si>
    <t>Emma</t>
  </si>
  <si>
    <t>35szádeczky.jpg</t>
  </si>
  <si>
    <t>36márki.jpg</t>
  </si>
  <si>
    <t>http://abcd.hu/szemelyi-nevter/?id=268769&amp;date=2021-12-03</t>
  </si>
  <si>
    <t>37schneller.jpg</t>
  </si>
  <si>
    <t>38haraszti.jpg</t>
  </si>
  <si>
    <t>39posta.jpg</t>
  </si>
  <si>
    <t>40cholnoky.jpg</t>
  </si>
  <si>
    <t>41zolnai.jpg</t>
  </si>
  <si>
    <t>42dézsi.jpg</t>
  </si>
  <si>
    <t>43schmidt.jpg</t>
  </si>
  <si>
    <t>44schmidt.jpg</t>
  </si>
  <si>
    <t>45erdélyi.jpg</t>
  </si>
  <si>
    <t>46hornyánszky.jpg</t>
  </si>
  <si>
    <t>47moldován.jpg</t>
  </si>
  <si>
    <t>49csengery.jpg</t>
  </si>
  <si>
    <t>mimcs kép</t>
  </si>
  <si>
    <t>50dézsi.jpg</t>
  </si>
  <si>
    <t>51schmidt.jpg</t>
  </si>
  <si>
    <t>52erdélyi.jpg</t>
  </si>
  <si>
    <t>53hornyánszky.jpg</t>
  </si>
  <si>
    <t>54bartók.jpg</t>
  </si>
  <si>
    <t>55horger.jpg</t>
  </si>
  <si>
    <t>56mészöly.jpg</t>
  </si>
  <si>
    <t xml:space="preserve">Nincs kép </t>
  </si>
  <si>
    <t>57kogutowicz.jpg</t>
  </si>
  <si>
    <t>58huszti.jpg</t>
  </si>
  <si>
    <t>59buday.jpg</t>
  </si>
  <si>
    <t>60imre.jpg</t>
  </si>
  <si>
    <t>61schmidt.jpg</t>
  </si>
  <si>
    <t>62fógel.jpg</t>
  </si>
  <si>
    <t>63zolnai.jpg</t>
  </si>
  <si>
    <t>nincs</t>
  </si>
  <si>
    <t>64várkonyi.jpg</t>
  </si>
  <si>
    <t>65várkonyi.jpg</t>
  </si>
  <si>
    <t>66mester.jpg</t>
  </si>
  <si>
    <t>67várady.jpg</t>
  </si>
  <si>
    <t>68banner.jpg</t>
  </si>
  <si>
    <t>69halasy-nagy.jpg</t>
  </si>
  <si>
    <t xml:space="preserve">Jani </t>
  </si>
  <si>
    <t>70koltay-kastner.jpg</t>
  </si>
  <si>
    <t>71tóth.jpg</t>
  </si>
  <si>
    <t>72mester.jpg</t>
  </si>
  <si>
    <t>73birkás.jpg</t>
  </si>
  <si>
    <t>74prinz.jpg</t>
  </si>
  <si>
    <t>75mészöly.jpg</t>
  </si>
  <si>
    <t>76tettamanti.jpg</t>
  </si>
  <si>
    <t>77baróti.jpg</t>
  </si>
  <si>
    <t>78baróti.jpg</t>
  </si>
  <si>
    <t>79nyíri.jpg</t>
  </si>
  <si>
    <t>80nyíri.jpg</t>
  </si>
  <si>
    <t>81halász.jpg</t>
  </si>
  <si>
    <t>82halász.jpg</t>
  </si>
  <si>
    <t>83halász.jpg</t>
  </si>
  <si>
    <t>84mérei.jpg</t>
  </si>
  <si>
    <t>85mérei.jpg</t>
  </si>
  <si>
    <t>86mérei.jpg</t>
  </si>
  <si>
    <t>87mérei.jpg</t>
  </si>
  <si>
    <t>88szauder.jpg</t>
  </si>
  <si>
    <t>89halász.jpg</t>
  </si>
  <si>
    <t>90halász.jpg</t>
  </si>
  <si>
    <t>91halász.jpg</t>
  </si>
  <si>
    <t>92halász.jpg</t>
  </si>
  <si>
    <t>93kalocsai.jpg</t>
  </si>
  <si>
    <t>94kalocsai.jpg</t>
  </si>
  <si>
    <t>95kalocsai.jpg</t>
  </si>
  <si>
    <t>96hajdú.jpg</t>
  </si>
  <si>
    <t>97hajdú.jpg</t>
  </si>
  <si>
    <t>98csukás.jpg</t>
  </si>
  <si>
    <t>99csukás.jpg</t>
  </si>
  <si>
    <t>100csukás.jpg</t>
  </si>
  <si>
    <t>101csukás.jpg</t>
  </si>
  <si>
    <t>102csukás.jpg</t>
  </si>
  <si>
    <t>103csukás.jpg</t>
  </si>
  <si>
    <t>104serfőző.jpg</t>
  </si>
  <si>
    <t>105serfőző.jpg</t>
  </si>
  <si>
    <t>106serfőző.jpg</t>
  </si>
  <si>
    <t>107serfőző.jpg</t>
  </si>
  <si>
    <t>108mikola.jpg</t>
  </si>
  <si>
    <t>109mikola.jpg</t>
  </si>
  <si>
    <t>110mikola.jpg</t>
  </si>
  <si>
    <t>111kristó.jpg</t>
  </si>
  <si>
    <t>112kristó.jpg</t>
  </si>
  <si>
    <t>113kristó.jpg</t>
  </si>
  <si>
    <t>114mikola.jpg</t>
  </si>
  <si>
    <t>115mikola.jpg</t>
  </si>
  <si>
    <t>116pál.jpg</t>
  </si>
  <si>
    <t>117pál.jpg</t>
  </si>
  <si>
    <t>118bernáth.jpg</t>
  </si>
  <si>
    <t>0122berta.jpg</t>
  </si>
  <si>
    <t>0123berta.jpg</t>
  </si>
  <si>
    <t>0124berta.jpg</t>
  </si>
  <si>
    <t>0125berta.jpg</t>
  </si>
  <si>
    <t>0126berta.jpg</t>
  </si>
  <si>
    <t>0127berta.jpg</t>
  </si>
  <si>
    <t>0128berta.jpg</t>
  </si>
  <si>
    <t>http://abcd.hu/szemelyi-nevter?id=315709&amp;date=2021-12-04</t>
  </si>
  <si>
    <t>0129almási.jpg</t>
  </si>
  <si>
    <t>Jani</t>
  </si>
  <si>
    <t>0130almási.jpg</t>
  </si>
  <si>
    <t>0131almási.jpg</t>
  </si>
  <si>
    <t>0132csernus.jpg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</si>
</sst>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38"/>
      <scheme val="minor"/>
    </font>
    <font>
      <sz val="10"/>
      <name val="Arial"/>
    </font>
    <font>
      <b/>
      <sz val="12"/>
      <name val="Palatino Linotype"/>
      <family val="1"/>
      <charset val="238"/>
    </font>
    <font>
      <sz val="12"/>
      <name val="Palatino Linotype"/>
      <family val="1"/>
      <charset val="238"/>
    </font>
    <font>
      <b/>
      <sz val="12"/>
      <color rgb="FF0070C0"/>
      <name val="Palatino Linotype"/>
      <family val="1"/>
      <charset val="238"/>
    </font>
    <font>
      <b/>
      <sz val="12"/>
      <color rgb="FFFF0000"/>
      <name val="Palatino Linotype"/>
      <family val="1"/>
      <charset val="238"/>
    </font>
    <font>
      <sz val="12"/>
      <color rgb="FFFF0000"/>
      <name val="Palatino Linotype"/>
      <family val="1"/>
      <charset val="238"/>
    </font>
    <font>
      <u/>
      <sz val="11"/>
      <color theme="10"/>
      <name val="Calibri"/>
      <family val="2"/>
      <charset val="238"/>
      <scheme val="minor"/>
    </font>
    <font>
      <b/>
      <sz val="12"/>
      <name val="Palatino Linotype"/>
      <family val="1"/>
    </font>
    <font>
      <sz val="12"/>
      <color rgb="FF000000"/>
      <name val="Palatino Linotype"/>
      <charset val="1"/>
    </font>
    <font>
      <sz val="12"/>
      <name val="Palatino Linotype"/>
      <family val="1"/>
    </font>
    <font>
      <b/>
      <sz val="12"/>
      <color rgb="FF000000"/>
      <name val="Palatino Linotype"/>
      <family val="1"/>
      <charset val="238"/>
    </font>
    <font>
      <b/>
      <sz val="14"/>
      <color rgb="FFFF0000"/>
      <name val="Calibri"/>
      <family val="2"/>
      <charset val="238"/>
      <scheme val="minor"/>
    </font>
    <font>
      <sz val="11"/>
      <color rgb="FF444444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3">
    <xf numFmtId="0" fontId="0" fillId="0" borderId="0" xfId="0"/>
    <xf numFmtId="0" fontId="2" fillId="0" borderId="0" xfId="1" applyFont="1" applyAlignment="1">
      <alignment horizontal="left" vertical="top"/>
    </xf>
    <xf numFmtId="0" fontId="3" fillId="0" borderId="0" xfId="1" applyFont="1" applyAlignment="1">
      <alignment vertical="top"/>
    </xf>
    <xf numFmtId="0" fontId="3" fillId="0" borderId="0" xfId="1" applyFont="1" applyAlignment="1">
      <alignment vertical="top" wrapText="1"/>
    </xf>
    <xf numFmtId="0" fontId="4" fillId="0" borderId="0" xfId="1" applyFont="1" applyAlignment="1">
      <alignment horizontal="left" vertical="top"/>
    </xf>
    <xf numFmtId="0" fontId="3" fillId="0" borderId="0" xfId="1" applyFont="1"/>
    <xf numFmtId="0" fontId="5" fillId="0" borderId="0" xfId="1" applyFont="1" applyAlignment="1">
      <alignment vertical="top"/>
    </xf>
    <xf numFmtId="0" fontId="5" fillId="0" borderId="0" xfId="1" applyFont="1" applyAlignment="1">
      <alignment horizontal="left" vertical="top"/>
    </xf>
    <xf numFmtId="0" fontId="6" fillId="0" borderId="0" xfId="1" applyFont="1"/>
    <xf numFmtId="0" fontId="3" fillId="0" borderId="0" xfId="1" applyFont="1" applyAlignment="1">
      <alignment horizontal="left" vertical="top"/>
    </xf>
    <xf numFmtId="0" fontId="1" fillId="0" borderId="0" xfId="1" applyAlignment="1">
      <alignment horizontal="left"/>
    </xf>
    <xf numFmtId="0" fontId="3" fillId="0" borderId="0" xfId="1" applyFont="1" applyAlignment="1">
      <alignment horizontal="left" vertical="top" wrapText="1"/>
    </xf>
    <xf numFmtId="0" fontId="6" fillId="0" borderId="0" xfId="1" applyFont="1" applyAlignment="1">
      <alignment horizontal="left" vertical="top"/>
    </xf>
    <xf numFmtId="0" fontId="3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0" fontId="1" fillId="0" borderId="0" xfId="1"/>
    <xf numFmtId="0" fontId="7" fillId="0" borderId="0" xfId="2"/>
    <xf numFmtId="0" fontId="6" fillId="2" borderId="0" xfId="1" applyFont="1" applyFill="1" applyAlignment="1">
      <alignment horizontal="left" vertical="top"/>
    </xf>
    <xf numFmtId="0" fontId="6" fillId="2" borderId="0" xfId="1" applyFont="1" applyFill="1" applyAlignment="1">
      <alignment vertical="top"/>
    </xf>
    <xf numFmtId="0" fontId="7" fillId="0" borderId="0" xfId="2" applyAlignment="1">
      <alignment horizontal="left" vertical="top"/>
    </xf>
    <xf numFmtId="0" fontId="8" fillId="0" borderId="0" xfId="1" applyFont="1" applyAlignment="1">
      <alignment horizontal="left" vertical="top"/>
    </xf>
    <xf numFmtId="0" fontId="7" fillId="0" borderId="0" xfId="3"/>
    <xf numFmtId="0" fontId="9" fillId="0" borderId="0" xfId="0" applyFont="1"/>
    <xf numFmtId="0" fontId="7" fillId="0" borderId="0" xfId="2" applyAlignment="1">
      <alignment vertical="top"/>
    </xf>
    <xf numFmtId="0" fontId="7" fillId="2" borderId="0" xfId="2" applyFill="1" applyAlignment="1">
      <alignment horizontal="left" vertical="top"/>
    </xf>
    <xf numFmtId="0" fontId="10" fillId="0" borderId="0" xfId="1" applyFont="1" applyAlignment="1">
      <alignment vertical="top"/>
    </xf>
    <xf numFmtId="0" fontId="11" fillId="0" borderId="0" xfId="1" applyFont="1" applyAlignment="1">
      <alignment horizontal="left" vertical="top"/>
    </xf>
    <xf numFmtId="0" fontId="7" fillId="0" borderId="0" xfId="3" applyAlignment="1">
      <alignment horizontal="left" vertical="top"/>
    </xf>
    <xf numFmtId="0" fontId="0" fillId="2" borderId="0" xfId="0" applyFill="1"/>
    <xf numFmtId="0" fontId="13" fillId="2" borderId="0" xfId="0" quotePrefix="1" applyFont="1" applyFill="1"/>
    <xf numFmtId="0" fontId="12" fillId="3" borderId="0" xfId="0" applyFont="1" applyFill="1"/>
    <xf numFmtId="0" fontId="13" fillId="2" borderId="0" xfId="0" applyFont="1" applyFill="1"/>
    <xf numFmtId="0" fontId="7" fillId="0" borderId="0" xfId="3" applyAlignment="1">
      <alignment vertical="top"/>
    </xf>
  </cellXfs>
  <cellStyles count="4">
    <cellStyle name="Hivatkozás" xfId="2" builtinId="8"/>
    <cellStyle name="Hyperlink" xfId="3" xr:uid="{00000000-000B-0000-0000-000008000000}"/>
    <cellStyle name="Normál" xfId="0" builtinId="0"/>
    <cellStyle name="Normál 2" xfId="1" xr:uid="{85EDA3B2-59B5-4C35-8809-96695EDAB75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ntezet.nori.gov.hu/nemzeti-sirkert/?kereses=D%C3%A9zsi+Lajos" TargetMode="External"/><Relationship Id="rId299" Type="http://schemas.openxmlformats.org/officeDocument/2006/relationships/hyperlink" Target="http://abcd.hu/szemelyi-nevter/?id=296417&amp;date=2021-11-05" TargetMode="External"/><Relationship Id="rId303" Type="http://schemas.openxmlformats.org/officeDocument/2006/relationships/hyperlink" Target="https://intezet.nori.gov.hu/nemzeti-sirkert/budapest/farkasreti-temeto/halasy-nagy-jozsef-1932-ig-nagy-jozsef/" TargetMode="External"/><Relationship Id="rId21" Type="http://schemas.openxmlformats.org/officeDocument/2006/relationships/hyperlink" Target="http://abcd.hu/szemelyi-nevter/?id=350033&amp;date=2021-11-05" TargetMode="External"/><Relationship Id="rId42" Type="http://schemas.openxmlformats.org/officeDocument/2006/relationships/hyperlink" Target="http://abcd.hu/szemelyi-nevter/?id=267677&amp;date=2021-11-05" TargetMode="External"/><Relationship Id="rId63" Type="http://schemas.openxmlformats.org/officeDocument/2006/relationships/hyperlink" Target="https://intezet.nori.gov.hu/nemzeti-sirkert/?kereses=Finaly+Henrik" TargetMode="External"/><Relationship Id="rId84" Type="http://schemas.openxmlformats.org/officeDocument/2006/relationships/hyperlink" Target="https://intezet.nori.gov.hu/nemzeti-sirkert/?kereses=B%C3%B6hm+K%C3%A1roly" TargetMode="External"/><Relationship Id="rId138" Type="http://schemas.openxmlformats.org/officeDocument/2006/relationships/hyperlink" Target="https://intezet.nori.gov.hu/nemzeti-sirkert/?kereses=Imre+S%C3%A1ndor" TargetMode="External"/><Relationship Id="rId159" Type="http://schemas.openxmlformats.org/officeDocument/2006/relationships/hyperlink" Target="https://intezet.nori.gov.hu/nemzeti-sirkert/?kereses=Banner+J%C3%A1nos" TargetMode="External"/><Relationship Id="rId324" Type="http://schemas.openxmlformats.org/officeDocument/2006/relationships/hyperlink" Target="http://abcd.hu/szemelyi-nevter/?search=Hal%C3%A1sz%20El%C5%91d" TargetMode="External"/><Relationship Id="rId345" Type="http://schemas.openxmlformats.org/officeDocument/2006/relationships/hyperlink" Target="http://abcd.hu/szemelyi-nevter/?id=297034&amp;date=2021-11-05" TargetMode="External"/><Relationship Id="rId170" Type="http://schemas.openxmlformats.org/officeDocument/2006/relationships/hyperlink" Target="https://intezet.nori.gov.hu/nemzeti-sirkert/?kereses=Hal%C3%A1sz+El%C5%91d" TargetMode="External"/><Relationship Id="rId191" Type="http://schemas.openxmlformats.org/officeDocument/2006/relationships/hyperlink" Target="https://intezet.nori.gov.hu/nemzeti-sirkert/szeged/reformatus-temeto/buday-arpad/" TargetMode="External"/><Relationship Id="rId205" Type="http://schemas.openxmlformats.org/officeDocument/2006/relationships/hyperlink" Target="https://intezet.nori.gov.hu/nemzeti-sirkert/budapest/fiumei-uti-temeto/horger-antal/" TargetMode="External"/><Relationship Id="rId226" Type="http://schemas.openxmlformats.org/officeDocument/2006/relationships/hyperlink" Target="https://intezet.nori.gov.hu/nemzeti-sirkert/?kereses=Rozsnyai+B%C3%A1lint+%C3%A9s+Szalamin+Edit" TargetMode="External"/><Relationship Id="rId247" Type="http://schemas.openxmlformats.org/officeDocument/2006/relationships/hyperlink" Target="http://abcd.hu/szemelyi-nevter/?search=Hal%C3%A1sz%20Ign%C3%A1c" TargetMode="External"/><Relationship Id="rId107" Type="http://schemas.openxmlformats.org/officeDocument/2006/relationships/hyperlink" Target="https://intezet.nori.gov.hu/nemzeti-sirkert/?kereses=M%C3%A1rki+S%C3%A1ndor" TargetMode="External"/><Relationship Id="rId268" Type="http://schemas.openxmlformats.org/officeDocument/2006/relationships/hyperlink" Target="http://abcd.hu/szemelyi-nevter/?id=276173&amp;date=2021-11-05" TargetMode="External"/><Relationship Id="rId289" Type="http://schemas.openxmlformats.org/officeDocument/2006/relationships/hyperlink" Target="http://abcd.hu/szemelyi-nevter/?id=307194&amp;date=2021-11-05" TargetMode="External"/><Relationship Id="rId11" Type="http://schemas.openxmlformats.org/officeDocument/2006/relationships/hyperlink" Target="http://abcd.hu/szemelyi-nevter/?id=267647&amp;date=2021-11-05" TargetMode="External"/><Relationship Id="rId32" Type="http://schemas.openxmlformats.org/officeDocument/2006/relationships/hyperlink" Target="https://intezet.nori.gov.hu/nemzeti-sirkert/?kereses=Heged%C5%B1s+Istv%C3%A1n" TargetMode="External"/><Relationship Id="rId53" Type="http://schemas.openxmlformats.org/officeDocument/2006/relationships/hyperlink" Target="http://abcd.hu/szemelyi-nevter/?id=267866&amp;date=2021-11-05" TargetMode="External"/><Relationship Id="rId74" Type="http://schemas.openxmlformats.org/officeDocument/2006/relationships/hyperlink" Target="http://abcd.hu/szemelyi-nevter/?id=267571&amp;date=2021-11-05" TargetMode="External"/><Relationship Id="rId128" Type="http://schemas.openxmlformats.org/officeDocument/2006/relationships/hyperlink" Target="http://abcd.hu/szemelyi-nevter/?id=268765&amp;date=2021-11-05" TargetMode="External"/><Relationship Id="rId149" Type="http://schemas.openxmlformats.org/officeDocument/2006/relationships/hyperlink" Target="https://intezet.nori.gov.hu/nemzeti-sirkert/?kereses=Halasy-Nagy+J%C3%B3zsef" TargetMode="External"/><Relationship Id="rId314" Type="http://schemas.openxmlformats.org/officeDocument/2006/relationships/hyperlink" Target="https://intezet.nori.gov.hu/nemzeti-sirkert/budapest/farkasreti-temeto/prinz-gyula-princz-gyula/" TargetMode="External"/><Relationship Id="rId335" Type="http://schemas.openxmlformats.org/officeDocument/2006/relationships/hyperlink" Target="http://abcd.hu/szemelyi-nevter/?search=Zolnai%20B%C3%A9la" TargetMode="External"/><Relationship Id="rId356" Type="http://schemas.openxmlformats.org/officeDocument/2006/relationships/hyperlink" Target="http://abcd.hu/szemelyi-nevter/?id=315709&amp;date=2021-11-05" TargetMode="External"/><Relationship Id="rId5" Type="http://schemas.openxmlformats.org/officeDocument/2006/relationships/hyperlink" Target="https://intezet.nori.gov.hu/nemzeti-sirkert/?kereses=Szab%C3%B3+K%C3%A1roly" TargetMode="External"/><Relationship Id="rId95" Type="http://schemas.openxmlformats.org/officeDocument/2006/relationships/hyperlink" Target="https://intezet.nori.gov.hu/nemzeti-sirkert/?kereses=Sz%C3%A1deczky+Lajos" TargetMode="External"/><Relationship Id="rId160" Type="http://schemas.openxmlformats.org/officeDocument/2006/relationships/hyperlink" Target="https://intezet.nori.gov.hu/nemzeti-sirkert/?kereses=mester+j%C3%A1nos" TargetMode="External"/><Relationship Id="rId181" Type="http://schemas.openxmlformats.org/officeDocument/2006/relationships/hyperlink" Target="https://intezet.nori.gov.hu/nemzeti-sirkert/?kereses=%C3%81goston+Gy%C3%B6rgy" TargetMode="External"/><Relationship Id="rId216" Type="http://schemas.openxmlformats.org/officeDocument/2006/relationships/hyperlink" Target="https://intezet.nori.gov.hu/nemzeti-sirkert/?kereses=Krist%C3%B3+Gyula+%C3%A9s+Veczk%C3%B3+J%C3%B3zsef" TargetMode="External"/><Relationship Id="rId237" Type="http://schemas.openxmlformats.org/officeDocument/2006/relationships/hyperlink" Target="https://intezet.nori.gov.hu/nemzeti-sirkert/budapest/farkasreti-temeto/regoly-merei-gyula/" TargetMode="External"/><Relationship Id="rId258" Type="http://schemas.openxmlformats.org/officeDocument/2006/relationships/hyperlink" Target="http://abcd.hu/szemelyi-nevter/?id=274719&amp;date=2021-11-05" TargetMode="External"/><Relationship Id="rId279" Type="http://schemas.openxmlformats.org/officeDocument/2006/relationships/hyperlink" Target="https://intezet.nori.gov.hu/nemzeti-sirkert/budapest/fiumei-uti-temeto/cholnoky-jeno-csolnokossi/" TargetMode="External"/><Relationship Id="rId22" Type="http://schemas.openxmlformats.org/officeDocument/2006/relationships/hyperlink" Target="http://abcd.hu/szemelyi-nevter/?id=268814&amp;date=2021-11-05" TargetMode="External"/><Relationship Id="rId43" Type="http://schemas.openxmlformats.org/officeDocument/2006/relationships/hyperlink" Target="http://abcd.hu/szemelyi-nevter/?search=M%C3%A1rki%20S%C3%A1ndor" TargetMode="External"/><Relationship Id="rId64" Type="http://schemas.openxmlformats.org/officeDocument/2006/relationships/hyperlink" Target="https://intezet.nori.gov.hu/nemzeti-sirkert/?kereses=Pecz+Vilmos" TargetMode="External"/><Relationship Id="rId118" Type="http://schemas.openxmlformats.org/officeDocument/2006/relationships/hyperlink" Target="https://intezet.nori.gov.hu/nemzeti-sirkert/budapest/farkasreti-temeto/schneller-istvan/" TargetMode="External"/><Relationship Id="rId139" Type="http://schemas.openxmlformats.org/officeDocument/2006/relationships/hyperlink" Target="https://intezet.nori.gov.hu/nemzeti-sirkert/?kereses=Schmidt+Henrik" TargetMode="External"/><Relationship Id="rId290" Type="http://schemas.openxmlformats.org/officeDocument/2006/relationships/hyperlink" Target="http://abcd.hu/szemelyi-nevter/?id=307194&amp;date=2021-11-05" TargetMode="External"/><Relationship Id="rId304" Type="http://schemas.openxmlformats.org/officeDocument/2006/relationships/hyperlink" Target="http://abcd.hu/szemelyi-nevter/?id=308279&amp;date=2021-11-05" TargetMode="External"/><Relationship Id="rId325" Type="http://schemas.openxmlformats.org/officeDocument/2006/relationships/hyperlink" Target="http://abcd.hu/szemelyi-nevter/?id=268204&amp;date=2021-11-05" TargetMode="External"/><Relationship Id="rId346" Type="http://schemas.openxmlformats.org/officeDocument/2006/relationships/hyperlink" Target="http://abcd.hu/szemelyi-nevter/?id=296016&amp;date=2021-11-05" TargetMode="External"/><Relationship Id="rId85" Type="http://schemas.openxmlformats.org/officeDocument/2006/relationships/hyperlink" Target="http://abcd.hu/szemelyi-nevter/?search=schmidt%20henrik" TargetMode="External"/><Relationship Id="rId150" Type="http://schemas.openxmlformats.org/officeDocument/2006/relationships/hyperlink" Target="https://intezet.nori.gov.hu/nemzeti-sirkert/?kereses=V%C3%A1rkonyi+Hildebrand+%28Dezs%C5%91%29" TargetMode="External"/><Relationship Id="rId171" Type="http://schemas.openxmlformats.org/officeDocument/2006/relationships/hyperlink" Target="https://intezet.nori.gov.hu/nemzeti-sirkert/budapest/farkasreti-temeto/schneller-istvan/" TargetMode="External"/><Relationship Id="rId192" Type="http://schemas.openxmlformats.org/officeDocument/2006/relationships/hyperlink" Target="https://intezet.nori.gov.hu/nemzeti-sirkert/?kereses=Csuk%C3%A1s+Istv%C3%A1n" TargetMode="External"/><Relationship Id="rId206" Type="http://schemas.openxmlformats.org/officeDocument/2006/relationships/hyperlink" Target="http://abcd.hu/szemelyi-nevter/?search=Szab%C3%B3%20K%C3%A1roly" TargetMode="External"/><Relationship Id="rId227" Type="http://schemas.openxmlformats.org/officeDocument/2006/relationships/hyperlink" Target="https://intezet.nori.gov.hu/nemzeti-sirkert/sarbogard/huszar-temeto-reformatus-resze/meszoly-gedeon-bogardi/" TargetMode="External"/><Relationship Id="rId248" Type="http://schemas.openxmlformats.org/officeDocument/2006/relationships/hyperlink" Target="http://abcd.hu/szemelyi-nevter/?search=Veczk%C3%B3%20J%C3%B3zsef" TargetMode="External"/><Relationship Id="rId269" Type="http://schemas.openxmlformats.org/officeDocument/2006/relationships/hyperlink" Target="http://abcd.hu/szemelyi-nevter/?search=Schilling%20Lajos" TargetMode="External"/><Relationship Id="rId12" Type="http://schemas.openxmlformats.org/officeDocument/2006/relationships/hyperlink" Target="https://intezet.nori.gov.hu/nemzeti-sirkert/?kereses=Szamosi++J%C3%A1nos" TargetMode="External"/><Relationship Id="rId33" Type="http://schemas.openxmlformats.org/officeDocument/2006/relationships/hyperlink" Target="http://abcd.hu/szemelyi-nevter/?id=310881&amp;date=2021-11-05" TargetMode="External"/><Relationship Id="rId108" Type="http://schemas.openxmlformats.org/officeDocument/2006/relationships/hyperlink" Target="https://intezet.nori.gov.hu/nemzeti-sirkert/?kereses=Posta+B%C3%A9la" TargetMode="External"/><Relationship Id="rId129" Type="http://schemas.openxmlformats.org/officeDocument/2006/relationships/hyperlink" Target="https://intezet.nori.gov.hu/nemzeti-sirkert/?kereses=prinz+gyula" TargetMode="External"/><Relationship Id="rId280" Type="http://schemas.openxmlformats.org/officeDocument/2006/relationships/hyperlink" Target="http://abcd.hu/szemelyi-nevter/?search=Csengery%20J%C3%A1nos" TargetMode="External"/><Relationship Id="rId315" Type="http://schemas.openxmlformats.org/officeDocument/2006/relationships/hyperlink" Target="http://abcd.hu/szemelyi-nevter/?search=Horger%20Antal" TargetMode="External"/><Relationship Id="rId336" Type="http://schemas.openxmlformats.org/officeDocument/2006/relationships/hyperlink" Target="http://abcd.hu/szemelyi-nevter/?id=300502&amp;date=2021-11-05" TargetMode="External"/><Relationship Id="rId357" Type="http://schemas.openxmlformats.org/officeDocument/2006/relationships/hyperlink" Target="http://abcd.hu/szemelyi-nevter/?id=299039&amp;date=2021-11-05" TargetMode="External"/><Relationship Id="rId54" Type="http://schemas.openxmlformats.org/officeDocument/2006/relationships/hyperlink" Target="https://intezet.nori.gov.hu/nemzeti-sirkert/?kereses=Sz%C3%A1sz+B%C3%A9la" TargetMode="External"/><Relationship Id="rId75" Type="http://schemas.openxmlformats.org/officeDocument/2006/relationships/hyperlink" Target="https://intezet.nori.gov.hu/nemzeti-sirkert/?kereses=Moldov%C3%A1n+Gergely" TargetMode="External"/><Relationship Id="rId96" Type="http://schemas.openxmlformats.org/officeDocument/2006/relationships/hyperlink" Target="https://intezet.nori.gov.hu/nemzeti-sirkert/?kereses=schneller+istv%C3%A1n" TargetMode="External"/><Relationship Id="rId140" Type="http://schemas.openxmlformats.org/officeDocument/2006/relationships/hyperlink" Target="http://abcd.hu/szemelyi-nevter/?search=H%C3%B3mao%20Ott%C3%B3" TargetMode="External"/><Relationship Id="rId161" Type="http://schemas.openxmlformats.org/officeDocument/2006/relationships/hyperlink" Target="http://abcd.hu/szemelyi-nevter/?id=286663&amp;date=2021-11-05" TargetMode="External"/><Relationship Id="rId182" Type="http://schemas.openxmlformats.org/officeDocument/2006/relationships/hyperlink" Target="https://intezet.nori.gov.hu/nemzeti-sirkert/budapest/farkasreti-temeto/huszti-jozsef/" TargetMode="External"/><Relationship Id="rId217" Type="http://schemas.openxmlformats.org/officeDocument/2006/relationships/hyperlink" Target="https://intezet.nori.gov.hu/nemzeti-sirkert/?kereses=Krist%C3%B3+Gyula+%C3%A9s+Veczk%C3%B3+J%C3%B3zsef" TargetMode="External"/><Relationship Id="rId6" Type="http://schemas.openxmlformats.org/officeDocument/2006/relationships/hyperlink" Target="http://abcd.hu/szemelyi-nevter/?id=267744&amp;date=2021-11-0" TargetMode="External"/><Relationship Id="rId238" Type="http://schemas.openxmlformats.org/officeDocument/2006/relationships/hyperlink" Target="https://intezet.nori.gov.hu/nemzeti-sirkert/?kereses=Sz%C5%91nyi+Gy%C3%B6rgy+Endre+%C3%A9s+J.+Nagy+L%C3%A1szl%C3%B3" TargetMode="External"/><Relationship Id="rId259" Type="http://schemas.openxmlformats.org/officeDocument/2006/relationships/hyperlink" Target="http://abcd.hu/szemelyi-nevter/?search=Haraszti%20Gyula" TargetMode="External"/><Relationship Id="rId23" Type="http://schemas.openxmlformats.org/officeDocument/2006/relationships/hyperlink" Target="https://intezet.nori.gov.hu/nemzeti-sirkert/?kereses=H%C3%B3mao+Ott%C3%B3" TargetMode="External"/><Relationship Id="rId119" Type="http://schemas.openxmlformats.org/officeDocument/2006/relationships/hyperlink" Target="https://intezet.nori.gov.hu/nemzeti-sirkert/budapest/fiumei-uti-temeto/pecz-vilmos/" TargetMode="External"/><Relationship Id="rId270" Type="http://schemas.openxmlformats.org/officeDocument/2006/relationships/hyperlink" Target="http://abcd.hu/szemelyi-nevter/?id=288069&amp;date=2021-11-05" TargetMode="External"/><Relationship Id="rId291" Type="http://schemas.openxmlformats.org/officeDocument/2006/relationships/hyperlink" Target="http://abcd.hu/szemelyi-nevter/?id=298417&amp;date=2021-11-05" TargetMode="External"/><Relationship Id="rId305" Type="http://schemas.openxmlformats.org/officeDocument/2006/relationships/hyperlink" Target="http://abcd.hu/szemelyi-nevter/?id=276669&amp;date=2021-11-05" TargetMode="External"/><Relationship Id="rId326" Type="http://schemas.openxmlformats.org/officeDocument/2006/relationships/hyperlink" Target="http://abcd.hu/szemelyi-nevter/?id=298417&amp;date=2021-11-05" TargetMode="External"/><Relationship Id="rId347" Type="http://schemas.openxmlformats.org/officeDocument/2006/relationships/hyperlink" Target="http://abcd.hu/szemelyi-nevter/?id=300502&amp;date=2021-11-05" TargetMode="External"/><Relationship Id="rId44" Type="http://schemas.openxmlformats.org/officeDocument/2006/relationships/hyperlink" Target="http://abcd.hu/szemelyi-nevter/?id=267649&amp;date=2021-11-05" TargetMode="External"/><Relationship Id="rId65" Type="http://schemas.openxmlformats.org/officeDocument/2006/relationships/hyperlink" Target="http://abcd.hu/szemelyi-nevter/?id=268187&amp;date=2021-11-05" TargetMode="External"/><Relationship Id="rId86" Type="http://schemas.openxmlformats.org/officeDocument/2006/relationships/hyperlink" Target="https://intezet.nori.gov.hu/nemzeti-sirkert/budapest/farkasreti-temeto/szabo-karoly/" TargetMode="External"/><Relationship Id="rId130" Type="http://schemas.openxmlformats.org/officeDocument/2006/relationships/hyperlink" Target="https://intezet.nori.gov.hu/nemzeti-sirkert/?kereses=Buday+%C3%81rp%C3%A1d" TargetMode="External"/><Relationship Id="rId151" Type="http://schemas.openxmlformats.org/officeDocument/2006/relationships/hyperlink" Target="http://abcd.hu/szemelyi-nevter/?id=267643&amp;date=2021-11-05" TargetMode="External"/><Relationship Id="rId172" Type="http://schemas.openxmlformats.org/officeDocument/2006/relationships/hyperlink" Target="https://intezet.nori.gov.hu/nemzeti-sirkert/?kereses=Koltay-Kastner+Jen%C5%91" TargetMode="External"/><Relationship Id="rId193" Type="http://schemas.openxmlformats.org/officeDocument/2006/relationships/hyperlink" Target="https://intezet.nori.gov.hu/nemzeti-sirkert/?kereses=Csuk%C3%A1s+Istv%C3%A1n" TargetMode="External"/><Relationship Id="rId207" Type="http://schemas.openxmlformats.org/officeDocument/2006/relationships/hyperlink" Target="https://intezet.nori.gov.hu/nemzeti-sirkert/?kereses=Mikola+Tibor" TargetMode="External"/><Relationship Id="rId228" Type="http://schemas.openxmlformats.org/officeDocument/2006/relationships/hyperlink" Target="http://abcd.hu/szemelyi-nevter/?search=Moldov%C3%A1n%20Gergely" TargetMode="External"/><Relationship Id="rId249" Type="http://schemas.openxmlformats.org/officeDocument/2006/relationships/hyperlink" Target="http://abcd.hu/szemelyi-nevter/?search=Veczk%C3%B3%20J%C3%B3zsef" TargetMode="External"/><Relationship Id="rId13" Type="http://schemas.openxmlformats.org/officeDocument/2006/relationships/hyperlink" Target="http://abcd.hu/szemelyi-nevter/?id=267677&amp;date=2021-11-05" TargetMode="External"/><Relationship Id="rId109" Type="http://schemas.openxmlformats.org/officeDocument/2006/relationships/hyperlink" Target="http://abcd.hu/szemelyi-nevter/?id=283730&amp;date=2021-11-05" TargetMode="External"/><Relationship Id="rId260" Type="http://schemas.openxmlformats.org/officeDocument/2006/relationships/hyperlink" Target="http://abcd.hu/szemelyi-nevter/?id=268525&amp;date=2021-11-05" TargetMode="External"/><Relationship Id="rId281" Type="http://schemas.openxmlformats.org/officeDocument/2006/relationships/hyperlink" Target="http://abcd.hu/szemelyi-nevter/?id=268905&amp;date=2021-11-05" TargetMode="External"/><Relationship Id="rId316" Type="http://schemas.openxmlformats.org/officeDocument/2006/relationships/hyperlink" Target="http://abcd.hu/szemelyi-nevter/?search=Kogutowicz%20K%C3%A1roly" TargetMode="External"/><Relationship Id="rId337" Type="http://schemas.openxmlformats.org/officeDocument/2006/relationships/hyperlink" Target="http://abcd.hu/szemelyi-nevter/?id=287099&amp;date=2021-11-05" TargetMode="External"/><Relationship Id="rId34" Type="http://schemas.openxmlformats.org/officeDocument/2006/relationships/hyperlink" Target="http://abcd.hu/szemelyi-nevter/?search=adolf%20terner" TargetMode="External"/><Relationship Id="rId55" Type="http://schemas.openxmlformats.org/officeDocument/2006/relationships/hyperlink" Target="http://abcd.hu/szemelyi-nevter/" TargetMode="External"/><Relationship Id="rId76" Type="http://schemas.openxmlformats.org/officeDocument/2006/relationships/hyperlink" Target="https://intezet.nori.gov.hu/nemzeti-sirkert/?kereses=Sz%C3%A1deczky+Lajos" TargetMode="External"/><Relationship Id="rId97" Type="http://schemas.openxmlformats.org/officeDocument/2006/relationships/hyperlink" Target="http://abcd.hu/szemelyi-nevter/?id=267749&amp;date=2021-11-05" TargetMode="External"/><Relationship Id="rId120" Type="http://schemas.openxmlformats.org/officeDocument/2006/relationships/hyperlink" Target="https://intezet.nori.gov.hu/nemzeti-sirkert/?kereses=Terner+Adolf" TargetMode="External"/><Relationship Id="rId141" Type="http://schemas.openxmlformats.org/officeDocument/2006/relationships/hyperlink" Target="https://intezet.nori.gov.hu/nemzeti-sirkert/?kereses=Kogutowicz+K%C3%A1roly" TargetMode="External"/><Relationship Id="rId358" Type="http://schemas.openxmlformats.org/officeDocument/2006/relationships/hyperlink" Target="http://abcd.hu/szemelyi-nevter/?id=268041&amp;date=2021-11-05" TargetMode="External"/><Relationship Id="rId7" Type="http://schemas.openxmlformats.org/officeDocument/2006/relationships/hyperlink" Target="http://abcd.hu/szemelyi-nevter/?id=350033&amp;date=2021-11-0" TargetMode="External"/><Relationship Id="rId162" Type="http://schemas.openxmlformats.org/officeDocument/2006/relationships/hyperlink" Target="http://abcd.hu/szemelyi-nevter/?id=276823&amp;date=2021-11-05" TargetMode="External"/><Relationship Id="rId183" Type="http://schemas.openxmlformats.org/officeDocument/2006/relationships/hyperlink" Target="http://abcd.hu/szemelyi-nevter/?id=276669&amp;date=2021-11-05" TargetMode="External"/><Relationship Id="rId218" Type="http://schemas.openxmlformats.org/officeDocument/2006/relationships/hyperlink" Target="https://intezet.nori.gov.hu/nemzeti-sirkert/?kereses=Krist%C3%B3+Gyula+%C3%A9s+Veczk%C3%B3+J%C3%B3zsef" TargetMode="External"/><Relationship Id="rId239" Type="http://schemas.openxmlformats.org/officeDocument/2006/relationships/hyperlink" Target="http://abcd.hu/szemelyi-nevter/?search=M%C3%A1rki%20S%C3%A1ndor" TargetMode="External"/><Relationship Id="rId250" Type="http://schemas.openxmlformats.org/officeDocument/2006/relationships/hyperlink" Target="http://abcd.hu/szemelyi-nevter/?search=Veczk%C3%B3%20J%C3%B3zsef" TargetMode="External"/><Relationship Id="rId271" Type="http://schemas.openxmlformats.org/officeDocument/2006/relationships/hyperlink" Target="http://abcd.hu/szemelyi-nevter/?search=Sz%C3%A1deczky%20Lajos" TargetMode="External"/><Relationship Id="rId292" Type="http://schemas.openxmlformats.org/officeDocument/2006/relationships/hyperlink" Target="http://abcd.hu/szemelyi-nevter/?search=M%C3%A1rki%20S%C3%A1ndor" TargetMode="External"/><Relationship Id="rId306" Type="http://schemas.openxmlformats.org/officeDocument/2006/relationships/hyperlink" Target="http://abcd.hu/szemelyi-nevter/?search=Bart%C3%B3k%20Gy%C3%B6rgy" TargetMode="External"/><Relationship Id="rId24" Type="http://schemas.openxmlformats.org/officeDocument/2006/relationships/hyperlink" Target="https://intezet.nori.gov.hu/nemzeti-sirkert/?kereses=H%C3%B3mao+Ott%C3%B3" TargetMode="External"/><Relationship Id="rId45" Type="http://schemas.openxmlformats.org/officeDocument/2006/relationships/hyperlink" Target="http://abcd.hu/szemelyi-nevter/?id=268814&amp;date=2021-11-05" TargetMode="External"/><Relationship Id="rId66" Type="http://schemas.openxmlformats.org/officeDocument/2006/relationships/hyperlink" Target="http://abcd.hu/szemelyi-nevter/?id=324065&amp;date=2021-11-05" TargetMode="External"/><Relationship Id="rId87" Type="http://schemas.openxmlformats.org/officeDocument/2006/relationships/hyperlink" Target="https://intezet.nori.gov.hu/nemzeti-sirkert/?kereses=Moldov%C3%A1n+Gergely" TargetMode="External"/><Relationship Id="rId110" Type="http://schemas.openxmlformats.org/officeDocument/2006/relationships/hyperlink" Target="http://abcd.hu/szemelyi-nevter/?id=350033&amp;date=2021-11-05" TargetMode="External"/><Relationship Id="rId131" Type="http://schemas.openxmlformats.org/officeDocument/2006/relationships/hyperlink" Target="https://intezet.nori.gov.hu/nemzeti-sirkert/?kereses=Horger+Antal" TargetMode="External"/><Relationship Id="rId327" Type="http://schemas.openxmlformats.org/officeDocument/2006/relationships/hyperlink" Target="https://intezet.nori.gov.hu/nemzeti-sirkert/budapest/farkasreti-temeto/halasz-elod/" TargetMode="External"/><Relationship Id="rId348" Type="http://schemas.openxmlformats.org/officeDocument/2006/relationships/hyperlink" Target="http://abcd.hu/szemelyi-nevter/?id=268147&amp;date=2021-11-05" TargetMode="External"/><Relationship Id="rId152" Type="http://schemas.openxmlformats.org/officeDocument/2006/relationships/hyperlink" Target="http://abcd.hu/szemelyi-nevter/?search=mester%20j%C3%A1nos" TargetMode="External"/><Relationship Id="rId173" Type="http://schemas.openxmlformats.org/officeDocument/2006/relationships/hyperlink" Target="http://abcd.hu/szemelyi-nevter/?id=277096&amp;date=2021-11-05" TargetMode="External"/><Relationship Id="rId194" Type="http://schemas.openxmlformats.org/officeDocument/2006/relationships/hyperlink" Target="http://abcd.hu/szemelyi-nevter/?search=Finaly%20Henrik" TargetMode="External"/><Relationship Id="rId208" Type="http://schemas.openxmlformats.org/officeDocument/2006/relationships/hyperlink" Target="https://intezet.nori.gov.hu/nemzeti-sirkert/hodmezovasarhely/dilinka-temeto/imre-sandor/" TargetMode="External"/><Relationship Id="rId229" Type="http://schemas.openxmlformats.org/officeDocument/2006/relationships/hyperlink" Target="https://intezet.nori.gov.hu/nemzeti-sirkert/budapest/farkasreti-temeto/baroti-dezso-1945-ig-kratochfill-dezso/" TargetMode="External"/><Relationship Id="rId240" Type="http://schemas.openxmlformats.org/officeDocument/2006/relationships/hyperlink" Target="https://intezet.nori.gov.hu/nemzeti-sirkert/?kereses=Mikola+Tibor+%C3%A9s+P%C3%A1lfy+Mikl%C3%B3s" TargetMode="External"/><Relationship Id="rId261" Type="http://schemas.openxmlformats.org/officeDocument/2006/relationships/hyperlink" Target="http://abcd.hu/szemelyi-nevter/?search=Posta%20B%C3%A9la" TargetMode="External"/><Relationship Id="rId14" Type="http://schemas.openxmlformats.org/officeDocument/2006/relationships/hyperlink" Target="https://intezet.nori.gov.hu/nemzeti-sirkert/?kereses=Sz%C3%A1sz+B%C3%A9la" TargetMode="External"/><Relationship Id="rId35" Type="http://schemas.openxmlformats.org/officeDocument/2006/relationships/hyperlink" Target="http://abcd.hu/szemelyi-nevter/?id=267649&amp;date=2021-11-05" TargetMode="External"/><Relationship Id="rId56" Type="http://schemas.openxmlformats.org/officeDocument/2006/relationships/hyperlink" Target="https://intezet.nori.gov.hu/nemzeti-sirkert/?kereses=Finaly+Henrik" TargetMode="External"/><Relationship Id="rId77" Type="http://schemas.openxmlformats.org/officeDocument/2006/relationships/hyperlink" Target="https://intezet.nori.gov.hu/nemzeti-sirkert/?kereses=Hal%C3%A1sz+Ign%C3%A1c" TargetMode="External"/><Relationship Id="rId100" Type="http://schemas.openxmlformats.org/officeDocument/2006/relationships/hyperlink" Target="https://intezet.nori.gov.hu/nemzeti-sirkert/budapest/farkasreti-temeto/szinnyei-jozsef-ifj/" TargetMode="External"/><Relationship Id="rId282" Type="http://schemas.openxmlformats.org/officeDocument/2006/relationships/hyperlink" Target="http://abcd.hu/szemelyi-nevter/?search=Csngery%20J%C3%A1nos" TargetMode="External"/><Relationship Id="rId317" Type="http://schemas.openxmlformats.org/officeDocument/2006/relationships/hyperlink" Target="http://abcd.hu/szemelyi-nevter/?id=267777&amp;date=2021-11-05" TargetMode="External"/><Relationship Id="rId338" Type="http://schemas.openxmlformats.org/officeDocument/2006/relationships/hyperlink" Target="http://abcd.hu/szemelyi-nevter/?id=300879&amp;date=2021-11-05" TargetMode="External"/><Relationship Id="rId359" Type="http://schemas.openxmlformats.org/officeDocument/2006/relationships/hyperlink" Target="http://abcd.hu/szemelyi-nevter/?id=268041&amp;date=2021-11-05" TargetMode="External"/><Relationship Id="rId8" Type="http://schemas.openxmlformats.org/officeDocument/2006/relationships/hyperlink" Target="http://abcd.hu/szemelyi-nevter/?id=350792&amp;date=2021-11-05" TargetMode="External"/><Relationship Id="rId98" Type="http://schemas.openxmlformats.org/officeDocument/2006/relationships/hyperlink" Target="http://abcd.hu/szemelyi-nevter/?id=287099&amp;date=2021-11-05" TargetMode="External"/><Relationship Id="rId121" Type="http://schemas.openxmlformats.org/officeDocument/2006/relationships/hyperlink" Target="https://intezet.nori.gov.hu/nemzeti-sirkert/?kereses=Schmidt+Henrik" TargetMode="External"/><Relationship Id="rId142" Type="http://schemas.openxmlformats.org/officeDocument/2006/relationships/hyperlink" Target="https://intezet.nori.gov.hu/nemzeti-sirkert/?kereses=F%C3%B3gel+J%C3%B3zsef" TargetMode="External"/><Relationship Id="rId163" Type="http://schemas.openxmlformats.org/officeDocument/2006/relationships/hyperlink" Target="https://intezet.nori.gov.hu/nemzeti-sirkert/?kereses=Mester+J%C3%A1nos" TargetMode="External"/><Relationship Id="rId184" Type="http://schemas.openxmlformats.org/officeDocument/2006/relationships/hyperlink" Target="http://abcd.hu/szemelyi-nevter/?search=Sz%C3%A1sz%20B%C3%A9la" TargetMode="External"/><Relationship Id="rId219" Type="http://schemas.openxmlformats.org/officeDocument/2006/relationships/hyperlink" Target="https://intezet.nori.gov.hu/nemzeti-sirkert/budapest/farkasreti-temeto/zolnai-bela-zolnay-bela/" TargetMode="External"/><Relationship Id="rId230" Type="http://schemas.openxmlformats.org/officeDocument/2006/relationships/hyperlink" Target="https://intezet.nori.gov.hu/nemzeti-sirkert/?kereses=Csirikn%C3%A9+Czachesz+Erzs%C3%A9bet+%C3%A9s+Rozsnyai+B%C3%A1lint" TargetMode="External"/><Relationship Id="rId251" Type="http://schemas.openxmlformats.org/officeDocument/2006/relationships/hyperlink" Target="https://intezet.nori.gov.hu/nemzeti-sirkert/budapest/fiumei-uti-temeto/haraszti-gyula-1883-ig-krumpholcz-hantz-gyula/" TargetMode="External"/><Relationship Id="rId25" Type="http://schemas.openxmlformats.org/officeDocument/2006/relationships/hyperlink" Target="http://abcd.hu/szemelyi-nevter/?id=286663&amp;date=2021-11-05" TargetMode="External"/><Relationship Id="rId46" Type="http://schemas.openxmlformats.org/officeDocument/2006/relationships/hyperlink" Target="https://intezet.nori.gov.hu/nemzeti-sirkert/?kereses=Szinnyei+J%C3%B3zsef" TargetMode="External"/><Relationship Id="rId67" Type="http://schemas.openxmlformats.org/officeDocument/2006/relationships/hyperlink" Target="https://intezet.nori.gov.hu/nemzeti-sirkert/?kereses=Horny%C3%A1nszky+Gyula" TargetMode="External"/><Relationship Id="rId272" Type="http://schemas.openxmlformats.org/officeDocument/2006/relationships/hyperlink" Target="http://abcd.hu/szemelyi-nevter/?search=M%C3%A1rki%20S%C3%A1ndor" TargetMode="External"/><Relationship Id="rId293" Type="http://schemas.openxmlformats.org/officeDocument/2006/relationships/hyperlink" Target="https://intezet.nori.gov.hu/nemzeti-sirkert/szeged/reformatus-temeto/dezsi-lajos/" TargetMode="External"/><Relationship Id="rId307" Type="http://schemas.openxmlformats.org/officeDocument/2006/relationships/hyperlink" Target="http://abcd.hu/szemelyi-nevter/?id=276669&amp;date=2021-11-05" TargetMode="External"/><Relationship Id="rId328" Type="http://schemas.openxmlformats.org/officeDocument/2006/relationships/hyperlink" Target="http://abcd.hu/szemelyi-nevter/?search=F%C3%B3gel%20J%C3%B3zsef" TargetMode="External"/><Relationship Id="rId349" Type="http://schemas.openxmlformats.org/officeDocument/2006/relationships/hyperlink" Target="http://abcd.hu/szemelyi-nevter/?search=Makk%20Ferenc%20%C3%A9s%20Szalamin%20Edit" TargetMode="External"/><Relationship Id="rId88" Type="http://schemas.openxmlformats.org/officeDocument/2006/relationships/hyperlink" Target="http://abcd.hu/szemelyi-nevter/?id=324065&amp;date=2021-11-05" TargetMode="External"/><Relationship Id="rId111" Type="http://schemas.openxmlformats.org/officeDocument/2006/relationships/hyperlink" Target="https://intezet.nori.gov.hu/nemzeti-sirkert/?kereses=Zolnai+Gyula" TargetMode="External"/><Relationship Id="rId132" Type="http://schemas.openxmlformats.org/officeDocument/2006/relationships/hyperlink" Target="http://abcd.hu/szemelyi-nevter/?id=350792&amp;date=2021-11-05" TargetMode="External"/><Relationship Id="rId153" Type="http://schemas.openxmlformats.org/officeDocument/2006/relationships/hyperlink" Target="http://abcd.hu/szemelyi-nevter/?search=H%C3%B3mao%20Ott%C3%B3" TargetMode="External"/><Relationship Id="rId174" Type="http://schemas.openxmlformats.org/officeDocument/2006/relationships/hyperlink" Target="https://intezet.nori.gov.hu/nemzeti-sirkert/szeged/belvarosi-temeto/schmidt-henrik/" TargetMode="External"/><Relationship Id="rId195" Type="http://schemas.openxmlformats.org/officeDocument/2006/relationships/hyperlink" Target="https://intezet.nori.gov.hu/nemzeti-sirkert/?kereses=Mad%C3%A1csy+L%C3%A1szl%C3%B3" TargetMode="External"/><Relationship Id="rId209" Type="http://schemas.openxmlformats.org/officeDocument/2006/relationships/hyperlink" Target="http://abcd.hu/szemelyi-nevter/?id=267677&amp;date=2021-11-05" TargetMode="External"/><Relationship Id="rId360" Type="http://schemas.openxmlformats.org/officeDocument/2006/relationships/printerSettings" Target="../printerSettings/printerSettings1.bin"/><Relationship Id="rId190" Type="http://schemas.openxmlformats.org/officeDocument/2006/relationships/hyperlink" Target="https://intezet.nori.gov.hu/nemzeti-sirkert/budapest/farkasreti-temeto/bartok-gyorgy-ifj-malnasi/" TargetMode="External"/><Relationship Id="rId204" Type="http://schemas.openxmlformats.org/officeDocument/2006/relationships/hyperlink" Target="https://intezet.nori.gov.hu/nemzeti-sirkert/?kereses=Mad%C3%A1csy+L%C3%A1szl%C3%B3" TargetMode="External"/><Relationship Id="rId220" Type="http://schemas.openxmlformats.org/officeDocument/2006/relationships/hyperlink" Target="https://intezet.nori.gov.hu/nemzeti-sirkert/sarbogard/huszar-temeto-reformatus-resze/meszoly-gedeon-bogardi/" TargetMode="External"/><Relationship Id="rId225" Type="http://schemas.openxmlformats.org/officeDocument/2006/relationships/hyperlink" Target="https://intezet.nori.gov.hu/nemzeti-sirkert/?kereses=Rozsnyai+B%C3%A1lint+%C3%A9s+Szalamin+Edit" TargetMode="External"/><Relationship Id="rId241" Type="http://schemas.openxmlformats.org/officeDocument/2006/relationships/hyperlink" Target="https://intezet.nori.gov.hu/nemzeti-sirkert/?kereses=Mikola+Tibor+%C3%A9s+P%C3%A1lfy+Mikl%C3%B3s" TargetMode="External"/><Relationship Id="rId246" Type="http://schemas.openxmlformats.org/officeDocument/2006/relationships/hyperlink" Target="https://intezet.nori.gov.hu/nemzeti-sirkert/?kereses=Anderle+%C3%81d%C3%A1m+%C3%A9s+Szalamin+Edit" TargetMode="External"/><Relationship Id="rId267" Type="http://schemas.openxmlformats.org/officeDocument/2006/relationships/hyperlink" Target="http://abcd.hu/szemelyi-nevter/?id=276173&amp;date=2021-11-05" TargetMode="External"/><Relationship Id="rId288" Type="http://schemas.openxmlformats.org/officeDocument/2006/relationships/hyperlink" Target="http://abcd.hu/szemelyi-nevter/?search=Moldov%C3%A1n%20Gergely" TargetMode="External"/><Relationship Id="rId15" Type="http://schemas.openxmlformats.org/officeDocument/2006/relationships/hyperlink" Target="https://intezet.nori.gov.hu/nemzeti-sirkert/?kereses=Finaly+Henrik" TargetMode="External"/><Relationship Id="rId36" Type="http://schemas.openxmlformats.org/officeDocument/2006/relationships/hyperlink" Target="http://abcd.hu/szemelyi-nevter/?id=282894&amp;date=2021-11-05" TargetMode="External"/><Relationship Id="rId57" Type="http://schemas.openxmlformats.org/officeDocument/2006/relationships/hyperlink" Target="http://abcd.hu/szemelyi-nevter/?search=horny%C3%A1nszky%20gyula" TargetMode="External"/><Relationship Id="rId106" Type="http://schemas.openxmlformats.org/officeDocument/2006/relationships/hyperlink" Target="http://abcd.hu/szemelyi-nevter/?id=267744&amp;date=2021-11-05" TargetMode="External"/><Relationship Id="rId127" Type="http://schemas.openxmlformats.org/officeDocument/2006/relationships/hyperlink" Target="https://intezet.nori.gov.hu/nemzeti-sirkert/budapest/farkasreti-temeto/szasz-bela-szemerjai-szemerjai-szasz-bela/" TargetMode="External"/><Relationship Id="rId262" Type="http://schemas.openxmlformats.org/officeDocument/2006/relationships/hyperlink" Target="http://abcd.hu/szemelyi-nevter/?id=276173&amp;date=2021-11-05" TargetMode="External"/><Relationship Id="rId283" Type="http://schemas.openxmlformats.org/officeDocument/2006/relationships/hyperlink" Target="http://abcd.hu/szemelyi-nevter/?search=Posta%20B%C3%A9la" TargetMode="External"/><Relationship Id="rId313" Type="http://schemas.openxmlformats.org/officeDocument/2006/relationships/hyperlink" Target="http://abcd.hu/szemelyi-nevter/?id=279861&amp;date=2021-11-05" TargetMode="External"/><Relationship Id="rId318" Type="http://schemas.openxmlformats.org/officeDocument/2006/relationships/hyperlink" Target="http://abcd.hu/szemelyi-nevter/?search=mester%20j%C3%A1nosa" TargetMode="External"/><Relationship Id="rId339" Type="http://schemas.openxmlformats.org/officeDocument/2006/relationships/hyperlink" Target="http://abcd.hu/szemelyi-nevter/?id=279613&amp;date=2021-11-05" TargetMode="External"/><Relationship Id="rId10" Type="http://schemas.openxmlformats.org/officeDocument/2006/relationships/hyperlink" Target="https://intezet.nori.gov.hu/nemzeti-sirkert/?kereses=Lad%C3%A1nyi+Gedeon" TargetMode="External"/><Relationship Id="rId31" Type="http://schemas.openxmlformats.org/officeDocument/2006/relationships/hyperlink" Target="http://abcd.hu/szemelyi-nevter/?id=282894&amp;date=2021-11-05" TargetMode="External"/><Relationship Id="rId52" Type="http://schemas.openxmlformats.org/officeDocument/2006/relationships/hyperlink" Target="https://intezet.nori.gov.hu/nemzeti-sirkert/?kereses=Sz%C3%A1sz+B%C3%A9la" TargetMode="External"/><Relationship Id="rId73" Type="http://schemas.openxmlformats.org/officeDocument/2006/relationships/hyperlink" Target="https://intezet.nori.gov.hu/nemzeti-sirkert/?kereses=Schilling+Lajos" TargetMode="External"/><Relationship Id="rId78" Type="http://schemas.openxmlformats.org/officeDocument/2006/relationships/hyperlink" Target="https://intezet.nori.gov.hu/nemzeti-sirkert/godollo/dozsa-gyorgy-uti-temeto/marki-sandor-marky-sandor/" TargetMode="External"/><Relationship Id="rId94" Type="http://schemas.openxmlformats.org/officeDocument/2006/relationships/hyperlink" Target="https://intezet.nori.gov.hu/nemzeti-sirkert/?kereses=M%C3%A1rki+S%C3%A1ndor" TargetMode="External"/><Relationship Id="rId99" Type="http://schemas.openxmlformats.org/officeDocument/2006/relationships/hyperlink" Target="http://abcd.hu/szemelyi-nevter/?id=268447&amp;date=2021-11-05" TargetMode="External"/><Relationship Id="rId101" Type="http://schemas.openxmlformats.org/officeDocument/2006/relationships/hyperlink" Target="https://intezet.nori.gov.hu/nemzeti-sirkert/?kereses=Zolnai+Gyula" TargetMode="External"/><Relationship Id="rId122" Type="http://schemas.openxmlformats.org/officeDocument/2006/relationships/hyperlink" Target="https://intezet.nori.gov.hu/nemzeti-sirkert/?kereses=Erd%C3%A9lyi+L%C3%A1szl%C3%B3" TargetMode="External"/><Relationship Id="rId143" Type="http://schemas.openxmlformats.org/officeDocument/2006/relationships/hyperlink" Target="https://intezet.nori.gov.hu/nemzeti-sirkert/?kereses=b%C3%A1lint+s%C3%A1ndor" TargetMode="External"/><Relationship Id="rId148" Type="http://schemas.openxmlformats.org/officeDocument/2006/relationships/hyperlink" Target="http://abcd.hu/szemelyi-nevter/?search=b%C3%A1lint%20s%C3%A1ndor" TargetMode="External"/><Relationship Id="rId164" Type="http://schemas.openxmlformats.org/officeDocument/2006/relationships/hyperlink" Target="https://intezet.nori.gov.hu/nemzeti-sirkert/szeged/belvarosi-temeto/schmidt-henrik/" TargetMode="External"/><Relationship Id="rId169" Type="http://schemas.openxmlformats.org/officeDocument/2006/relationships/hyperlink" Target="http://abcd.hu/szemelyi-nevter/?id=276823&amp;date=2021-11-05" TargetMode="External"/><Relationship Id="rId185" Type="http://schemas.openxmlformats.org/officeDocument/2006/relationships/hyperlink" Target="http://abcd.hu/szemelyi-nevter/?id=268765&amp;date=2021-11-05" TargetMode="External"/><Relationship Id="rId334" Type="http://schemas.openxmlformats.org/officeDocument/2006/relationships/hyperlink" Target="http://abcd.hu/szemelyi-nevter/?search=Zolnai%20B%C3%A9la" TargetMode="External"/><Relationship Id="rId350" Type="http://schemas.openxmlformats.org/officeDocument/2006/relationships/hyperlink" Target="http://abcd.hu/szemelyi-nevter/?search=Makk%20Ferenc%20%C3%A9s%20Szalamin%20Edit" TargetMode="External"/><Relationship Id="rId355" Type="http://schemas.openxmlformats.org/officeDocument/2006/relationships/hyperlink" Target="http://abcd.hu/szemelyi-nevter/?id=259848&amp;date=2021-11-05" TargetMode="External"/><Relationship Id="rId4" Type="http://schemas.openxmlformats.org/officeDocument/2006/relationships/hyperlink" Target="http://abcd.hu/szemelyi-nevter?id=267498&amp;date=2021-11-15" TargetMode="External"/><Relationship Id="rId9" Type="http://schemas.openxmlformats.org/officeDocument/2006/relationships/hyperlink" Target="https://intezet.nori.gov.hu/nemzeti-sirkert/?kereses=Imre+S%C3%A1ndor" TargetMode="External"/><Relationship Id="rId180" Type="http://schemas.openxmlformats.org/officeDocument/2006/relationships/hyperlink" Target="https://intezet.nori.gov.hu/nemzeti-sirkert/?kereses=%C3%81goston+Gy%C3%B6rgy" TargetMode="External"/><Relationship Id="rId210" Type="http://schemas.openxmlformats.org/officeDocument/2006/relationships/hyperlink" Target="https://intezet.nori.gov.hu/nemzeti-sirkert/?kereses=Mar%C3%B3t+K%C3%A1roly" TargetMode="External"/><Relationship Id="rId215" Type="http://schemas.openxmlformats.org/officeDocument/2006/relationships/hyperlink" Target="http://abcd.hu/szemelyi-nevter/?id=268697&amp;date=2021-11-05" TargetMode="External"/><Relationship Id="rId236" Type="http://schemas.openxmlformats.org/officeDocument/2006/relationships/hyperlink" Target="https://intezet.nori.gov.hu/nemzeti-sirkert/?kereses=Anderl%C3%A9n%C3%A9+Sajti+Enik%C5%91" TargetMode="External"/><Relationship Id="rId257" Type="http://schemas.openxmlformats.org/officeDocument/2006/relationships/hyperlink" Target="http://abcd.hu/szemelyi-nevter/?id=268614&amp;date=2021-11-05" TargetMode="External"/><Relationship Id="rId278" Type="http://schemas.openxmlformats.org/officeDocument/2006/relationships/hyperlink" Target="http://abcd.hu/szemelyi-nevter/?id=337392&amp;date=2021-11-05" TargetMode="External"/><Relationship Id="rId26" Type="http://schemas.openxmlformats.org/officeDocument/2006/relationships/hyperlink" Target="https://intezet.nori.gov.hu/nemzeti-sirkert/?kereses=Szab%C3%B3+K%C3%A1roly" TargetMode="External"/><Relationship Id="rId231" Type="http://schemas.openxmlformats.org/officeDocument/2006/relationships/hyperlink" Target="http://abcd.hu/szemelyi-nevter/?search=Sz%C3%A9chy%20K%C3%A1roly" TargetMode="External"/><Relationship Id="rId252" Type="http://schemas.openxmlformats.org/officeDocument/2006/relationships/hyperlink" Target="http://abcd.hu/szemelyi-nevter/?search=Schneller%20Istv%C3%A1n" TargetMode="External"/><Relationship Id="rId273" Type="http://schemas.openxmlformats.org/officeDocument/2006/relationships/hyperlink" Target="http://abcd.hu/szemelyi-nevter/?id=296016&amp;date=2021-11-05" TargetMode="External"/><Relationship Id="rId294" Type="http://schemas.openxmlformats.org/officeDocument/2006/relationships/hyperlink" Target="https://intezet.nori.gov.hu/nemzeti-sirkert/budapest/rakoskereszturi-koztemeto/toth-laszlo-g/" TargetMode="External"/><Relationship Id="rId308" Type="http://schemas.openxmlformats.org/officeDocument/2006/relationships/hyperlink" Target="https://intezet.nori.gov.hu/nemzeti-sirkert/szeged/dugonics-temeto/birkas-geza/" TargetMode="External"/><Relationship Id="rId329" Type="http://schemas.openxmlformats.org/officeDocument/2006/relationships/hyperlink" Target="https://intezet.nori.gov.hu/nemzeti-sirkert/budapest/farkasreti-temeto/halasz-elod/" TargetMode="External"/><Relationship Id="rId47" Type="http://schemas.openxmlformats.org/officeDocument/2006/relationships/hyperlink" Target="http://abcd.hu/szemelyi-nevter/?id=287379&amp;date=2021-11-05" TargetMode="External"/><Relationship Id="rId68" Type="http://schemas.openxmlformats.org/officeDocument/2006/relationships/hyperlink" Target="http://abcd.hu/szemelyi-nevter/?id=307707&amp;date=2021-11-05" TargetMode="External"/><Relationship Id="rId89" Type="http://schemas.openxmlformats.org/officeDocument/2006/relationships/hyperlink" Target="https://intezet.nori.gov.hu/nemzeti-sirkert/?kereses=M%C3%A1rki+S%C3%A1ndor" TargetMode="External"/><Relationship Id="rId112" Type="http://schemas.openxmlformats.org/officeDocument/2006/relationships/hyperlink" Target="https://intezet.nori.gov.hu/nemzeti-sirkert/budapest/farkasreti-temeto/szechy-karoly/" TargetMode="External"/><Relationship Id="rId133" Type="http://schemas.openxmlformats.org/officeDocument/2006/relationships/hyperlink" Target="https://intezet.nori.gov.hu/nemzeti-sirkert/?kereses=Huszti+J%C3%B3zsef" TargetMode="External"/><Relationship Id="rId154" Type="http://schemas.openxmlformats.org/officeDocument/2006/relationships/hyperlink" Target="https://intezet.nori.gov.hu/nemzeti-sirkert/szeged/reformatus-temeto/dezsi-lajos/" TargetMode="External"/><Relationship Id="rId175" Type="http://schemas.openxmlformats.org/officeDocument/2006/relationships/hyperlink" Target="http://abcd.hu/szemelyi-nevter/?search=Finaly%20Henrik" TargetMode="External"/><Relationship Id="rId340" Type="http://schemas.openxmlformats.org/officeDocument/2006/relationships/hyperlink" Target="http://abcd.hu/szemelyi-nevter/?id=267690&amp;date=2021-11-05" TargetMode="External"/><Relationship Id="rId196" Type="http://schemas.openxmlformats.org/officeDocument/2006/relationships/hyperlink" Target="https://intezet.nori.gov.hu/nemzeti-sirkert/?kereses=Veczk%C3%B3+J%C3%B3zsef" TargetMode="External"/><Relationship Id="rId200" Type="http://schemas.openxmlformats.org/officeDocument/2006/relationships/hyperlink" Target="https://intezet.nori.gov.hu/nemzeti-sirkert/?kereses=Veczk%C3%B3+J%C3%B3zsef" TargetMode="External"/><Relationship Id="rId16" Type="http://schemas.openxmlformats.org/officeDocument/2006/relationships/hyperlink" Target="http://abcd.hu/szemelyi-nevter/?id=351479&amp;date=2021-11-05" TargetMode="External"/><Relationship Id="rId221" Type="http://schemas.openxmlformats.org/officeDocument/2006/relationships/hyperlink" Target="http://abcd.hu/szemelyi-nevter/?search=Schilling%20Lajos" TargetMode="External"/><Relationship Id="rId242" Type="http://schemas.openxmlformats.org/officeDocument/2006/relationships/hyperlink" Target="https://intezet.nori.gov.hu/nemzeti-sirkert/?kereses=Mikola+Tibor+%C3%A9s+P%C3%A1lfy+Mikl%C3%B3s" TargetMode="External"/><Relationship Id="rId263" Type="http://schemas.openxmlformats.org/officeDocument/2006/relationships/hyperlink" Target="http://abcd.hu/szemelyi-nevter/?id=276173&amp;date=2021-11-05" TargetMode="External"/><Relationship Id="rId284" Type="http://schemas.openxmlformats.org/officeDocument/2006/relationships/hyperlink" Target="http://abcd.hu/szemelyi-nevter/?id=298763&amp;date=2021-11-05" TargetMode="External"/><Relationship Id="rId319" Type="http://schemas.openxmlformats.org/officeDocument/2006/relationships/hyperlink" Target="https://intezet.nori.gov.hu/nemzeti-sirkert/budapest/farkasreti-temeto/halasz-elod/" TargetMode="External"/><Relationship Id="rId37" Type="http://schemas.openxmlformats.org/officeDocument/2006/relationships/hyperlink" Target="http://abcd.hu/szemelyi-nevter/?id=268614&amp;date=2021-11-05" TargetMode="External"/><Relationship Id="rId58" Type="http://schemas.openxmlformats.org/officeDocument/2006/relationships/hyperlink" Target="https://intezet.nori.gov.hu/nemzeti-sirkert/?kereses=Sz%C3%A1sz+B%C3%A9la" TargetMode="External"/><Relationship Id="rId79" Type="http://schemas.openxmlformats.org/officeDocument/2006/relationships/hyperlink" Target="http://abcd.hu/szemelyi-nevter/?id=264937&amp;date=2021-11-05" TargetMode="External"/><Relationship Id="rId102" Type="http://schemas.openxmlformats.org/officeDocument/2006/relationships/hyperlink" Target="https://intezet.nori.gov.hu/nemzeti-sirkert/?kereses=Cholnoky+Jen%C5%91" TargetMode="External"/><Relationship Id="rId123" Type="http://schemas.openxmlformats.org/officeDocument/2006/relationships/hyperlink" Target="http://abcd.hu/szemelyi-nevter/?id=302408&amp;date=2021-11-05" TargetMode="External"/><Relationship Id="rId144" Type="http://schemas.openxmlformats.org/officeDocument/2006/relationships/hyperlink" Target="https://intezet.nori.gov.hu/nemzeti-sirkert/?kereses=Zolnai+B%C3%A9la" TargetMode="External"/><Relationship Id="rId330" Type="http://schemas.openxmlformats.org/officeDocument/2006/relationships/hyperlink" Target="http://abcd.hu/szemelyi-nevter/?id=268819&amp;date=2021-11-05" TargetMode="External"/><Relationship Id="rId90" Type="http://schemas.openxmlformats.org/officeDocument/2006/relationships/hyperlink" Target="https://intezet.nori.gov.hu/nemzeti-sirkert/?kereses=Vajda+Gyula" TargetMode="External"/><Relationship Id="rId165" Type="http://schemas.openxmlformats.org/officeDocument/2006/relationships/hyperlink" Target="https://intezet.nori.gov.hu/nemzeti-sirkert/godollo/dozsa-gyorgy-uti-temeto/marki-sandor-marky-sandor/" TargetMode="External"/><Relationship Id="rId186" Type="http://schemas.openxmlformats.org/officeDocument/2006/relationships/hyperlink" Target="https://intezet.nori.gov.hu/nemzeti-sirkert/?kereses=Katona+P%C3%A9ter" TargetMode="External"/><Relationship Id="rId351" Type="http://schemas.openxmlformats.org/officeDocument/2006/relationships/hyperlink" Target="http://abcd.hu/szemelyi-nevter/?search=Makk%20Ferenc%20%C3%A9s%20Szalamin%20Edit" TargetMode="External"/><Relationship Id="rId211" Type="http://schemas.openxmlformats.org/officeDocument/2006/relationships/hyperlink" Target="https://intezet.nori.gov.hu/nemzeti-sirkert/szeged/belvarosi-temeto/schmidt-henrik/" TargetMode="External"/><Relationship Id="rId232" Type="http://schemas.openxmlformats.org/officeDocument/2006/relationships/hyperlink" Target="https://intezet.nori.gov.hu/nemzeti-sirkert/?kereses=Anderl%C3%A9n%C3%A9+Sajti+Enik%C5%91+%C3%A9s+Rozsnyai+B%C3%A1lint" TargetMode="External"/><Relationship Id="rId253" Type="http://schemas.openxmlformats.org/officeDocument/2006/relationships/hyperlink" Target="http://abcd.hu/szemelyi-nevter/?search=Krist%C3%B3%20Gyula%20%C3%A9s%20Veczk%C3%B3%20J%C3%B3zsef" TargetMode="External"/><Relationship Id="rId274" Type="http://schemas.openxmlformats.org/officeDocument/2006/relationships/hyperlink" Target="http://abcd.hu/szemelyi-nevter/?search=Sz%C3%A1deczky%20Lajos" TargetMode="External"/><Relationship Id="rId295" Type="http://schemas.openxmlformats.org/officeDocument/2006/relationships/hyperlink" Target="http://abcd.hu/szemelyi-nevter/?search=Csengery%20J%C3%A1nos" TargetMode="External"/><Relationship Id="rId309" Type="http://schemas.openxmlformats.org/officeDocument/2006/relationships/hyperlink" Target="http://abcd.hu/szemelyi-nevter/?id=268445&amp;date=2021-11-05" TargetMode="External"/><Relationship Id="rId27" Type="http://schemas.openxmlformats.org/officeDocument/2006/relationships/hyperlink" Target="http://abcd.hu/szemelyi-nevter/?id=268367&amp;date=2021-11-05" TargetMode="External"/><Relationship Id="rId48" Type="http://schemas.openxmlformats.org/officeDocument/2006/relationships/hyperlink" Target="http://abcd.hu/szemelyi-nevter/?id=268905&amp;date=2021-11-05" TargetMode="External"/><Relationship Id="rId69" Type="http://schemas.openxmlformats.org/officeDocument/2006/relationships/hyperlink" Target="https://intezet.nori.gov.hu/nemzeti-sirkert/?kereses=Erd%C3%A9lyi+L%C3%A1szl%C3%B3" TargetMode="External"/><Relationship Id="rId113" Type="http://schemas.openxmlformats.org/officeDocument/2006/relationships/hyperlink" Target="http://abcd.hu/szemelyi-nevter/?id=267777&amp;date=2021-11-05" TargetMode="External"/><Relationship Id="rId134" Type="http://schemas.openxmlformats.org/officeDocument/2006/relationships/hyperlink" Target="https://intezet.nori.gov.hu/nemzeti-sirkert/?kereses=Csengery+J%C3%A1nos" TargetMode="External"/><Relationship Id="rId320" Type="http://schemas.openxmlformats.org/officeDocument/2006/relationships/hyperlink" Target="https://intezet.nori.gov.hu/nemzeti-sirkert/budapest/farkasreti-temeto/baroti-dezso-1945-ig-kratochfill-dezso/" TargetMode="External"/><Relationship Id="rId80" Type="http://schemas.openxmlformats.org/officeDocument/2006/relationships/hyperlink" Target="http://abcd.hu/szemelyi-nevter/?id=262450&amp;date=2021-11-05" TargetMode="External"/><Relationship Id="rId155" Type="http://schemas.openxmlformats.org/officeDocument/2006/relationships/hyperlink" Target="http://abcd.hu/szemelyi-nevter/?id=268904&amp;date=2021-11-05" TargetMode="External"/><Relationship Id="rId176" Type="http://schemas.openxmlformats.org/officeDocument/2006/relationships/hyperlink" Target="https://intezet.nori.gov.hu/nemzeti-sirkert/?kereses=Ny%C3%ADri+Antal" TargetMode="External"/><Relationship Id="rId197" Type="http://schemas.openxmlformats.org/officeDocument/2006/relationships/hyperlink" Target="https://intezet.nori.gov.hu/nemzeti-sirkert/?kereses=Mad%C3%A1csy+L%C3%A1szl%C3%B3" TargetMode="External"/><Relationship Id="rId341" Type="http://schemas.openxmlformats.org/officeDocument/2006/relationships/hyperlink" Target="http://abcd.hu/szemelyi-nevter/?id=267606&amp;date=2021-11-05" TargetMode="External"/><Relationship Id="rId201" Type="http://schemas.openxmlformats.org/officeDocument/2006/relationships/hyperlink" Target="https://intezet.nori.gov.hu/nemzeti-sirkert/?kereses=Mad%C3%A1csy+L%C3%A1szl%C3%B3" TargetMode="External"/><Relationship Id="rId222" Type="http://schemas.openxmlformats.org/officeDocument/2006/relationships/hyperlink" Target="https://intezet.nori.gov.hu/nemzeti-sirkert/?kereses=Makk+Ferenc+%C3%A9s+Szalamin+Edit" TargetMode="External"/><Relationship Id="rId243" Type="http://schemas.openxmlformats.org/officeDocument/2006/relationships/hyperlink" Target="http://abcd.hu/szemelyi-nevter/?id=297034&amp;date=2021-11-05" TargetMode="External"/><Relationship Id="rId264" Type="http://schemas.openxmlformats.org/officeDocument/2006/relationships/hyperlink" Target="http://abcd.hu/szemelyi-nevter/?id=276173&amp;date=2021-11-05" TargetMode="External"/><Relationship Id="rId285" Type="http://schemas.openxmlformats.org/officeDocument/2006/relationships/hyperlink" Target="http://abcd.hu/szemelyi-nevter/?id=298763&amp;date=2021-11-05" TargetMode="External"/><Relationship Id="rId17" Type="http://schemas.openxmlformats.org/officeDocument/2006/relationships/hyperlink" Target="http://abcd.hu/szemelyi-nevter/?id=268690&amp;date=2021-11-05" TargetMode="External"/><Relationship Id="rId38" Type="http://schemas.openxmlformats.org/officeDocument/2006/relationships/hyperlink" Target="http://abcd.hu/szemelyi-nevter/?id=288069&amp;date=2021-11-05" TargetMode="External"/><Relationship Id="rId59" Type="http://schemas.openxmlformats.org/officeDocument/2006/relationships/hyperlink" Target="https://intezet.nori.gov.hu/nemzeti-sirkert/?kereses=Sz%C3%A9chy+K%C3%A1roly" TargetMode="External"/><Relationship Id="rId103" Type="http://schemas.openxmlformats.org/officeDocument/2006/relationships/hyperlink" Target="https://intezet.nori.gov.hu/nemzeti-sirkert/?kereses=D%C3%A9zsi+Lajos" TargetMode="External"/><Relationship Id="rId124" Type="http://schemas.openxmlformats.org/officeDocument/2006/relationships/hyperlink" Target="https://intezet.nori.gov.hu/nemzeti-sirkert/?kereses=Bart%C3%B3k+Gy%C3%B6rgy" TargetMode="External"/><Relationship Id="rId310" Type="http://schemas.openxmlformats.org/officeDocument/2006/relationships/hyperlink" Target="https://intezet.nori.gov.hu/nemzeti-sirkert/szeged/belvarosi-temeto/koltay-kastner-jeno-1935-ig-kastner-jeno/" TargetMode="External"/><Relationship Id="rId70" Type="http://schemas.openxmlformats.org/officeDocument/2006/relationships/hyperlink" Target="http://abcd.hu/szemelyi-nevter/?id=282894&amp;date=2021-11-05" TargetMode="External"/><Relationship Id="rId91" Type="http://schemas.openxmlformats.org/officeDocument/2006/relationships/hyperlink" Target="https://intezet.nori.gov.hu/nemzeti-sirkert/budapest/rakoskereszturi-koztemeto/szasz-bela/" TargetMode="External"/><Relationship Id="rId145" Type="http://schemas.openxmlformats.org/officeDocument/2006/relationships/hyperlink" Target="https://intezet.nori.gov.hu/nemzeti-sirkert/?kereses=Zolnai+B%C3%A9la" TargetMode="External"/><Relationship Id="rId166" Type="http://schemas.openxmlformats.org/officeDocument/2006/relationships/hyperlink" Target="https://intezet.nori.gov.hu/nemzeti-sirkert/zalaapati/koztemeto/erdelyi-laszlo-erdelyi-laszlo-gyula/" TargetMode="External"/><Relationship Id="rId187" Type="http://schemas.openxmlformats.org/officeDocument/2006/relationships/hyperlink" Target="https://intezet.nori.gov.hu/nemzeti-sirkert/?kereses=Katona+P%C3%A9ter" TargetMode="External"/><Relationship Id="rId331" Type="http://schemas.openxmlformats.org/officeDocument/2006/relationships/hyperlink" Target="http://abcd.hu/szemelyi-nevter/?id=268765&amp;date=2021-11-05" TargetMode="External"/><Relationship Id="rId352" Type="http://schemas.openxmlformats.org/officeDocument/2006/relationships/hyperlink" Target="http://abcd.hu/szemelyi-nevter/?id=297611&amp;date=2021-11-05" TargetMode="External"/><Relationship Id="rId1" Type="http://schemas.openxmlformats.org/officeDocument/2006/relationships/hyperlink" Target="https://intezet.nori.gov.hu/" TargetMode="External"/><Relationship Id="rId212" Type="http://schemas.openxmlformats.org/officeDocument/2006/relationships/hyperlink" Target="https://intezet.nori.gov.hu/nemzeti-sirkert/?kereses=Krajk%C3%B3+Andr%C3%A1s" TargetMode="External"/><Relationship Id="rId233" Type="http://schemas.openxmlformats.org/officeDocument/2006/relationships/hyperlink" Target="https://intezet.nori.gov.hu/nemzeti-sirkert/budapest/farkasreti-temeto/halasz-elod/" TargetMode="External"/><Relationship Id="rId254" Type="http://schemas.openxmlformats.org/officeDocument/2006/relationships/hyperlink" Target="http://abcd.hu/szemelyi-nevter/?search=Krist%C3%B3%20Gyula%20%C3%A9s%20Veczk%C3%B3%20J%C3%B3zsef" TargetMode="External"/><Relationship Id="rId28" Type="http://schemas.openxmlformats.org/officeDocument/2006/relationships/hyperlink" Target="http://abcd.hu/szemelyi-nevter/?id=268696&amp;date=2021-11-05" TargetMode="External"/><Relationship Id="rId49" Type="http://schemas.openxmlformats.org/officeDocument/2006/relationships/hyperlink" Target="http://abcd.hu/szemelyi-nevter/?id=267647&amp;date=2021-11-05" TargetMode="External"/><Relationship Id="rId114" Type="http://schemas.openxmlformats.org/officeDocument/2006/relationships/hyperlink" Target="https://intezet.nori.gov.hu/nemzeti-sirkert/?kereses=Csengery+J%C3%A1nos" TargetMode="External"/><Relationship Id="rId275" Type="http://schemas.openxmlformats.org/officeDocument/2006/relationships/hyperlink" Target="http://abcd.hu/szemelyi-nevter/?search=schneller%20istv%C3%A1n" TargetMode="External"/><Relationship Id="rId296" Type="http://schemas.openxmlformats.org/officeDocument/2006/relationships/hyperlink" Target="http://abcd.hu/szemelyi-nevter/?search=D%C3%A9zsi%20Lajos" TargetMode="External"/><Relationship Id="rId300" Type="http://schemas.openxmlformats.org/officeDocument/2006/relationships/hyperlink" Target="http://abcd.hu/szemelyi-nevter/?search=Schmidt%20Henrik" TargetMode="External"/><Relationship Id="rId60" Type="http://schemas.openxmlformats.org/officeDocument/2006/relationships/hyperlink" Target="http://abcd.hu/szemelyi-nevter/?id=268765&amp;date=2021-11-05" TargetMode="External"/><Relationship Id="rId81" Type="http://schemas.openxmlformats.org/officeDocument/2006/relationships/hyperlink" Target="https://intezet.nori.gov.hu/nemzeti-sirkert/?kereses=Csngery+J%C3%A1nos" TargetMode="External"/><Relationship Id="rId135" Type="http://schemas.openxmlformats.org/officeDocument/2006/relationships/hyperlink" Target="https://intezet.nori.gov.hu/nemzeti-sirkert/budapest/fiumei-uti-temeto/haraszti-gyula-1883-ig-krumpholcz-hantz-gyula/" TargetMode="External"/><Relationship Id="rId156" Type="http://schemas.openxmlformats.org/officeDocument/2006/relationships/hyperlink" Target="https://intezet.nori.gov.hu/nemzeti-sirkert/?kereses=Banner+J%C3%A1nos" TargetMode="External"/><Relationship Id="rId177" Type="http://schemas.openxmlformats.org/officeDocument/2006/relationships/hyperlink" Target="http://abcd.hu/szemelyi-nevter/?id=285642&amp;date=2021-11-05" TargetMode="External"/><Relationship Id="rId198" Type="http://schemas.openxmlformats.org/officeDocument/2006/relationships/hyperlink" Target="https://intezet.nori.gov.hu/nemzeti-sirkert/?kereses=Veczk%C3%B3+J%C3%B3zsef" TargetMode="External"/><Relationship Id="rId321" Type="http://schemas.openxmlformats.org/officeDocument/2006/relationships/hyperlink" Target="https://intezet.nori.gov.hu/nemzeti-sirkert/budapest/farkasreti-temeto/halasz-elod/" TargetMode="External"/><Relationship Id="rId342" Type="http://schemas.openxmlformats.org/officeDocument/2006/relationships/hyperlink" Target="http://abcd.hu/szemelyi-nevter/?search=Sz%C5%91nyi%20Gy%C3%B6rgy%20Endre%20%C3%A9s%20J.%20Nagy%20L%C3%A1szl%C3%B3" TargetMode="External"/><Relationship Id="rId202" Type="http://schemas.openxmlformats.org/officeDocument/2006/relationships/hyperlink" Target="http://abcd.hu/szemelyi-nevter/?id=267690&amp;date=2021-11-05" TargetMode="External"/><Relationship Id="rId223" Type="http://schemas.openxmlformats.org/officeDocument/2006/relationships/hyperlink" Target="https://intezet.nori.gov.hu/nemzeti-sirkert/?kereses=Makk+Ferenc+%C3%A9s+Szalamin+Edit" TargetMode="External"/><Relationship Id="rId244" Type="http://schemas.openxmlformats.org/officeDocument/2006/relationships/hyperlink" Target="http://abcd.hu/szemelyi-nevter/?id=297034&amp;date=2021-11-05" TargetMode="External"/><Relationship Id="rId18" Type="http://schemas.openxmlformats.org/officeDocument/2006/relationships/hyperlink" Target="https://intezet.nori.gov.hu/nemzeti-sirkert/?kereses=Szilasi+Gergely" TargetMode="External"/><Relationship Id="rId39" Type="http://schemas.openxmlformats.org/officeDocument/2006/relationships/hyperlink" Target="http://abcd.hu/szemelyi-nevter/?id=347943&amp;date=2021-11-05" TargetMode="External"/><Relationship Id="rId265" Type="http://schemas.openxmlformats.org/officeDocument/2006/relationships/hyperlink" Target="http://abcd.hu/szemelyi-nevter/?id=268447&amp;date=2021-11-05" TargetMode="External"/><Relationship Id="rId286" Type="http://schemas.openxmlformats.org/officeDocument/2006/relationships/hyperlink" Target="http://abcd.hu/szemelyi-nevter/?id=298763&amp;date=2021-11-05" TargetMode="External"/><Relationship Id="rId50" Type="http://schemas.openxmlformats.org/officeDocument/2006/relationships/hyperlink" Target="https://intezet.nori.gov.hu/nemzeti-sirkert/?kereses=Felm%C3%A9ri+Lajos" TargetMode="External"/><Relationship Id="rId104" Type="http://schemas.openxmlformats.org/officeDocument/2006/relationships/hyperlink" Target="https://intezet.nori.gov.hu/nemzeti-sirkert/budapest/kozma-utcai-izraelita-temeto/halasz-ignac/" TargetMode="External"/><Relationship Id="rId125" Type="http://schemas.openxmlformats.org/officeDocument/2006/relationships/hyperlink" Target="http://abcd.hu/szemelyi-nevter/?search=Finaly%20Henrik" TargetMode="External"/><Relationship Id="rId146" Type="http://schemas.openxmlformats.org/officeDocument/2006/relationships/hyperlink" Target="https://intezet.nori.gov.hu/nemzeti-sirkert/?kereses=M%C3%A9sz%C3%B6ly+Gedeon" TargetMode="External"/><Relationship Id="rId167" Type="http://schemas.openxmlformats.org/officeDocument/2006/relationships/hyperlink" Target="http://abcd.hu/szemelyi-nevter/?search=Sz%C3%A1sz%20B%C3%A9la" TargetMode="External"/><Relationship Id="rId188" Type="http://schemas.openxmlformats.org/officeDocument/2006/relationships/hyperlink" Target="https://intezet.nori.gov.hu/nemzeti-sirkert/?kereses=Katona+P%C3%A9ter" TargetMode="External"/><Relationship Id="rId311" Type="http://schemas.openxmlformats.org/officeDocument/2006/relationships/hyperlink" Target="http://abcd.hu/szemelyi-nevter/?search=M%C3%A9sz%C3%B6ly%20Gedeon" TargetMode="External"/><Relationship Id="rId332" Type="http://schemas.openxmlformats.org/officeDocument/2006/relationships/hyperlink" Target="http://abcd.hu/szemelyi-nevter/?search=v%C3%A1rkonyi%20dezs%C5%91" TargetMode="External"/><Relationship Id="rId353" Type="http://schemas.openxmlformats.org/officeDocument/2006/relationships/hyperlink" Target="http://abcd.hu/szemelyi-nevter/?id=282987&amp;date=2021-11-05" TargetMode="External"/><Relationship Id="rId71" Type="http://schemas.openxmlformats.org/officeDocument/2006/relationships/hyperlink" Target="https://intezet.nori.gov.hu/nemzeti-sirkert/?kereses=Schneller+Istv%C3%A1n" TargetMode="External"/><Relationship Id="rId92" Type="http://schemas.openxmlformats.org/officeDocument/2006/relationships/hyperlink" Target="https://intezet.nori.gov.hu/nemzeti-sirkert/?kereses=Schilling+Lajos" TargetMode="External"/><Relationship Id="rId213" Type="http://schemas.openxmlformats.org/officeDocument/2006/relationships/hyperlink" Target="https://intezet.nori.gov.hu/nemzeti-sirkert/?kereses=Krajk%C3%B3+Andr%C3%A1s" TargetMode="External"/><Relationship Id="rId234" Type="http://schemas.openxmlformats.org/officeDocument/2006/relationships/hyperlink" Target="http://abcd.hu/szemelyi-nevter/?id=288953&amp;date=2021-11-05" TargetMode="External"/><Relationship Id="rId2" Type="http://schemas.openxmlformats.org/officeDocument/2006/relationships/hyperlink" Target="https://intezet.nori.gov.hu/" TargetMode="External"/><Relationship Id="rId29" Type="http://schemas.openxmlformats.org/officeDocument/2006/relationships/hyperlink" Target="http://abcd.hu/szemelyi-nevter/?id=347943&amp;date=2021-11-05" TargetMode="External"/><Relationship Id="rId255" Type="http://schemas.openxmlformats.org/officeDocument/2006/relationships/hyperlink" Target="https://intezet.nori.gov.hu/nemzeti-sirkert/budapest/farkasreti-temeto/hajdu-peter/" TargetMode="External"/><Relationship Id="rId276" Type="http://schemas.openxmlformats.org/officeDocument/2006/relationships/hyperlink" Target="http://abcd.hu/szemelyi-nevter/?id=337392&amp;date=2021-11-05" TargetMode="External"/><Relationship Id="rId297" Type="http://schemas.openxmlformats.org/officeDocument/2006/relationships/hyperlink" Target="http://abcd.hu/szemelyi-nevter/?id=268384&amp;date=2021-11-05" TargetMode="External"/><Relationship Id="rId40" Type="http://schemas.openxmlformats.org/officeDocument/2006/relationships/hyperlink" Target="http://abcd.hu/szemelyi-nevter/?id=281790&amp;date=2021-11-05" TargetMode="External"/><Relationship Id="rId115" Type="http://schemas.openxmlformats.org/officeDocument/2006/relationships/hyperlink" Target="http://abcd.hu/szemelyi-nevter/?id=279163&amp;date=2021-11-05" TargetMode="External"/><Relationship Id="rId136" Type="http://schemas.openxmlformats.org/officeDocument/2006/relationships/hyperlink" Target="http://abcd.hu/szemelyi-nevter/?search=prinz%20gyula" TargetMode="External"/><Relationship Id="rId157" Type="http://schemas.openxmlformats.org/officeDocument/2006/relationships/hyperlink" Target="https://intezet.nori.gov.hu/nemzeti-sirkert/?kereses=Hermann+Egyed" TargetMode="External"/><Relationship Id="rId178" Type="http://schemas.openxmlformats.org/officeDocument/2006/relationships/hyperlink" Target="https://intezet.nori.gov.hu/nemzeti-sirkert/oroshaza/alvegi-temeto/hegedus-istvan-magyarzsakodi-hegedus-istvan/" TargetMode="External"/><Relationship Id="rId301" Type="http://schemas.openxmlformats.org/officeDocument/2006/relationships/hyperlink" Target="http://abcd.hu/szemelyi-nevter/?id=273584&amp;date=2021-11-05" TargetMode="External"/><Relationship Id="rId322" Type="http://schemas.openxmlformats.org/officeDocument/2006/relationships/hyperlink" Target="http://abcd.hu/szemelyi-nevter/?search=Buday%20%C3%81rp%C3%A1d" TargetMode="External"/><Relationship Id="rId343" Type="http://schemas.openxmlformats.org/officeDocument/2006/relationships/hyperlink" Target="http://abcd.hu/szemelyi-nevter/?id=293621&amp;date=2021-11-05" TargetMode="External"/><Relationship Id="rId61" Type="http://schemas.openxmlformats.org/officeDocument/2006/relationships/hyperlink" Target="https://intezet.nori.gov.hu/nemzeti-sirkert/?kereses=Haraszti+Gyula" TargetMode="External"/><Relationship Id="rId82" Type="http://schemas.openxmlformats.org/officeDocument/2006/relationships/hyperlink" Target="https://intezet.nori.gov.hu/nemzeti-sirkert/?kereses=schmidt+henrik" TargetMode="External"/><Relationship Id="rId199" Type="http://schemas.openxmlformats.org/officeDocument/2006/relationships/hyperlink" Target="https://intezet.nori.gov.hu/nemzeti-sirkert/?kereses=Mad%C3%A1csy+L%C3%A1szl%C3%B3" TargetMode="External"/><Relationship Id="rId203" Type="http://schemas.openxmlformats.org/officeDocument/2006/relationships/hyperlink" Target="https://intezet.nori.gov.hu/nemzeti-sirkert/?kereses=Mad%C3%A1csy+L%C3%A1szl%C3%B3" TargetMode="External"/><Relationship Id="rId19" Type="http://schemas.openxmlformats.org/officeDocument/2006/relationships/hyperlink" Target="https://intezet.nori.gov.hu/nemzeti-sirkert/?kereses=Sz%C3%A1sz+B%C3%A9la" TargetMode="External"/><Relationship Id="rId224" Type="http://schemas.openxmlformats.org/officeDocument/2006/relationships/hyperlink" Target="https://intezet.nori.gov.hu/nemzeti-sirkert/?kereses=Makk+Ferenc+%C3%A9s+Szalamin+Edit" TargetMode="External"/><Relationship Id="rId245" Type="http://schemas.openxmlformats.org/officeDocument/2006/relationships/hyperlink" Target="https://intezet.nori.gov.hu/nemzeti-sirkert/budapest/farkasreti-temeto/szauder-jozsef/" TargetMode="External"/><Relationship Id="rId266" Type="http://schemas.openxmlformats.org/officeDocument/2006/relationships/hyperlink" Target="http://abcd.hu/szemelyi-nevter/?id=276173&amp;date=2021-11-05" TargetMode="External"/><Relationship Id="rId287" Type="http://schemas.openxmlformats.org/officeDocument/2006/relationships/hyperlink" Target="http://abcd.hu/szemelyi-nevter/?search=Cholnoky%20Jen%C5%91" TargetMode="External"/><Relationship Id="rId30" Type="http://schemas.openxmlformats.org/officeDocument/2006/relationships/hyperlink" Target="http://abcd.hu/szemelyi-nevter/?id=267626&amp;date=2021-11-05" TargetMode="External"/><Relationship Id="rId105" Type="http://schemas.openxmlformats.org/officeDocument/2006/relationships/hyperlink" Target="https://intezet.nori.gov.hu/nemzeti-sirkert/?kereses=Posta+B%C3%A9la" TargetMode="External"/><Relationship Id="rId126" Type="http://schemas.openxmlformats.org/officeDocument/2006/relationships/hyperlink" Target="https://intezet.nori.gov.hu/nemzeti-sirkert/budapest/fiumei-uti-temeto/szadeczky-kardoss-lajos-szadecsnei-es-kardosfalvai-1914-ig-szadeczky-lajos/" TargetMode="External"/><Relationship Id="rId147" Type="http://schemas.openxmlformats.org/officeDocument/2006/relationships/hyperlink" Target="http://abcd.hu/szemelyi-nevter/?id=267647&amp;date=2021-11-05" TargetMode="External"/><Relationship Id="rId168" Type="http://schemas.openxmlformats.org/officeDocument/2006/relationships/hyperlink" Target="http://abcd.hu/szemelyi-nevter/?search=Sz%C3%A1sz%20B%C3%A9la" TargetMode="External"/><Relationship Id="rId312" Type="http://schemas.openxmlformats.org/officeDocument/2006/relationships/hyperlink" Target="http://abcd.hu/szemelyi-nevter/?search=Halasy%20Nagy%20J%C3%B3zsef" TargetMode="External"/><Relationship Id="rId333" Type="http://schemas.openxmlformats.org/officeDocument/2006/relationships/hyperlink" Target="http://abcd.hu/szemelyi-nevter/?id=296417&amp;date=2021-11-05" TargetMode="External"/><Relationship Id="rId354" Type="http://schemas.openxmlformats.org/officeDocument/2006/relationships/hyperlink" Target="http://abcd.hu/szemelyi-nevter/?id=306680&amp;date=2021-11-05" TargetMode="External"/><Relationship Id="rId51" Type="http://schemas.openxmlformats.org/officeDocument/2006/relationships/hyperlink" Target="http://abcd.hu/szemelyi-nevter/?id=268506&amp;date=2021-11-05" TargetMode="External"/><Relationship Id="rId72" Type="http://schemas.openxmlformats.org/officeDocument/2006/relationships/hyperlink" Target="https://intezet.nori.gov.hu/nemzeti-sirkert/oroshaza/alvegi-temeto/hegedus-istvan-magyarzsakodi-hegedus-istvan/" TargetMode="External"/><Relationship Id="rId93" Type="http://schemas.openxmlformats.org/officeDocument/2006/relationships/hyperlink" Target="http://abcd.hu/szemelyi-nevter/?search=zolnai%20gyula" TargetMode="External"/><Relationship Id="rId189" Type="http://schemas.openxmlformats.org/officeDocument/2006/relationships/hyperlink" Target="http://abcd.hu/szemelyi-nevter/?id=282389&amp;date=2021-11-05" TargetMode="External"/><Relationship Id="rId3" Type="http://schemas.openxmlformats.org/officeDocument/2006/relationships/hyperlink" Target="http://abcd.hu/szemelyi-nevter/" TargetMode="External"/><Relationship Id="rId214" Type="http://schemas.openxmlformats.org/officeDocument/2006/relationships/hyperlink" Target="https://intezet.nori.gov.hu/nemzeti-sirkert/budapest/fiumei-uti-temeto/fogel-jozsef/" TargetMode="External"/><Relationship Id="rId235" Type="http://schemas.openxmlformats.org/officeDocument/2006/relationships/hyperlink" Target="https://intezet.nori.gov.hu/nemzeti-sirkert/?kereses=Maleczki+M%C3%A1rta+%C3%A9s+Szajb%C3%A9ly+Mih%C3%A1ly" TargetMode="External"/><Relationship Id="rId256" Type="http://schemas.openxmlformats.org/officeDocument/2006/relationships/hyperlink" Target="http://abcd.hu/szemelyi-nevter/?search=Krist%C3%B3%20Gyula%20%C3%A9s%20Veczk%C3%B3%20J%C3%B3zsef" TargetMode="External"/><Relationship Id="rId277" Type="http://schemas.openxmlformats.org/officeDocument/2006/relationships/hyperlink" Target="http://abcd.hu/szemelyi-nevter/?id=337392&amp;date=2021-11-05" TargetMode="External"/><Relationship Id="rId298" Type="http://schemas.openxmlformats.org/officeDocument/2006/relationships/hyperlink" Target="https://intezet.nori.gov.hu/nemzeti-sirkert/budapest/farkasreti-temeto/banner-janos/" TargetMode="External"/><Relationship Id="rId116" Type="http://schemas.openxmlformats.org/officeDocument/2006/relationships/hyperlink" Target="http://abcd.hu/szemelyi-nevter/?id=267647&amp;date=2021-11-05" TargetMode="External"/><Relationship Id="rId137" Type="http://schemas.openxmlformats.org/officeDocument/2006/relationships/hyperlink" Target="https://intezet.nori.gov.hu/nemzeti-sirkert/?kereses=Erd%C3%A9lyi+L%C3%A1szl%C3%B3" TargetMode="External"/><Relationship Id="rId158" Type="http://schemas.openxmlformats.org/officeDocument/2006/relationships/hyperlink" Target="https://intezet.nori.gov.hu/nemzeti-sirkert/budapest/fiumei-uti-temeto/szadeczky-kardoss-lajos-szadecsnei-es-kardosfalvai-1914-ig-szadeczky-lajos/" TargetMode="External"/><Relationship Id="rId302" Type="http://schemas.openxmlformats.org/officeDocument/2006/relationships/hyperlink" Target="http://abcd.hu/szemelyi-nevter/?id=268041&amp;date=2021-11-05" TargetMode="External"/><Relationship Id="rId323" Type="http://schemas.openxmlformats.org/officeDocument/2006/relationships/hyperlink" Target="https://intezet.nori.gov.hu/nemzeti-sirkert/budapest/farkasreti-temeto/halasz-elod/" TargetMode="External"/><Relationship Id="rId344" Type="http://schemas.openxmlformats.org/officeDocument/2006/relationships/hyperlink" Target="http://abcd.hu/szemelyi-nevter/?search=Anderl%C3%A9n%C3%A9%20Sajti%20Enik%C5%91" TargetMode="External"/><Relationship Id="rId20" Type="http://schemas.openxmlformats.org/officeDocument/2006/relationships/hyperlink" Target="http://abcd.hu/szemelyi-nevter/?id=268763&amp;date=2021-11-05" TargetMode="External"/><Relationship Id="rId41" Type="http://schemas.openxmlformats.org/officeDocument/2006/relationships/hyperlink" Target="http://abcd.hu/szemelyi-nevter/?id=310881&amp;date=2021-11-05" TargetMode="External"/><Relationship Id="rId62" Type="http://schemas.openxmlformats.org/officeDocument/2006/relationships/hyperlink" Target="https://intezet.nori.gov.hu/nemzeti-sirkert/budapest/farkasreti-temeto/szasz-bela-szemerjai-szemerjai-szasz-bela/" TargetMode="External"/><Relationship Id="rId83" Type="http://schemas.openxmlformats.org/officeDocument/2006/relationships/hyperlink" Target="http://abcd.hu/szemelyi-nevter/?id=268765&amp;date=2021-11-05" TargetMode="External"/><Relationship Id="rId179" Type="http://schemas.openxmlformats.org/officeDocument/2006/relationships/hyperlink" Target="https://intezet.nori.gov.hu/nemzeti-sirkert/?kereses=%C3%81goston+Gy%C3%B6rgy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abcd.hu/szemelyi-nevter/?id=286663&amp;date=2021-11-05" TargetMode="External"/><Relationship Id="rId18" Type="http://schemas.openxmlformats.org/officeDocument/2006/relationships/hyperlink" Target="http://abcd.hu/szemelyi-nevter/?id=282894&amp;date=2021-11-05" TargetMode="External"/><Relationship Id="rId26" Type="http://schemas.openxmlformats.org/officeDocument/2006/relationships/hyperlink" Target="http://abcd.hu/szemelyi-nevter/?id=267677&amp;date=2021-11-05" TargetMode="External"/><Relationship Id="rId39" Type="http://schemas.openxmlformats.org/officeDocument/2006/relationships/hyperlink" Target="http://abcd.hu/szemelyi-nevter/?id=267571&amp;date=2021-11-05" TargetMode="External"/><Relationship Id="rId21" Type="http://schemas.openxmlformats.org/officeDocument/2006/relationships/hyperlink" Target="http://abcd.hu/szemelyi-nevter/?id=282894&amp;date=2021-11-05" TargetMode="External"/><Relationship Id="rId34" Type="http://schemas.openxmlformats.org/officeDocument/2006/relationships/hyperlink" Target="http://abcd.hu/szemelyi-nevter/?id=267866&amp;date=2021-11-05" TargetMode="External"/><Relationship Id="rId42" Type="http://schemas.openxmlformats.org/officeDocument/2006/relationships/hyperlink" Target="http://abcd.hu/szemelyi-nevter/?id=324065&amp;date=2021-11-05" TargetMode="External"/><Relationship Id="rId47" Type="http://schemas.openxmlformats.org/officeDocument/2006/relationships/hyperlink" Target="http://abcd.hu/szemelyi-nevter/?id=279163&amp;date=2021-11-05" TargetMode="External"/><Relationship Id="rId50" Type="http://schemas.openxmlformats.org/officeDocument/2006/relationships/hyperlink" Target="http://abcd.hu/szemelyi-nevter/?id=267643&amp;date=2021-11-05" TargetMode="External"/><Relationship Id="rId55" Type="http://schemas.openxmlformats.org/officeDocument/2006/relationships/hyperlink" Target="http://abcd.hu/szemelyi-nevter/?id=285642&amp;date=2021-11-05" TargetMode="External"/><Relationship Id="rId63" Type="http://schemas.openxmlformats.org/officeDocument/2006/relationships/hyperlink" Target="http://abcd.hu/szemelyi-nevter/?id=268447&amp;date=2021-11-05" TargetMode="External"/><Relationship Id="rId68" Type="http://schemas.openxmlformats.org/officeDocument/2006/relationships/hyperlink" Target="http://abcd.hu/szemelyi-nevter/?id=268445&amp;date=2021-11-05" TargetMode="External"/><Relationship Id="rId76" Type="http://schemas.openxmlformats.org/officeDocument/2006/relationships/hyperlink" Target="http://abcd.hu/szemelyi-nevter/?id=293621&amp;date=2021-11-05" TargetMode="External"/><Relationship Id="rId84" Type="http://schemas.openxmlformats.org/officeDocument/2006/relationships/hyperlink" Target="http://abcd.hu/szemelyi-nevter?id=315709&amp;date=2021-12-04" TargetMode="External"/><Relationship Id="rId7" Type="http://schemas.openxmlformats.org/officeDocument/2006/relationships/hyperlink" Target="http://abcd.hu/szemelyi-nevter/?id=267677&amp;date=2021-11-05" TargetMode="External"/><Relationship Id="rId71" Type="http://schemas.openxmlformats.org/officeDocument/2006/relationships/hyperlink" Target="http://abcd.hu/szemelyi-nevter/?id=268819&amp;date=2021-11-05" TargetMode="External"/><Relationship Id="rId2" Type="http://schemas.openxmlformats.org/officeDocument/2006/relationships/hyperlink" Target="http://abcd.hu/szemelyi-nevter?id=267498&amp;date=2021-11-15" TargetMode="External"/><Relationship Id="rId16" Type="http://schemas.openxmlformats.org/officeDocument/2006/relationships/hyperlink" Target="http://abcd.hu/szemelyi-nevter/?id=347943&amp;date=2021-11-05" TargetMode="External"/><Relationship Id="rId29" Type="http://schemas.openxmlformats.org/officeDocument/2006/relationships/hyperlink" Target="http://abcd.hu/szemelyi-nevter/?id=268814&amp;date=2021-11-05" TargetMode="External"/><Relationship Id="rId11" Type="http://schemas.openxmlformats.org/officeDocument/2006/relationships/hyperlink" Target="http://abcd.hu/szemelyi-nevter/?id=350033&amp;date=2021-11-05" TargetMode="External"/><Relationship Id="rId24" Type="http://schemas.openxmlformats.org/officeDocument/2006/relationships/hyperlink" Target="http://abcd.hu/szemelyi-nevter/?id=347943&amp;date=2021-11-05" TargetMode="External"/><Relationship Id="rId32" Type="http://schemas.openxmlformats.org/officeDocument/2006/relationships/hyperlink" Target="http://abcd.hu/szemelyi-nevter/?id=267647&amp;date=2021-11-05" TargetMode="External"/><Relationship Id="rId37" Type="http://schemas.openxmlformats.org/officeDocument/2006/relationships/hyperlink" Target="http://abcd.hu/szemelyi-nevter/?id=307707&amp;date=2021-11-05" TargetMode="External"/><Relationship Id="rId40" Type="http://schemas.openxmlformats.org/officeDocument/2006/relationships/hyperlink" Target="http://abcd.hu/szemelyi-nevter/?id=262450&amp;date=2021-11-05" TargetMode="External"/><Relationship Id="rId45" Type="http://schemas.openxmlformats.org/officeDocument/2006/relationships/hyperlink" Target="http://abcd.hu/szemelyi-nevter/?id=283730&amp;date=2021-11-05" TargetMode="External"/><Relationship Id="rId53" Type="http://schemas.openxmlformats.org/officeDocument/2006/relationships/hyperlink" Target="http://abcd.hu/szemelyi-nevter/?id=276823&amp;date=2021-11-05" TargetMode="External"/><Relationship Id="rId58" Type="http://schemas.openxmlformats.org/officeDocument/2006/relationships/hyperlink" Target="http://abcd.hu/szemelyi-nevter/?id=282389&amp;date=2021-11-05" TargetMode="External"/><Relationship Id="rId66" Type="http://schemas.openxmlformats.org/officeDocument/2006/relationships/hyperlink" Target="http://abcd.hu/szemelyi-nevter/?id=296417&amp;date=2021-11-05" TargetMode="External"/><Relationship Id="rId74" Type="http://schemas.openxmlformats.org/officeDocument/2006/relationships/hyperlink" Target="http://abcd.hu/szemelyi-nevter/?id=279613&amp;date=2021-11-05" TargetMode="External"/><Relationship Id="rId79" Type="http://schemas.openxmlformats.org/officeDocument/2006/relationships/hyperlink" Target="http://abcd.hu/szemelyi-nevter/?id=300502&amp;date=2021-11-05" TargetMode="External"/><Relationship Id="rId87" Type="http://schemas.openxmlformats.org/officeDocument/2006/relationships/hyperlink" Target="http://abcd.hu/szemelyi-nevter/?id=267571&amp;date=2021-12-03" TargetMode="External"/><Relationship Id="rId5" Type="http://schemas.openxmlformats.org/officeDocument/2006/relationships/hyperlink" Target="http://abcd.hu/szemelyi-nevter/?id=350792&amp;date=2021-11-05" TargetMode="External"/><Relationship Id="rId61" Type="http://schemas.openxmlformats.org/officeDocument/2006/relationships/hyperlink" Target="http://abcd.hu/szemelyi-nevter/?id=274719&amp;date=2021-11-05" TargetMode="External"/><Relationship Id="rId82" Type="http://schemas.openxmlformats.org/officeDocument/2006/relationships/hyperlink" Target="http://abcd.hu/szemelyi-nevter/?id=282987&amp;date=2021-11-05" TargetMode="External"/><Relationship Id="rId19" Type="http://schemas.openxmlformats.org/officeDocument/2006/relationships/hyperlink" Target="http://abcd.hu/szemelyi-nevter/?id=310881&amp;date=2021-11-05" TargetMode="External"/><Relationship Id="rId4" Type="http://schemas.openxmlformats.org/officeDocument/2006/relationships/hyperlink" Target="http://abcd.hu/szemelyi-nevter/?id=350033&amp;date=2021-11-0" TargetMode="External"/><Relationship Id="rId9" Type="http://schemas.openxmlformats.org/officeDocument/2006/relationships/hyperlink" Target="http://abcd.hu/szemelyi-nevter?id=267725&amp;date=2021-12-03" TargetMode="External"/><Relationship Id="rId14" Type="http://schemas.openxmlformats.org/officeDocument/2006/relationships/hyperlink" Target="http://abcd.hu/szemelyi-nevter/?id=268367&amp;date=2021-11-05" TargetMode="External"/><Relationship Id="rId22" Type="http://schemas.openxmlformats.org/officeDocument/2006/relationships/hyperlink" Target="http://abcd.hu/szemelyi-nevter/?id=268614&amp;date=2021-11-05" TargetMode="External"/><Relationship Id="rId27" Type="http://schemas.openxmlformats.org/officeDocument/2006/relationships/hyperlink" Target="http://abcd.hu/szemelyi-nevter/?search=M%C3%A1rki%20S%C3%A1ndor" TargetMode="External"/><Relationship Id="rId30" Type="http://schemas.openxmlformats.org/officeDocument/2006/relationships/hyperlink" Target="http://abcd.hu/szemelyi-nevter/?id=287379&amp;date=2021-11-05" TargetMode="External"/><Relationship Id="rId35" Type="http://schemas.openxmlformats.org/officeDocument/2006/relationships/hyperlink" Target="http://abcd.hu/szemelyi-nevter/?id=268765&amp;date=2021-11-05" TargetMode="External"/><Relationship Id="rId43" Type="http://schemas.openxmlformats.org/officeDocument/2006/relationships/hyperlink" Target="http://abcd.hu/szemelyi-nevter/?id=267749&amp;date=2021-11-05" TargetMode="External"/><Relationship Id="rId48" Type="http://schemas.openxmlformats.org/officeDocument/2006/relationships/hyperlink" Target="http://abcd.hu/szemelyi-nevter/?id=302408&amp;date=2021-11-05" TargetMode="External"/><Relationship Id="rId56" Type="http://schemas.openxmlformats.org/officeDocument/2006/relationships/hyperlink" Target="http://abcd.hu/szemelyi-nevter/?id=276669&amp;date=2021-11-05" TargetMode="External"/><Relationship Id="rId64" Type="http://schemas.openxmlformats.org/officeDocument/2006/relationships/hyperlink" Target="http://abcd.hu/szemelyi-nevter/?id=296016&amp;date=2021-11-05" TargetMode="External"/><Relationship Id="rId69" Type="http://schemas.openxmlformats.org/officeDocument/2006/relationships/hyperlink" Target="http://abcd.hu/szemelyi-nevter/?id=279861&amp;date=2021-11-05" TargetMode="External"/><Relationship Id="rId77" Type="http://schemas.openxmlformats.org/officeDocument/2006/relationships/hyperlink" Target="http://abcd.hu/szemelyi-nevter/?id=297034&amp;date=2021-11-05" TargetMode="External"/><Relationship Id="rId8" Type="http://schemas.openxmlformats.org/officeDocument/2006/relationships/hyperlink" Target="http://abcd.hu/szemelyi-nevter/?id=351479&amp;date=2021-11-05" TargetMode="External"/><Relationship Id="rId51" Type="http://schemas.openxmlformats.org/officeDocument/2006/relationships/hyperlink" Target="http://abcd.hu/szemelyi-nevter/?id=268904&amp;date=2021-11-05" TargetMode="External"/><Relationship Id="rId72" Type="http://schemas.openxmlformats.org/officeDocument/2006/relationships/hyperlink" Target="http://abcd.hu/szemelyi-nevter/?id=296417&amp;date=2021-11-05" TargetMode="External"/><Relationship Id="rId80" Type="http://schemas.openxmlformats.org/officeDocument/2006/relationships/hyperlink" Target="http://abcd.hu/szemelyi-nevter/?id=268147&amp;date=2021-11-05" TargetMode="External"/><Relationship Id="rId85" Type="http://schemas.openxmlformats.org/officeDocument/2006/relationships/hyperlink" Target="http://abcd.hu/szemelyi-nevter/?id=299039&amp;date=2021-11-05" TargetMode="External"/><Relationship Id="rId3" Type="http://schemas.openxmlformats.org/officeDocument/2006/relationships/hyperlink" Target="http://abcd.hu/szemelyi-nevter/?id=267744&amp;date=2021-11-0" TargetMode="External"/><Relationship Id="rId12" Type="http://schemas.openxmlformats.org/officeDocument/2006/relationships/hyperlink" Target="http://abcd.hu/szemelyi-nevter/?id=268814&amp;date=2021-11-05" TargetMode="External"/><Relationship Id="rId17" Type="http://schemas.openxmlformats.org/officeDocument/2006/relationships/hyperlink" Target="http://abcd.hu/szemelyi-nevter/?id=267626&amp;date=2021-11-05" TargetMode="External"/><Relationship Id="rId25" Type="http://schemas.openxmlformats.org/officeDocument/2006/relationships/hyperlink" Target="http://abcd.hu/szemelyi-nevter/?id=281790&amp;date=2021-11-05" TargetMode="External"/><Relationship Id="rId33" Type="http://schemas.openxmlformats.org/officeDocument/2006/relationships/hyperlink" Target="http://abcd.hu/szemelyi-nevter/?id=268506&amp;date=2021-11-05" TargetMode="External"/><Relationship Id="rId38" Type="http://schemas.openxmlformats.org/officeDocument/2006/relationships/hyperlink" Target="http://abcd.hu/szemelyi-nevter/?id=282894&amp;date=2021-11-05" TargetMode="External"/><Relationship Id="rId46" Type="http://schemas.openxmlformats.org/officeDocument/2006/relationships/hyperlink" Target="http://abcd.hu/szemelyi-nevter/?id=267777&amp;date=2021-11-05" TargetMode="External"/><Relationship Id="rId59" Type="http://schemas.openxmlformats.org/officeDocument/2006/relationships/hyperlink" Target="http://abcd.hu/szemelyi-nevter/?id=267690&amp;date=2021-11-05" TargetMode="External"/><Relationship Id="rId67" Type="http://schemas.openxmlformats.org/officeDocument/2006/relationships/hyperlink" Target="http://abcd.hu/szemelyi-nevter/?id=308279&amp;date=2021-11-05" TargetMode="External"/><Relationship Id="rId20" Type="http://schemas.openxmlformats.org/officeDocument/2006/relationships/hyperlink" Target="http://abcd.hu/szemelyi-nevter/?id=267649&amp;date=2021-11-05" TargetMode="External"/><Relationship Id="rId41" Type="http://schemas.openxmlformats.org/officeDocument/2006/relationships/hyperlink" Target="http://abcd.hu/szemelyi-nevter/?id=268765&amp;date=2021-11-05" TargetMode="External"/><Relationship Id="rId54" Type="http://schemas.openxmlformats.org/officeDocument/2006/relationships/hyperlink" Target="http://abcd.hu/szemelyi-nevter/?id=277096&amp;date=2021-11-05" TargetMode="External"/><Relationship Id="rId62" Type="http://schemas.openxmlformats.org/officeDocument/2006/relationships/hyperlink" Target="http://abcd.hu/szemelyi-nevter/?id=268525&amp;date=2021-11-05" TargetMode="External"/><Relationship Id="rId70" Type="http://schemas.openxmlformats.org/officeDocument/2006/relationships/hyperlink" Target="http://abcd.hu/szemelyi-nevter/?id=268204&amp;date=2021-11-05" TargetMode="External"/><Relationship Id="rId75" Type="http://schemas.openxmlformats.org/officeDocument/2006/relationships/hyperlink" Target="http://abcd.hu/szemelyi-nevter/?id=267606&amp;date=2021-11-05" TargetMode="External"/><Relationship Id="rId83" Type="http://schemas.openxmlformats.org/officeDocument/2006/relationships/hyperlink" Target="http://abcd.hu/szemelyi-nevter?id=315709&amp;date=2021-12-04" TargetMode="External"/><Relationship Id="rId88" Type="http://schemas.openxmlformats.org/officeDocument/2006/relationships/hyperlink" Target="http://abcd.hu/szemelyi-nevter?id=315709&amp;date=2021-12-04" TargetMode="External"/><Relationship Id="rId1" Type="http://schemas.openxmlformats.org/officeDocument/2006/relationships/hyperlink" Target="http://abcd.hu/szemelyi-nevter/" TargetMode="External"/><Relationship Id="rId6" Type="http://schemas.openxmlformats.org/officeDocument/2006/relationships/hyperlink" Target="http://abcd.hu/szemelyi-nevter/?id=267647&amp;date=2021-11-05" TargetMode="External"/><Relationship Id="rId15" Type="http://schemas.openxmlformats.org/officeDocument/2006/relationships/hyperlink" Target="http://abcd.hu/szemelyi-nevter/?id=268696&amp;date=2021-11-05" TargetMode="External"/><Relationship Id="rId23" Type="http://schemas.openxmlformats.org/officeDocument/2006/relationships/hyperlink" Target="http://abcd.hu/szemelyi-nevter/?id=288069&amp;date=2021-11-05" TargetMode="External"/><Relationship Id="rId28" Type="http://schemas.openxmlformats.org/officeDocument/2006/relationships/hyperlink" Target="http://abcd.hu/szemelyi-nevter/?id=267649&amp;date=2021-11-05" TargetMode="External"/><Relationship Id="rId36" Type="http://schemas.openxmlformats.org/officeDocument/2006/relationships/hyperlink" Target="http://abcd.hu/szemelyi-nevter/?id=268187&amp;date=2021-11-05" TargetMode="External"/><Relationship Id="rId49" Type="http://schemas.openxmlformats.org/officeDocument/2006/relationships/hyperlink" Target="http://abcd.hu/szemelyi-nevter/?id=268765&amp;date=2021-11-05" TargetMode="External"/><Relationship Id="rId57" Type="http://schemas.openxmlformats.org/officeDocument/2006/relationships/hyperlink" Target="http://abcd.hu/szemelyi-nevter/?id=268765&amp;date=2021-11-05" TargetMode="External"/><Relationship Id="rId10" Type="http://schemas.openxmlformats.org/officeDocument/2006/relationships/hyperlink" Target="http://abcd.hu/szemelyi-nevter/?id=268763&amp;date=2021-11-05" TargetMode="External"/><Relationship Id="rId31" Type="http://schemas.openxmlformats.org/officeDocument/2006/relationships/hyperlink" Target="http://abcd.hu/szemelyi-nevter/?id=268905&amp;date=2021-11-05" TargetMode="External"/><Relationship Id="rId44" Type="http://schemas.openxmlformats.org/officeDocument/2006/relationships/hyperlink" Target="http://abcd.hu/szemelyi-nevter/?id=268447&amp;date=2021-11-05" TargetMode="External"/><Relationship Id="rId52" Type="http://schemas.openxmlformats.org/officeDocument/2006/relationships/hyperlink" Target="http://abcd.hu/szemelyi-nevter/?id=276823&amp;date=2021-11-05" TargetMode="External"/><Relationship Id="rId60" Type="http://schemas.openxmlformats.org/officeDocument/2006/relationships/hyperlink" Target="http://abcd.hu/szemelyi-nevter/?id=288953&amp;date=2021-11-05" TargetMode="External"/><Relationship Id="rId65" Type="http://schemas.openxmlformats.org/officeDocument/2006/relationships/hyperlink" Target="http://abcd.hu/szemelyi-nevter/?id=298417&amp;date=2021-11-05" TargetMode="External"/><Relationship Id="rId73" Type="http://schemas.openxmlformats.org/officeDocument/2006/relationships/hyperlink" Target="http://abcd.hu/szemelyi-nevter/?id=300879&amp;date=2021-11-05" TargetMode="External"/><Relationship Id="rId78" Type="http://schemas.openxmlformats.org/officeDocument/2006/relationships/hyperlink" Target="http://abcd.hu/szemelyi-nevter/?id=296016&amp;date=2021-11-05" TargetMode="External"/><Relationship Id="rId81" Type="http://schemas.openxmlformats.org/officeDocument/2006/relationships/hyperlink" Target="http://abcd.hu/szemelyi-nevter/?id=297611&amp;date=2021-11-05" TargetMode="External"/><Relationship Id="rId86" Type="http://schemas.openxmlformats.org/officeDocument/2006/relationships/hyperlink" Target="http://abcd.hu/szemelyi-nevter/?id=268769&amp;date=2021-12-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CD8F0-30B1-4DEA-9333-F8C80EB3D9D7}">
  <dimension ref="A1:J138"/>
  <sheetViews>
    <sheetView workbookViewId="0">
      <selection sqref="A1:F1048576"/>
    </sheetView>
  </sheetViews>
  <sheetFormatPr defaultRowHeight="15" x14ac:dyDescent="0.25"/>
  <cols>
    <col min="1" max="1" width="14.7109375" style="15" customWidth="1"/>
    <col min="2" max="2" width="27.5703125" style="10" hidden="1" customWidth="1"/>
    <col min="3" max="3" width="23.140625" style="10" hidden="1" customWidth="1"/>
    <col min="4" max="4" width="22.28515625" style="10" hidden="1" customWidth="1"/>
    <col min="5" max="5" width="19.5703125" style="15" customWidth="1"/>
    <col min="6" max="6" width="60.7109375" style="15" customWidth="1"/>
    <col min="7" max="7" width="76.7109375" style="15" customWidth="1"/>
    <col min="8" max="8" width="18.7109375" style="15" customWidth="1"/>
    <col min="9" max="9" width="54.28515625" customWidth="1"/>
    <col min="10" max="10" width="26.28515625" bestFit="1" customWidth="1"/>
  </cols>
  <sheetData>
    <row r="1" spans="1:10" x14ac:dyDescent="0.25">
      <c r="F1" s="16" t="s">
        <v>0</v>
      </c>
      <c r="G1" s="16" t="s">
        <v>1</v>
      </c>
      <c r="I1" s="16" t="s">
        <v>0</v>
      </c>
      <c r="J1" s="16" t="s">
        <v>1</v>
      </c>
    </row>
    <row r="2" spans="1:10" ht="18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/>
      <c r="G2" s="1"/>
      <c r="H2" s="1" t="s">
        <v>7</v>
      </c>
    </row>
    <row r="3" spans="1:10" ht="18" x14ac:dyDescent="0.25">
      <c r="A3" s="2" t="s">
        <v>8</v>
      </c>
      <c r="B3" s="2" t="s">
        <v>9</v>
      </c>
      <c r="C3" s="2"/>
      <c r="D3" s="1" t="s">
        <v>10</v>
      </c>
      <c r="E3" s="1" t="s">
        <v>11</v>
      </c>
      <c r="F3" s="27" t="s">
        <v>12</v>
      </c>
      <c r="G3" s="1" t="s">
        <v>13</v>
      </c>
      <c r="H3" s="1" t="s">
        <v>14</v>
      </c>
      <c r="I3" s="16" t="s">
        <v>15</v>
      </c>
      <c r="J3" s="16" t="s">
        <v>16</v>
      </c>
    </row>
    <row r="4" spans="1:10" ht="36" x14ac:dyDescent="0.25">
      <c r="A4" s="2" t="s">
        <v>17</v>
      </c>
      <c r="B4" s="3" t="s">
        <v>18</v>
      </c>
      <c r="C4" s="3"/>
      <c r="D4" s="2" t="s">
        <v>9</v>
      </c>
      <c r="E4" s="1" t="s">
        <v>19</v>
      </c>
      <c r="F4" s="19" t="s">
        <v>20</v>
      </c>
      <c r="G4" s="1" t="s">
        <v>13</v>
      </c>
      <c r="H4" s="1" t="s">
        <v>11</v>
      </c>
      <c r="I4" s="16" t="s">
        <v>21</v>
      </c>
      <c r="J4" s="16" t="s">
        <v>22</v>
      </c>
    </row>
    <row r="5" spans="1:10" ht="18" x14ac:dyDescent="0.25">
      <c r="A5" s="2" t="s">
        <v>23</v>
      </c>
      <c r="B5" s="2" t="s">
        <v>24</v>
      </c>
      <c r="C5" s="2"/>
      <c r="D5" s="2" t="s">
        <v>25</v>
      </c>
      <c r="E5" s="1" t="s">
        <v>26</v>
      </c>
      <c r="F5" s="19" t="s">
        <v>27</v>
      </c>
      <c r="G5" s="1" t="s">
        <v>28</v>
      </c>
      <c r="H5" s="1" t="s">
        <v>19</v>
      </c>
      <c r="I5" s="16" t="s">
        <v>29</v>
      </c>
      <c r="J5" s="16" t="s">
        <v>30</v>
      </c>
    </row>
    <row r="6" spans="1:10" ht="18" x14ac:dyDescent="0.25">
      <c r="A6" s="2" t="s">
        <v>31</v>
      </c>
      <c r="B6" s="2" t="s">
        <v>32</v>
      </c>
      <c r="C6" s="2"/>
      <c r="D6" s="2" t="s">
        <v>24</v>
      </c>
      <c r="E6" s="1" t="s">
        <v>33</v>
      </c>
      <c r="F6" s="19" t="s">
        <v>34</v>
      </c>
      <c r="G6" s="19" t="s">
        <v>35</v>
      </c>
      <c r="H6" s="1" t="s">
        <v>26</v>
      </c>
      <c r="I6" s="16" t="s">
        <v>36</v>
      </c>
      <c r="J6" s="16" t="s">
        <v>37</v>
      </c>
    </row>
    <row r="7" spans="1:10" ht="18" x14ac:dyDescent="0.25">
      <c r="A7" s="2" t="s">
        <v>38</v>
      </c>
      <c r="B7" s="2" t="s">
        <v>39</v>
      </c>
      <c r="C7" s="2"/>
      <c r="D7" s="2" t="s">
        <v>32</v>
      </c>
      <c r="E7" s="1" t="s">
        <v>40</v>
      </c>
      <c r="F7" s="15" t="s">
        <v>28</v>
      </c>
      <c r="G7" s="1" t="s">
        <v>28</v>
      </c>
      <c r="H7" s="1" t="s">
        <v>33</v>
      </c>
      <c r="I7" s="16" t="s">
        <v>34</v>
      </c>
      <c r="J7" s="16" t="s">
        <v>41</v>
      </c>
    </row>
    <row r="8" spans="1:10" ht="18" x14ac:dyDescent="0.25">
      <c r="A8" s="2" t="s">
        <v>42</v>
      </c>
      <c r="B8" s="2" t="s">
        <v>43</v>
      </c>
      <c r="C8" s="2"/>
      <c r="D8" s="2" t="s">
        <v>39</v>
      </c>
      <c r="E8" s="1" t="s">
        <v>44</v>
      </c>
      <c r="F8" s="1" t="s">
        <v>28</v>
      </c>
      <c r="G8" s="1" t="s">
        <v>28</v>
      </c>
      <c r="H8" s="1" t="s">
        <v>40</v>
      </c>
      <c r="I8" s="16" t="s">
        <v>45</v>
      </c>
      <c r="J8" s="16" t="s">
        <v>46</v>
      </c>
    </row>
    <row r="9" spans="1:10" ht="18" x14ac:dyDescent="0.25">
      <c r="A9" s="2" t="s">
        <v>47</v>
      </c>
      <c r="B9" s="2" t="s">
        <v>11</v>
      </c>
      <c r="C9" s="2"/>
      <c r="D9" s="2" t="s">
        <v>43</v>
      </c>
      <c r="E9" s="1" t="s">
        <v>44</v>
      </c>
      <c r="F9" s="1" t="s">
        <v>28</v>
      </c>
      <c r="G9" s="1" t="s">
        <v>28</v>
      </c>
      <c r="H9" s="1" t="s">
        <v>48</v>
      </c>
      <c r="I9" s="16" t="s">
        <v>49</v>
      </c>
      <c r="J9" s="16" t="s">
        <v>50</v>
      </c>
    </row>
    <row r="10" spans="1:10" ht="18" x14ac:dyDescent="0.25">
      <c r="A10" s="2" t="s">
        <v>51</v>
      </c>
      <c r="B10" s="2" t="s">
        <v>10</v>
      </c>
      <c r="C10" s="2"/>
      <c r="D10" s="2" t="s">
        <v>11</v>
      </c>
      <c r="E10" s="1" t="s">
        <v>33</v>
      </c>
      <c r="F10" s="19" t="s">
        <v>34</v>
      </c>
      <c r="G10" s="19" t="s">
        <v>52</v>
      </c>
      <c r="H10" s="1" t="s">
        <v>44</v>
      </c>
      <c r="I10" s="16" t="s">
        <v>53</v>
      </c>
      <c r="J10" s="16" t="s">
        <v>54</v>
      </c>
    </row>
    <row r="11" spans="1:10" ht="18" x14ac:dyDescent="0.25">
      <c r="A11" s="2" t="s">
        <v>55</v>
      </c>
      <c r="B11" s="2" t="s">
        <v>56</v>
      </c>
      <c r="C11" s="2"/>
      <c r="D11" s="2" t="s">
        <v>10</v>
      </c>
      <c r="E11" s="1" t="s">
        <v>57</v>
      </c>
      <c r="F11" s="19" t="s">
        <v>58</v>
      </c>
      <c r="G11" s="1" t="s">
        <v>28</v>
      </c>
      <c r="H11" s="1" t="s">
        <v>33</v>
      </c>
      <c r="I11" s="16" t="s">
        <v>34</v>
      </c>
      <c r="J11" s="16" t="s">
        <v>41</v>
      </c>
    </row>
    <row r="12" spans="1:10" ht="18" x14ac:dyDescent="0.25">
      <c r="A12" s="2" t="s">
        <v>59</v>
      </c>
      <c r="B12" s="2" t="s">
        <v>60</v>
      </c>
      <c r="C12" s="2"/>
      <c r="D12" s="2" t="s">
        <v>56</v>
      </c>
      <c r="E12" s="1" t="s">
        <v>14</v>
      </c>
      <c r="F12" s="19" t="s">
        <v>61</v>
      </c>
      <c r="G12" s="19" t="s">
        <v>62</v>
      </c>
      <c r="H12" s="1" t="s">
        <v>57</v>
      </c>
      <c r="I12" s="16" t="s">
        <v>63</v>
      </c>
      <c r="J12" s="16" t="s">
        <v>64</v>
      </c>
    </row>
    <row r="13" spans="1:10" ht="18" x14ac:dyDescent="0.25">
      <c r="A13" s="2" t="s">
        <v>65</v>
      </c>
      <c r="B13" s="2" t="s">
        <v>14</v>
      </c>
      <c r="C13" s="2"/>
      <c r="D13" s="2" t="s">
        <v>60</v>
      </c>
      <c r="E13" s="1" t="s">
        <v>66</v>
      </c>
      <c r="F13" s="19" t="s">
        <v>67</v>
      </c>
      <c r="G13" s="1" t="s">
        <v>28</v>
      </c>
      <c r="H13" s="1" t="s">
        <v>44</v>
      </c>
      <c r="I13" s="16" t="s">
        <v>53</v>
      </c>
      <c r="J13" s="16" t="s">
        <v>54</v>
      </c>
    </row>
    <row r="14" spans="1:10" ht="18" x14ac:dyDescent="0.25">
      <c r="A14" s="2" t="s">
        <v>68</v>
      </c>
      <c r="B14" s="2" t="s">
        <v>69</v>
      </c>
      <c r="C14" s="2"/>
      <c r="D14" s="2" t="s">
        <v>14</v>
      </c>
      <c r="E14" s="1" t="s">
        <v>66</v>
      </c>
      <c r="F14" s="19" t="s">
        <v>49</v>
      </c>
      <c r="G14" s="1" t="s">
        <v>28</v>
      </c>
      <c r="H14" s="1" t="s">
        <v>66</v>
      </c>
      <c r="I14" s="16" t="s">
        <v>67</v>
      </c>
      <c r="J14" s="16" t="s">
        <v>70</v>
      </c>
    </row>
    <row r="15" spans="1:10" ht="18" x14ac:dyDescent="0.25">
      <c r="A15" s="2" t="s">
        <v>71</v>
      </c>
      <c r="B15" s="2" t="s">
        <v>72</v>
      </c>
      <c r="C15" s="2"/>
      <c r="D15" s="2" t="s">
        <v>69</v>
      </c>
      <c r="E15" s="1" t="s">
        <v>44</v>
      </c>
      <c r="F15" s="1" t="s">
        <v>28</v>
      </c>
      <c r="G15" s="1" t="s">
        <v>28</v>
      </c>
      <c r="H15" s="1" t="s">
        <v>33</v>
      </c>
      <c r="I15" s="16" t="s">
        <v>73</v>
      </c>
      <c r="J15" s="16" t="s">
        <v>41</v>
      </c>
    </row>
    <row r="16" spans="1:10" ht="18" x14ac:dyDescent="0.25">
      <c r="A16" s="2" t="s">
        <v>74</v>
      </c>
      <c r="B16" s="2" t="s">
        <v>75</v>
      </c>
      <c r="C16" s="2"/>
      <c r="D16" s="2" t="s">
        <v>72</v>
      </c>
      <c r="E16" s="20" t="s">
        <v>26</v>
      </c>
      <c r="F16" s="19" t="s">
        <v>36</v>
      </c>
      <c r="G16" s="1" t="s">
        <v>28</v>
      </c>
      <c r="H16" s="1" t="s">
        <v>33</v>
      </c>
      <c r="I16" s="16" t="s">
        <v>73</v>
      </c>
      <c r="J16" s="19" t="s">
        <v>41</v>
      </c>
    </row>
    <row r="17" spans="1:10" ht="18" x14ac:dyDescent="0.25">
      <c r="A17" s="2" t="s">
        <v>76</v>
      </c>
      <c r="B17" s="2" t="s">
        <v>77</v>
      </c>
      <c r="C17" s="2"/>
      <c r="D17" s="2" t="s">
        <v>75</v>
      </c>
      <c r="E17" s="1" t="s">
        <v>33</v>
      </c>
      <c r="F17" s="19" t="s">
        <v>78</v>
      </c>
      <c r="G17" s="19" t="s">
        <v>35</v>
      </c>
      <c r="H17" s="1" t="s">
        <v>40</v>
      </c>
      <c r="I17" s="16" t="s">
        <v>45</v>
      </c>
      <c r="J17" s="16" t="s">
        <v>46</v>
      </c>
    </row>
    <row r="18" spans="1:10" ht="18" x14ac:dyDescent="0.25">
      <c r="A18" s="2" t="s">
        <v>79</v>
      </c>
      <c r="B18" s="2" t="s">
        <v>80</v>
      </c>
      <c r="C18" s="2"/>
      <c r="D18" s="2" t="s">
        <v>77</v>
      </c>
      <c r="E18" s="4" t="s">
        <v>81</v>
      </c>
      <c r="F18" s="19" t="s">
        <v>82</v>
      </c>
      <c r="G18" s="19" t="s">
        <v>83</v>
      </c>
      <c r="H18" s="4" t="s">
        <v>33</v>
      </c>
      <c r="I18" s="16" t="s">
        <v>73</v>
      </c>
      <c r="J18" s="16" t="s">
        <v>41</v>
      </c>
    </row>
    <row r="19" spans="1:10" ht="18" x14ac:dyDescent="0.25">
      <c r="A19" s="2" t="s">
        <v>84</v>
      </c>
      <c r="B19" s="2" t="s">
        <v>85</v>
      </c>
      <c r="C19" s="2"/>
      <c r="D19" s="2" t="s">
        <v>80</v>
      </c>
      <c r="E19" s="1" t="s">
        <v>86</v>
      </c>
      <c r="F19" s="19" t="s">
        <v>87</v>
      </c>
      <c r="G19" s="1" t="s">
        <v>13</v>
      </c>
      <c r="H19" s="1" t="s">
        <v>40</v>
      </c>
      <c r="I19" s="16" t="s">
        <v>45</v>
      </c>
      <c r="J19" s="16" t="s">
        <v>46</v>
      </c>
    </row>
    <row r="20" spans="1:10" ht="18" x14ac:dyDescent="0.25">
      <c r="A20" s="2" t="s">
        <v>88</v>
      </c>
      <c r="B20" s="2" t="s">
        <v>89</v>
      </c>
      <c r="C20" s="2"/>
      <c r="D20" s="2" t="s">
        <v>85</v>
      </c>
      <c r="E20" s="1" t="s">
        <v>81</v>
      </c>
      <c r="F20" s="19" t="s">
        <v>82</v>
      </c>
      <c r="G20" s="19" t="s">
        <v>83</v>
      </c>
      <c r="H20" s="1" t="s">
        <v>14</v>
      </c>
      <c r="I20" s="16" t="s">
        <v>90</v>
      </c>
      <c r="J20" s="21" t="s">
        <v>16</v>
      </c>
    </row>
    <row r="21" spans="1:10" ht="18" x14ac:dyDescent="0.25">
      <c r="A21" s="2" t="s">
        <v>91</v>
      </c>
      <c r="B21" s="2" t="s">
        <v>33</v>
      </c>
      <c r="C21" s="2"/>
      <c r="D21" s="2" t="s">
        <v>89</v>
      </c>
      <c r="E21" s="1" t="s">
        <v>92</v>
      </c>
      <c r="F21" s="19" t="s">
        <v>93</v>
      </c>
      <c r="G21" s="19" t="s">
        <v>94</v>
      </c>
      <c r="H21" s="1" t="s">
        <v>81</v>
      </c>
      <c r="I21" s="16" t="s">
        <v>82</v>
      </c>
      <c r="J21" s="21" t="s">
        <v>95</v>
      </c>
    </row>
    <row r="22" spans="1:10" ht="18" x14ac:dyDescent="0.25">
      <c r="A22" s="2" t="s">
        <v>96</v>
      </c>
      <c r="B22" s="2" t="s">
        <v>97</v>
      </c>
      <c r="C22" s="2"/>
      <c r="D22" s="2" t="s">
        <v>33</v>
      </c>
      <c r="E22" s="1" t="s">
        <v>98</v>
      </c>
      <c r="F22" s="19" t="s">
        <v>99</v>
      </c>
      <c r="G22" s="1" t="s">
        <v>28</v>
      </c>
      <c r="H22" s="1" t="s">
        <v>92</v>
      </c>
      <c r="I22" s="16" t="s">
        <v>100</v>
      </c>
      <c r="J22" s="21" t="s">
        <v>101</v>
      </c>
    </row>
    <row r="23" spans="1:10" ht="18" x14ac:dyDescent="0.25">
      <c r="A23" s="2" t="s">
        <v>102</v>
      </c>
      <c r="B23" s="2" t="s">
        <v>103</v>
      </c>
      <c r="C23" s="2"/>
      <c r="D23" s="2" t="s">
        <v>97</v>
      </c>
      <c r="E23" s="1" t="s">
        <v>104</v>
      </c>
      <c r="F23" s="19" t="s">
        <v>105</v>
      </c>
      <c r="G23" s="1" t="s">
        <v>28</v>
      </c>
      <c r="H23" s="1" t="s">
        <v>98</v>
      </c>
      <c r="I23" s="16" t="s">
        <v>106</v>
      </c>
      <c r="J23" s="16" t="s">
        <v>107</v>
      </c>
    </row>
    <row r="24" spans="1:10" ht="18" x14ac:dyDescent="0.25">
      <c r="A24" s="2" t="s">
        <v>108</v>
      </c>
      <c r="B24" s="2" t="s">
        <v>109</v>
      </c>
      <c r="C24" s="2"/>
      <c r="D24" s="2" t="s">
        <v>103</v>
      </c>
      <c r="E24" s="1" t="s">
        <v>110</v>
      </c>
      <c r="F24" s="19" t="s">
        <v>111</v>
      </c>
      <c r="G24" s="19" t="s">
        <v>112</v>
      </c>
      <c r="H24" s="1" t="s">
        <v>104</v>
      </c>
      <c r="I24" s="16" t="s">
        <v>113</v>
      </c>
      <c r="J24" s="16" t="s">
        <v>114</v>
      </c>
    </row>
    <row r="25" spans="1:10" ht="18" x14ac:dyDescent="0.25">
      <c r="A25" s="2" t="s">
        <v>115</v>
      </c>
      <c r="B25" s="2" t="s">
        <v>86</v>
      </c>
      <c r="C25" s="2"/>
      <c r="D25" s="2" t="s">
        <v>109</v>
      </c>
      <c r="E25" s="1" t="s">
        <v>116</v>
      </c>
      <c r="F25" s="19" t="s">
        <v>117</v>
      </c>
      <c r="G25" s="19" t="s">
        <v>118</v>
      </c>
      <c r="H25" s="1" t="s">
        <v>110</v>
      </c>
      <c r="I25" s="16" t="s">
        <v>119</v>
      </c>
      <c r="J25" s="21" t="s">
        <v>120</v>
      </c>
    </row>
    <row r="26" spans="1:10" ht="18" x14ac:dyDescent="0.25">
      <c r="A26" s="2" t="s">
        <v>121</v>
      </c>
      <c r="B26" s="2" t="s">
        <v>122</v>
      </c>
      <c r="C26" s="2"/>
      <c r="D26" s="2" t="s">
        <v>86</v>
      </c>
      <c r="E26" s="1" t="s">
        <v>123</v>
      </c>
      <c r="F26" s="19" t="s">
        <v>124</v>
      </c>
      <c r="G26" s="19" t="s">
        <v>125</v>
      </c>
      <c r="H26" s="19"/>
      <c r="J26" s="21" t="s">
        <v>126</v>
      </c>
    </row>
    <row r="27" spans="1:10" ht="18" x14ac:dyDescent="0.25">
      <c r="A27" s="2" t="s">
        <v>127</v>
      </c>
      <c r="B27" s="2" t="s">
        <v>128</v>
      </c>
      <c r="C27" s="2"/>
      <c r="D27" s="2" t="s">
        <v>122</v>
      </c>
      <c r="E27" s="1" t="s">
        <v>129</v>
      </c>
      <c r="F27" s="19" t="s">
        <v>130</v>
      </c>
      <c r="G27" s="19" t="s">
        <v>131</v>
      </c>
      <c r="H27" s="1" t="s">
        <v>123</v>
      </c>
      <c r="I27" s="16" t="s">
        <v>132</v>
      </c>
      <c r="J27" s="21" t="s">
        <v>133</v>
      </c>
    </row>
    <row r="28" spans="1:10" ht="18" x14ac:dyDescent="0.25">
      <c r="A28" s="2" t="s">
        <v>134</v>
      </c>
      <c r="B28" s="2" t="s">
        <v>135</v>
      </c>
      <c r="C28" s="2"/>
      <c r="D28" s="2" t="s">
        <v>128</v>
      </c>
      <c r="E28" s="1" t="s">
        <v>136</v>
      </c>
      <c r="F28" s="19" t="s">
        <v>137</v>
      </c>
      <c r="G28" s="19" t="s">
        <v>138</v>
      </c>
      <c r="H28" s="1" t="s">
        <v>129</v>
      </c>
      <c r="I28" s="16" t="s">
        <v>139</v>
      </c>
      <c r="J28" s="16" t="s">
        <v>140</v>
      </c>
    </row>
    <row r="29" spans="1:10" ht="18" x14ac:dyDescent="0.25">
      <c r="A29" s="2" t="s">
        <v>141</v>
      </c>
      <c r="B29" s="2" t="s">
        <v>142</v>
      </c>
      <c r="C29" s="2"/>
      <c r="D29" s="2" t="s">
        <v>135</v>
      </c>
      <c r="E29" s="1" t="s">
        <v>143</v>
      </c>
      <c r="F29" s="19" t="s">
        <v>144</v>
      </c>
      <c r="G29" s="19" t="s">
        <v>145</v>
      </c>
      <c r="H29" s="1" t="s">
        <v>136</v>
      </c>
      <c r="I29" s="16" t="s">
        <v>146</v>
      </c>
      <c r="J29" s="16" t="s">
        <v>147</v>
      </c>
    </row>
    <row r="30" spans="1:10" ht="18" x14ac:dyDescent="0.25">
      <c r="A30" s="2" t="s">
        <v>148</v>
      </c>
      <c r="B30" s="2" t="s">
        <v>149</v>
      </c>
      <c r="C30" s="2"/>
      <c r="D30" s="2" t="s">
        <v>142</v>
      </c>
      <c r="E30" s="1" t="s">
        <v>150</v>
      </c>
      <c r="F30" s="19" t="s">
        <v>151</v>
      </c>
      <c r="G30" s="19" t="s">
        <v>152</v>
      </c>
      <c r="H30" s="1" t="s">
        <v>143</v>
      </c>
      <c r="I30" s="16" t="s">
        <v>153</v>
      </c>
      <c r="J30" s="16" t="s">
        <v>154</v>
      </c>
    </row>
    <row r="31" spans="1:10" ht="18" x14ac:dyDescent="0.25">
      <c r="A31" s="2" t="s">
        <v>155</v>
      </c>
      <c r="B31" s="2" t="s">
        <v>156</v>
      </c>
      <c r="C31" s="2"/>
      <c r="D31" s="2" t="s">
        <v>149</v>
      </c>
      <c r="E31" s="1" t="s">
        <v>157</v>
      </c>
      <c r="F31" s="1" t="s">
        <v>28</v>
      </c>
      <c r="G31" s="1" t="s">
        <v>13</v>
      </c>
      <c r="H31" s="1" t="s">
        <v>150</v>
      </c>
      <c r="I31" s="16" t="s">
        <v>158</v>
      </c>
      <c r="J31" s="16" t="s">
        <v>159</v>
      </c>
    </row>
    <row r="32" spans="1:10" ht="18" x14ac:dyDescent="0.35">
      <c r="A32" s="5" t="s">
        <v>160</v>
      </c>
      <c r="B32" s="5" t="s">
        <v>161</v>
      </c>
      <c r="C32" s="5"/>
      <c r="D32" s="2" t="s">
        <v>156</v>
      </c>
      <c r="E32" s="1" t="s">
        <v>162</v>
      </c>
      <c r="F32" s="19" t="s">
        <v>163</v>
      </c>
      <c r="G32" s="1" t="s">
        <v>13</v>
      </c>
      <c r="H32" s="1" t="s">
        <v>164</v>
      </c>
      <c r="I32" s="16" t="s">
        <v>165</v>
      </c>
      <c r="J32" s="16" t="s">
        <v>166</v>
      </c>
    </row>
    <row r="33" spans="1:10" ht="18" x14ac:dyDescent="0.35">
      <c r="A33" s="5" t="s">
        <v>167</v>
      </c>
      <c r="B33" s="5" t="s">
        <v>98</v>
      </c>
      <c r="C33" s="5"/>
      <c r="D33" s="2" t="s">
        <v>161</v>
      </c>
      <c r="E33" s="1" t="s">
        <v>104</v>
      </c>
      <c r="F33" s="19" t="s">
        <v>105</v>
      </c>
      <c r="G33" s="1" t="s">
        <v>13</v>
      </c>
      <c r="H33" s="1" t="s">
        <v>162</v>
      </c>
      <c r="I33" s="16" t="s">
        <v>163</v>
      </c>
      <c r="J33" s="16" t="s">
        <v>168</v>
      </c>
    </row>
    <row r="34" spans="1:10" ht="18" x14ac:dyDescent="0.35">
      <c r="A34" s="5" t="s">
        <v>169</v>
      </c>
      <c r="B34" s="5" t="s">
        <v>170</v>
      </c>
      <c r="C34" s="5"/>
      <c r="D34" s="2" t="s">
        <v>98</v>
      </c>
      <c r="E34" s="1" t="s">
        <v>171</v>
      </c>
      <c r="F34" s="19" t="s">
        <v>172</v>
      </c>
      <c r="G34" s="1" t="s">
        <v>13</v>
      </c>
      <c r="H34" s="1" t="s">
        <v>104</v>
      </c>
      <c r="I34" s="16" t="s">
        <v>113</v>
      </c>
      <c r="J34" s="16" t="s">
        <v>114</v>
      </c>
    </row>
    <row r="35" spans="1:10" ht="18" x14ac:dyDescent="0.35">
      <c r="A35" s="5" t="s">
        <v>173</v>
      </c>
      <c r="B35" s="5" t="s">
        <v>174</v>
      </c>
      <c r="C35" s="5"/>
      <c r="D35" s="2" t="s">
        <v>170</v>
      </c>
      <c r="E35" s="1" t="s">
        <v>175</v>
      </c>
      <c r="F35" s="1" t="s">
        <v>13</v>
      </c>
      <c r="G35" s="1" t="s">
        <v>13</v>
      </c>
      <c r="H35" s="1" t="s">
        <v>171</v>
      </c>
      <c r="I35" s="16" t="s">
        <v>172</v>
      </c>
      <c r="J35" s="16" t="s">
        <v>176</v>
      </c>
    </row>
    <row r="36" spans="1:10" ht="18" x14ac:dyDescent="0.35">
      <c r="A36" s="5" t="s">
        <v>177</v>
      </c>
      <c r="B36" s="5" t="s">
        <v>178</v>
      </c>
      <c r="C36" s="5"/>
      <c r="D36" s="2" t="s">
        <v>174</v>
      </c>
      <c r="E36" s="1" t="s">
        <v>98</v>
      </c>
      <c r="F36" s="19" t="s">
        <v>99</v>
      </c>
      <c r="G36" s="1" t="s">
        <v>28</v>
      </c>
      <c r="H36" s="1" t="s">
        <v>175</v>
      </c>
      <c r="I36" s="21" t="s">
        <v>179</v>
      </c>
      <c r="J36" s="16" t="s">
        <v>180</v>
      </c>
    </row>
    <row r="37" spans="1:10" ht="18" x14ac:dyDescent="0.35">
      <c r="A37" s="5" t="s">
        <v>181</v>
      </c>
      <c r="B37" s="5" t="s">
        <v>104</v>
      </c>
      <c r="C37" s="5"/>
      <c r="D37" s="2" t="s">
        <v>178</v>
      </c>
      <c r="E37" s="1" t="s">
        <v>123</v>
      </c>
      <c r="F37" s="19" t="s">
        <v>124</v>
      </c>
      <c r="G37" s="19" t="s">
        <v>125</v>
      </c>
      <c r="H37" s="1" t="s">
        <v>98</v>
      </c>
      <c r="I37" s="21" t="s">
        <v>106</v>
      </c>
      <c r="J37" s="16" t="s">
        <v>107</v>
      </c>
    </row>
    <row r="38" spans="1:10" ht="18" x14ac:dyDescent="0.35">
      <c r="A38" s="5" t="s">
        <v>182</v>
      </c>
      <c r="B38" s="5" t="s">
        <v>183</v>
      </c>
      <c r="C38" s="5"/>
      <c r="D38" s="2" t="s">
        <v>104</v>
      </c>
      <c r="E38" s="1" t="s">
        <v>129</v>
      </c>
      <c r="F38" s="19" t="s">
        <v>139</v>
      </c>
      <c r="G38" s="19" t="s">
        <v>131</v>
      </c>
      <c r="H38" s="1" t="s">
        <v>123</v>
      </c>
      <c r="I38" s="16" t="s">
        <v>132</v>
      </c>
      <c r="J38" s="21" t="s">
        <v>133</v>
      </c>
    </row>
    <row r="39" spans="1:10" ht="18" x14ac:dyDescent="0.35">
      <c r="A39" s="5" t="s">
        <v>184</v>
      </c>
      <c r="B39" s="5" t="s">
        <v>185</v>
      </c>
      <c r="C39" s="5"/>
      <c r="D39" s="2" t="s">
        <v>183</v>
      </c>
      <c r="E39" s="1" t="s">
        <v>143</v>
      </c>
      <c r="F39" s="19" t="s">
        <v>144</v>
      </c>
      <c r="G39" s="19" t="s">
        <v>145</v>
      </c>
      <c r="H39" s="1" t="s">
        <v>129</v>
      </c>
      <c r="I39" s="21" t="s">
        <v>139</v>
      </c>
      <c r="J39" s="16" t="s">
        <v>140</v>
      </c>
    </row>
    <row r="40" spans="1:10" ht="18" x14ac:dyDescent="0.35">
      <c r="A40" s="5" t="s">
        <v>186</v>
      </c>
      <c r="B40" s="5" t="s">
        <v>187</v>
      </c>
      <c r="C40" s="5"/>
      <c r="D40" s="2" t="s">
        <v>185</v>
      </c>
      <c r="E40" s="1" t="s">
        <v>150</v>
      </c>
      <c r="F40" s="19" t="s">
        <v>151</v>
      </c>
      <c r="G40" s="19" t="s">
        <v>152</v>
      </c>
      <c r="H40" s="1" t="s">
        <v>143</v>
      </c>
      <c r="I40" s="16" t="s">
        <v>188</v>
      </c>
      <c r="J40" s="16" t="s">
        <v>189</v>
      </c>
    </row>
    <row r="41" spans="1:10" ht="18" x14ac:dyDescent="0.35">
      <c r="A41" s="5" t="s">
        <v>190</v>
      </c>
      <c r="B41" s="5" t="s">
        <v>123</v>
      </c>
      <c r="C41" s="5"/>
      <c r="D41" s="6" t="s">
        <v>135</v>
      </c>
      <c r="E41" s="1" t="s">
        <v>175</v>
      </c>
      <c r="F41" s="1" t="s">
        <v>13</v>
      </c>
      <c r="G41" s="1" t="s">
        <v>28</v>
      </c>
      <c r="H41" s="1" t="s">
        <v>157</v>
      </c>
      <c r="I41" s="16" t="s">
        <v>191</v>
      </c>
      <c r="J41" s="16" t="s">
        <v>192</v>
      </c>
    </row>
    <row r="42" spans="1:10" ht="18" x14ac:dyDescent="0.35">
      <c r="A42" s="5" t="s">
        <v>193</v>
      </c>
      <c r="B42" s="5" t="s">
        <v>194</v>
      </c>
      <c r="C42" s="5"/>
      <c r="D42" s="2" t="s">
        <v>123</v>
      </c>
      <c r="E42" s="1" t="s">
        <v>195</v>
      </c>
      <c r="F42" s="19" t="s">
        <v>196</v>
      </c>
      <c r="G42" s="19" t="s">
        <v>197</v>
      </c>
      <c r="H42" s="1" t="s">
        <v>175</v>
      </c>
      <c r="I42" s="21" t="s">
        <v>179</v>
      </c>
      <c r="J42" s="16" t="s">
        <v>180</v>
      </c>
    </row>
    <row r="43" spans="1:10" ht="18" x14ac:dyDescent="0.35">
      <c r="A43" s="5" t="s">
        <v>198</v>
      </c>
      <c r="B43" s="5" t="s">
        <v>199</v>
      </c>
      <c r="C43" s="5"/>
      <c r="D43" s="2" t="s">
        <v>194</v>
      </c>
      <c r="E43" s="1" t="s">
        <v>200</v>
      </c>
      <c r="F43" s="19" t="s">
        <v>201</v>
      </c>
      <c r="G43" s="1" t="s">
        <v>28</v>
      </c>
      <c r="H43" s="1" t="s">
        <v>195</v>
      </c>
      <c r="I43" s="16" t="s">
        <v>202</v>
      </c>
      <c r="J43" s="16" t="s">
        <v>203</v>
      </c>
    </row>
    <row r="44" spans="1:10" ht="18" x14ac:dyDescent="0.35">
      <c r="A44" s="5" t="s">
        <v>204</v>
      </c>
      <c r="B44" s="5" t="s">
        <v>205</v>
      </c>
      <c r="C44" s="5"/>
      <c r="D44" s="7" t="s">
        <v>128</v>
      </c>
      <c r="E44" s="1" t="s">
        <v>206</v>
      </c>
      <c r="F44" s="19" t="s">
        <v>207</v>
      </c>
      <c r="G44" s="19" t="s">
        <v>208</v>
      </c>
      <c r="H44" s="1" t="s">
        <v>200</v>
      </c>
      <c r="I44" s="16" t="s">
        <v>201</v>
      </c>
      <c r="J44" s="16" t="s">
        <v>209</v>
      </c>
    </row>
    <row r="45" spans="1:10" ht="18" x14ac:dyDescent="0.35">
      <c r="A45" s="5" t="s">
        <v>210</v>
      </c>
      <c r="B45" s="5" t="s">
        <v>129</v>
      </c>
      <c r="C45" s="5"/>
      <c r="D45" s="2" t="s">
        <v>205</v>
      </c>
      <c r="E45" s="1" t="s">
        <v>211</v>
      </c>
      <c r="F45" s="19" t="s">
        <v>212</v>
      </c>
      <c r="G45" s="1" t="s">
        <v>28</v>
      </c>
      <c r="H45" s="1" t="s">
        <v>206</v>
      </c>
      <c r="I45" s="16"/>
      <c r="J45" s="16" t="s">
        <v>213</v>
      </c>
    </row>
    <row r="46" spans="1:10" ht="18" x14ac:dyDescent="0.35">
      <c r="A46" s="5" t="s">
        <v>214</v>
      </c>
      <c r="B46" s="5" t="s">
        <v>215</v>
      </c>
      <c r="C46" s="5"/>
      <c r="D46" s="2" t="s">
        <v>129</v>
      </c>
      <c r="E46" s="4" t="s">
        <v>211</v>
      </c>
      <c r="F46" s="19" t="s">
        <v>212</v>
      </c>
      <c r="G46" s="19" t="s">
        <v>216</v>
      </c>
      <c r="H46" s="26" t="s">
        <v>200</v>
      </c>
      <c r="I46" s="16" t="s">
        <v>217</v>
      </c>
      <c r="J46" s="16" t="s">
        <v>209</v>
      </c>
    </row>
    <row r="47" spans="1:10" ht="18" x14ac:dyDescent="0.35">
      <c r="A47" s="5" t="s">
        <v>218</v>
      </c>
      <c r="B47" s="5" t="s">
        <v>219</v>
      </c>
      <c r="C47" s="5"/>
      <c r="D47" s="2" t="s">
        <v>215</v>
      </c>
      <c r="E47" s="1" t="s">
        <v>220</v>
      </c>
      <c r="F47" s="19" t="s">
        <v>221</v>
      </c>
      <c r="G47" s="1" t="s">
        <v>28</v>
      </c>
      <c r="H47" s="1" t="s">
        <v>211</v>
      </c>
      <c r="I47" s="16" t="s">
        <v>217</v>
      </c>
      <c r="J47" s="16" t="s">
        <v>213</v>
      </c>
    </row>
    <row r="48" spans="1:10" ht="18" x14ac:dyDescent="0.35">
      <c r="A48" s="5" t="s">
        <v>222</v>
      </c>
      <c r="B48" s="5" t="s">
        <v>223</v>
      </c>
      <c r="C48" s="5"/>
      <c r="D48" s="2" t="s">
        <v>219</v>
      </c>
      <c r="E48" s="1" t="s">
        <v>224</v>
      </c>
      <c r="F48" s="19" t="s">
        <v>225</v>
      </c>
      <c r="G48" s="1" t="s">
        <v>28</v>
      </c>
      <c r="H48" s="1" t="s">
        <v>220</v>
      </c>
      <c r="I48" s="16" t="s">
        <v>226</v>
      </c>
      <c r="J48" s="16" t="s">
        <v>213</v>
      </c>
    </row>
    <row r="49" spans="1:10" ht="18" x14ac:dyDescent="0.35">
      <c r="A49" s="5" t="s">
        <v>227</v>
      </c>
      <c r="B49" s="5" t="s">
        <v>143</v>
      </c>
      <c r="C49" s="5"/>
      <c r="D49" s="2" t="s">
        <v>223</v>
      </c>
      <c r="E49" s="1" t="s">
        <v>104</v>
      </c>
      <c r="F49" s="19" t="s">
        <v>105</v>
      </c>
      <c r="G49" s="1" t="s">
        <v>28</v>
      </c>
      <c r="H49" s="1" t="s">
        <v>224</v>
      </c>
      <c r="I49" s="16" t="s">
        <v>217</v>
      </c>
      <c r="J49" s="16" t="s">
        <v>213</v>
      </c>
    </row>
    <row r="50" spans="1:10" ht="18" x14ac:dyDescent="0.35">
      <c r="A50" s="5" t="s">
        <v>228</v>
      </c>
      <c r="B50" s="5" t="s">
        <v>229</v>
      </c>
      <c r="C50" s="5"/>
      <c r="D50" s="8" t="s">
        <v>143</v>
      </c>
      <c r="E50" s="1"/>
      <c r="F50" s="1"/>
      <c r="G50" s="1"/>
      <c r="H50" s="1"/>
    </row>
    <row r="51" spans="1:10" ht="18" x14ac:dyDescent="0.25">
      <c r="A51" s="9" t="s">
        <v>230</v>
      </c>
      <c r="B51" s="9" t="s">
        <v>231</v>
      </c>
      <c r="C51" s="9"/>
      <c r="D51" s="9" t="s">
        <v>206</v>
      </c>
      <c r="E51" s="9" t="s">
        <v>157</v>
      </c>
      <c r="F51" s="19" t="s">
        <v>232</v>
      </c>
      <c r="G51" s="9" t="s">
        <v>28</v>
      </c>
      <c r="H51" s="2" t="s">
        <v>129</v>
      </c>
      <c r="I51" s="21" t="s">
        <v>139</v>
      </c>
      <c r="J51" s="21" t="s">
        <v>140</v>
      </c>
    </row>
    <row r="52" spans="1:10" ht="18" x14ac:dyDescent="0.25">
      <c r="A52" s="9" t="s">
        <v>233</v>
      </c>
      <c r="B52" s="9" t="s">
        <v>234</v>
      </c>
      <c r="C52" s="9"/>
      <c r="D52" s="9" t="s">
        <v>231</v>
      </c>
      <c r="E52" s="9" t="s">
        <v>206</v>
      </c>
      <c r="F52" s="19" t="s">
        <v>235</v>
      </c>
      <c r="G52" s="19" t="s">
        <v>208</v>
      </c>
      <c r="H52" s="2" t="s">
        <v>157</v>
      </c>
      <c r="I52" s="21" t="s">
        <v>191</v>
      </c>
      <c r="J52" s="16" t="s">
        <v>192</v>
      </c>
    </row>
    <row r="53" spans="1:10" ht="18" x14ac:dyDescent="0.25">
      <c r="A53" s="9" t="s">
        <v>236</v>
      </c>
      <c r="B53" s="9" t="s">
        <v>237</v>
      </c>
      <c r="C53" s="9"/>
      <c r="D53" s="9" t="s">
        <v>234</v>
      </c>
      <c r="E53" s="9" t="s">
        <v>211</v>
      </c>
      <c r="F53" s="19" t="s">
        <v>212</v>
      </c>
      <c r="G53" s="19" t="s">
        <v>216</v>
      </c>
      <c r="H53" s="2" t="s">
        <v>206</v>
      </c>
      <c r="I53" s="16" t="s">
        <v>238</v>
      </c>
      <c r="J53" s="21" t="s">
        <v>239</v>
      </c>
    </row>
    <row r="54" spans="1:10" ht="18" x14ac:dyDescent="0.25">
      <c r="A54" s="9" t="s">
        <v>240</v>
      </c>
      <c r="B54" s="9" t="s">
        <v>157</v>
      </c>
      <c r="C54" s="9"/>
      <c r="D54" s="9" t="s">
        <v>241</v>
      </c>
      <c r="E54" s="9" t="s">
        <v>220</v>
      </c>
      <c r="F54" s="19" t="s">
        <v>221</v>
      </c>
      <c r="G54" s="19" t="s">
        <v>242</v>
      </c>
      <c r="H54" s="2" t="s">
        <v>211</v>
      </c>
      <c r="I54" s="21" t="s">
        <v>243</v>
      </c>
      <c r="J54" s="16" t="s">
        <v>244</v>
      </c>
    </row>
    <row r="55" spans="1:10" ht="18" x14ac:dyDescent="0.25">
      <c r="A55" s="9" t="s">
        <v>245</v>
      </c>
      <c r="B55" s="9" t="s">
        <v>246</v>
      </c>
      <c r="C55" s="9"/>
      <c r="D55" s="9" t="s">
        <v>157</v>
      </c>
      <c r="E55" s="9" t="s">
        <v>247</v>
      </c>
      <c r="F55" s="9" t="s">
        <v>28</v>
      </c>
      <c r="G55" s="9" t="s">
        <v>28</v>
      </c>
      <c r="H55" s="2" t="s">
        <v>220</v>
      </c>
      <c r="I55" s="16" t="s">
        <v>226</v>
      </c>
      <c r="J55" s="16" t="s">
        <v>248</v>
      </c>
    </row>
    <row r="56" spans="1:10" ht="18" x14ac:dyDescent="0.25">
      <c r="A56" s="9" t="s">
        <v>249</v>
      </c>
      <c r="B56" s="9" t="s">
        <v>250</v>
      </c>
      <c r="C56" s="9"/>
      <c r="D56" s="9" t="s">
        <v>246</v>
      </c>
      <c r="E56" s="9" t="s">
        <v>251</v>
      </c>
      <c r="F56" s="19" t="s">
        <v>28</v>
      </c>
      <c r="G56" s="19" t="s">
        <v>252</v>
      </c>
      <c r="H56" s="2" t="s">
        <v>220</v>
      </c>
      <c r="I56" s="16" t="s">
        <v>253</v>
      </c>
      <c r="J56" s="16" t="s">
        <v>248</v>
      </c>
    </row>
    <row r="57" spans="1:10" ht="18" x14ac:dyDescent="0.25">
      <c r="A57" s="9" t="s">
        <v>254</v>
      </c>
      <c r="B57" s="9" t="s">
        <v>255</v>
      </c>
      <c r="C57" s="9"/>
      <c r="D57" s="9" t="s">
        <v>256</v>
      </c>
      <c r="E57" s="9" t="s">
        <v>257</v>
      </c>
      <c r="F57" s="19" t="s">
        <v>258</v>
      </c>
      <c r="G57" s="19" t="s">
        <v>259</v>
      </c>
      <c r="H57" s="2" t="s">
        <v>251</v>
      </c>
      <c r="I57" s="21" t="s">
        <v>260</v>
      </c>
      <c r="J57" s="21" t="s">
        <v>261</v>
      </c>
    </row>
    <row r="58" spans="1:10" ht="18" x14ac:dyDescent="0.25">
      <c r="A58" s="9" t="s">
        <v>262</v>
      </c>
      <c r="B58" s="9" t="s">
        <v>206</v>
      </c>
      <c r="C58" s="9"/>
      <c r="D58" s="9" t="s">
        <v>263</v>
      </c>
      <c r="E58" s="9" t="s">
        <v>264</v>
      </c>
      <c r="F58" s="19" t="s">
        <v>265</v>
      </c>
      <c r="G58" s="19" t="s">
        <v>266</v>
      </c>
      <c r="H58" s="2" t="s">
        <v>257</v>
      </c>
      <c r="I58" s="16" t="s">
        <v>267</v>
      </c>
      <c r="J58" s="16" t="s">
        <v>268</v>
      </c>
    </row>
    <row r="59" spans="1:10" ht="18" x14ac:dyDescent="0.25">
      <c r="A59" s="9" t="s">
        <v>269</v>
      </c>
      <c r="B59" s="9" t="s">
        <v>270</v>
      </c>
      <c r="C59" s="9"/>
      <c r="D59" s="9" t="s">
        <v>206</v>
      </c>
      <c r="E59" s="9" t="s">
        <v>271</v>
      </c>
      <c r="F59" s="19" t="s">
        <v>272</v>
      </c>
      <c r="G59" s="9" t="s">
        <v>28</v>
      </c>
      <c r="H59" s="2" t="s">
        <v>264</v>
      </c>
      <c r="I59" s="21" t="s">
        <v>273</v>
      </c>
      <c r="J59" s="16" t="s">
        <v>274</v>
      </c>
    </row>
    <row r="60" spans="1:10" ht="18" x14ac:dyDescent="0.25">
      <c r="A60" s="9" t="s">
        <v>275</v>
      </c>
      <c r="B60" s="9" t="s">
        <v>276</v>
      </c>
      <c r="C60" s="9"/>
      <c r="D60" s="9" t="s">
        <v>270</v>
      </c>
      <c r="E60" s="9" t="s">
        <v>277</v>
      </c>
      <c r="F60" s="19" t="s">
        <v>278</v>
      </c>
      <c r="G60" s="19" t="s">
        <v>279</v>
      </c>
      <c r="H60" s="2" t="s">
        <v>271</v>
      </c>
      <c r="I60" s="21" t="s">
        <v>280</v>
      </c>
      <c r="J60" s="16" t="s">
        <v>281</v>
      </c>
    </row>
    <row r="61" spans="1:10" ht="18" x14ac:dyDescent="0.25">
      <c r="A61" s="9" t="s">
        <v>282</v>
      </c>
      <c r="B61" s="9" t="s">
        <v>283</v>
      </c>
      <c r="C61" s="9"/>
      <c r="D61" s="9" t="s">
        <v>276</v>
      </c>
      <c r="E61" s="9" t="s">
        <v>284</v>
      </c>
      <c r="F61" s="19" t="s">
        <v>285</v>
      </c>
      <c r="G61" s="19" t="s">
        <v>286</v>
      </c>
      <c r="H61" s="2" t="s">
        <v>277</v>
      </c>
      <c r="I61" s="16" t="s">
        <v>278</v>
      </c>
      <c r="J61" s="16" t="s">
        <v>287</v>
      </c>
    </row>
    <row r="62" spans="1:10" ht="18" x14ac:dyDescent="0.25">
      <c r="A62" s="9" t="s">
        <v>288</v>
      </c>
      <c r="B62" s="9" t="s">
        <v>211</v>
      </c>
      <c r="C62" s="9"/>
      <c r="D62" s="9" t="s">
        <v>283</v>
      </c>
      <c r="E62" s="9" t="s">
        <v>11</v>
      </c>
      <c r="F62" s="19" t="s">
        <v>289</v>
      </c>
      <c r="G62" s="19" t="s">
        <v>290</v>
      </c>
      <c r="H62" s="2" t="s">
        <v>284</v>
      </c>
      <c r="I62" s="21" t="s">
        <v>291</v>
      </c>
      <c r="J62" s="21" t="s">
        <v>292</v>
      </c>
    </row>
    <row r="63" spans="1:10" ht="18" x14ac:dyDescent="0.25">
      <c r="A63" s="9" t="s">
        <v>293</v>
      </c>
      <c r="B63" s="9" t="s">
        <v>294</v>
      </c>
      <c r="C63" s="9"/>
      <c r="D63" s="9" t="s">
        <v>220</v>
      </c>
      <c r="E63" s="9" t="s">
        <v>211</v>
      </c>
      <c r="F63" s="19" t="s">
        <v>212</v>
      </c>
      <c r="G63" s="19" t="s">
        <v>216</v>
      </c>
      <c r="H63" s="2" t="s">
        <v>11</v>
      </c>
      <c r="I63" s="16" t="s">
        <v>21</v>
      </c>
      <c r="J63" s="21" t="s">
        <v>22</v>
      </c>
    </row>
    <row r="64" spans="1:10" ht="18" x14ac:dyDescent="0.25">
      <c r="A64" s="9" t="s">
        <v>295</v>
      </c>
      <c r="B64" s="9" t="s">
        <v>296</v>
      </c>
      <c r="C64" s="9"/>
      <c r="D64" s="9" t="s">
        <v>297</v>
      </c>
      <c r="E64" s="9" t="s">
        <v>298</v>
      </c>
      <c r="F64" s="19" t="s">
        <v>299</v>
      </c>
      <c r="G64" s="19" t="s">
        <v>300</v>
      </c>
      <c r="H64" s="2" t="s">
        <v>211</v>
      </c>
      <c r="I64" s="16" t="s">
        <v>212</v>
      </c>
      <c r="J64" s="16" t="s">
        <v>244</v>
      </c>
    </row>
    <row r="65" spans="1:10" ht="18" x14ac:dyDescent="0.25">
      <c r="A65" s="9" t="s">
        <v>301</v>
      </c>
      <c r="B65" s="9" t="s">
        <v>302</v>
      </c>
      <c r="C65" s="9"/>
      <c r="D65" s="9" t="s">
        <v>296</v>
      </c>
      <c r="E65" s="9" t="s">
        <v>303</v>
      </c>
      <c r="F65" s="19" t="s">
        <v>304</v>
      </c>
      <c r="G65" s="19" t="s">
        <v>305</v>
      </c>
      <c r="H65" s="2" t="s">
        <v>298</v>
      </c>
      <c r="I65" s="21" t="s">
        <v>306</v>
      </c>
      <c r="J65" s="21" t="s">
        <v>307</v>
      </c>
    </row>
    <row r="66" spans="1:10" ht="18" x14ac:dyDescent="0.35">
      <c r="A66" s="9" t="s">
        <v>308</v>
      </c>
      <c r="B66" s="9" t="s">
        <v>309</v>
      </c>
      <c r="C66" s="9"/>
      <c r="D66" s="9" t="s">
        <v>302</v>
      </c>
      <c r="E66" s="9" t="s">
        <v>310</v>
      </c>
      <c r="F66" s="19" t="s">
        <v>311</v>
      </c>
      <c r="G66" s="9" t="s">
        <v>28</v>
      </c>
      <c r="H66" s="22" t="s">
        <v>303</v>
      </c>
      <c r="I66" s="21" t="s">
        <v>312</v>
      </c>
      <c r="J66" s="16" t="s">
        <v>313</v>
      </c>
    </row>
    <row r="67" spans="1:10" ht="18" x14ac:dyDescent="0.25">
      <c r="A67" s="9" t="s">
        <v>314</v>
      </c>
      <c r="B67" s="9" t="s">
        <v>297</v>
      </c>
      <c r="C67" s="9"/>
      <c r="D67" s="9" t="s">
        <v>220</v>
      </c>
      <c r="E67" s="9" t="s">
        <v>310</v>
      </c>
      <c r="F67" s="19" t="s">
        <v>311</v>
      </c>
      <c r="G67" s="9" t="s">
        <v>28</v>
      </c>
      <c r="H67" s="2" t="s">
        <v>303</v>
      </c>
      <c r="I67" s="21" t="s">
        <v>312</v>
      </c>
      <c r="J67" s="16" t="s">
        <v>313</v>
      </c>
    </row>
    <row r="68" spans="1:10" ht="18" x14ac:dyDescent="0.25">
      <c r="A68" s="9" t="s">
        <v>315</v>
      </c>
      <c r="B68" s="9" t="s">
        <v>316</v>
      </c>
      <c r="C68" s="9"/>
      <c r="D68" s="9" t="s">
        <v>297</v>
      </c>
      <c r="E68" s="9" t="s">
        <v>317</v>
      </c>
      <c r="F68" s="19" t="s">
        <v>318</v>
      </c>
      <c r="G68" s="9" t="s">
        <v>28</v>
      </c>
      <c r="H68" s="2" t="s">
        <v>310</v>
      </c>
      <c r="I68" s="16" t="s">
        <v>319</v>
      </c>
      <c r="J68" s="16" t="s">
        <v>320</v>
      </c>
    </row>
    <row r="69" spans="1:10" ht="18" x14ac:dyDescent="0.25">
      <c r="A69" s="9" t="s">
        <v>321</v>
      </c>
      <c r="B69" s="9" t="s">
        <v>322</v>
      </c>
      <c r="C69" s="9"/>
      <c r="D69" s="9" t="s">
        <v>323</v>
      </c>
      <c r="E69" s="9" t="s">
        <v>324</v>
      </c>
      <c r="F69" s="19" t="s">
        <v>325</v>
      </c>
      <c r="G69" s="9" t="s">
        <v>28</v>
      </c>
      <c r="H69" s="2" t="s">
        <v>317</v>
      </c>
      <c r="I69" s="16" t="s">
        <v>326</v>
      </c>
      <c r="J69" s="16" t="s">
        <v>327</v>
      </c>
    </row>
    <row r="70" spans="1:10" ht="18" x14ac:dyDescent="0.35">
      <c r="A70" s="9" t="s">
        <v>328</v>
      </c>
      <c r="B70" s="9" t="s">
        <v>329</v>
      </c>
      <c r="C70" s="5" t="s">
        <v>251</v>
      </c>
      <c r="D70" s="9" t="s">
        <v>322</v>
      </c>
      <c r="E70" s="9" t="s">
        <v>330</v>
      </c>
      <c r="F70" s="19" t="s">
        <v>331</v>
      </c>
      <c r="G70" s="19" t="s">
        <v>332</v>
      </c>
      <c r="H70" s="2" t="s">
        <v>333</v>
      </c>
      <c r="I70" s="16" t="s">
        <v>334</v>
      </c>
      <c r="J70" s="16" t="s">
        <v>335</v>
      </c>
    </row>
    <row r="71" spans="1:10" ht="18" x14ac:dyDescent="0.35">
      <c r="A71" s="9" t="s">
        <v>336</v>
      </c>
      <c r="B71" s="9" t="s">
        <v>271</v>
      </c>
      <c r="C71" s="5" t="s">
        <v>337</v>
      </c>
      <c r="D71" s="9" t="s">
        <v>329</v>
      </c>
      <c r="E71" s="9" t="s">
        <v>333</v>
      </c>
      <c r="F71" s="19" t="s">
        <v>338</v>
      </c>
      <c r="G71" s="19" t="s">
        <v>339</v>
      </c>
      <c r="H71" s="2" t="s">
        <v>330</v>
      </c>
      <c r="I71" s="16" t="s">
        <v>331</v>
      </c>
      <c r="J71" s="16" t="s">
        <v>340</v>
      </c>
    </row>
    <row r="72" spans="1:10" ht="18" x14ac:dyDescent="0.35">
      <c r="A72" s="9" t="s">
        <v>341</v>
      </c>
      <c r="B72" s="9" t="s">
        <v>342</v>
      </c>
      <c r="C72" s="5" t="s">
        <v>343</v>
      </c>
      <c r="D72" s="9" t="s">
        <v>271</v>
      </c>
      <c r="E72" s="2" t="s">
        <v>344</v>
      </c>
      <c r="F72" s="23" t="s">
        <v>345</v>
      </c>
      <c r="G72" s="23" t="s">
        <v>346</v>
      </c>
      <c r="H72" s="2" t="s">
        <v>330</v>
      </c>
      <c r="I72" s="16" t="s">
        <v>331</v>
      </c>
      <c r="J72" s="16" t="s">
        <v>340</v>
      </c>
    </row>
    <row r="73" spans="1:10" ht="18" x14ac:dyDescent="0.25">
      <c r="A73" s="9" t="s">
        <v>347</v>
      </c>
      <c r="B73" s="9" t="s">
        <v>348</v>
      </c>
      <c r="C73" s="9"/>
      <c r="D73" s="9" t="s">
        <v>246</v>
      </c>
      <c r="E73" s="2" t="s">
        <v>349</v>
      </c>
      <c r="F73" s="23" t="s">
        <v>350</v>
      </c>
      <c r="G73" s="23" t="s">
        <v>351</v>
      </c>
      <c r="H73" s="2" t="s">
        <v>352</v>
      </c>
      <c r="I73" s="16" t="s">
        <v>353</v>
      </c>
      <c r="J73" s="21" t="s">
        <v>354</v>
      </c>
    </row>
    <row r="74" spans="1:10" ht="18" x14ac:dyDescent="0.25">
      <c r="A74" s="9" t="s">
        <v>355</v>
      </c>
      <c r="B74" s="9" t="s">
        <v>349</v>
      </c>
      <c r="C74" s="9"/>
      <c r="D74" s="9" t="s">
        <v>348</v>
      </c>
      <c r="E74" s="2" t="s">
        <v>317</v>
      </c>
      <c r="F74" s="23" t="s">
        <v>356</v>
      </c>
      <c r="G74" s="2" t="s">
        <v>28</v>
      </c>
      <c r="H74" s="2" t="s">
        <v>357</v>
      </c>
      <c r="I74" s="16" t="s">
        <v>358</v>
      </c>
      <c r="J74" s="16" t="s">
        <v>359</v>
      </c>
    </row>
    <row r="75" spans="1:10" ht="18" x14ac:dyDescent="0.25">
      <c r="A75" s="9" t="s">
        <v>360</v>
      </c>
      <c r="B75" s="9" t="s">
        <v>361</v>
      </c>
      <c r="C75" s="9"/>
      <c r="D75" s="9" t="s">
        <v>349</v>
      </c>
      <c r="E75" s="9" t="s">
        <v>362</v>
      </c>
      <c r="F75" s="19" t="s">
        <v>363</v>
      </c>
      <c r="G75" s="19" t="s">
        <v>364</v>
      </c>
      <c r="H75" s="2" t="s">
        <v>317</v>
      </c>
      <c r="I75" s="16" t="s">
        <v>217</v>
      </c>
      <c r="J75" s="16" t="s">
        <v>213</v>
      </c>
    </row>
    <row r="76" spans="1:10" ht="18" x14ac:dyDescent="0.25">
      <c r="A76" s="9" t="s">
        <v>365</v>
      </c>
      <c r="B76" s="9" t="s">
        <v>302</v>
      </c>
      <c r="C76" s="9"/>
      <c r="D76" s="9" t="s">
        <v>366</v>
      </c>
      <c r="E76" s="9" t="s">
        <v>367</v>
      </c>
      <c r="F76" s="19" t="s">
        <v>368</v>
      </c>
      <c r="G76" s="19" t="s">
        <v>369</v>
      </c>
      <c r="H76" s="2" t="s">
        <v>370</v>
      </c>
      <c r="I76" s="16" t="s">
        <v>217</v>
      </c>
      <c r="J76" s="16" t="s">
        <v>213</v>
      </c>
    </row>
    <row r="77" spans="1:10" ht="18" x14ac:dyDescent="0.25">
      <c r="A77" s="9" t="s">
        <v>371</v>
      </c>
      <c r="B77" s="9" t="s">
        <v>372</v>
      </c>
      <c r="C77" s="9"/>
      <c r="D77" s="9" t="s">
        <v>373</v>
      </c>
      <c r="E77" s="9" t="s">
        <v>264</v>
      </c>
      <c r="F77" s="19" t="s">
        <v>265</v>
      </c>
      <c r="G77" s="19" t="s">
        <v>266</v>
      </c>
      <c r="H77" s="2" t="s">
        <v>367</v>
      </c>
      <c r="I77" s="16" t="s">
        <v>217</v>
      </c>
      <c r="J77" s="16" t="s">
        <v>213</v>
      </c>
    </row>
    <row r="78" spans="1:10" ht="18" x14ac:dyDescent="0.25">
      <c r="A78" s="17" t="s">
        <v>374</v>
      </c>
      <c r="B78" s="17" t="s">
        <v>375</v>
      </c>
      <c r="C78" s="17"/>
      <c r="D78" s="17" t="s">
        <v>264</v>
      </c>
      <c r="E78" s="17" t="s">
        <v>376</v>
      </c>
      <c r="F78" s="24" t="s">
        <v>377</v>
      </c>
      <c r="G78" s="17" t="s">
        <v>28</v>
      </c>
      <c r="H78" s="18" t="s">
        <v>344</v>
      </c>
      <c r="I78" s="16" t="s">
        <v>345</v>
      </c>
      <c r="J78" s="16" t="s">
        <v>378</v>
      </c>
    </row>
    <row r="79" spans="1:10" ht="18" x14ac:dyDescent="0.35">
      <c r="A79" s="2" t="s">
        <v>379</v>
      </c>
      <c r="B79" s="9" t="s">
        <v>380</v>
      </c>
      <c r="C79" s="9"/>
      <c r="D79" s="9" t="s">
        <v>381</v>
      </c>
      <c r="E79" s="2" t="s">
        <v>382</v>
      </c>
      <c r="F79" s="23" t="s">
        <v>383</v>
      </c>
      <c r="G79" s="23" t="s">
        <v>384</v>
      </c>
      <c r="H79" s="5"/>
    </row>
    <row r="80" spans="1:10" ht="18" x14ac:dyDescent="0.35">
      <c r="A80" s="2" t="s">
        <v>385</v>
      </c>
      <c r="B80" s="9" t="s">
        <v>386</v>
      </c>
      <c r="C80" s="9"/>
      <c r="D80" s="9" t="s">
        <v>381</v>
      </c>
      <c r="E80" s="2" t="s">
        <v>382</v>
      </c>
      <c r="F80" s="23" t="s">
        <v>383</v>
      </c>
      <c r="G80" s="23" t="s">
        <v>384</v>
      </c>
      <c r="H80" s="5"/>
    </row>
    <row r="81" spans="1:10" ht="18" x14ac:dyDescent="0.35">
      <c r="A81" s="2" t="s">
        <v>387</v>
      </c>
      <c r="B81" s="9" t="s">
        <v>382</v>
      </c>
      <c r="C81" s="9"/>
      <c r="D81" s="9" t="s">
        <v>388</v>
      </c>
      <c r="E81" s="2" t="s">
        <v>389</v>
      </c>
      <c r="F81" s="23" t="s">
        <v>390</v>
      </c>
      <c r="G81" s="15" t="s">
        <v>28</v>
      </c>
      <c r="H81" s="5"/>
    </row>
    <row r="82" spans="1:10" ht="18" x14ac:dyDescent="0.25">
      <c r="A82" s="2" t="s">
        <v>391</v>
      </c>
      <c r="B82" s="9" t="s">
        <v>392</v>
      </c>
      <c r="C82" s="9"/>
      <c r="D82" s="9" t="s">
        <v>388</v>
      </c>
      <c r="E82" s="2" t="s">
        <v>389</v>
      </c>
      <c r="F82" s="2"/>
      <c r="G82" s="2" t="s">
        <v>28</v>
      </c>
      <c r="H82" s="2" t="s">
        <v>393</v>
      </c>
      <c r="I82" s="16" t="s">
        <v>394</v>
      </c>
      <c r="J82" s="21" t="s">
        <v>395</v>
      </c>
    </row>
    <row r="83" spans="1:10" ht="18" x14ac:dyDescent="0.25">
      <c r="A83" s="2" t="s">
        <v>396</v>
      </c>
      <c r="B83" s="9" t="s">
        <v>397</v>
      </c>
      <c r="C83" s="9"/>
      <c r="D83" s="9" t="s">
        <v>398</v>
      </c>
      <c r="E83" s="2" t="s">
        <v>393</v>
      </c>
      <c r="F83" s="23" t="s">
        <v>399</v>
      </c>
      <c r="G83" s="23" t="s">
        <v>400</v>
      </c>
      <c r="H83" s="2" t="s">
        <v>389</v>
      </c>
      <c r="I83" s="16" t="s">
        <v>390</v>
      </c>
      <c r="J83" s="16" t="s">
        <v>401</v>
      </c>
    </row>
    <row r="84" spans="1:10" ht="18" x14ac:dyDescent="0.25">
      <c r="A84" s="2" t="s">
        <v>402</v>
      </c>
      <c r="B84" s="9" t="s">
        <v>403</v>
      </c>
      <c r="C84" s="9"/>
      <c r="D84" s="9" t="s">
        <v>404</v>
      </c>
      <c r="E84" s="2" t="s">
        <v>393</v>
      </c>
      <c r="F84" s="23" t="s">
        <v>405</v>
      </c>
      <c r="G84" s="23" t="s">
        <v>400</v>
      </c>
      <c r="H84" s="2" t="s">
        <v>406</v>
      </c>
      <c r="I84" s="16" t="s">
        <v>407</v>
      </c>
      <c r="J84" s="16" t="s">
        <v>408</v>
      </c>
    </row>
    <row r="85" spans="1:10" ht="18" x14ac:dyDescent="0.25">
      <c r="A85" s="2" t="s">
        <v>409</v>
      </c>
      <c r="B85" s="9" t="s">
        <v>403</v>
      </c>
      <c r="C85" s="9"/>
      <c r="D85" s="9" t="s">
        <v>404</v>
      </c>
      <c r="E85" s="2" t="s">
        <v>393</v>
      </c>
      <c r="F85" s="2"/>
      <c r="G85" s="23" t="s">
        <v>410</v>
      </c>
      <c r="H85" s="2" t="s">
        <v>406</v>
      </c>
      <c r="I85" s="16" t="s">
        <v>407</v>
      </c>
      <c r="J85" s="16" t="s">
        <v>408</v>
      </c>
    </row>
    <row r="86" spans="1:10" ht="18" x14ac:dyDescent="0.25">
      <c r="A86" s="2" t="s">
        <v>411</v>
      </c>
      <c r="B86" s="9" t="s">
        <v>403</v>
      </c>
      <c r="C86" s="9"/>
      <c r="D86" s="9" t="s">
        <v>412</v>
      </c>
      <c r="E86" s="2" t="s">
        <v>413</v>
      </c>
      <c r="F86" s="23" t="s">
        <v>414</v>
      </c>
      <c r="G86" s="2" t="s">
        <v>13</v>
      </c>
      <c r="H86" s="2" t="s">
        <v>406</v>
      </c>
      <c r="I86" s="16" t="s">
        <v>407</v>
      </c>
      <c r="J86" s="16" t="s">
        <v>408</v>
      </c>
    </row>
    <row r="87" spans="1:10" ht="18" x14ac:dyDescent="0.25">
      <c r="A87" s="2" t="s">
        <v>415</v>
      </c>
      <c r="B87" s="9" t="s">
        <v>403</v>
      </c>
      <c r="C87" s="9"/>
      <c r="D87" s="9" t="s">
        <v>412</v>
      </c>
      <c r="E87" s="2" t="s">
        <v>413</v>
      </c>
      <c r="F87" s="23" t="s">
        <v>416</v>
      </c>
      <c r="G87" s="2" t="s">
        <v>13</v>
      </c>
      <c r="H87" s="2" t="s">
        <v>406</v>
      </c>
      <c r="I87" s="16" t="s">
        <v>407</v>
      </c>
      <c r="J87" s="16" t="s">
        <v>408</v>
      </c>
    </row>
    <row r="88" spans="1:10" ht="18" x14ac:dyDescent="0.25">
      <c r="A88" s="2" t="s">
        <v>417</v>
      </c>
      <c r="B88" s="9" t="s">
        <v>403</v>
      </c>
      <c r="C88" s="9"/>
      <c r="D88" s="9" t="s">
        <v>412</v>
      </c>
      <c r="E88" s="2" t="s">
        <v>413</v>
      </c>
      <c r="F88" s="2"/>
      <c r="G88" s="2" t="s">
        <v>13</v>
      </c>
      <c r="H88" s="2" t="s">
        <v>406</v>
      </c>
      <c r="I88" s="16" t="s">
        <v>407</v>
      </c>
      <c r="J88" s="16" t="s">
        <v>408</v>
      </c>
    </row>
    <row r="89" spans="1:10" ht="18" x14ac:dyDescent="0.25">
      <c r="A89" s="2" t="s">
        <v>418</v>
      </c>
      <c r="B89" s="9" t="s">
        <v>403</v>
      </c>
      <c r="C89" s="9"/>
      <c r="D89" s="9" t="s">
        <v>412</v>
      </c>
      <c r="E89" s="2" t="s">
        <v>413</v>
      </c>
      <c r="F89" s="2"/>
      <c r="G89" s="2" t="s">
        <v>13</v>
      </c>
      <c r="H89" s="2" t="s">
        <v>406</v>
      </c>
      <c r="I89" s="16" t="s">
        <v>407</v>
      </c>
      <c r="J89" s="16" t="s">
        <v>408</v>
      </c>
    </row>
    <row r="90" spans="1:10" ht="18" x14ac:dyDescent="0.25">
      <c r="A90" s="2" t="s">
        <v>419</v>
      </c>
      <c r="B90" s="9" t="s">
        <v>420</v>
      </c>
      <c r="C90" s="9"/>
      <c r="D90" s="9" t="s">
        <v>412</v>
      </c>
      <c r="E90" s="2" t="s">
        <v>421</v>
      </c>
      <c r="F90" s="23" t="s">
        <v>422</v>
      </c>
      <c r="G90" s="23" t="s">
        <v>423</v>
      </c>
      <c r="H90" s="2" t="s">
        <v>424</v>
      </c>
      <c r="I90" s="16" t="s">
        <v>425</v>
      </c>
      <c r="J90" s="16" t="s">
        <v>426</v>
      </c>
    </row>
    <row r="91" spans="1:10" ht="18" x14ac:dyDescent="0.25">
      <c r="A91" s="2" t="s">
        <v>427</v>
      </c>
      <c r="B91" s="9" t="s">
        <v>420</v>
      </c>
      <c r="C91" s="9"/>
      <c r="D91" s="9" t="s">
        <v>412</v>
      </c>
      <c r="E91" s="2" t="s">
        <v>393</v>
      </c>
      <c r="F91" s="23" t="s">
        <v>399</v>
      </c>
      <c r="G91" s="23" t="s">
        <v>400</v>
      </c>
      <c r="H91" s="2" t="s">
        <v>424</v>
      </c>
      <c r="I91" s="16" t="s">
        <v>425</v>
      </c>
      <c r="J91" s="16" t="s">
        <v>426</v>
      </c>
    </row>
    <row r="92" spans="1:10" ht="18" x14ac:dyDescent="0.25">
      <c r="A92" s="2" t="s">
        <v>428</v>
      </c>
      <c r="B92" s="9" t="s">
        <v>420</v>
      </c>
      <c r="C92" s="9"/>
      <c r="D92" s="9" t="s">
        <v>429</v>
      </c>
      <c r="E92" s="2" t="s">
        <v>393</v>
      </c>
      <c r="F92" s="2"/>
      <c r="G92" s="23" t="s">
        <v>400</v>
      </c>
      <c r="H92" s="2" t="s">
        <v>424</v>
      </c>
      <c r="I92" s="16" t="s">
        <v>425</v>
      </c>
      <c r="J92" s="16" t="s">
        <v>426</v>
      </c>
    </row>
    <row r="93" spans="1:10" ht="18" x14ac:dyDescent="0.25">
      <c r="A93" s="2" t="s">
        <v>430</v>
      </c>
      <c r="B93" s="9" t="s">
        <v>431</v>
      </c>
      <c r="C93" s="9"/>
      <c r="D93" s="9" t="s">
        <v>429</v>
      </c>
      <c r="E93" s="2" t="s">
        <v>393</v>
      </c>
      <c r="F93" s="2"/>
      <c r="G93" s="23" t="s">
        <v>400</v>
      </c>
      <c r="H93" s="2" t="s">
        <v>432</v>
      </c>
      <c r="I93" s="16" t="s">
        <v>433</v>
      </c>
      <c r="J93" s="16" t="s">
        <v>434</v>
      </c>
    </row>
    <row r="94" spans="1:10" ht="18" x14ac:dyDescent="0.25">
      <c r="A94" s="2" t="s">
        <v>435</v>
      </c>
      <c r="B94" s="9" t="s">
        <v>431</v>
      </c>
      <c r="C94" s="9"/>
      <c r="D94" s="9" t="s">
        <v>429</v>
      </c>
      <c r="E94" s="2" t="s">
        <v>393</v>
      </c>
      <c r="F94" s="2"/>
      <c r="G94" s="23" t="s">
        <v>400</v>
      </c>
      <c r="H94" s="2" t="s">
        <v>432</v>
      </c>
      <c r="I94" s="16" t="s">
        <v>433</v>
      </c>
      <c r="J94" s="16" t="s">
        <v>434</v>
      </c>
    </row>
    <row r="95" spans="1:10" ht="18" x14ac:dyDescent="0.25">
      <c r="A95" s="2" t="s">
        <v>436</v>
      </c>
      <c r="B95" s="9" t="s">
        <v>431</v>
      </c>
      <c r="C95" s="9"/>
      <c r="D95" s="9" t="s">
        <v>437</v>
      </c>
      <c r="E95" s="2" t="s">
        <v>438</v>
      </c>
      <c r="F95" s="23" t="s">
        <v>439</v>
      </c>
      <c r="G95" s="2" t="s">
        <v>28</v>
      </c>
      <c r="H95" s="2" t="s">
        <v>432</v>
      </c>
      <c r="I95" s="16" t="s">
        <v>433</v>
      </c>
      <c r="J95" s="16" t="s">
        <v>434</v>
      </c>
    </row>
    <row r="96" spans="1:10" ht="18" x14ac:dyDescent="0.25">
      <c r="A96" s="2" t="s">
        <v>440</v>
      </c>
      <c r="B96" s="9" t="s">
        <v>431</v>
      </c>
      <c r="C96" s="9"/>
      <c r="D96" s="9" t="s">
        <v>437</v>
      </c>
      <c r="E96" s="2" t="s">
        <v>438</v>
      </c>
      <c r="F96" s="2"/>
      <c r="G96" s="2" t="s">
        <v>28</v>
      </c>
      <c r="H96" s="2" t="s">
        <v>441</v>
      </c>
      <c r="I96" s="16" t="s">
        <v>442</v>
      </c>
      <c r="J96" s="16" t="s">
        <v>443</v>
      </c>
    </row>
    <row r="97" spans="1:10" ht="18" x14ac:dyDescent="0.25">
      <c r="A97" s="2" t="s">
        <v>444</v>
      </c>
      <c r="B97" s="9" t="s">
        <v>431</v>
      </c>
      <c r="C97" s="9"/>
      <c r="D97" s="9" t="s">
        <v>437</v>
      </c>
      <c r="E97" s="2" t="s">
        <v>438</v>
      </c>
      <c r="F97" s="2"/>
      <c r="G97" s="2" t="s">
        <v>28</v>
      </c>
      <c r="H97" s="2" t="s">
        <v>441</v>
      </c>
      <c r="I97" s="16" t="s">
        <v>442</v>
      </c>
      <c r="J97" s="16" t="s">
        <v>443</v>
      </c>
    </row>
    <row r="98" spans="1:10" ht="18" x14ac:dyDescent="0.25">
      <c r="A98" s="2" t="s">
        <v>445</v>
      </c>
      <c r="B98" s="9" t="s">
        <v>431</v>
      </c>
      <c r="C98" s="9"/>
      <c r="D98" s="9" t="s">
        <v>446</v>
      </c>
      <c r="E98" s="2" t="s">
        <v>447</v>
      </c>
      <c r="F98" s="23" t="s">
        <v>448</v>
      </c>
      <c r="G98" s="23" t="s">
        <v>449</v>
      </c>
      <c r="H98" s="2" t="s">
        <v>450</v>
      </c>
      <c r="I98" s="16" t="s">
        <v>451</v>
      </c>
      <c r="J98" s="16" t="s">
        <v>452</v>
      </c>
    </row>
    <row r="99" spans="1:10" ht="18" x14ac:dyDescent="0.25">
      <c r="A99" s="2" t="s">
        <v>453</v>
      </c>
      <c r="B99" s="9" t="s">
        <v>412</v>
      </c>
      <c r="C99" s="9"/>
      <c r="D99" s="9" t="s">
        <v>446</v>
      </c>
      <c r="E99" s="2" t="s">
        <v>447</v>
      </c>
      <c r="F99" s="2"/>
      <c r="G99" s="2"/>
      <c r="H99" s="2" t="s">
        <v>450</v>
      </c>
      <c r="I99" s="16" t="s">
        <v>451</v>
      </c>
      <c r="J99" s="16" t="s">
        <v>452</v>
      </c>
    </row>
    <row r="100" spans="1:10" ht="18" x14ac:dyDescent="0.25">
      <c r="A100" s="2" t="s">
        <v>454</v>
      </c>
      <c r="B100" s="9" t="s">
        <v>412</v>
      </c>
      <c r="C100" s="9"/>
      <c r="D100" s="9" t="s">
        <v>446</v>
      </c>
      <c r="E100" s="2" t="s">
        <v>450</v>
      </c>
      <c r="F100" s="23" t="s">
        <v>455</v>
      </c>
      <c r="G100" s="2" t="s">
        <v>28</v>
      </c>
      <c r="H100" s="2" t="s">
        <v>456</v>
      </c>
      <c r="I100" s="16" t="s">
        <v>457</v>
      </c>
      <c r="J100" s="21" t="s">
        <v>458</v>
      </c>
    </row>
    <row r="101" spans="1:10" ht="18" x14ac:dyDescent="0.25">
      <c r="A101" s="2" t="s">
        <v>459</v>
      </c>
      <c r="B101" s="9" t="s">
        <v>412</v>
      </c>
      <c r="C101" s="9"/>
      <c r="D101" s="9" t="s">
        <v>460</v>
      </c>
      <c r="E101" s="2" t="s">
        <v>450</v>
      </c>
      <c r="F101" s="23" t="s">
        <v>451</v>
      </c>
      <c r="G101" s="2" t="s">
        <v>28</v>
      </c>
      <c r="H101" s="2" t="s">
        <v>456</v>
      </c>
      <c r="I101" s="16" t="s">
        <v>457</v>
      </c>
      <c r="J101" s="21" t="s">
        <v>458</v>
      </c>
    </row>
    <row r="102" spans="1:10" ht="18" x14ac:dyDescent="0.25">
      <c r="A102" s="2" t="s">
        <v>461</v>
      </c>
      <c r="B102" s="9" t="s">
        <v>403</v>
      </c>
      <c r="C102" s="9"/>
      <c r="D102" s="9" t="s">
        <v>460</v>
      </c>
      <c r="E102" s="2" t="s">
        <v>450</v>
      </c>
      <c r="F102" s="2"/>
      <c r="G102" s="2" t="s">
        <v>28</v>
      </c>
      <c r="H102" s="2" t="s">
        <v>456</v>
      </c>
      <c r="I102" s="16" t="s">
        <v>457</v>
      </c>
      <c r="J102" s="21" t="s">
        <v>458</v>
      </c>
    </row>
    <row r="103" spans="1:10" ht="18" x14ac:dyDescent="0.25">
      <c r="A103" s="2" t="s">
        <v>462</v>
      </c>
      <c r="B103" s="9" t="s">
        <v>403</v>
      </c>
      <c r="C103" s="9"/>
      <c r="D103" s="9" t="s">
        <v>460</v>
      </c>
      <c r="E103" s="2" t="s">
        <v>450</v>
      </c>
      <c r="F103" s="2"/>
      <c r="G103" s="2" t="s">
        <v>28</v>
      </c>
      <c r="H103" s="2" t="s">
        <v>463</v>
      </c>
      <c r="I103" s="16" t="s">
        <v>464</v>
      </c>
      <c r="J103" s="16" t="s">
        <v>465</v>
      </c>
    </row>
    <row r="104" spans="1:10" ht="18" x14ac:dyDescent="0.25">
      <c r="A104" s="2" t="s">
        <v>466</v>
      </c>
      <c r="B104" s="9" t="s">
        <v>403</v>
      </c>
      <c r="C104" s="9"/>
      <c r="D104" s="9" t="s">
        <v>467</v>
      </c>
      <c r="E104" s="2" t="s">
        <v>450</v>
      </c>
      <c r="F104" s="2"/>
      <c r="G104" s="2" t="s">
        <v>28</v>
      </c>
      <c r="H104" s="2" t="s">
        <v>463</v>
      </c>
      <c r="I104" s="16" t="s">
        <v>464</v>
      </c>
      <c r="J104" s="16" t="s">
        <v>465</v>
      </c>
    </row>
    <row r="105" spans="1:10" ht="18" x14ac:dyDescent="0.25">
      <c r="A105" s="2" t="s">
        <v>468</v>
      </c>
      <c r="B105" s="9" t="s">
        <v>403</v>
      </c>
      <c r="C105" s="9"/>
      <c r="D105" s="9" t="s">
        <v>467</v>
      </c>
      <c r="E105" s="2" t="s">
        <v>450</v>
      </c>
      <c r="F105" s="2"/>
      <c r="G105" s="2" t="s">
        <v>28</v>
      </c>
      <c r="H105" s="2" t="s">
        <v>469</v>
      </c>
      <c r="I105" s="16" t="s">
        <v>464</v>
      </c>
      <c r="J105" s="16" t="s">
        <v>465</v>
      </c>
    </row>
    <row r="106" spans="1:10" ht="18" x14ac:dyDescent="0.25">
      <c r="A106" s="2" t="s">
        <v>470</v>
      </c>
      <c r="B106" s="9" t="s">
        <v>403</v>
      </c>
      <c r="C106" s="9"/>
      <c r="D106" s="9" t="s">
        <v>467</v>
      </c>
      <c r="E106" s="25" t="s">
        <v>471</v>
      </c>
      <c r="F106" s="2" t="s">
        <v>28</v>
      </c>
      <c r="G106" s="2" t="s">
        <v>28</v>
      </c>
      <c r="H106" s="2" t="s">
        <v>472</v>
      </c>
      <c r="I106" s="16" t="s">
        <v>473</v>
      </c>
      <c r="J106" s="16" t="s">
        <v>474</v>
      </c>
    </row>
    <row r="107" spans="1:10" ht="18" x14ac:dyDescent="0.25">
      <c r="A107" s="2" t="s">
        <v>475</v>
      </c>
      <c r="B107" s="9" t="s">
        <v>403</v>
      </c>
      <c r="C107" s="9"/>
      <c r="D107" s="9" t="s">
        <v>467</v>
      </c>
      <c r="E107" s="2" t="s">
        <v>471</v>
      </c>
      <c r="F107" s="2"/>
      <c r="G107" s="2" t="s">
        <v>28</v>
      </c>
      <c r="H107" s="2" t="s">
        <v>476</v>
      </c>
      <c r="J107" s="21" t="s">
        <v>477</v>
      </c>
    </row>
    <row r="108" spans="1:10" ht="18" x14ac:dyDescent="0.25">
      <c r="A108" s="2" t="s">
        <v>478</v>
      </c>
      <c r="B108" s="9" t="s">
        <v>479</v>
      </c>
      <c r="C108" s="9"/>
      <c r="D108" s="9" t="s">
        <v>467</v>
      </c>
      <c r="E108" s="2" t="s">
        <v>471</v>
      </c>
      <c r="F108" s="2"/>
      <c r="G108" s="2" t="s">
        <v>28</v>
      </c>
      <c r="H108" s="2" t="s">
        <v>476</v>
      </c>
      <c r="J108" s="21" t="s">
        <v>477</v>
      </c>
    </row>
    <row r="109" spans="1:10" ht="18" x14ac:dyDescent="0.25">
      <c r="A109" s="2" t="s">
        <v>480</v>
      </c>
      <c r="B109" s="9" t="s">
        <v>479</v>
      </c>
      <c r="C109" s="9"/>
      <c r="D109" s="9" t="s">
        <v>467</v>
      </c>
      <c r="E109" s="2" t="s">
        <v>471</v>
      </c>
      <c r="F109" s="2"/>
      <c r="G109" s="2" t="s">
        <v>28</v>
      </c>
      <c r="H109" s="2" t="s">
        <v>476</v>
      </c>
      <c r="J109" s="21" t="s">
        <v>477</v>
      </c>
    </row>
    <row r="110" spans="1:10" ht="18" x14ac:dyDescent="0.25">
      <c r="A110" s="2" t="s">
        <v>481</v>
      </c>
      <c r="B110" s="9" t="s">
        <v>479</v>
      </c>
      <c r="C110" s="9"/>
      <c r="D110" s="9" t="s">
        <v>460</v>
      </c>
      <c r="E110" s="2" t="s">
        <v>482</v>
      </c>
      <c r="F110" s="23" t="s">
        <v>473</v>
      </c>
      <c r="G110" s="2" t="s">
        <v>28</v>
      </c>
      <c r="H110" s="2" t="s">
        <v>483</v>
      </c>
      <c r="J110" s="21" t="s">
        <v>484</v>
      </c>
    </row>
    <row r="111" spans="1:10" ht="18" x14ac:dyDescent="0.25">
      <c r="A111" s="2" t="s">
        <v>485</v>
      </c>
      <c r="B111" s="9" t="s">
        <v>437</v>
      </c>
      <c r="C111" s="9"/>
      <c r="D111" s="9" t="s">
        <v>460</v>
      </c>
      <c r="E111" s="2" t="s">
        <v>482</v>
      </c>
      <c r="F111" s="2"/>
      <c r="G111" s="2" t="s">
        <v>28</v>
      </c>
      <c r="H111" s="2" t="s">
        <v>486</v>
      </c>
      <c r="I111" s="21" t="s">
        <v>487</v>
      </c>
      <c r="J111" s="16" t="s">
        <v>488</v>
      </c>
    </row>
    <row r="112" spans="1:10" ht="18" x14ac:dyDescent="0.25">
      <c r="A112" s="2" t="s">
        <v>489</v>
      </c>
      <c r="B112" s="9" t="s">
        <v>437</v>
      </c>
      <c r="C112" s="9"/>
      <c r="D112" s="9" t="s">
        <v>460</v>
      </c>
      <c r="E112" s="2" t="s">
        <v>482</v>
      </c>
      <c r="F112" s="2"/>
      <c r="G112" s="2" t="s">
        <v>28</v>
      </c>
      <c r="H112" s="2" t="s">
        <v>486</v>
      </c>
      <c r="I112" s="21" t="s">
        <v>487</v>
      </c>
      <c r="J112" s="16" t="s">
        <v>488</v>
      </c>
    </row>
    <row r="113" spans="1:10" ht="18" x14ac:dyDescent="0.25">
      <c r="A113" s="2" t="s">
        <v>490</v>
      </c>
      <c r="B113" s="9" t="s">
        <v>437</v>
      </c>
      <c r="C113" s="9"/>
      <c r="D113" s="9" t="s">
        <v>491</v>
      </c>
      <c r="E113" s="2" t="s">
        <v>479</v>
      </c>
      <c r="F113" s="23" t="s">
        <v>492</v>
      </c>
      <c r="G113" s="2" t="s">
        <v>28</v>
      </c>
      <c r="H113" s="2" t="s">
        <v>486</v>
      </c>
      <c r="I113" s="21" t="s">
        <v>487</v>
      </c>
      <c r="J113" s="16" t="s">
        <v>488</v>
      </c>
    </row>
    <row r="114" spans="1:10" ht="18" x14ac:dyDescent="0.25">
      <c r="A114" s="2" t="s">
        <v>493</v>
      </c>
      <c r="B114" s="9" t="s">
        <v>437</v>
      </c>
      <c r="C114" s="9"/>
      <c r="D114" s="9" t="s">
        <v>491</v>
      </c>
      <c r="E114" s="2" t="s">
        <v>479</v>
      </c>
      <c r="F114" s="2"/>
      <c r="G114" s="2" t="s">
        <v>28</v>
      </c>
      <c r="H114" s="2" t="s">
        <v>494</v>
      </c>
      <c r="J114" s="21" t="s">
        <v>495</v>
      </c>
    </row>
    <row r="115" spans="1:10" ht="18" x14ac:dyDescent="0.25">
      <c r="A115" s="2" t="s">
        <v>496</v>
      </c>
      <c r="B115" s="9" t="s">
        <v>437</v>
      </c>
      <c r="C115" s="9"/>
      <c r="D115" s="9" t="s">
        <v>491</v>
      </c>
      <c r="E115" s="2" t="s">
        <v>479</v>
      </c>
      <c r="F115" s="2"/>
      <c r="G115" s="2" t="s">
        <v>28</v>
      </c>
      <c r="H115" s="2" t="s">
        <v>494</v>
      </c>
      <c r="J115" s="21" t="s">
        <v>495</v>
      </c>
    </row>
    <row r="116" spans="1:10" ht="18" x14ac:dyDescent="0.35">
      <c r="A116" s="5" t="s">
        <v>497</v>
      </c>
      <c r="B116" s="1" t="s">
        <v>498</v>
      </c>
      <c r="C116" s="1"/>
      <c r="D116" s="1" t="s">
        <v>499</v>
      </c>
      <c r="E116" s="2" t="s">
        <v>482</v>
      </c>
      <c r="F116" s="2"/>
      <c r="G116" s="2" t="s">
        <v>28</v>
      </c>
      <c r="H116" s="2" t="s">
        <v>500</v>
      </c>
      <c r="J116" s="16" t="s">
        <v>501</v>
      </c>
    </row>
    <row r="117" spans="1:10" ht="18" x14ac:dyDescent="0.35">
      <c r="A117" s="5" t="s">
        <v>502</v>
      </c>
      <c r="B117" s="9" t="s">
        <v>503</v>
      </c>
      <c r="C117" s="9"/>
      <c r="D117" s="9" t="s">
        <v>504</v>
      </c>
      <c r="E117" s="5" t="s">
        <v>482</v>
      </c>
      <c r="F117" s="5"/>
      <c r="G117" s="5" t="s">
        <v>28</v>
      </c>
      <c r="H117" s="5" t="s">
        <v>505</v>
      </c>
      <c r="J117" s="16" t="s">
        <v>506</v>
      </c>
    </row>
    <row r="118" spans="1:10" ht="18" x14ac:dyDescent="0.25">
      <c r="A118" s="9" t="s">
        <v>507</v>
      </c>
      <c r="B118" s="9" t="s">
        <v>508</v>
      </c>
      <c r="C118" s="9"/>
      <c r="D118" s="9" t="s">
        <v>509</v>
      </c>
      <c r="E118" s="2" t="s">
        <v>510</v>
      </c>
      <c r="F118" s="23" t="s">
        <v>511</v>
      </c>
      <c r="G118" s="2" t="s">
        <v>28</v>
      </c>
      <c r="H118" s="2" t="s">
        <v>512</v>
      </c>
      <c r="J118" s="21" t="s">
        <v>513</v>
      </c>
    </row>
    <row r="119" spans="1:10" ht="18" x14ac:dyDescent="0.25">
      <c r="A119" s="9" t="s">
        <v>514</v>
      </c>
      <c r="B119" s="9" t="s">
        <v>508</v>
      </c>
      <c r="C119" s="9"/>
      <c r="D119" s="9" t="s">
        <v>509</v>
      </c>
      <c r="E119" s="2" t="s">
        <v>510</v>
      </c>
      <c r="F119" s="2"/>
      <c r="G119" s="2" t="s">
        <v>28</v>
      </c>
      <c r="H119" s="2" t="s">
        <v>515</v>
      </c>
      <c r="I119" s="16" t="s">
        <v>516</v>
      </c>
      <c r="J119" s="16" t="s">
        <v>517</v>
      </c>
    </row>
    <row r="120" spans="1:10" ht="25.5" customHeight="1" x14ac:dyDescent="0.25">
      <c r="A120" s="9" t="s">
        <v>518</v>
      </c>
      <c r="B120" s="11" t="s">
        <v>519</v>
      </c>
      <c r="C120" s="11"/>
      <c r="D120" s="9" t="s">
        <v>520</v>
      </c>
      <c r="E120" s="2" t="s">
        <v>521</v>
      </c>
      <c r="F120" s="23" t="s">
        <v>522</v>
      </c>
      <c r="G120" s="2" t="s">
        <v>28</v>
      </c>
      <c r="H120" s="2" t="s">
        <v>523</v>
      </c>
      <c r="I120" s="16" t="s">
        <v>524</v>
      </c>
      <c r="J120" s="16" t="s">
        <v>525</v>
      </c>
    </row>
    <row r="121" spans="1:10" ht="18" x14ac:dyDescent="0.35">
      <c r="A121" s="9" t="s">
        <v>526</v>
      </c>
      <c r="B121" s="9" t="s">
        <v>527</v>
      </c>
      <c r="C121" s="9"/>
      <c r="D121" s="9" t="s">
        <v>520</v>
      </c>
      <c r="E121" s="5"/>
      <c r="F121" s="5"/>
      <c r="G121" s="5"/>
      <c r="H121" s="5"/>
    </row>
    <row r="122" spans="1:10" ht="18" x14ac:dyDescent="0.35">
      <c r="A122" s="9" t="s">
        <v>528</v>
      </c>
      <c r="B122" s="9"/>
      <c r="C122" s="9"/>
      <c r="D122" s="9"/>
      <c r="E122" s="5"/>
      <c r="F122" s="5"/>
      <c r="G122" s="5"/>
      <c r="H122" s="5"/>
    </row>
    <row r="123" spans="1:10" ht="18" x14ac:dyDescent="0.35">
      <c r="A123" s="5" t="s">
        <v>529</v>
      </c>
      <c r="B123" s="9" t="s">
        <v>527</v>
      </c>
      <c r="C123" s="9"/>
      <c r="D123" s="12" t="s">
        <v>520</v>
      </c>
      <c r="E123" s="5"/>
      <c r="F123" s="5"/>
      <c r="G123" s="5"/>
      <c r="H123" s="5"/>
    </row>
    <row r="124" spans="1:10" ht="18" x14ac:dyDescent="0.35">
      <c r="A124" s="5" t="s">
        <v>530</v>
      </c>
      <c r="B124" s="9" t="s">
        <v>527</v>
      </c>
      <c r="C124" s="9"/>
      <c r="D124" s="12" t="s">
        <v>520</v>
      </c>
      <c r="E124" s="2" t="s">
        <v>531</v>
      </c>
      <c r="F124" s="2"/>
      <c r="G124" s="2" t="s">
        <v>28</v>
      </c>
      <c r="H124" s="5"/>
    </row>
    <row r="125" spans="1:10" ht="18" x14ac:dyDescent="0.35">
      <c r="A125" s="5" t="s">
        <v>532</v>
      </c>
      <c r="B125" s="9" t="s">
        <v>527</v>
      </c>
      <c r="C125" s="9"/>
      <c r="D125" s="12" t="s">
        <v>520</v>
      </c>
      <c r="E125" s="2" t="s">
        <v>531</v>
      </c>
      <c r="F125" s="2"/>
      <c r="G125" s="2" t="s">
        <v>28</v>
      </c>
      <c r="H125" s="5"/>
    </row>
    <row r="126" spans="1:10" ht="18" x14ac:dyDescent="0.35">
      <c r="A126" s="5" t="s">
        <v>533</v>
      </c>
      <c r="B126" s="9" t="s">
        <v>527</v>
      </c>
      <c r="C126" s="9"/>
      <c r="D126" s="13" t="s">
        <v>534</v>
      </c>
      <c r="E126" s="2" t="s">
        <v>531</v>
      </c>
      <c r="F126" s="2"/>
      <c r="G126" s="2" t="s">
        <v>28</v>
      </c>
      <c r="H126" s="5"/>
    </row>
    <row r="127" spans="1:10" ht="18" x14ac:dyDescent="0.35">
      <c r="A127" s="5" t="s">
        <v>535</v>
      </c>
      <c r="B127" s="9" t="s">
        <v>527</v>
      </c>
      <c r="C127" s="9"/>
      <c r="D127" s="13" t="s">
        <v>534</v>
      </c>
      <c r="E127" s="2" t="s">
        <v>531</v>
      </c>
      <c r="F127" s="2"/>
      <c r="G127" s="2" t="s">
        <v>28</v>
      </c>
      <c r="H127" s="5"/>
    </row>
    <row r="128" spans="1:10" ht="18" x14ac:dyDescent="0.35">
      <c r="A128" s="5" t="s">
        <v>536</v>
      </c>
      <c r="B128" s="9" t="s">
        <v>527</v>
      </c>
      <c r="C128" s="9"/>
      <c r="D128" s="13" t="s">
        <v>534</v>
      </c>
      <c r="E128" s="2" t="s">
        <v>531</v>
      </c>
      <c r="F128" s="2"/>
      <c r="G128" s="2" t="s">
        <v>28</v>
      </c>
      <c r="H128" s="5"/>
    </row>
    <row r="129" spans="1:8" ht="18" x14ac:dyDescent="0.35">
      <c r="A129" s="5" t="s">
        <v>537</v>
      </c>
      <c r="B129" s="13" t="s">
        <v>538</v>
      </c>
      <c r="C129" s="13"/>
      <c r="D129" s="13" t="s">
        <v>539</v>
      </c>
      <c r="E129" s="2" t="s">
        <v>531</v>
      </c>
      <c r="F129" s="2"/>
      <c r="G129" s="2" t="s">
        <v>28</v>
      </c>
      <c r="H129" s="5"/>
    </row>
    <row r="130" spans="1:8" ht="18" x14ac:dyDescent="0.35">
      <c r="A130" s="5" t="s">
        <v>540</v>
      </c>
      <c r="B130" s="13" t="s">
        <v>538</v>
      </c>
      <c r="C130" s="13"/>
      <c r="D130" s="13" t="s">
        <v>539</v>
      </c>
      <c r="E130" s="2" t="s">
        <v>531</v>
      </c>
      <c r="F130" s="2"/>
      <c r="G130" s="2" t="s">
        <v>28</v>
      </c>
      <c r="H130" s="5"/>
    </row>
    <row r="131" spans="1:8" ht="18" x14ac:dyDescent="0.35">
      <c r="A131" s="5" t="s">
        <v>541</v>
      </c>
      <c r="B131" s="13" t="s">
        <v>538</v>
      </c>
      <c r="C131" s="13"/>
      <c r="D131" s="13" t="s">
        <v>539</v>
      </c>
      <c r="E131" s="2" t="s">
        <v>542</v>
      </c>
      <c r="F131" s="23" t="s">
        <v>543</v>
      </c>
      <c r="G131" s="2" t="s">
        <v>28</v>
      </c>
      <c r="H131" s="5"/>
    </row>
    <row r="132" spans="1:8" ht="18" x14ac:dyDescent="0.35">
      <c r="A132" s="8" t="s">
        <v>544</v>
      </c>
      <c r="B132" s="14" t="s">
        <v>538</v>
      </c>
      <c r="C132" s="14"/>
      <c r="D132" s="14" t="s">
        <v>539</v>
      </c>
      <c r="E132" s="2" t="s">
        <v>542</v>
      </c>
      <c r="F132" s="23" t="s">
        <v>545</v>
      </c>
      <c r="G132" s="2" t="s">
        <v>28</v>
      </c>
      <c r="H132" s="5"/>
    </row>
    <row r="133" spans="1:8" ht="18" x14ac:dyDescent="0.35">
      <c r="A133" s="5" t="s">
        <v>546</v>
      </c>
      <c r="B133" s="13" t="s">
        <v>538</v>
      </c>
      <c r="C133" s="13"/>
      <c r="D133" s="13" t="s">
        <v>539</v>
      </c>
      <c r="E133" s="2" t="s">
        <v>542</v>
      </c>
      <c r="F133" s="23" t="s">
        <v>547</v>
      </c>
      <c r="G133" s="2" t="s">
        <v>28</v>
      </c>
      <c r="H133" s="5"/>
    </row>
    <row r="134" spans="1:8" ht="18" x14ac:dyDescent="0.35">
      <c r="A134" s="5" t="s">
        <v>548</v>
      </c>
      <c r="B134" s="13" t="s">
        <v>538</v>
      </c>
      <c r="C134" s="13"/>
      <c r="D134" s="13" t="s">
        <v>549</v>
      </c>
      <c r="E134" s="2" t="s">
        <v>550</v>
      </c>
      <c r="F134" s="23" t="s">
        <v>551</v>
      </c>
      <c r="G134" s="2" t="s">
        <v>28</v>
      </c>
      <c r="H134" s="5"/>
    </row>
    <row r="135" spans="1:8" ht="18" x14ac:dyDescent="0.35">
      <c r="A135" s="5" t="s">
        <v>552</v>
      </c>
      <c r="B135" s="13" t="s">
        <v>538</v>
      </c>
      <c r="C135" s="13"/>
      <c r="D135" s="13" t="s">
        <v>549</v>
      </c>
      <c r="E135" s="5"/>
      <c r="F135" s="5"/>
      <c r="G135" s="5"/>
      <c r="H135" s="5"/>
    </row>
    <row r="136" spans="1:8" ht="18" x14ac:dyDescent="0.35">
      <c r="A136" s="5" t="s">
        <v>553</v>
      </c>
      <c r="B136" s="13" t="s">
        <v>538</v>
      </c>
      <c r="C136" s="13"/>
      <c r="D136" s="13" t="s">
        <v>549</v>
      </c>
      <c r="E136" s="5"/>
      <c r="F136" s="5"/>
      <c r="G136" s="5"/>
      <c r="H136" s="5"/>
    </row>
    <row r="137" spans="1:8" ht="18" x14ac:dyDescent="0.35">
      <c r="A137" s="5" t="s">
        <v>554</v>
      </c>
      <c r="B137" s="13" t="s">
        <v>538</v>
      </c>
      <c r="C137" s="13"/>
      <c r="D137" s="13" t="s">
        <v>549</v>
      </c>
      <c r="E137" s="5"/>
      <c r="F137" s="5"/>
      <c r="G137" s="5"/>
      <c r="H137" s="5"/>
    </row>
    <row r="138" spans="1:8" ht="18" x14ac:dyDescent="0.35">
      <c r="A138" s="5" t="s">
        <v>555</v>
      </c>
      <c r="B138" s="13" t="s">
        <v>538</v>
      </c>
      <c r="C138" s="13"/>
      <c r="D138" s="13" t="s">
        <v>549</v>
      </c>
      <c r="E138" s="5"/>
      <c r="F138" s="5"/>
      <c r="G138" s="5"/>
      <c r="H138" s="5"/>
    </row>
  </sheetData>
  <hyperlinks>
    <hyperlink ref="G1" r:id="rId1" xr:uid="{05211176-7004-4E03-AF4F-CC5C42E95C67}"/>
    <hyperlink ref="J1" r:id="rId2" xr:uid="{BB4C4F5F-A706-4997-9AAC-44D3B44EB783}"/>
    <hyperlink ref="F1" r:id="rId3" xr:uid="{8EC3E756-1A6C-4F20-939B-52FBD31DACC6}"/>
    <hyperlink ref="F3" r:id="rId4" xr:uid="{7D2BDA5B-5B5F-4779-B429-F9F95C71790C}"/>
    <hyperlink ref="J3" r:id="rId5" xr:uid="{14D5CA20-76CE-4B78-96D2-A7D1D14C698A}"/>
    <hyperlink ref="F4" r:id="rId6" xr:uid="{2147249C-8EE4-4643-BF76-C9E871D7B3D6}"/>
    <hyperlink ref="F5" r:id="rId7" xr:uid="{B1315FD3-519F-49B3-9941-838D5887336A}"/>
    <hyperlink ref="F14" r:id="rId8" xr:uid="{2FD7A2A1-E69A-4C4A-A8F7-20BF5B141AA1}"/>
    <hyperlink ref="J4" r:id="rId9" xr:uid="{845A323F-7FF8-42B0-8E00-6FF2A4F64223}"/>
    <hyperlink ref="J5" r:id="rId10" xr:uid="{BE71EC82-7529-4A43-8847-A3B19B620105}"/>
    <hyperlink ref="F6" r:id="rId11" xr:uid="{28389411-9A80-49BA-9ACB-147B4D38A9FC}"/>
    <hyperlink ref="J6" r:id="rId12" xr:uid="{E977E640-00A4-46BE-BEA5-1F49870565AD}"/>
    <hyperlink ref="F20" r:id="rId13" xr:uid="{57E2FA3E-EAB8-403A-A239-E01006795EB8}"/>
    <hyperlink ref="J7" r:id="rId14" xr:uid="{1C057108-C864-499D-B7C2-46CF5CE4C4C6}"/>
    <hyperlink ref="J8" r:id="rId15" xr:uid="{104EFAFA-40F4-4FE3-B925-3C5A61544715}"/>
    <hyperlink ref="F11" r:id="rId16" xr:uid="{F318C007-9753-455C-A049-458FF175633F}"/>
    <hyperlink ref="F24" r:id="rId17" xr:uid="{B6F6EB35-1C5B-4566-8D21-FF918E3C5CBC}"/>
    <hyperlink ref="J9" r:id="rId18" xr:uid="{A90CEB49-827B-47B0-8803-95E277EB6BB5}"/>
    <hyperlink ref="J11" r:id="rId19" xr:uid="{45E7732E-ED08-4545-A771-B7A8775361A2}"/>
    <hyperlink ref="F25" r:id="rId20" xr:uid="{0DB0812D-2D77-4815-A3EA-C6D9237F7D4D}"/>
    <hyperlink ref="F16" r:id="rId21" xr:uid="{D9353829-84B5-4324-A298-202E8AA987C2}"/>
    <hyperlink ref="F26" r:id="rId22" xr:uid="{1AC8F1D9-880C-496D-AE15-7B2D7CB6E4E9}"/>
    <hyperlink ref="J13" r:id="rId23" xr:uid="{CD4774CE-BA3E-4F4E-8F42-EF6752978F94}"/>
    <hyperlink ref="J10" r:id="rId24" xr:uid="{1A9681B7-83FD-4C80-8E53-AC06FF61D64C}"/>
    <hyperlink ref="F13" r:id="rId25" xr:uid="{F1EA2C9F-8576-4C27-83AB-BE6C82144D77}"/>
    <hyperlink ref="J20" r:id="rId26" xr:uid="{530A5D07-80CF-4CCB-8D45-FD579274898B}"/>
    <hyperlink ref="F27" r:id="rId27" xr:uid="{59A8CE66-09E1-40DF-B015-1814906115A0}"/>
    <hyperlink ref="F21" r:id="rId28" xr:uid="{27EFCCDD-6287-4260-94C1-26DC8628B1C2}"/>
    <hyperlink ref="F22" r:id="rId29" xr:uid="{4AEB6DC2-95CA-4B41-9E77-5B46E4CE9C18}"/>
    <hyperlink ref="F28" r:id="rId30" xr:uid="{A52B7617-2D1C-47B5-AFFD-4915C4AC7C45}"/>
    <hyperlink ref="F23" r:id="rId31" xr:uid="{26C8EA97-72DE-423F-899B-BCE7F825C761}"/>
    <hyperlink ref="J21" r:id="rId32" xr:uid="{8050D4FA-7CB3-4D79-95E5-2BB95A08E7DF}"/>
    <hyperlink ref="F29" r:id="rId33" xr:uid="{FCD50F66-44BA-4409-8A4E-15211FB5AEFD}"/>
    <hyperlink ref="I12" r:id="rId34" xr:uid="{2B8D3E75-D224-4E69-853D-B3490D25959D}"/>
    <hyperlink ref="F30" r:id="rId35" xr:uid="{6022F85B-9C24-47E4-9B1C-ED55F96D11D8}"/>
    <hyperlink ref="F33" r:id="rId36" xr:uid="{211F13AD-542C-42C6-AAA8-3D5BD3BCD0EA}"/>
    <hyperlink ref="F32" r:id="rId37" xr:uid="{8725BCF4-ED43-4348-B46D-D5D101321908}"/>
    <hyperlink ref="F34" r:id="rId38" xr:uid="{C856A982-34B9-4E1C-8551-D19C31AC9F2C}"/>
    <hyperlink ref="F36" r:id="rId39" xr:uid="{4CE02D21-07B0-42D0-A9E7-C0EB0DD8747C}"/>
    <hyperlink ref="F17" r:id="rId40" xr:uid="{AEA0A9F0-FA82-47B6-92FC-06370E7CFB35}"/>
    <hyperlink ref="F39" r:id="rId41" xr:uid="{6A5D1026-9321-4EBD-907E-37995C8937C3}"/>
    <hyperlink ref="F18" r:id="rId42" xr:uid="{F70D23D2-D5E2-409E-BECD-8E34BDDABB69}"/>
    <hyperlink ref="F38" r:id="rId43" xr:uid="{C5121D85-6B02-4897-9004-AC9224DD77B6}"/>
    <hyperlink ref="F40" r:id="rId44" xr:uid="{92F96FC1-B188-45CF-B631-11FC78F3D613}"/>
    <hyperlink ref="F37" r:id="rId45" xr:uid="{50A998AE-29AE-4ADC-9DCE-21C320FFF814}"/>
    <hyperlink ref="J22" r:id="rId46" xr:uid="{8CBDA117-F2CC-4A32-AC8D-1F2FB9C64ECB}"/>
    <hyperlink ref="F19" r:id="rId47" xr:uid="{1E5A31DB-E9B2-4FCD-9C4A-E1BFB7FF5AB1}"/>
    <hyperlink ref="F43" r:id="rId48" xr:uid="{F8CDDC71-CD4C-48AC-9A18-25E1B129C62C}"/>
    <hyperlink ref="F10" r:id="rId49" xr:uid="{CAFF7D62-DD83-47C2-B3FC-C0CBEBA812D2}"/>
    <hyperlink ref="J14" r:id="rId50" xr:uid="{4D431885-5DA7-48AC-88D2-A7130C5D8D8C}"/>
    <hyperlink ref="F42" r:id="rId51" xr:uid="{F068765C-DD14-43C5-82DE-8586168552C5}"/>
    <hyperlink ref="J15" r:id="rId52" xr:uid="{BBC4EF86-B301-412F-9479-C4D0112D2D9E}"/>
    <hyperlink ref="F44" r:id="rId53" xr:uid="{A3760928-B2FB-406C-9AC5-8A93A45AFB8F}"/>
    <hyperlink ref="J16" r:id="rId54" xr:uid="{380B5E40-7D2C-4995-96FA-0823E1CBE3A5}"/>
    <hyperlink ref="I1" r:id="rId55" xr:uid="{94BED55F-0C1E-4D47-946A-D7255335175D}"/>
    <hyperlink ref="J17" r:id="rId56" xr:uid="{702E21B7-4348-41EB-B068-D9B7AD249E3A}"/>
    <hyperlink ref="I49" r:id="rId57" xr:uid="{2A23E046-DF73-40B8-86A2-6E08DCB152CD}"/>
    <hyperlink ref="J18" r:id="rId58" xr:uid="{36267F4D-94DB-46A6-9714-FEB3B2ECAAF1}"/>
    <hyperlink ref="J25" r:id="rId59" xr:uid="{F011BA1B-296E-474B-99BA-BD18A6FD589C}"/>
    <hyperlink ref="F45" r:id="rId60" xr:uid="{10D1BA1C-CF98-4256-9B4F-B7CF21DF1A04}"/>
    <hyperlink ref="J31" r:id="rId61" xr:uid="{40047309-2B44-4691-9255-D9929D2A0B51}"/>
    <hyperlink ref="G17" r:id="rId62" xr:uid="{1495B92D-A06A-4FA7-AEDD-8EB195DDACF1}"/>
    <hyperlink ref="J19" r:id="rId63" xr:uid="{173574C5-8695-4572-A3AD-90EB35EF56A3}"/>
    <hyperlink ref="J26" r:id="rId64" xr:uid="{F1745F60-A137-4A99-A49E-6A3F43394EC0}"/>
    <hyperlink ref="F12" r:id="rId65" xr:uid="{CE76F38B-8351-4FEA-83A0-1E19A64E02B5}"/>
    <hyperlink ref="F47" r:id="rId66" xr:uid="{8178D6EB-F817-46C4-B4E5-569F044075EF}"/>
    <hyperlink ref="J49" r:id="rId67" xr:uid="{4DDB25AB-7125-4786-BAE9-D1E39859BB5A}"/>
    <hyperlink ref="F48" r:id="rId68" xr:uid="{D97502E3-7617-4074-A935-0ECE52C0FA93}"/>
    <hyperlink ref="J48" r:id="rId69" xr:uid="{E0C0DD1C-351F-4A34-948E-5F190B363937}"/>
    <hyperlink ref="F49" r:id="rId70" xr:uid="{F0AA0143-C7FF-424F-896B-037B68DB3C76}"/>
    <hyperlink ref="J30" r:id="rId71" xr:uid="{9696BBE0-1F71-46F1-831D-AC284E03D9A8}"/>
    <hyperlink ref="G20" r:id="rId72" xr:uid="{C43135F4-5764-461B-93D6-8C9ECC6FCD1C}"/>
    <hyperlink ref="J23" r:id="rId73" xr:uid="{668DBCD4-46FC-467E-A86E-8C309EC742A9}"/>
    <hyperlink ref="F51" r:id="rId74" xr:uid="{4BEC727A-BB1A-4127-BCAF-AFCA15BAE7C3}"/>
    <hyperlink ref="J24" r:id="rId75" xr:uid="{6A078938-5B3A-444A-B60A-A3862553D539}"/>
    <hyperlink ref="J27" r:id="rId76" xr:uid="{BD299101-4FDB-44F2-8AF6-559475E9FADF}"/>
    <hyperlink ref="J29" r:id="rId77" xr:uid="{B5FF2AF0-EFD3-40AA-A1BB-35CA991C6FEC}"/>
    <hyperlink ref="G27" r:id="rId78" xr:uid="{6A711723-6083-4C50-AB94-CEE318689E53}"/>
    <hyperlink ref="I3" r:id="rId79" xr:uid="{3C988D50-911E-4521-B2A1-94EE7D5D08FB}"/>
    <hyperlink ref="F52" r:id="rId80" xr:uid="{9B6F2FAA-BE0C-426F-AD96-8EE1702162E6}"/>
    <hyperlink ref="J32" r:id="rId81" xr:uid="{F5B4DB33-8972-412A-80F4-91453888DCB0}"/>
    <hyperlink ref="J47" r:id="rId82" xr:uid="{A3FB838D-B3E1-4DB7-9081-248AED9664FC}"/>
    <hyperlink ref="F53" r:id="rId83" xr:uid="{A6C9EA8E-CA54-4579-9188-283BBD756C30}"/>
    <hyperlink ref="J33" r:id="rId84" xr:uid="{026FDBC8-40D7-4349-9438-905A35173DBE}"/>
    <hyperlink ref="I47" r:id="rId85" xr:uid="{9CC9D40E-17DA-4A96-9899-0D4259A45513}"/>
    <hyperlink ref="G12" r:id="rId86" xr:uid="{93EA8A6C-0C90-4C25-B5F9-84EE742BEA68}"/>
    <hyperlink ref="J34" r:id="rId87" xr:uid="{92BFEB28-1E41-497C-B029-6574DA8CD048}"/>
    <hyperlink ref="F54" r:id="rId88" xr:uid="{1756AF17-92DC-47D9-986B-17C748700B1B}"/>
    <hyperlink ref="J28" r:id="rId89" xr:uid="{DA2C3394-3B95-48C3-AD88-EA5FC8AC4501}"/>
    <hyperlink ref="J35" r:id="rId90" xr:uid="{590507FF-C576-4190-AEAD-5DE7C36786A6}"/>
    <hyperlink ref="G10" r:id="rId91" xr:uid="{AE4EE9E1-3CF2-4AE1-BD47-E3B77D68ED6C}"/>
    <hyperlink ref="J37" r:id="rId92" xr:uid="{E9EFF926-45F3-47D9-921C-FE08217E12EE}"/>
    <hyperlink ref="I46" r:id="rId93" xr:uid="{2F597FA2-CCA1-4E7E-8EF9-DC2CA94F673B}"/>
    <hyperlink ref="J39" r:id="rId94" xr:uid="{D8394B15-BF05-4832-B6A1-7FB8BB88CA95}"/>
    <hyperlink ref="J38" r:id="rId95" xr:uid="{BBF3DE91-657E-4C77-951B-7AEA475D9369}"/>
    <hyperlink ref="J40" r:id="rId96" xr:uid="{8A1C6C51-A3F3-4F30-974D-F659016516AA}"/>
    <hyperlink ref="F57" r:id="rId97" xr:uid="{012FF2A7-BE0D-4D4E-9FAC-53DBA6E46310}"/>
    <hyperlink ref="I4" r:id="rId98" xr:uid="{01FBD66E-410C-498D-8F3E-391C7EF972CE}"/>
    <hyperlink ref="F58" r:id="rId99" xr:uid="{89872762-7405-4C24-B6FE-A61128A6DA01}"/>
    <hyperlink ref="G21" r:id="rId100" xr:uid="{EB0EF511-8F7F-4273-A1B7-E58227FA6A6B}"/>
    <hyperlink ref="J44" r:id="rId101" xr:uid="{FBE7A811-DC47-4E2C-A753-7637285B6BE0}"/>
    <hyperlink ref="J43" r:id="rId102" xr:uid="{9B560051-235A-4D72-A9C2-BDD13B6ED430}"/>
    <hyperlink ref="J45" r:id="rId103" xr:uid="{35417A4C-8B2F-49C5-BA27-83629F122A0D}"/>
    <hyperlink ref="G28" r:id="rId104" xr:uid="{EED13B46-6780-438E-8452-F329A9C85B29}"/>
    <hyperlink ref="J42" r:id="rId105" xr:uid="{83863DF7-FD87-4FDD-9CF3-2176263C8B48}"/>
    <hyperlink ref="I5" r:id="rId106" xr:uid="{D13D9EF5-61C8-4C37-9348-620DC27AA525}"/>
    <hyperlink ref="J51" r:id="rId107" xr:uid="{2C2302BD-1D4F-465C-9392-AF52A23828AA}"/>
    <hyperlink ref="J36" r:id="rId108" xr:uid="{3C147935-756F-4FB9-8191-2D4784056D60}"/>
    <hyperlink ref="F59:F60" r:id="rId109" display="http://abcd.hu/szemelyi-nevter/?id=283730&amp;date=2021-11-05" xr:uid="{CD79A240-E0F5-44F5-879E-42A6AC13B19A}"/>
    <hyperlink ref="I6" r:id="rId110" xr:uid="{AE1CE306-6B1E-4042-951E-081A63E7B740}"/>
    <hyperlink ref="J46" r:id="rId111" xr:uid="{4E6ECD17-E9A0-4FD0-8BA1-3BC55A11FF20}"/>
    <hyperlink ref="G24" r:id="rId112" xr:uid="{0B2442FA-CF6C-4FD1-A624-66C1880FCB19}"/>
    <hyperlink ref="F60" r:id="rId113" xr:uid="{12A3D3BC-7468-453D-A014-C92D39892884}"/>
    <hyperlink ref="J41" r:id="rId114" xr:uid="{30F3F4FD-5BD9-4F3A-8C55-F194E687931A}"/>
    <hyperlink ref="F61" r:id="rId115" xr:uid="{E50A1F6C-AF3E-4772-B3E7-90C055051158}"/>
    <hyperlink ref="I7" r:id="rId116" xr:uid="{76050938-EFF6-4D63-B6BD-BECB10363A0B}"/>
    <hyperlink ref="J53" r:id="rId117" xr:uid="{B7CAF961-83A7-490B-8FA4-2EF4B5B7722A}"/>
    <hyperlink ref="G29" r:id="rId118" xr:uid="{A5B93571-805F-4433-8F4C-A9523A49B723}"/>
    <hyperlink ref="G25" r:id="rId119" xr:uid="{138E90CE-E86E-4373-9422-655C2185C4FD}"/>
    <hyperlink ref="J12" r:id="rId120" xr:uid="{D977C624-76C3-4F47-8CED-4DFD4D20B5F9}"/>
    <hyperlink ref="J54" r:id="rId121" xr:uid="{67CF7149-5499-4239-81BF-7F22927D394E}"/>
    <hyperlink ref="J55" r:id="rId122" xr:uid="{FF93F267-5AE5-4C18-9B2E-873CF95F0B36}"/>
    <hyperlink ref="F62" r:id="rId123" xr:uid="{AAB6B904-8CEE-45C6-9BA5-39E7EC70A801}"/>
    <hyperlink ref="J57" r:id="rId124" xr:uid="{6120874C-9810-454C-8391-99B22B870B33}"/>
    <hyperlink ref="I8" r:id="rId125" xr:uid="{A46C0E1D-6D52-4844-9712-1B24E5C3F2B2}"/>
    <hyperlink ref="G26" r:id="rId126" xr:uid="{0B0E9A35-CAF8-47B9-AB04-10B33532E2CF}"/>
    <hyperlink ref="G6" r:id="rId127" xr:uid="{69619A3D-0928-4870-9658-50DC23C33976}"/>
    <hyperlink ref="F63" r:id="rId128" xr:uid="{BE385A01-67B3-476B-9631-B4C58C61A54C}"/>
    <hyperlink ref="J77" r:id="rId129" xr:uid="{2EBC904D-2122-4BC2-A076-C1BA127F0BE0}"/>
    <hyperlink ref="J62" r:id="rId130" xr:uid="{A0C23FD7-E560-4FB0-A0FD-8E55510D0083}"/>
    <hyperlink ref="J58" r:id="rId131" xr:uid="{66DC326A-6443-4F4B-A35B-A35FBE9DA466}"/>
    <hyperlink ref="I9" r:id="rId132" xr:uid="{106A8434-A5AA-4E5E-AA60-1C96C92A3C52}"/>
    <hyperlink ref="J61" r:id="rId133" xr:uid="{9CA4BAD5-7D52-4F12-BCD5-0465097C0A8F}"/>
    <hyperlink ref="J52" r:id="rId134" xr:uid="{C89B0828-3FCB-4C78-9E93-3E1867DE1926}"/>
    <hyperlink ref="G30" r:id="rId135" xr:uid="{A871AB81-9CA5-494B-B9EE-C9E2AF33754F}"/>
    <hyperlink ref="I77" r:id="rId136" xr:uid="{89887305-22AD-4EA4-B8F0-E7AA40975DDF}"/>
    <hyperlink ref="J56" r:id="rId137" xr:uid="{A62CC75A-8B6F-46E8-B8E9-CEDB141700DA}"/>
    <hyperlink ref="J63" r:id="rId138" xr:uid="{842534FA-B5C8-4945-9208-41ACF3267098}"/>
    <hyperlink ref="J64" r:id="rId139" xr:uid="{40AFC548-78B6-4E0F-8DC5-23EAFDE70994}"/>
    <hyperlink ref="I10" r:id="rId140" xr:uid="{897051F4-D3DA-461F-93D4-97C7679458C3}"/>
    <hyperlink ref="J60" r:id="rId141" xr:uid="{5B7818C4-12D0-4B25-AB55-7CD141768219}"/>
    <hyperlink ref="J65" r:id="rId142" xr:uid="{1606B360-B25A-4E7C-9D6D-73E259689EB9}"/>
    <hyperlink ref="J76" r:id="rId143" xr:uid="{DCAA8655-0A56-4CA5-99A0-F40DBC941A77}"/>
    <hyperlink ref="J66" r:id="rId144" xr:uid="{DD80EDD3-77AB-468E-8A3C-2E272BBC392C}"/>
    <hyperlink ref="J67" r:id="rId145" xr:uid="{2D884D25-B824-4EC5-9E10-4BD3BF04FC91}"/>
    <hyperlink ref="J59" r:id="rId146" xr:uid="{6802CF33-002B-4231-8CB3-48BC981D79A3}"/>
    <hyperlink ref="I11" r:id="rId147" xr:uid="{1C0D3480-74FA-4C39-BEDF-7D4B7E3D82AA}"/>
    <hyperlink ref="I76" r:id="rId148" xr:uid="{A2DAF381-4B39-4698-AD61-A31F1CEE6315}"/>
    <hyperlink ref="J70" r:id="rId149" xr:uid="{489A639D-B5CD-4D76-8731-24A5EFCDB2CF}"/>
    <hyperlink ref="J68" r:id="rId150" xr:uid="{63EE6749-864F-45A9-857E-0B86F20DA990}"/>
    <hyperlink ref="F64" r:id="rId151" xr:uid="{9992DB28-B910-48C9-BA18-6CB08222192E}"/>
    <hyperlink ref="I75" r:id="rId152" xr:uid="{27C8C3D2-C176-4EC9-90FF-D8EAABE33E11}"/>
    <hyperlink ref="I13" r:id="rId153" xr:uid="{940C1179-790E-4624-AA26-D0D309D46126}"/>
    <hyperlink ref="G52" r:id="rId154" xr:uid="{5F576F50-5851-43D2-874E-64EDD3FADBE0}"/>
    <hyperlink ref="F65" r:id="rId155" xr:uid="{810D2B81-46BF-4D1D-BC4C-304D91F25340}"/>
    <hyperlink ref="J72" r:id="rId156" xr:uid="{3C99E829-E1A1-402E-ADA3-3C54D4E77BBE}"/>
    <hyperlink ref="J73" r:id="rId157" xr:uid="{337C5FB6-B1D6-45DB-B5B9-7ED0E6401F51}"/>
    <hyperlink ref="G37" r:id="rId158" xr:uid="{BEC738F8-C94C-46B0-AC06-4FAF612E4E62}"/>
    <hyperlink ref="J71" r:id="rId159" xr:uid="{D3C4AA64-DE9F-4334-9A1B-DF6195B3773F}"/>
    <hyperlink ref="J75" r:id="rId160" xr:uid="{5F1BE552-D7A4-459C-AB42-77A77E35C99A}"/>
    <hyperlink ref="I14" r:id="rId161" xr:uid="{1680A072-D23F-4A53-901D-3100E9301EA6}"/>
    <hyperlink ref="F66" r:id="rId162" xr:uid="{CA0C2033-5E51-44FC-ACDB-33906B5ACFE9}"/>
    <hyperlink ref="J69" r:id="rId163" xr:uid="{6D955E8B-38D9-4A2D-AB96-7632A3BFC0D7}"/>
    <hyperlink ref="G46" r:id="rId164" xr:uid="{1F191C8C-DFA5-440B-B0A7-0229E7B49C06}"/>
    <hyperlink ref="G38" r:id="rId165" xr:uid="{77099D8B-4FC3-4AB0-85BB-A54AD4B0A5B9}"/>
    <hyperlink ref="G54" r:id="rId166" xr:uid="{0BED4CAD-6A7B-476E-AC3E-BC6DB0441311}"/>
    <hyperlink ref="I15" r:id="rId167" xr:uid="{82A61714-D112-4F15-B90F-9C4485D4AF32}"/>
    <hyperlink ref="I16" r:id="rId168" xr:uid="{2C261467-89CE-4DA1-BB6D-2AB83A783FAA}"/>
    <hyperlink ref="F67" r:id="rId169" xr:uid="{A5E11AEC-BD4C-4B69-A536-8FC6912D1083}"/>
    <hyperlink ref="J82" r:id="rId170" xr:uid="{607EC8E2-5589-4E8D-956B-A4498B1DA73C}"/>
    <hyperlink ref="G39" r:id="rId171" xr:uid="{036B04BF-3975-44FB-8A30-2D0F7B81E958}"/>
    <hyperlink ref="J78" r:id="rId172" xr:uid="{07EAB0BE-8792-4212-801C-DCE61AE67FE1}"/>
    <hyperlink ref="F68" r:id="rId173" xr:uid="{2DEB4BB8-A010-46B8-BE61-E385E2E839A0}"/>
    <hyperlink ref="G53" r:id="rId174" xr:uid="{E62DCE85-0D74-4731-890C-5721006255C3}"/>
    <hyperlink ref="I17" r:id="rId175" xr:uid="{87057CF5-A2EF-4840-B7CF-61BFB4446FF5}"/>
    <hyperlink ref="J83" r:id="rId176" xr:uid="{6779339D-E1F3-40B3-AE4A-5C507BF6FF63}"/>
    <hyperlink ref="F69" r:id="rId177" xr:uid="{5B16593B-2255-4979-8176-FD117F4E9721}"/>
    <hyperlink ref="G18" r:id="rId178" xr:uid="{387272CF-7B34-4D28-82B3-264F78E0516E}"/>
    <hyperlink ref="J90" r:id="rId179" xr:uid="{45CD113B-8754-4AB0-9703-5CA4F1B7EB77}"/>
    <hyperlink ref="J91" r:id="rId180" xr:uid="{9F5B581F-9D74-41C4-9633-19F2ABD40BEF}"/>
    <hyperlink ref="J92" r:id="rId181" xr:uid="{24C8B7D3-7EEE-4E6A-AF06-6D3F7ED8A77F}"/>
    <hyperlink ref="G60" r:id="rId182" xr:uid="{26D2533D-2A5C-4873-B1F9-FCF3534F601C}"/>
    <hyperlink ref="F70" r:id="rId183" xr:uid="{131DC226-1EF4-432B-BCD6-8B3D4E925452}"/>
    <hyperlink ref="I18" r:id="rId184" xr:uid="{6423CF45-4DE0-4584-B08F-8256C1D5F361}"/>
    <hyperlink ref="F46" r:id="rId185" xr:uid="{D7B4F92F-1842-41FC-9658-F4F66CF3FD41}"/>
    <hyperlink ref="J93" r:id="rId186" xr:uid="{A9F5CB83-6198-4EA6-AD3D-1BB7A52DC76F}"/>
    <hyperlink ref="J94" r:id="rId187" xr:uid="{589C9225-16ED-4D1F-80A3-A41A2333EF2A}"/>
    <hyperlink ref="J95" r:id="rId188" xr:uid="{0E32EF7B-A85C-4F1A-9465-E84772DFF8EE}"/>
    <hyperlink ref="F71" r:id="rId189" xr:uid="{9E55D708-1C56-45F0-BB80-7F10A9B3EFE1}"/>
    <hyperlink ref="G56" r:id="rId190" xr:uid="{B683C8B9-CC2C-4517-8D0E-13C48D88A6A8}"/>
    <hyperlink ref="G61" r:id="rId191" xr:uid="{565DCF7A-B672-418B-89A3-6C10E9031B19}"/>
    <hyperlink ref="J98" r:id="rId192" xr:uid="{9408F41F-ABAD-4048-9BE4-89AC863A519E}"/>
    <hyperlink ref="J99" r:id="rId193" xr:uid="{2DDA55AD-244F-4AAA-A341-2CECF2F3CEF9}"/>
    <hyperlink ref="I19" r:id="rId194" xr:uid="{3535BBBA-A590-4A73-9714-75BF8481AB96}"/>
    <hyperlink ref="J84" r:id="rId195" xr:uid="{54415B66-C38C-467F-B4D2-0F58BC550759}"/>
    <hyperlink ref="J100" r:id="rId196" xr:uid="{7A5FE29C-E7E0-49D6-A3C8-90959626813B}"/>
    <hyperlink ref="J85" r:id="rId197" xr:uid="{FD7D81AE-DA34-4E39-893D-4726F37CD8FA}"/>
    <hyperlink ref="J101" r:id="rId198" xr:uid="{C8CE3DCE-5B8F-48E4-9484-2C89AFF6C51C}"/>
    <hyperlink ref="J86" r:id="rId199" xr:uid="{067347FD-BF0A-48F7-ACC3-ACA7D91B41FD}"/>
    <hyperlink ref="J102" r:id="rId200" xr:uid="{1EC6DA65-A8EA-4419-9B71-6D24A92C5AE0}"/>
    <hyperlink ref="J87" r:id="rId201" xr:uid="{04491843-1D87-4A73-A32A-6B1A8FF6A00C}"/>
    <hyperlink ref="F72" r:id="rId202" xr:uid="{254A6E56-9032-4F73-A4F5-5BA70DACA507}"/>
    <hyperlink ref="J88" r:id="rId203" xr:uid="{5BA46E7E-0D10-48D7-995C-11111B271030}"/>
    <hyperlink ref="J89" r:id="rId204" xr:uid="{3AEF0A59-0EFA-4286-9432-4F59AE8B988D}"/>
    <hyperlink ref="G57" r:id="rId205" xr:uid="{2E78E1C1-E0B0-42C0-82A7-DE67DADEC15F}"/>
    <hyperlink ref="I20" r:id="rId206" xr:uid="{CD35B312-77EE-4542-BB81-F326E4CF0F3F}"/>
    <hyperlink ref="J106" r:id="rId207" xr:uid="{932987C1-2CF3-42C2-96D7-0F77D3875336}"/>
    <hyperlink ref="G62" r:id="rId208" xr:uid="{9BF8E065-F9F5-42A2-AF68-9AB4DE80EA26}"/>
    <hyperlink ref="I21" r:id="rId209" xr:uid="{A9755C93-47D1-47F8-AF3E-03CDFBB01D1E}"/>
    <hyperlink ref="J74" r:id="rId210" xr:uid="{CF6DEC63-D068-4B0E-A35B-1FC859DEEB14}"/>
    <hyperlink ref="G63" r:id="rId211" xr:uid="{B90B9D32-1019-41D2-853E-67DD532F9B2E}"/>
    <hyperlink ref="J96" r:id="rId212" xr:uid="{3429796B-B05D-49A1-97E2-282AE1B1AC58}"/>
    <hyperlink ref="J97" r:id="rId213" xr:uid="{274554CE-F3A1-47E3-A8C6-42B5649EB2CF}"/>
    <hyperlink ref="G64" r:id="rId214" xr:uid="{14BC8E76-352C-41A6-9C0C-712F2345EF49}"/>
    <hyperlink ref="I22" r:id="rId215" xr:uid="{2FA67139-27BA-4EAC-B5B6-01523E664227}"/>
    <hyperlink ref="J103" r:id="rId216" xr:uid="{DF7B87FD-D186-4AD4-8D0D-9139180C16DC}"/>
    <hyperlink ref="J104" r:id="rId217" xr:uid="{C6C4FC66-D615-4F48-B895-4DC495E2ECF4}"/>
    <hyperlink ref="J105" r:id="rId218" xr:uid="{E1990D7D-E9BA-4FC0-9DD8-29B54C8B70D9}"/>
    <hyperlink ref="G65" r:id="rId219" xr:uid="{0E3F64AF-3E8C-49C8-9587-07BC6E0E6CD2}"/>
    <hyperlink ref="G77" r:id="rId220" xr:uid="{AE752F8E-39EC-4CB7-B172-90E99FA65A26}"/>
    <hyperlink ref="I23" r:id="rId221" xr:uid="{8A835567-1546-452F-9BAC-ED4D8E16858B}"/>
    <hyperlink ref="J111" r:id="rId222" xr:uid="{2DC8FAC6-DF7F-4C9E-84F5-A482465B4277}"/>
    <hyperlink ref="J112" r:id="rId223" xr:uid="{87AF53B3-85C1-43AD-8345-2BD6E6583658}"/>
    <hyperlink ref="J113" r:id="rId224" xr:uid="{2A19782D-7300-4EFC-95AE-B01FC3B5E12B}"/>
    <hyperlink ref="J114" r:id="rId225" xr:uid="{C68C052D-F85C-41EE-A8E5-5435DC524F71}"/>
    <hyperlink ref="J115" r:id="rId226" xr:uid="{5904D9F7-1EBF-4683-9A72-58633BAA0EEA}"/>
    <hyperlink ref="G58" r:id="rId227" xr:uid="{EF704631-5D68-4666-9DFF-DE52FEFA1BEE}"/>
    <hyperlink ref="I24" r:id="rId228" xr:uid="{0387E868-5B34-43EF-BAE6-4F692F415462}"/>
    <hyperlink ref="G80" r:id="rId229" xr:uid="{89EC5817-8CCF-4EF0-A764-3EDE63532A12}"/>
    <hyperlink ref="J116" r:id="rId230" xr:uid="{8D6A8136-04F4-48F8-9822-42887F80739F}"/>
    <hyperlink ref="I25" r:id="rId231" xr:uid="{AAC6AE70-2568-4588-A148-96D3BFD76B47}"/>
    <hyperlink ref="J117" r:id="rId232" xr:uid="{54D5715F-B989-4B4F-ADA1-364A0ACE8CC1}"/>
    <hyperlink ref="G83" r:id="rId233" xr:uid="{56379179-F95A-4666-A046-2E9142D4FA6E}"/>
    <hyperlink ref="F74" r:id="rId234" xr:uid="{BA16405B-14CF-45C0-B2CE-CDDF1B5E252E}"/>
    <hyperlink ref="J118" r:id="rId235" xr:uid="{00049931-8975-4F56-8C3E-BE52EB8D6642}"/>
    <hyperlink ref="J119" r:id="rId236" xr:uid="{F8E786E2-E1F9-4206-BA45-B41E21C16F22}"/>
    <hyperlink ref="G85" r:id="rId237" xr:uid="{EAC9A0E8-1A98-4B20-AAEC-505CFADF2810}"/>
    <hyperlink ref="J120" r:id="rId238" xr:uid="{54726BE4-5C39-48B0-AC38-80EDF5604FE1}"/>
    <hyperlink ref="I28" r:id="rId239" xr:uid="{45679B09-658A-4BD6-9167-C4BA64D93AF6}"/>
    <hyperlink ref="J107" r:id="rId240" xr:uid="{2F8EA006-8F2B-4BC3-949C-8037F0C74752}"/>
    <hyperlink ref="J109" r:id="rId241" xr:uid="{C706A7AF-4485-415E-B1E8-690148EE953C}"/>
    <hyperlink ref="J108" r:id="rId242" xr:uid="{626DBF50-014D-41B6-8A32-33B80B6A15AD}"/>
    <hyperlink ref="I98" r:id="rId243" xr:uid="{1406364E-B166-4203-A062-99874F3F1A67}"/>
    <hyperlink ref="I99" r:id="rId244" xr:uid="{F1AFBC22-A3ED-420D-80F4-CFEC62F00C27}"/>
    <hyperlink ref="G90" r:id="rId245" xr:uid="{45DD5546-6B70-4D35-B062-160017408748}"/>
    <hyperlink ref="J110" r:id="rId246" xr:uid="{0604C757-2281-43BD-AA37-AB23B8CD596E}"/>
    <hyperlink ref="I29" r:id="rId247" xr:uid="{0B40C5DF-1929-4AA0-9443-2F39B091B5CD}"/>
    <hyperlink ref="I100" r:id="rId248" xr:uid="{DD166E6D-67B0-439D-8DED-176C40D39C7B}"/>
    <hyperlink ref="I101" r:id="rId249" xr:uid="{49FF969F-85D1-4565-AF8D-A2E725DD4ED4}"/>
    <hyperlink ref="I102" r:id="rId250" xr:uid="{09D35770-FF1E-4FF2-8850-4663A42A3A5C}"/>
    <hyperlink ref="G40" r:id="rId251" xr:uid="{1C80EA80-AFA8-409A-826E-DBB685449ECC}"/>
    <hyperlink ref="I30" r:id="rId252" xr:uid="{30EFB7DE-687B-408A-907B-720027C38B97}"/>
    <hyperlink ref="I103" r:id="rId253" xr:uid="{B1AE2743-9661-4CB0-894E-1A0072374B37}"/>
    <hyperlink ref="I104" r:id="rId254" xr:uid="{70DCD07E-7EE7-4FCF-B7AC-590D8FAE8FAB}"/>
    <hyperlink ref="G98" r:id="rId255" xr:uid="{6C765A41-A3E7-4014-85B3-3AB797DDE0F0}"/>
    <hyperlink ref="I105" r:id="rId256" xr:uid="{57B6D91B-0107-41C0-AF7D-7D0CF8A8D130}"/>
    <hyperlink ref="I33" r:id="rId257" xr:uid="{D64818A1-A268-433A-9AFC-0B35EFB23343}"/>
    <hyperlink ref="F75" r:id="rId258" xr:uid="{BF3672BC-DB35-4F30-A72C-A54087ED34B5}"/>
    <hyperlink ref="I31" r:id="rId259" xr:uid="{865C8FA1-B37D-42D9-9BA7-67F73D777F55}"/>
    <hyperlink ref="F76" r:id="rId260" xr:uid="{511DF1EB-14E0-426F-B0BC-303C38FB9508}"/>
    <hyperlink ref="I36" r:id="rId261" xr:uid="{90E9E0CF-0B0B-47AC-BEE8-C54BE7CF0FAA}"/>
    <hyperlink ref="I84" r:id="rId262" xr:uid="{F4EF7602-E952-40FA-91CB-97511BDEBAF7}"/>
    <hyperlink ref="I85" r:id="rId263" xr:uid="{89916A11-EF7E-4045-A38C-320A8BECFC97}"/>
    <hyperlink ref="I86" r:id="rId264" xr:uid="{97E89DE5-DECB-495B-A01D-BF45D4BB1D93}"/>
    <hyperlink ref="F77" r:id="rId265" xr:uid="{AC88521E-AE0A-4F8A-85A3-CCBEE9AA20DA}"/>
    <hyperlink ref="I87" r:id="rId266" xr:uid="{DF5AC613-1E43-4423-901F-27222648D9E9}"/>
    <hyperlink ref="I88" r:id="rId267" xr:uid="{30B72289-C236-413A-A678-3A5DC6873C20}"/>
    <hyperlink ref="I89" r:id="rId268" xr:uid="{B128E925-6B82-4D58-8B37-8F172DAA2C89}"/>
    <hyperlink ref="I37" r:id="rId269" xr:uid="{5178DF10-3A75-4E91-B39E-A6758A210856}"/>
    <hyperlink ref="I35" r:id="rId270" xr:uid="{56CF6C82-3044-4A66-A2BB-0508F76F3056}"/>
    <hyperlink ref="I38" r:id="rId271" xr:uid="{ABD77326-E23A-46D7-95A5-E237F815B919}"/>
    <hyperlink ref="I39" r:id="rId272" xr:uid="{750E822A-0466-4425-9EA9-196B68744B69}"/>
    <hyperlink ref="F79" r:id="rId273" xr:uid="{7A540E1B-2274-48CE-9A49-B3CAF854797E}"/>
    <hyperlink ref="I27" r:id="rId274" xr:uid="{5AC77B50-2BE3-463A-A131-F0984F97CFA0}"/>
    <hyperlink ref="I40" r:id="rId275" xr:uid="{2CA9D5FB-6264-4865-BF33-DD3812609713}"/>
    <hyperlink ref="I90" r:id="rId276" xr:uid="{88E06C7E-F0FB-4641-A17C-BF9A31DF4C80}"/>
    <hyperlink ref="I91" r:id="rId277" xr:uid="{ED017564-12BF-4E7E-87C4-C681B52B70BE}"/>
    <hyperlink ref="I92" r:id="rId278" xr:uid="{50E7B945-C393-4BDE-91F7-EEFE8895E79F}"/>
    <hyperlink ref="G42" r:id="rId279" xr:uid="{C644B5A3-054C-4F3F-ADC2-16A0CF9A948A}"/>
    <hyperlink ref="I41" r:id="rId280" xr:uid="{1F5CCE1F-1AE8-495E-B279-C4066D9A4424}"/>
    <hyperlink ref="I44" r:id="rId281" xr:uid="{A5EEC705-0E13-483C-A489-959620BBB157}"/>
    <hyperlink ref="I32" r:id="rId282" xr:uid="{C534731D-F910-46F3-ADA7-60D737057908}"/>
    <hyperlink ref="I42" r:id="rId283" xr:uid="{ECCD931A-4E98-4A2C-84FC-A3EE67976096}"/>
    <hyperlink ref="I93" r:id="rId284" xr:uid="{175923E7-2FB5-442B-BCC8-A2ABC21A1B50}"/>
    <hyperlink ref="I94" r:id="rId285" xr:uid="{A3C3D398-51E0-4340-9905-1AE540D17409}"/>
    <hyperlink ref="I95" r:id="rId286" xr:uid="{C6567CE0-9FA2-4B0F-B33D-30FDC1F41CDD}"/>
    <hyperlink ref="I43" r:id="rId287" xr:uid="{B9C817A0-D492-4095-9511-1087D213AB1C}"/>
    <hyperlink ref="I34" r:id="rId288" xr:uid="{DE85C9F6-B45D-4A89-8585-E805B7162075}"/>
    <hyperlink ref="I96" r:id="rId289" xr:uid="{DE688FBF-EE46-48B6-A570-78F58FACEDE7}"/>
    <hyperlink ref="I97" r:id="rId290" xr:uid="{B50C5977-CFC2-4C3E-94D4-C2A382B352C9}"/>
    <hyperlink ref="F81" r:id="rId291" xr:uid="{9C3656B7-3B4B-45AE-A94D-09DE496A897F}"/>
    <hyperlink ref="I51" r:id="rId292" xr:uid="{AD94EE25-1EF0-4673-838B-1FD218116EB3}"/>
    <hyperlink ref="G44" r:id="rId293" xr:uid="{8FF8A29B-54BB-4FC4-A6D6-BF46E1FC51AC}"/>
    <hyperlink ref="G73" r:id="rId294" xr:uid="{C5B9E227-986F-4239-ADFE-52C46292FF81}"/>
    <hyperlink ref="I52" r:id="rId295" xr:uid="{677CB687-1CD8-4F42-88AD-A6D3E9FACD1D}"/>
    <hyperlink ref="I53" r:id="rId296" xr:uid="{CA2A4F50-1F99-44F9-811F-2C4DE435F4D7}"/>
    <hyperlink ref="I74" r:id="rId297" xr:uid="{4A74A063-0255-4838-9D12-0272B856F13D}"/>
    <hyperlink ref="G70" r:id="rId298" xr:uid="{DD904BB6-48EE-40EF-85D0-B03D908CCE95}"/>
    <hyperlink ref="F83" r:id="rId299" xr:uid="{10EBA285-4699-4A21-A66E-36C80C019A6E}"/>
    <hyperlink ref="I54" r:id="rId300" xr:uid="{EFA293A1-B8BE-4E09-9337-0E16EBBDA485}"/>
    <hyperlink ref="I73" r:id="rId301" xr:uid="{C0C59B49-296C-4D95-B610-77F457CACF6B}"/>
    <hyperlink ref="I55" r:id="rId302" xr:uid="{B3C0D36D-4C84-4D05-9C8E-E9406076EA0C}"/>
    <hyperlink ref="G71" r:id="rId303" xr:uid="{C4DD91AD-57BD-4BB7-9A01-F4DFAA0FF156}"/>
    <hyperlink ref="F84" r:id="rId304" xr:uid="{35F0701B-E1F5-4AF1-B09E-A1E663513BDF}"/>
    <hyperlink ref="I72" r:id="rId305" xr:uid="{F120CB63-35E7-48B5-90BA-EB8D139C9430}"/>
    <hyperlink ref="I57" r:id="rId306" xr:uid="{3DCB04D2-B559-450E-B9EF-68EDF59F736B}"/>
    <hyperlink ref="I71" r:id="rId307" xr:uid="{05422354-7962-4CB1-A099-7669ADA1FEDB}"/>
    <hyperlink ref="G75" r:id="rId308" xr:uid="{569267A7-AD1C-42D7-B6D6-84DA541D59A3}"/>
    <hyperlink ref="F86" r:id="rId309" xr:uid="{B841B6CB-2023-478F-BA5B-9746BBDFC0CF}"/>
    <hyperlink ref="G72" r:id="rId310" xr:uid="{4659CDC5-40CB-43BF-8019-F8E15067C98C}"/>
    <hyperlink ref="I59" r:id="rId311" xr:uid="{A5627539-B37A-4656-9A7E-15B4CA4EE6CF}"/>
    <hyperlink ref="I70" r:id="rId312" xr:uid="{BFCE4E95-1CEE-48FA-8C4D-2F578C3403A7}"/>
    <hyperlink ref="F87" r:id="rId313" xr:uid="{C355A987-E209-411B-94B0-E2FA061BF739}"/>
    <hyperlink ref="G76" r:id="rId314" xr:uid="{1D7E1E70-C887-4926-BC9E-B6FD4B9B98CA}"/>
    <hyperlink ref="I58" r:id="rId315" xr:uid="{78C49ABC-02BF-4CCA-A0C3-E60EBF31F168}"/>
    <hyperlink ref="I60" r:id="rId316" xr:uid="{81329809-393A-40BF-9787-CB5C0135E9B4}"/>
    <hyperlink ref="I61" r:id="rId317" xr:uid="{CA9AFF19-F948-41C1-A6D9-D57AC39B3EE5}"/>
    <hyperlink ref="I69" r:id="rId318" xr:uid="{A3A38247-1C00-4E60-97B7-B46361DBEC69}"/>
    <hyperlink ref="G84" r:id="rId319" xr:uid="{F107AB93-F789-4ADB-811C-22208F01A37E}"/>
    <hyperlink ref="G79" r:id="rId320" xr:uid="{5AF5703C-ACC2-4875-812B-1CEC5E4448F5}"/>
    <hyperlink ref="G91" r:id="rId321" xr:uid="{FC4B8B1F-2CEF-4395-BB70-50B4539820A3}"/>
    <hyperlink ref="I62" r:id="rId322" xr:uid="{218CE9A5-2D69-4B2B-BDF5-4360A408A75D}"/>
    <hyperlink ref="G92" r:id="rId323" xr:uid="{A0C4C976-88F5-4B6A-8380-AA38CD718511}"/>
    <hyperlink ref="I82" r:id="rId324" xr:uid="{04EBF65D-0C6F-4D82-A4D8-B303A6386514}"/>
    <hyperlink ref="F73" r:id="rId325" xr:uid="{6605E13E-DEE7-4BF1-88AD-0E70CD8D779B}"/>
    <hyperlink ref="I83" r:id="rId326" xr:uid="{51C3AE0F-2E17-43F2-B8C6-6A05BF86DF52}"/>
    <hyperlink ref="G93" r:id="rId327" xr:uid="{359AD55E-4696-4352-AE85-39A93758A04F}"/>
    <hyperlink ref="I65" r:id="rId328" xr:uid="{C6114BB2-1633-4AC1-9118-C51CE0637873}"/>
    <hyperlink ref="G94" r:id="rId329" xr:uid="{6AA77D75-265D-49A8-B659-3CE55347C1E9}"/>
    <hyperlink ref="F90" r:id="rId330" xr:uid="{E50CA06D-F4FB-44FD-8327-146407FB292B}"/>
    <hyperlink ref="I64" r:id="rId331" xr:uid="{72462496-B68D-4ACE-8750-3430E0CDA703}"/>
    <hyperlink ref="I68" r:id="rId332" xr:uid="{C0473B1C-252F-47CD-8B83-240734837036}"/>
    <hyperlink ref="F91" r:id="rId333" xr:uid="{CFF03BD4-338C-4A96-8B58-E64842316B6B}"/>
    <hyperlink ref="I66" r:id="rId334" xr:uid="{05C1876A-F232-4C90-9176-478E66F6CCA3}"/>
    <hyperlink ref="I67" r:id="rId335" xr:uid="{02537CCD-70B6-48E7-BDEF-EDA904E118BA}"/>
    <hyperlink ref="I106" r:id="rId336" xr:uid="{5B513647-B19D-4DD3-AEC8-F43BA2D8EA13}"/>
    <hyperlink ref="I63" r:id="rId337" xr:uid="{87D3B1BB-3B33-4A41-92DF-BB4AA98E4163}"/>
    <hyperlink ref="F95" r:id="rId338" xr:uid="{9B56ABA7-A1AD-4054-880D-4491BF949D92}"/>
    <hyperlink ref="F78" r:id="rId339" xr:uid="{A79EB003-8FFB-4B83-98D8-2EF55CE02290}"/>
    <hyperlink ref="I78" r:id="rId340" xr:uid="{C16DE7C8-30D6-481F-A832-A0435355DC0C}"/>
    <hyperlink ref="F98" r:id="rId341" xr:uid="{AE621214-0731-4DD4-9136-E4DE3467674D}"/>
    <hyperlink ref="I120" r:id="rId342" xr:uid="{F03280DA-64AB-452D-AA8E-49A1E9BE2BA4}"/>
    <hyperlink ref="F100" r:id="rId343" xr:uid="{613B88DA-17A2-4568-8318-C94ABBD8B51A}"/>
    <hyperlink ref="I119" r:id="rId344" xr:uid="{2030BAF2-D53C-4827-B9C5-FA540A59F75A}"/>
    <hyperlink ref="F101" r:id="rId345" xr:uid="{7F6B64AA-4729-46DA-BB45-A95046A8B434}"/>
    <hyperlink ref="F80" r:id="rId346" xr:uid="{DD110070-FB4E-4B4A-92AF-C041AB9859E9}"/>
    <hyperlink ref="F110" r:id="rId347" xr:uid="{0F7C0627-AC70-49C4-AACB-E3BE75011108}"/>
    <hyperlink ref="F113" r:id="rId348" xr:uid="{3CB749A3-ECAD-46DD-9A55-B4EF36BFF601}"/>
    <hyperlink ref="I111" r:id="rId349" xr:uid="{B657F216-334F-4948-93DE-23B6A8D08ED5}"/>
    <hyperlink ref="I112" r:id="rId350" xr:uid="{6945C052-269F-4B23-8088-20A8C58B644F}"/>
    <hyperlink ref="I113" r:id="rId351" xr:uid="{EBA28E43-6AC1-4943-9928-DD046E3FA225}"/>
    <hyperlink ref="F120" r:id="rId352" xr:uid="{2A78033C-1907-4A54-9A5A-4D7D805FBEA9}"/>
    <hyperlink ref="F118" r:id="rId353" xr:uid="{A7FB1B28-CF2F-40F5-B31D-8C856F97DB31}"/>
    <hyperlink ref="F131" r:id="rId354" xr:uid="{0A43E063-9726-49A8-BC39-F8ECCC9B9D2A}"/>
    <hyperlink ref="F132" r:id="rId355" xr:uid="{7E4B3BB1-54D4-4C04-9C09-DE4294C2F863}"/>
    <hyperlink ref="F133" r:id="rId356" xr:uid="{812FBA44-A097-437B-8083-E6E5D031DEB2}"/>
    <hyperlink ref="F134" r:id="rId357" xr:uid="{E92ABFB8-E94A-48BF-9147-D47C44DD4CCC}"/>
    <hyperlink ref="I56" r:id="rId358" display="http://abcd.hu/szemelyi-nevter/?id=268041&amp;date=2021-11-05" xr:uid="{309CB55C-4BF2-437E-8105-AA771200FE4E}"/>
    <hyperlink ref="I48" r:id="rId359" xr:uid="{DF5D2DA6-F816-4EBF-91BE-40ABDFE77B5E}"/>
  </hyperlinks>
  <pageMargins left="0.7" right="0.7" top="0.75" bottom="0.75" header="0.3" footer="0.3"/>
  <pageSetup paperSize="9" orientation="portrait" horizontalDpi="4294967295" verticalDpi="4294967295" r:id="rId36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E569F-89B7-4498-A310-3FBA45B30CE6}">
  <dimension ref="A1:M138"/>
  <sheetViews>
    <sheetView tabSelected="1" workbookViewId="0">
      <selection activeCell="G133" sqref="G133"/>
    </sheetView>
  </sheetViews>
  <sheetFormatPr defaultRowHeight="15" x14ac:dyDescent="0.25"/>
  <cols>
    <col min="1" max="1" width="7.140625" customWidth="1"/>
    <col min="2" max="2" width="14.7109375" style="15" customWidth="1"/>
    <col min="3" max="3" width="27.5703125" style="10" hidden="1" customWidth="1"/>
    <col min="4" max="4" width="23.140625" style="10" hidden="1" customWidth="1"/>
    <col min="5" max="5" width="22.28515625" style="10" hidden="1" customWidth="1"/>
    <col min="6" max="6" width="19.5703125" style="15" customWidth="1"/>
    <col min="7" max="7" width="66.140625" style="15" customWidth="1"/>
    <col min="8" max="8" width="23.140625" style="15" customWidth="1"/>
    <col min="9" max="9" width="26.28515625" style="15" customWidth="1"/>
    <col min="10" max="10" width="23.28515625" style="28" hidden="1" customWidth="1"/>
    <col min="11" max="11" width="8.28515625" hidden="1" customWidth="1"/>
    <col min="12" max="12" width="7.28515625" hidden="1" customWidth="1"/>
    <col min="13" max="13" width="10.140625" hidden="1" customWidth="1"/>
    <col min="14" max="14" width="12.7109375" customWidth="1"/>
  </cols>
  <sheetData>
    <row r="1" spans="1:13" ht="18.75" x14ac:dyDescent="0.3">
      <c r="G1" s="16" t="s">
        <v>0</v>
      </c>
      <c r="H1" s="16" t="s">
        <v>556</v>
      </c>
      <c r="I1" s="16" t="s">
        <v>557</v>
      </c>
      <c r="J1" s="30" t="s">
        <v>557</v>
      </c>
    </row>
    <row r="2" spans="1:13" ht="18" x14ac:dyDescent="0.25">
      <c r="A2" t="s">
        <v>558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/>
      <c r="H2" s="1"/>
      <c r="I2" s="9"/>
      <c r="K2" t="s">
        <v>559</v>
      </c>
    </row>
    <row r="3" spans="1:13" ht="18" x14ac:dyDescent="0.25">
      <c r="A3">
        <v>1</v>
      </c>
      <c r="B3" s="2" t="s">
        <v>8</v>
      </c>
      <c r="C3" s="2" t="s">
        <v>9</v>
      </c>
      <c r="D3" s="2"/>
      <c r="E3" s="1" t="s">
        <v>10</v>
      </c>
      <c r="F3" s="1" t="s">
        <v>11</v>
      </c>
      <c r="G3" s="27" t="s">
        <v>12</v>
      </c>
      <c r="H3" s="27"/>
      <c r="I3" s="9" t="s">
        <v>560</v>
      </c>
      <c r="J3" s="31" t="str">
        <f t="shared" ref="J3:J11" si="0">LOWER(_xlfn.CONCAT("0",A3,K3,".jpg"))</f>
        <v>01imre.jpg</v>
      </c>
      <c r="K3" t="str">
        <f>LEFT(F3,(SEARCH(" ",F3)-1))</f>
        <v>Imre</v>
      </c>
      <c r="L3" t="str">
        <f>MID(F3,SEARCH(" ",F3),2)</f>
        <v xml:space="preserve"> S</v>
      </c>
      <c r="M3" t="str">
        <f>LOWER(_xlfn.CONCAT(K3,L3))</f>
        <v>imre s</v>
      </c>
    </row>
    <row r="4" spans="1:13" ht="36" x14ac:dyDescent="0.25">
      <c r="A4">
        <v>2</v>
      </c>
      <c r="B4" s="2" t="s">
        <v>17</v>
      </c>
      <c r="C4" s="3" t="s">
        <v>18</v>
      </c>
      <c r="D4" s="3"/>
      <c r="E4" s="2" t="s">
        <v>9</v>
      </c>
      <c r="F4" s="1" t="s">
        <v>19</v>
      </c>
      <c r="G4" s="19" t="s">
        <v>20</v>
      </c>
      <c r="H4" s="19" t="s">
        <v>561</v>
      </c>
      <c r="I4" s="9" t="s">
        <v>562</v>
      </c>
      <c r="J4" s="29" t="str">
        <f t="shared" si="0"/>
        <v>02ladányi.jpg</v>
      </c>
      <c r="K4" t="str">
        <f>LEFT(F4,(SEARCH(" ",F4)-1))</f>
        <v>Ladányi</v>
      </c>
      <c r="L4" t="str">
        <f>MID(F4,SEARCH(" ",F4),2)</f>
        <v xml:space="preserve"> G</v>
      </c>
      <c r="M4" t="str">
        <f t="shared" ref="M4:M11" si="1">LOWER(_xlfn.CONCAT(K4,L4))</f>
        <v>ladányi g</v>
      </c>
    </row>
    <row r="5" spans="1:13" ht="18" x14ac:dyDescent="0.25">
      <c r="A5">
        <v>3</v>
      </c>
      <c r="B5" s="2" t="s">
        <v>23</v>
      </c>
      <c r="C5" s="2" t="s">
        <v>24</v>
      </c>
      <c r="D5" s="2"/>
      <c r="E5" s="2" t="s">
        <v>25</v>
      </c>
      <c r="F5" s="1" t="s">
        <v>26</v>
      </c>
      <c r="G5" s="19" t="s">
        <v>27</v>
      </c>
      <c r="H5" s="19" t="s">
        <v>563</v>
      </c>
      <c r="I5" s="9" t="s">
        <v>564</v>
      </c>
      <c r="J5" s="29" t="str">
        <f t="shared" si="0"/>
        <v>03szamosi.jpg</v>
      </c>
      <c r="K5" t="str">
        <f t="shared" ref="K5:K12" si="2">LEFT(F5,(SEARCH(" ",F5)-1))</f>
        <v>Szamosi</v>
      </c>
      <c r="L5" t="str">
        <f t="shared" ref="L5:L12" si="3">MID(F5,SEARCH(" ",F5),2)</f>
        <v xml:space="preserve">  </v>
      </c>
      <c r="M5" t="str">
        <f t="shared" si="1"/>
        <v xml:space="preserve">szamosi  </v>
      </c>
    </row>
    <row r="6" spans="1:13" ht="18" x14ac:dyDescent="0.25">
      <c r="A6">
        <v>4</v>
      </c>
      <c r="B6" s="2" t="s">
        <v>31</v>
      </c>
      <c r="C6" s="2" t="s">
        <v>32</v>
      </c>
      <c r="D6" s="2"/>
      <c r="E6" s="2" t="s">
        <v>24</v>
      </c>
      <c r="F6" s="1" t="s">
        <v>33</v>
      </c>
      <c r="G6" s="19" t="s">
        <v>34</v>
      </c>
      <c r="H6" s="19" t="s">
        <v>565</v>
      </c>
      <c r="I6" s="9" t="s">
        <v>566</v>
      </c>
      <c r="J6" s="29" t="str">
        <f t="shared" si="0"/>
        <v>04szász.jpg</v>
      </c>
      <c r="K6" t="str">
        <f t="shared" si="2"/>
        <v>Szász</v>
      </c>
      <c r="L6" t="str">
        <f t="shared" si="3"/>
        <v xml:space="preserve"> B</v>
      </c>
      <c r="M6" t="str">
        <f t="shared" si="1"/>
        <v>szász b</v>
      </c>
    </row>
    <row r="7" spans="1:13" ht="18" x14ac:dyDescent="0.25">
      <c r="A7">
        <v>5</v>
      </c>
      <c r="B7" s="2" t="s">
        <v>38</v>
      </c>
      <c r="C7" s="2" t="s">
        <v>39</v>
      </c>
      <c r="D7" s="2"/>
      <c r="E7" s="2" t="s">
        <v>32</v>
      </c>
      <c r="F7" s="1" t="s">
        <v>40</v>
      </c>
      <c r="G7" s="15" t="s">
        <v>28</v>
      </c>
      <c r="I7" s="9" t="s">
        <v>567</v>
      </c>
      <c r="J7" s="29" t="str">
        <f t="shared" si="0"/>
        <v>05finaly.jpg</v>
      </c>
      <c r="K7" t="str">
        <f t="shared" si="2"/>
        <v>Finaly</v>
      </c>
      <c r="L7" t="str">
        <f t="shared" si="3"/>
        <v xml:space="preserve"> H</v>
      </c>
      <c r="M7" t="str">
        <f t="shared" si="1"/>
        <v>finaly h</v>
      </c>
    </row>
    <row r="8" spans="1:13" ht="18" x14ac:dyDescent="0.25">
      <c r="A8">
        <v>6</v>
      </c>
      <c r="B8" s="2" t="s">
        <v>42</v>
      </c>
      <c r="C8" s="2" t="s">
        <v>43</v>
      </c>
      <c r="D8" s="2"/>
      <c r="E8" s="2" t="s">
        <v>39</v>
      </c>
      <c r="F8" s="1" t="s">
        <v>568</v>
      </c>
      <c r="G8" s="1" t="s">
        <v>28</v>
      </c>
      <c r="H8" s="1"/>
      <c r="I8" s="9" t="s">
        <v>569</v>
      </c>
      <c r="J8" s="29" t="str">
        <f t="shared" si="0"/>
        <v>06hóman.jpg</v>
      </c>
      <c r="K8" t="str">
        <f t="shared" si="2"/>
        <v>Hóman</v>
      </c>
      <c r="L8" t="str">
        <f t="shared" si="3"/>
        <v xml:space="preserve"> O</v>
      </c>
      <c r="M8" t="str">
        <f t="shared" si="1"/>
        <v>hóman o</v>
      </c>
    </row>
    <row r="9" spans="1:13" ht="18" x14ac:dyDescent="0.25">
      <c r="A9">
        <v>7</v>
      </c>
      <c r="B9" s="2" t="s">
        <v>47</v>
      </c>
      <c r="C9" s="2" t="s">
        <v>11</v>
      </c>
      <c r="D9" s="2"/>
      <c r="E9" s="2" t="s">
        <v>43</v>
      </c>
      <c r="F9" s="1" t="s">
        <v>568</v>
      </c>
      <c r="G9" s="1" t="s">
        <v>28</v>
      </c>
      <c r="H9" s="1"/>
      <c r="I9" s="9" t="s">
        <v>570</v>
      </c>
      <c r="J9" s="29" t="str">
        <f t="shared" si="0"/>
        <v>07hóman.jpg</v>
      </c>
      <c r="K9" t="str">
        <f t="shared" si="2"/>
        <v>Hóman</v>
      </c>
      <c r="L9" t="str">
        <f t="shared" si="3"/>
        <v xml:space="preserve"> O</v>
      </c>
      <c r="M9" t="str">
        <f t="shared" si="1"/>
        <v>hóman o</v>
      </c>
    </row>
    <row r="10" spans="1:13" ht="18" x14ac:dyDescent="0.25">
      <c r="A10">
        <v>8</v>
      </c>
      <c r="B10" s="2" t="s">
        <v>51</v>
      </c>
      <c r="C10" s="2" t="s">
        <v>10</v>
      </c>
      <c r="D10" s="2"/>
      <c r="E10" s="2" t="s">
        <v>11</v>
      </c>
      <c r="F10" s="1" t="s">
        <v>33</v>
      </c>
      <c r="G10" s="19" t="s">
        <v>34</v>
      </c>
      <c r="H10" s="19" t="s">
        <v>561</v>
      </c>
      <c r="I10" s="9" t="s">
        <v>571</v>
      </c>
      <c r="J10" s="29" t="str">
        <f t="shared" si="0"/>
        <v>08szász.jpg</v>
      </c>
      <c r="K10" t="str">
        <f t="shared" si="2"/>
        <v>Szász</v>
      </c>
      <c r="L10" t="str">
        <f t="shared" si="3"/>
        <v xml:space="preserve"> B</v>
      </c>
      <c r="M10" t="str">
        <f t="shared" si="1"/>
        <v>szász b</v>
      </c>
    </row>
    <row r="11" spans="1:13" ht="18" x14ac:dyDescent="0.25">
      <c r="A11">
        <v>9</v>
      </c>
      <c r="B11" s="2" t="s">
        <v>55</v>
      </c>
      <c r="C11" s="2" t="s">
        <v>56</v>
      </c>
      <c r="D11" s="2"/>
      <c r="E11" s="2" t="s">
        <v>10</v>
      </c>
      <c r="F11" s="1" t="s">
        <v>57</v>
      </c>
      <c r="G11" s="19" t="s">
        <v>58</v>
      </c>
      <c r="H11" s="19" t="s">
        <v>572</v>
      </c>
      <c r="I11" s="9" t="s">
        <v>573</v>
      </c>
      <c r="J11" s="29" t="str">
        <f t="shared" si="0"/>
        <v>09terner.jpg</v>
      </c>
      <c r="K11" t="str">
        <f t="shared" si="2"/>
        <v>Terner</v>
      </c>
      <c r="L11" t="str">
        <f t="shared" si="3"/>
        <v xml:space="preserve"> A</v>
      </c>
      <c r="M11" t="str">
        <f t="shared" si="1"/>
        <v>terner a</v>
      </c>
    </row>
    <row r="12" spans="1:13" ht="18" x14ac:dyDescent="0.25">
      <c r="A12">
        <v>10</v>
      </c>
      <c r="B12" s="2" t="s">
        <v>59</v>
      </c>
      <c r="C12" s="2" t="s">
        <v>60</v>
      </c>
      <c r="D12" s="2"/>
      <c r="E12" s="2" t="s">
        <v>56</v>
      </c>
      <c r="F12" s="1" t="s">
        <v>14</v>
      </c>
      <c r="G12" s="19" t="s">
        <v>61</v>
      </c>
      <c r="H12" s="19" t="s">
        <v>574</v>
      </c>
      <c r="I12" s="9" t="s">
        <v>575</v>
      </c>
      <c r="J12" s="29" t="str">
        <f t="shared" ref="J12:J43" si="4">LOWER(_xlfn.CONCAT(A12,K12,".jpg"))</f>
        <v>10szabó.jpg</v>
      </c>
      <c r="K12" t="str">
        <f t="shared" si="2"/>
        <v>Szabó</v>
      </c>
      <c r="L12" t="str">
        <f t="shared" si="3"/>
        <v xml:space="preserve"> K</v>
      </c>
      <c r="M12" t="str">
        <f t="shared" ref="M12:M75" si="5">LOWER(_xlfn.CONCAT(K12,L12))</f>
        <v>szabó k</v>
      </c>
    </row>
    <row r="13" spans="1:13" ht="18" x14ac:dyDescent="0.25">
      <c r="A13">
        <v>11</v>
      </c>
      <c r="B13" s="2" t="s">
        <v>65</v>
      </c>
      <c r="C13" s="2" t="s">
        <v>14</v>
      </c>
      <c r="D13" s="2"/>
      <c r="E13" s="2" t="s">
        <v>60</v>
      </c>
      <c r="F13" s="1" t="s">
        <v>66</v>
      </c>
      <c r="G13" s="19" t="s">
        <v>67</v>
      </c>
      <c r="H13" s="19" t="s">
        <v>572</v>
      </c>
      <c r="I13" s="9" t="s">
        <v>576</v>
      </c>
      <c r="J13" s="29" t="str">
        <f t="shared" si="4"/>
        <v>11felméri.jpg</v>
      </c>
      <c r="K13" t="str">
        <f t="shared" ref="K13:K76" si="6">LEFT(F13,(SEARCH(" ",F13)-1))</f>
        <v>Felméri</v>
      </c>
      <c r="L13" t="str">
        <f t="shared" ref="L13:L76" si="7">MID(F13,SEARCH(" ",F13),2)</f>
        <v xml:space="preserve"> L</v>
      </c>
      <c r="M13" t="str">
        <f t="shared" si="5"/>
        <v>felméri l</v>
      </c>
    </row>
    <row r="14" spans="1:13" ht="18" x14ac:dyDescent="0.25">
      <c r="A14">
        <v>12</v>
      </c>
      <c r="B14" s="2" t="s">
        <v>68</v>
      </c>
      <c r="C14" s="2" t="s">
        <v>69</v>
      </c>
      <c r="D14" s="2"/>
      <c r="E14" s="2" t="s">
        <v>14</v>
      </c>
      <c r="F14" s="1" t="s">
        <v>66</v>
      </c>
      <c r="G14" s="19" t="s">
        <v>49</v>
      </c>
      <c r="H14" s="19" t="s">
        <v>572</v>
      </c>
      <c r="I14" s="9" t="s">
        <v>577</v>
      </c>
      <c r="J14" s="29" t="str">
        <f t="shared" si="4"/>
        <v>12felméri.jpg</v>
      </c>
      <c r="K14" t="str">
        <f t="shared" si="6"/>
        <v>Felméri</v>
      </c>
      <c r="L14" t="str">
        <f t="shared" si="7"/>
        <v xml:space="preserve"> L</v>
      </c>
      <c r="M14" t="str">
        <f t="shared" si="5"/>
        <v>felméri l</v>
      </c>
    </row>
    <row r="15" spans="1:13" ht="18" x14ac:dyDescent="0.25">
      <c r="A15">
        <v>13</v>
      </c>
      <c r="B15" s="2" t="s">
        <v>71</v>
      </c>
      <c r="C15" s="2" t="s">
        <v>72</v>
      </c>
      <c r="D15" s="2"/>
      <c r="E15" s="2" t="s">
        <v>69</v>
      </c>
      <c r="F15" s="1" t="s">
        <v>44</v>
      </c>
      <c r="G15" s="1" t="s">
        <v>28</v>
      </c>
      <c r="H15" s="1"/>
      <c r="I15" s="9" t="s">
        <v>578</v>
      </c>
      <c r="J15" s="29" t="str">
        <f t="shared" si="4"/>
        <v>13hómao.jpg</v>
      </c>
      <c r="K15" t="str">
        <f t="shared" si="6"/>
        <v>Hómao</v>
      </c>
      <c r="L15" t="str">
        <f t="shared" si="7"/>
        <v xml:space="preserve"> O</v>
      </c>
      <c r="M15" t="str">
        <f t="shared" si="5"/>
        <v>hómao o</v>
      </c>
    </row>
    <row r="16" spans="1:13" ht="18" x14ac:dyDescent="0.25">
      <c r="A16">
        <v>14</v>
      </c>
      <c r="B16" s="2" t="s">
        <v>74</v>
      </c>
      <c r="C16" s="2" t="s">
        <v>75</v>
      </c>
      <c r="D16" s="2"/>
      <c r="E16" s="2" t="s">
        <v>72</v>
      </c>
      <c r="F16" s="20" t="s">
        <v>26</v>
      </c>
      <c r="G16" s="19" t="s">
        <v>36</v>
      </c>
      <c r="H16" s="19" t="s">
        <v>572</v>
      </c>
      <c r="I16" s="9" t="s">
        <v>579</v>
      </c>
      <c r="J16" s="29" t="str">
        <f t="shared" si="4"/>
        <v>14szamosi.jpg</v>
      </c>
      <c r="K16" t="str">
        <f t="shared" si="6"/>
        <v>Szamosi</v>
      </c>
      <c r="L16" t="str">
        <f t="shared" si="7"/>
        <v xml:space="preserve">  </v>
      </c>
      <c r="M16" t="str">
        <f t="shared" si="5"/>
        <v xml:space="preserve">szamosi  </v>
      </c>
    </row>
    <row r="17" spans="1:13" ht="18" x14ac:dyDescent="0.25">
      <c r="A17">
        <v>15</v>
      </c>
      <c r="B17" s="2" t="s">
        <v>76</v>
      </c>
      <c r="C17" s="2" t="s">
        <v>77</v>
      </c>
      <c r="D17" s="2"/>
      <c r="E17" s="2" t="s">
        <v>75</v>
      </c>
      <c r="F17" s="1" t="s">
        <v>33</v>
      </c>
      <c r="G17" s="19" t="s">
        <v>78</v>
      </c>
      <c r="H17" s="19" t="s">
        <v>572</v>
      </c>
      <c r="I17" s="9" t="s">
        <v>580</v>
      </c>
      <c r="J17" s="29" t="str">
        <f t="shared" si="4"/>
        <v>15szász.jpg</v>
      </c>
      <c r="K17" t="str">
        <f t="shared" si="6"/>
        <v>Szász</v>
      </c>
      <c r="L17" t="str">
        <f t="shared" si="7"/>
        <v xml:space="preserve"> B</v>
      </c>
      <c r="M17" t="str">
        <f t="shared" si="5"/>
        <v>szász b</v>
      </c>
    </row>
    <row r="18" spans="1:13" ht="18" x14ac:dyDescent="0.25">
      <c r="A18">
        <v>16</v>
      </c>
      <c r="B18" s="2" t="s">
        <v>79</v>
      </c>
      <c r="C18" s="2" t="s">
        <v>80</v>
      </c>
      <c r="D18" s="2"/>
      <c r="E18" s="2" t="s">
        <v>77</v>
      </c>
      <c r="F18" s="4" t="s">
        <v>81</v>
      </c>
      <c r="G18" s="19" t="s">
        <v>82</v>
      </c>
      <c r="H18" s="19" t="s">
        <v>581</v>
      </c>
      <c r="I18" s="9" t="s">
        <v>582</v>
      </c>
      <c r="J18" s="29" t="str">
        <f t="shared" si="4"/>
        <v>16hegedűs.jpg</v>
      </c>
      <c r="K18" t="str">
        <f t="shared" si="6"/>
        <v>Hegedűs</v>
      </c>
      <c r="L18" t="str">
        <f t="shared" si="7"/>
        <v xml:space="preserve"> I</v>
      </c>
      <c r="M18" t="str">
        <f t="shared" si="5"/>
        <v>hegedűs i</v>
      </c>
    </row>
    <row r="19" spans="1:13" ht="18" x14ac:dyDescent="0.25">
      <c r="A19">
        <v>17</v>
      </c>
      <c r="B19" s="2" t="s">
        <v>84</v>
      </c>
      <c r="C19" s="2" t="s">
        <v>85</v>
      </c>
      <c r="D19" s="2"/>
      <c r="E19" s="2" t="s">
        <v>80</v>
      </c>
      <c r="F19" s="1" t="s">
        <v>86</v>
      </c>
      <c r="G19" s="19" t="s">
        <v>87</v>
      </c>
      <c r="H19" s="19" t="s">
        <v>572</v>
      </c>
      <c r="I19" s="9" t="s">
        <v>583</v>
      </c>
      <c r="J19" s="29" t="str">
        <f t="shared" si="4"/>
        <v>17meltzl.jpg</v>
      </c>
      <c r="K19" t="str">
        <f t="shared" si="6"/>
        <v>Meltzl</v>
      </c>
      <c r="L19" t="str">
        <f t="shared" si="7"/>
        <v xml:space="preserve"> H</v>
      </c>
      <c r="M19" t="str">
        <f t="shared" si="5"/>
        <v>meltzl h</v>
      </c>
    </row>
    <row r="20" spans="1:13" ht="18" x14ac:dyDescent="0.25">
      <c r="A20">
        <v>18</v>
      </c>
      <c r="B20" s="2" t="s">
        <v>88</v>
      </c>
      <c r="C20" s="2" t="s">
        <v>89</v>
      </c>
      <c r="D20" s="2"/>
      <c r="E20" s="2" t="s">
        <v>85</v>
      </c>
      <c r="F20" s="1" t="s">
        <v>81</v>
      </c>
      <c r="G20" s="27" t="s">
        <v>82</v>
      </c>
      <c r="H20" s="19" t="s">
        <v>565</v>
      </c>
      <c r="I20" s="9" t="s">
        <v>584</v>
      </c>
      <c r="J20" s="29" t="str">
        <f t="shared" si="4"/>
        <v>18hegedűs.jpg</v>
      </c>
      <c r="K20" t="str">
        <f t="shared" si="6"/>
        <v>Hegedűs</v>
      </c>
      <c r="L20" t="str">
        <f t="shared" si="7"/>
        <v xml:space="preserve"> I</v>
      </c>
      <c r="M20" t="str">
        <f t="shared" si="5"/>
        <v>hegedűs i</v>
      </c>
    </row>
    <row r="21" spans="1:13" ht="18" x14ac:dyDescent="0.25">
      <c r="A21">
        <v>19</v>
      </c>
      <c r="B21" s="2" t="s">
        <v>91</v>
      </c>
      <c r="C21" s="2" t="s">
        <v>33</v>
      </c>
      <c r="D21" s="2"/>
      <c r="E21" s="2" t="s">
        <v>89</v>
      </c>
      <c r="F21" s="1" t="s">
        <v>92</v>
      </c>
      <c r="G21" s="19" t="s">
        <v>93</v>
      </c>
      <c r="H21" s="19" t="s">
        <v>585</v>
      </c>
      <c r="I21" s="9" t="s">
        <v>586</v>
      </c>
      <c r="J21" s="29" t="str">
        <f t="shared" si="4"/>
        <v>19szinnyei.jpg</v>
      </c>
      <c r="K21" t="str">
        <f t="shared" si="6"/>
        <v>Szinnyei</v>
      </c>
      <c r="L21" t="str">
        <f t="shared" si="7"/>
        <v xml:space="preserve"> J</v>
      </c>
      <c r="M21" t="str">
        <f t="shared" si="5"/>
        <v>szinnyei j</v>
      </c>
    </row>
    <row r="22" spans="1:13" ht="18" x14ac:dyDescent="0.25">
      <c r="A22">
        <v>20</v>
      </c>
      <c r="B22" s="2" t="s">
        <v>96</v>
      </c>
      <c r="C22" s="2" t="s">
        <v>97</v>
      </c>
      <c r="D22" s="2"/>
      <c r="E22" s="2" t="s">
        <v>33</v>
      </c>
      <c r="F22" s="1" t="s">
        <v>98</v>
      </c>
      <c r="G22" s="19" t="s">
        <v>99</v>
      </c>
      <c r="H22" s="19" t="s">
        <v>572</v>
      </c>
      <c r="I22" s="9" t="s">
        <v>587</v>
      </c>
      <c r="J22" s="29" t="str">
        <f t="shared" si="4"/>
        <v>20schilling.jpg</v>
      </c>
      <c r="K22" t="str">
        <f t="shared" si="6"/>
        <v>Schilling</v>
      </c>
      <c r="L22" t="str">
        <f t="shared" si="7"/>
        <v xml:space="preserve"> L</v>
      </c>
      <c r="M22" t="str">
        <f t="shared" si="5"/>
        <v>schilling l</v>
      </c>
    </row>
    <row r="23" spans="1:13" ht="18" x14ac:dyDescent="0.25">
      <c r="A23">
        <v>21</v>
      </c>
      <c r="B23" s="2" t="s">
        <v>102</v>
      </c>
      <c r="C23" s="2" t="s">
        <v>103</v>
      </c>
      <c r="D23" s="2"/>
      <c r="E23" s="2" t="s">
        <v>97</v>
      </c>
      <c r="F23" s="1" t="s">
        <v>104</v>
      </c>
      <c r="G23" s="19" t="s">
        <v>105</v>
      </c>
      <c r="H23" s="19" t="s">
        <v>572</v>
      </c>
      <c r="I23" s="9" t="s">
        <v>588</v>
      </c>
      <c r="J23" s="29" t="str">
        <f t="shared" si="4"/>
        <v>21moldován.jpg</v>
      </c>
      <c r="K23" t="str">
        <f t="shared" si="6"/>
        <v>Moldován</v>
      </c>
      <c r="L23" t="str">
        <f t="shared" si="7"/>
        <v xml:space="preserve"> G</v>
      </c>
      <c r="M23" t="str">
        <f t="shared" si="5"/>
        <v>moldován g</v>
      </c>
    </row>
    <row r="24" spans="1:13" ht="18" x14ac:dyDescent="0.25">
      <c r="A24">
        <v>22</v>
      </c>
      <c r="B24" s="2" t="s">
        <v>108</v>
      </c>
      <c r="C24" s="2" t="s">
        <v>109</v>
      </c>
      <c r="D24" s="2"/>
      <c r="E24" s="2" t="s">
        <v>103</v>
      </c>
      <c r="F24" s="1" t="s">
        <v>110</v>
      </c>
      <c r="G24" s="27" t="s">
        <v>589</v>
      </c>
      <c r="H24" s="19" t="s">
        <v>565</v>
      </c>
      <c r="I24" s="9" t="s">
        <v>590</v>
      </c>
      <c r="J24" s="29" t="str">
        <f t="shared" si="4"/>
        <v>22széchy.jpg</v>
      </c>
      <c r="K24" t="str">
        <f t="shared" si="6"/>
        <v>Széchy</v>
      </c>
      <c r="L24" t="str">
        <f t="shared" si="7"/>
        <v xml:space="preserve"> K</v>
      </c>
      <c r="M24" t="str">
        <f t="shared" si="5"/>
        <v>széchy k</v>
      </c>
    </row>
    <row r="25" spans="1:13" ht="18" x14ac:dyDescent="0.25">
      <c r="A25">
        <v>23</v>
      </c>
      <c r="B25" s="2" t="s">
        <v>115</v>
      </c>
      <c r="C25" s="2" t="s">
        <v>86</v>
      </c>
      <c r="D25" s="2"/>
      <c r="E25" s="2" t="s">
        <v>109</v>
      </c>
      <c r="F25" s="1" t="s">
        <v>116</v>
      </c>
      <c r="G25" s="19" t="s">
        <v>117</v>
      </c>
      <c r="H25" s="19" t="s">
        <v>565</v>
      </c>
      <c r="I25" s="9" t="s">
        <v>591</v>
      </c>
      <c r="J25" s="29" t="str">
        <f t="shared" si="4"/>
        <v>23pecz.jpg</v>
      </c>
      <c r="K25" t="str">
        <f t="shared" si="6"/>
        <v>Pecz</v>
      </c>
      <c r="L25" t="str">
        <f t="shared" si="7"/>
        <v xml:space="preserve"> V</v>
      </c>
      <c r="M25" t="str">
        <f t="shared" si="5"/>
        <v>pecz v</v>
      </c>
    </row>
    <row r="26" spans="1:13" ht="18" x14ac:dyDescent="0.25">
      <c r="A26">
        <v>24</v>
      </c>
      <c r="B26" s="2" t="s">
        <v>121</v>
      </c>
      <c r="C26" s="2" t="s">
        <v>122</v>
      </c>
      <c r="D26" s="2"/>
      <c r="E26" s="2" t="s">
        <v>86</v>
      </c>
      <c r="F26" s="1" t="s">
        <v>123</v>
      </c>
      <c r="G26" s="19" t="s">
        <v>124</v>
      </c>
      <c r="H26" s="19" t="s">
        <v>581</v>
      </c>
      <c r="I26" s="9" t="s">
        <v>592</v>
      </c>
      <c r="J26" s="29" t="str">
        <f t="shared" si="4"/>
        <v>24szádeczky.jpg</v>
      </c>
      <c r="K26" t="str">
        <f t="shared" si="6"/>
        <v>Szádeczky</v>
      </c>
      <c r="L26" t="str">
        <f t="shared" si="7"/>
        <v xml:space="preserve"> L</v>
      </c>
      <c r="M26" t="str">
        <f t="shared" si="5"/>
        <v>szádeczky l</v>
      </c>
    </row>
    <row r="27" spans="1:13" ht="18" x14ac:dyDescent="0.25">
      <c r="A27">
        <v>25</v>
      </c>
      <c r="B27" s="2" t="s">
        <v>127</v>
      </c>
      <c r="C27" s="2" t="s">
        <v>128</v>
      </c>
      <c r="D27" s="2"/>
      <c r="E27" s="2" t="s">
        <v>122</v>
      </c>
      <c r="F27" s="1" t="s">
        <v>129</v>
      </c>
      <c r="G27" s="19" t="s">
        <v>130</v>
      </c>
      <c r="H27" s="19" t="s">
        <v>593</v>
      </c>
      <c r="I27" s="9" t="s">
        <v>594</v>
      </c>
      <c r="J27" s="29" t="str">
        <f t="shared" si="4"/>
        <v>25márki.jpg</v>
      </c>
      <c r="K27" t="str">
        <f t="shared" si="6"/>
        <v>Márki</v>
      </c>
      <c r="L27" t="str">
        <f t="shared" si="7"/>
        <v xml:space="preserve"> S</v>
      </c>
      <c r="M27" t="str">
        <f t="shared" si="5"/>
        <v>márki s</v>
      </c>
    </row>
    <row r="28" spans="1:13" ht="18" x14ac:dyDescent="0.25">
      <c r="A28">
        <v>26</v>
      </c>
      <c r="B28" s="2" t="s">
        <v>134</v>
      </c>
      <c r="C28" s="2" t="s">
        <v>135</v>
      </c>
      <c r="D28" s="2"/>
      <c r="E28" s="2" t="s">
        <v>128</v>
      </c>
      <c r="F28" s="1" t="s">
        <v>136</v>
      </c>
      <c r="G28" s="19" t="s">
        <v>137</v>
      </c>
      <c r="H28" s="19" t="s">
        <v>574</v>
      </c>
      <c r="I28" s="9" t="s">
        <v>595</v>
      </c>
      <c r="J28" s="29" t="str">
        <f t="shared" si="4"/>
        <v>26halász.jpg</v>
      </c>
      <c r="K28" t="str">
        <f t="shared" si="6"/>
        <v>Halász</v>
      </c>
      <c r="L28" t="str">
        <f t="shared" si="7"/>
        <v xml:space="preserve"> I</v>
      </c>
      <c r="M28" t="str">
        <f t="shared" si="5"/>
        <v>halász i</v>
      </c>
    </row>
    <row r="29" spans="1:13" ht="18" x14ac:dyDescent="0.25">
      <c r="A29">
        <v>27</v>
      </c>
      <c r="B29" s="2" t="s">
        <v>141</v>
      </c>
      <c r="C29" s="2" t="s">
        <v>142</v>
      </c>
      <c r="D29" s="2"/>
      <c r="E29" s="2" t="s">
        <v>135</v>
      </c>
      <c r="F29" s="1" t="s">
        <v>143</v>
      </c>
      <c r="G29" s="19" t="s">
        <v>144</v>
      </c>
      <c r="H29" s="19"/>
      <c r="I29" s="9" t="s">
        <v>596</v>
      </c>
      <c r="J29" s="29" t="str">
        <f t="shared" si="4"/>
        <v>27schneller.jpg</v>
      </c>
      <c r="K29" t="str">
        <f t="shared" si="6"/>
        <v>Schneller</v>
      </c>
      <c r="L29" t="str">
        <f t="shared" si="7"/>
        <v xml:space="preserve"> I</v>
      </c>
      <c r="M29" t="str">
        <f t="shared" si="5"/>
        <v>schneller i</v>
      </c>
    </row>
    <row r="30" spans="1:13" ht="18" x14ac:dyDescent="0.25">
      <c r="A30">
        <v>28</v>
      </c>
      <c r="B30" s="2" t="s">
        <v>148</v>
      </c>
      <c r="C30" s="2" t="s">
        <v>149</v>
      </c>
      <c r="D30" s="2"/>
      <c r="E30" s="2" t="s">
        <v>142</v>
      </c>
      <c r="F30" s="1" t="s">
        <v>150</v>
      </c>
      <c r="G30" s="19" t="s">
        <v>151</v>
      </c>
      <c r="H30" s="19" t="s">
        <v>563</v>
      </c>
      <c r="I30" s="9" t="s">
        <v>597</v>
      </c>
      <c r="J30" s="29" t="str">
        <f t="shared" si="4"/>
        <v>28haraszti.jpg</v>
      </c>
      <c r="K30" t="str">
        <f t="shared" si="6"/>
        <v>Haraszti</v>
      </c>
      <c r="L30" t="str">
        <f t="shared" si="7"/>
        <v xml:space="preserve"> G</v>
      </c>
      <c r="M30" t="str">
        <f t="shared" si="5"/>
        <v>haraszti g</v>
      </c>
    </row>
    <row r="31" spans="1:13" ht="18" x14ac:dyDescent="0.25">
      <c r="A31">
        <v>29</v>
      </c>
      <c r="B31" s="2" t="s">
        <v>155</v>
      </c>
      <c r="C31" s="2" t="s">
        <v>156</v>
      </c>
      <c r="D31" s="2"/>
      <c r="E31" s="2" t="s">
        <v>149</v>
      </c>
      <c r="F31" s="1" t="s">
        <v>157</v>
      </c>
      <c r="G31" s="27" t="s">
        <v>598</v>
      </c>
      <c r="H31" s="1"/>
      <c r="I31" s="9" t="s">
        <v>599</v>
      </c>
      <c r="J31" s="29" t="str">
        <f t="shared" si="4"/>
        <v>29csengery.jpg</v>
      </c>
      <c r="K31" t="str">
        <f t="shared" si="6"/>
        <v>Csengery</v>
      </c>
      <c r="L31" t="str">
        <f t="shared" si="7"/>
        <v xml:space="preserve"> J</v>
      </c>
      <c r="M31" t="str">
        <f t="shared" si="5"/>
        <v>csengery j</v>
      </c>
    </row>
    <row r="32" spans="1:13" ht="18" x14ac:dyDescent="0.35">
      <c r="A32">
        <v>30</v>
      </c>
      <c r="B32" s="5" t="s">
        <v>160</v>
      </c>
      <c r="C32" s="5" t="s">
        <v>161</v>
      </c>
      <c r="D32" s="5"/>
      <c r="E32" s="2" t="s">
        <v>156</v>
      </c>
      <c r="F32" s="1" t="s">
        <v>162</v>
      </c>
      <c r="G32" s="19" t="s">
        <v>163</v>
      </c>
      <c r="H32" s="19" t="s">
        <v>600</v>
      </c>
      <c r="I32" s="9" t="s">
        <v>601</v>
      </c>
      <c r="J32" s="29" t="str">
        <f t="shared" si="4"/>
        <v>30böhm.jpg</v>
      </c>
      <c r="K32" t="str">
        <f t="shared" si="6"/>
        <v>Böhm</v>
      </c>
      <c r="L32" t="str">
        <f t="shared" si="7"/>
        <v xml:space="preserve"> K</v>
      </c>
      <c r="M32" t="str">
        <f t="shared" si="5"/>
        <v>böhm k</v>
      </c>
    </row>
    <row r="33" spans="1:13" ht="18" x14ac:dyDescent="0.35">
      <c r="A33">
        <v>31</v>
      </c>
      <c r="B33" s="5" t="s">
        <v>167</v>
      </c>
      <c r="C33" s="5" t="s">
        <v>98</v>
      </c>
      <c r="D33" s="5"/>
      <c r="E33" s="2" t="s">
        <v>161</v>
      </c>
      <c r="F33" s="1" t="s">
        <v>104</v>
      </c>
      <c r="G33" s="19" t="s">
        <v>105</v>
      </c>
      <c r="H33" s="19" t="s">
        <v>602</v>
      </c>
      <c r="I33" s="9" t="s">
        <v>603</v>
      </c>
      <c r="J33" s="29" t="str">
        <f t="shared" si="4"/>
        <v>31moldován.jpg</v>
      </c>
      <c r="K33" t="str">
        <f t="shared" si="6"/>
        <v>Moldován</v>
      </c>
      <c r="L33" t="str">
        <f t="shared" si="7"/>
        <v xml:space="preserve"> G</v>
      </c>
      <c r="M33" t="str">
        <f t="shared" si="5"/>
        <v>moldován g</v>
      </c>
    </row>
    <row r="34" spans="1:13" ht="18" x14ac:dyDescent="0.35">
      <c r="A34">
        <v>32</v>
      </c>
      <c r="B34" s="5" t="s">
        <v>169</v>
      </c>
      <c r="C34" s="5" t="s">
        <v>170</v>
      </c>
      <c r="D34" s="5"/>
      <c r="E34" s="2" t="s">
        <v>98</v>
      </c>
      <c r="F34" s="1" t="s">
        <v>171</v>
      </c>
      <c r="G34" s="19" t="s">
        <v>172</v>
      </c>
      <c r="H34" s="19" t="s">
        <v>572</v>
      </c>
      <c r="I34" s="9" t="s">
        <v>604</v>
      </c>
      <c r="J34" s="29" t="str">
        <f t="shared" si="4"/>
        <v>32vajda.jpg</v>
      </c>
      <c r="K34" t="str">
        <f t="shared" si="6"/>
        <v>Vajda</v>
      </c>
      <c r="L34" t="str">
        <f t="shared" si="7"/>
        <v xml:space="preserve"> G</v>
      </c>
      <c r="M34" t="str">
        <f t="shared" si="5"/>
        <v>vajda g</v>
      </c>
    </row>
    <row r="35" spans="1:13" ht="18" x14ac:dyDescent="0.35">
      <c r="A35">
        <v>33</v>
      </c>
      <c r="B35" s="5" t="s">
        <v>173</v>
      </c>
      <c r="C35" s="5" t="s">
        <v>174</v>
      </c>
      <c r="D35" s="5"/>
      <c r="E35" s="2" t="s">
        <v>170</v>
      </c>
      <c r="F35" s="1" t="s">
        <v>175</v>
      </c>
      <c r="G35" s="1" t="s">
        <v>13</v>
      </c>
      <c r="H35" s="1"/>
      <c r="I35" s="9" t="s">
        <v>605</v>
      </c>
      <c r="J35" s="29" t="str">
        <f t="shared" si="4"/>
        <v>33posta.jpg</v>
      </c>
      <c r="K35" t="str">
        <f t="shared" si="6"/>
        <v>Posta</v>
      </c>
      <c r="L35" t="str">
        <f t="shared" si="7"/>
        <v xml:space="preserve"> B</v>
      </c>
      <c r="M35" t="str">
        <f t="shared" si="5"/>
        <v>posta b</v>
      </c>
    </row>
    <row r="36" spans="1:13" ht="18" x14ac:dyDescent="0.35">
      <c r="A36">
        <v>34</v>
      </c>
      <c r="B36" s="5" t="s">
        <v>177</v>
      </c>
      <c r="C36" s="5" t="s">
        <v>178</v>
      </c>
      <c r="D36" s="5"/>
      <c r="E36" s="2" t="s">
        <v>174</v>
      </c>
      <c r="F36" s="1" t="s">
        <v>98</v>
      </c>
      <c r="G36" s="19" t="s">
        <v>99</v>
      </c>
      <c r="H36" s="19" t="s">
        <v>572</v>
      </c>
      <c r="I36" s="9" t="s">
        <v>606</v>
      </c>
      <c r="J36" s="29" t="str">
        <f t="shared" si="4"/>
        <v>34schilling.jpg</v>
      </c>
      <c r="K36" t="str">
        <f t="shared" si="6"/>
        <v>Schilling</v>
      </c>
      <c r="L36" t="str">
        <f t="shared" si="7"/>
        <v xml:space="preserve"> L</v>
      </c>
      <c r="M36" t="str">
        <f t="shared" si="5"/>
        <v>schilling l</v>
      </c>
    </row>
    <row r="37" spans="1:13" ht="18" x14ac:dyDescent="0.35">
      <c r="A37">
        <v>35</v>
      </c>
      <c r="B37" s="5" t="s">
        <v>181</v>
      </c>
      <c r="C37" s="5" t="s">
        <v>104</v>
      </c>
      <c r="D37" s="5"/>
      <c r="E37" s="2" t="s">
        <v>178</v>
      </c>
      <c r="F37" s="1" t="s">
        <v>123</v>
      </c>
      <c r="G37" s="19" t="s">
        <v>124</v>
      </c>
      <c r="H37" s="19" t="s">
        <v>607</v>
      </c>
      <c r="I37" s="9" t="s">
        <v>608</v>
      </c>
      <c r="J37" s="29" t="str">
        <f t="shared" si="4"/>
        <v>35szádeczky.jpg</v>
      </c>
      <c r="K37" t="str">
        <f t="shared" si="6"/>
        <v>Szádeczky</v>
      </c>
      <c r="L37" t="str">
        <f t="shared" si="7"/>
        <v xml:space="preserve"> L</v>
      </c>
      <c r="M37" t="str">
        <f t="shared" si="5"/>
        <v>szádeczky l</v>
      </c>
    </row>
    <row r="38" spans="1:13" ht="18" x14ac:dyDescent="0.35">
      <c r="A38">
        <v>36</v>
      </c>
      <c r="B38" s="5" t="s">
        <v>182</v>
      </c>
      <c r="C38" s="5" t="s">
        <v>183</v>
      </c>
      <c r="D38" s="5"/>
      <c r="E38" s="2" t="s">
        <v>104</v>
      </c>
      <c r="F38" s="1" t="s">
        <v>129</v>
      </c>
      <c r="G38" s="19" t="s">
        <v>139</v>
      </c>
      <c r="H38" s="19" t="s">
        <v>607</v>
      </c>
      <c r="I38" s="9" t="s">
        <v>609</v>
      </c>
      <c r="J38" s="29" t="str">
        <f t="shared" si="4"/>
        <v>36márki.jpg</v>
      </c>
      <c r="K38" t="str">
        <f t="shared" si="6"/>
        <v>Márki</v>
      </c>
      <c r="L38" t="str">
        <f t="shared" si="7"/>
        <v xml:space="preserve"> S</v>
      </c>
      <c r="M38" t="str">
        <f t="shared" si="5"/>
        <v>márki s</v>
      </c>
    </row>
    <row r="39" spans="1:13" ht="18" x14ac:dyDescent="0.35">
      <c r="A39">
        <v>37</v>
      </c>
      <c r="B39" s="5" t="s">
        <v>184</v>
      </c>
      <c r="C39" s="5" t="s">
        <v>185</v>
      </c>
      <c r="D39" s="5"/>
      <c r="E39" s="2" t="s">
        <v>183</v>
      </c>
      <c r="F39" s="1" t="s">
        <v>143</v>
      </c>
      <c r="G39" s="27" t="s">
        <v>610</v>
      </c>
      <c r="H39" s="19"/>
      <c r="I39" s="9" t="s">
        <v>611</v>
      </c>
      <c r="J39" s="29" t="str">
        <f t="shared" si="4"/>
        <v>37schneller.jpg</v>
      </c>
      <c r="K39" t="str">
        <f t="shared" si="6"/>
        <v>Schneller</v>
      </c>
      <c r="L39" t="str">
        <f t="shared" si="7"/>
        <v xml:space="preserve"> I</v>
      </c>
      <c r="M39" t="str">
        <f t="shared" si="5"/>
        <v>schneller i</v>
      </c>
    </row>
    <row r="40" spans="1:13" ht="18" x14ac:dyDescent="0.35">
      <c r="A40">
        <v>38</v>
      </c>
      <c r="B40" s="5" t="s">
        <v>186</v>
      </c>
      <c r="C40" s="5" t="s">
        <v>187</v>
      </c>
      <c r="D40" s="5"/>
      <c r="E40" s="2" t="s">
        <v>185</v>
      </c>
      <c r="F40" s="1" t="s">
        <v>150</v>
      </c>
      <c r="G40" s="19" t="s">
        <v>151</v>
      </c>
      <c r="H40" s="19" t="s">
        <v>602</v>
      </c>
      <c r="I40" s="9" t="s">
        <v>612</v>
      </c>
      <c r="J40" s="29" t="str">
        <f t="shared" si="4"/>
        <v>38haraszti.jpg</v>
      </c>
      <c r="K40" t="str">
        <f t="shared" si="6"/>
        <v>Haraszti</v>
      </c>
      <c r="L40" t="str">
        <f t="shared" si="7"/>
        <v xml:space="preserve"> G</v>
      </c>
      <c r="M40" t="str">
        <f t="shared" si="5"/>
        <v>haraszti g</v>
      </c>
    </row>
    <row r="41" spans="1:13" ht="18" x14ac:dyDescent="0.35">
      <c r="A41">
        <v>39</v>
      </c>
      <c r="B41" s="5" t="s">
        <v>190</v>
      </c>
      <c r="C41" s="5" t="s">
        <v>123</v>
      </c>
      <c r="D41" s="5"/>
      <c r="E41" s="6" t="s">
        <v>135</v>
      </c>
      <c r="F41" s="1" t="s">
        <v>175</v>
      </c>
      <c r="G41" s="1" t="s">
        <v>13</v>
      </c>
      <c r="H41" s="1"/>
      <c r="I41" s="9" t="s">
        <v>613</v>
      </c>
      <c r="J41" s="29" t="str">
        <f t="shared" si="4"/>
        <v>39posta.jpg</v>
      </c>
      <c r="K41" t="str">
        <f t="shared" si="6"/>
        <v>Posta</v>
      </c>
      <c r="L41" t="str">
        <f t="shared" si="7"/>
        <v xml:space="preserve"> B</v>
      </c>
      <c r="M41" t="str">
        <f t="shared" si="5"/>
        <v>posta b</v>
      </c>
    </row>
    <row r="42" spans="1:13" ht="18" x14ac:dyDescent="0.35">
      <c r="A42">
        <v>40</v>
      </c>
      <c r="B42" s="5" t="s">
        <v>193</v>
      </c>
      <c r="C42" s="5" t="s">
        <v>194</v>
      </c>
      <c r="D42" s="5"/>
      <c r="E42" s="2" t="s">
        <v>123</v>
      </c>
      <c r="F42" s="1" t="s">
        <v>195</v>
      </c>
      <c r="G42" s="19" t="s">
        <v>196</v>
      </c>
      <c r="H42" s="19" t="s">
        <v>574</v>
      </c>
      <c r="I42" s="9" t="s">
        <v>614</v>
      </c>
      <c r="J42" s="29" t="str">
        <f t="shared" si="4"/>
        <v>40cholnoky.jpg</v>
      </c>
      <c r="K42" t="str">
        <f t="shared" si="6"/>
        <v>Cholnoky</v>
      </c>
      <c r="L42" t="str">
        <f t="shared" si="7"/>
        <v xml:space="preserve"> J</v>
      </c>
      <c r="M42" t="str">
        <f t="shared" si="5"/>
        <v>cholnoky j</v>
      </c>
    </row>
    <row r="43" spans="1:13" ht="18" x14ac:dyDescent="0.35">
      <c r="A43">
        <v>41</v>
      </c>
      <c r="B43" s="5" t="s">
        <v>198</v>
      </c>
      <c r="C43" s="5" t="s">
        <v>199</v>
      </c>
      <c r="D43" s="5"/>
      <c r="E43" s="2" t="s">
        <v>194</v>
      </c>
      <c r="F43" s="1" t="s">
        <v>200</v>
      </c>
      <c r="G43" s="19" t="s">
        <v>201</v>
      </c>
      <c r="H43" s="19" t="s">
        <v>581</v>
      </c>
      <c r="I43" s="9" t="s">
        <v>615</v>
      </c>
      <c r="J43" s="29" t="str">
        <f t="shared" si="4"/>
        <v>41zolnai.jpg</v>
      </c>
      <c r="K43" t="str">
        <f t="shared" si="6"/>
        <v>Zolnai</v>
      </c>
      <c r="L43" t="str">
        <f t="shared" si="7"/>
        <v xml:space="preserve"> G</v>
      </c>
      <c r="M43" t="str">
        <f t="shared" si="5"/>
        <v>zolnai g</v>
      </c>
    </row>
    <row r="44" spans="1:13" ht="18" x14ac:dyDescent="0.35">
      <c r="A44">
        <v>42</v>
      </c>
      <c r="B44" s="5" t="s">
        <v>204</v>
      </c>
      <c r="C44" s="5" t="s">
        <v>205</v>
      </c>
      <c r="D44" s="5"/>
      <c r="E44" s="7" t="s">
        <v>128</v>
      </c>
      <c r="F44" s="1" t="s">
        <v>206</v>
      </c>
      <c r="G44" s="19" t="s">
        <v>207</v>
      </c>
      <c r="H44" s="19" t="s">
        <v>574</v>
      </c>
      <c r="I44" s="9" t="s">
        <v>616</v>
      </c>
      <c r="J44" s="29" t="str">
        <f t="shared" ref="J44:J75" si="8">LOWER(_xlfn.CONCAT(A44,K44,".jpg"))</f>
        <v>42dézsi.jpg</v>
      </c>
      <c r="K44" t="str">
        <f t="shared" si="6"/>
        <v>Dézsi</v>
      </c>
      <c r="L44" t="str">
        <f t="shared" si="7"/>
        <v xml:space="preserve"> L</v>
      </c>
      <c r="M44" t="str">
        <f t="shared" si="5"/>
        <v>dézsi l</v>
      </c>
    </row>
    <row r="45" spans="1:13" ht="18" x14ac:dyDescent="0.35">
      <c r="A45">
        <v>43</v>
      </c>
      <c r="B45" s="5" t="s">
        <v>210</v>
      </c>
      <c r="C45" s="5" t="s">
        <v>129</v>
      </c>
      <c r="D45" s="5"/>
      <c r="E45" s="2" t="s">
        <v>205</v>
      </c>
      <c r="F45" s="1" t="s">
        <v>211</v>
      </c>
      <c r="G45" s="19" t="s">
        <v>212</v>
      </c>
      <c r="H45" s="19" t="s">
        <v>581</v>
      </c>
      <c r="I45" s="9" t="s">
        <v>617</v>
      </c>
      <c r="J45" s="29" t="str">
        <f t="shared" si="8"/>
        <v>43schmidt.jpg</v>
      </c>
      <c r="K45" t="str">
        <f t="shared" si="6"/>
        <v>Schmidt</v>
      </c>
      <c r="L45" t="str">
        <f t="shared" si="7"/>
        <v xml:space="preserve"> H</v>
      </c>
      <c r="M45" t="str">
        <f t="shared" si="5"/>
        <v>schmidt h</v>
      </c>
    </row>
    <row r="46" spans="1:13" ht="18" x14ac:dyDescent="0.35">
      <c r="A46">
        <v>44</v>
      </c>
      <c r="B46" s="5" t="s">
        <v>214</v>
      </c>
      <c r="C46" s="5" t="s">
        <v>215</v>
      </c>
      <c r="D46" s="5"/>
      <c r="E46" s="2" t="s">
        <v>129</v>
      </c>
      <c r="F46" s="4" t="s">
        <v>211</v>
      </c>
      <c r="G46" s="19" t="s">
        <v>212</v>
      </c>
      <c r="H46" s="19" t="s">
        <v>574</v>
      </c>
      <c r="I46" s="9" t="s">
        <v>618</v>
      </c>
      <c r="J46" s="29" t="str">
        <f t="shared" si="8"/>
        <v>44schmidt.jpg</v>
      </c>
      <c r="K46" t="str">
        <f t="shared" si="6"/>
        <v>Schmidt</v>
      </c>
      <c r="L46" t="str">
        <f t="shared" si="7"/>
        <v xml:space="preserve"> H</v>
      </c>
      <c r="M46" t="str">
        <f t="shared" si="5"/>
        <v>schmidt h</v>
      </c>
    </row>
    <row r="47" spans="1:13" ht="18" x14ac:dyDescent="0.35">
      <c r="A47">
        <v>45</v>
      </c>
      <c r="B47" s="5" t="s">
        <v>218</v>
      </c>
      <c r="C47" s="5" t="s">
        <v>219</v>
      </c>
      <c r="D47" s="5"/>
      <c r="E47" s="2" t="s">
        <v>215</v>
      </c>
      <c r="F47" s="1" t="s">
        <v>220</v>
      </c>
      <c r="G47" s="19"/>
      <c r="H47" s="19" t="s">
        <v>593</v>
      </c>
      <c r="I47" s="9" t="s">
        <v>619</v>
      </c>
      <c r="J47" s="29" t="str">
        <f t="shared" si="8"/>
        <v>45erdélyi.jpg</v>
      </c>
      <c r="K47" t="str">
        <f t="shared" si="6"/>
        <v>Erdélyi</v>
      </c>
      <c r="L47" t="str">
        <f t="shared" si="7"/>
        <v xml:space="preserve"> L</v>
      </c>
      <c r="M47" t="str">
        <f t="shared" si="5"/>
        <v>erdélyi l</v>
      </c>
    </row>
    <row r="48" spans="1:13" ht="18" x14ac:dyDescent="0.35">
      <c r="A48">
        <v>46</v>
      </c>
      <c r="B48" s="5" t="s">
        <v>222</v>
      </c>
      <c r="C48" s="5" t="s">
        <v>223</v>
      </c>
      <c r="D48" s="5"/>
      <c r="E48" s="2" t="s">
        <v>219</v>
      </c>
      <c r="F48" s="1" t="s">
        <v>224</v>
      </c>
      <c r="G48" s="19" t="s">
        <v>225</v>
      </c>
      <c r="H48" s="19" t="s">
        <v>563</v>
      </c>
      <c r="I48" s="9" t="s">
        <v>620</v>
      </c>
      <c r="J48" s="29" t="str">
        <f t="shared" si="8"/>
        <v>46hornyánszky.jpg</v>
      </c>
      <c r="K48" t="str">
        <f t="shared" si="6"/>
        <v>Hornyánszky</v>
      </c>
      <c r="L48" t="str">
        <f t="shared" si="7"/>
        <v xml:space="preserve"> G</v>
      </c>
      <c r="M48" t="str">
        <f t="shared" si="5"/>
        <v>hornyánszky g</v>
      </c>
    </row>
    <row r="49" spans="1:13" ht="18" x14ac:dyDescent="0.35">
      <c r="A49">
        <v>47</v>
      </c>
      <c r="B49" s="5" t="s">
        <v>227</v>
      </c>
      <c r="C49" s="5" t="s">
        <v>143</v>
      </c>
      <c r="D49" s="5"/>
      <c r="E49" s="2" t="s">
        <v>223</v>
      </c>
      <c r="F49" s="1" t="s">
        <v>104</v>
      </c>
      <c r="G49" s="19" t="s">
        <v>105</v>
      </c>
      <c r="H49" s="19" t="s">
        <v>563</v>
      </c>
      <c r="I49" s="9" t="s">
        <v>621</v>
      </c>
      <c r="J49" s="29" t="str">
        <f t="shared" si="8"/>
        <v>47moldován.jpg</v>
      </c>
      <c r="K49" t="str">
        <f t="shared" si="6"/>
        <v>Moldován</v>
      </c>
      <c r="L49" t="str">
        <f t="shared" si="7"/>
        <v xml:space="preserve"> G</v>
      </c>
      <c r="M49" t="str">
        <f t="shared" si="5"/>
        <v>moldován g</v>
      </c>
    </row>
    <row r="50" spans="1:13" ht="18" x14ac:dyDescent="0.35">
      <c r="A50">
        <v>48</v>
      </c>
      <c r="B50" s="5" t="s">
        <v>228</v>
      </c>
      <c r="C50" s="5" t="s">
        <v>229</v>
      </c>
      <c r="D50" s="5"/>
      <c r="E50" s="8" t="s">
        <v>143</v>
      </c>
      <c r="F50" s="1"/>
      <c r="G50" s="1"/>
      <c r="H50" s="1"/>
      <c r="I50" s="9" t="e">
        <v>#VALUE!</v>
      </c>
      <c r="J50" s="29" t="e">
        <f t="shared" si="8"/>
        <v>#VALUE!</v>
      </c>
      <c r="K50" t="e">
        <f t="shared" si="6"/>
        <v>#VALUE!</v>
      </c>
      <c r="L50" t="e">
        <f t="shared" si="7"/>
        <v>#VALUE!</v>
      </c>
      <c r="M50" t="e">
        <f t="shared" si="5"/>
        <v>#VALUE!</v>
      </c>
    </row>
    <row r="51" spans="1:13" ht="18" x14ac:dyDescent="0.25">
      <c r="A51">
        <v>49</v>
      </c>
      <c r="B51" s="9" t="s">
        <v>230</v>
      </c>
      <c r="C51" s="9" t="s">
        <v>231</v>
      </c>
      <c r="D51" s="9"/>
      <c r="E51" s="9" t="s">
        <v>206</v>
      </c>
      <c r="F51" s="9" t="s">
        <v>157</v>
      </c>
      <c r="G51" s="19" t="s">
        <v>232</v>
      </c>
      <c r="H51" s="19" t="s">
        <v>600</v>
      </c>
      <c r="I51" s="9" t="s">
        <v>622</v>
      </c>
      <c r="J51" s="29" t="str">
        <f t="shared" si="8"/>
        <v>49csengery.jpg</v>
      </c>
      <c r="K51" t="str">
        <f t="shared" si="6"/>
        <v>Csengery</v>
      </c>
      <c r="L51" t="str">
        <f t="shared" si="7"/>
        <v xml:space="preserve"> J</v>
      </c>
      <c r="M51" t="str">
        <f t="shared" si="5"/>
        <v>csengery j</v>
      </c>
    </row>
    <row r="52" spans="1:13" ht="18" x14ac:dyDescent="0.25">
      <c r="A52">
        <v>50</v>
      </c>
      <c r="B52" s="9" t="s">
        <v>233</v>
      </c>
      <c r="C52" s="9" t="s">
        <v>234</v>
      </c>
      <c r="D52" s="9"/>
      <c r="E52" s="9" t="s">
        <v>231</v>
      </c>
      <c r="F52" s="9" t="s">
        <v>206</v>
      </c>
      <c r="G52" s="19" t="s">
        <v>235</v>
      </c>
      <c r="H52" s="19" t="s">
        <v>623</v>
      </c>
      <c r="I52" s="9" t="s">
        <v>624</v>
      </c>
      <c r="J52" s="29" t="str">
        <f t="shared" si="8"/>
        <v>50dézsi.jpg</v>
      </c>
      <c r="K52" t="str">
        <f t="shared" si="6"/>
        <v>Dézsi</v>
      </c>
      <c r="L52" t="str">
        <f t="shared" si="7"/>
        <v xml:space="preserve"> L</v>
      </c>
      <c r="M52" t="str">
        <f t="shared" si="5"/>
        <v>dézsi l</v>
      </c>
    </row>
    <row r="53" spans="1:13" ht="18" x14ac:dyDescent="0.25">
      <c r="A53">
        <v>51</v>
      </c>
      <c r="B53" s="9" t="s">
        <v>236</v>
      </c>
      <c r="C53" s="9" t="s">
        <v>237</v>
      </c>
      <c r="D53" s="9"/>
      <c r="E53" s="9" t="s">
        <v>234</v>
      </c>
      <c r="F53" s="9" t="s">
        <v>211</v>
      </c>
      <c r="G53" s="19" t="s">
        <v>212</v>
      </c>
      <c r="H53" s="19" t="s">
        <v>581</v>
      </c>
      <c r="I53" s="9" t="s">
        <v>625</v>
      </c>
      <c r="J53" s="29" t="str">
        <f t="shared" si="8"/>
        <v>51schmidt.jpg</v>
      </c>
      <c r="K53" t="str">
        <f t="shared" si="6"/>
        <v>Schmidt</v>
      </c>
      <c r="L53" t="str">
        <f t="shared" si="7"/>
        <v xml:space="preserve"> H</v>
      </c>
      <c r="M53" t="str">
        <f t="shared" si="5"/>
        <v>schmidt h</v>
      </c>
    </row>
    <row r="54" spans="1:13" ht="18" x14ac:dyDescent="0.25">
      <c r="A54">
        <v>52</v>
      </c>
      <c r="B54" s="9" t="s">
        <v>240</v>
      </c>
      <c r="C54" s="9" t="s">
        <v>157</v>
      </c>
      <c r="D54" s="9"/>
      <c r="E54" s="9" t="s">
        <v>241</v>
      </c>
      <c r="F54" s="9" t="s">
        <v>220</v>
      </c>
      <c r="G54" s="19" t="s">
        <v>221</v>
      </c>
      <c r="H54" s="19" t="s">
        <v>602</v>
      </c>
      <c r="I54" s="9" t="s">
        <v>626</v>
      </c>
      <c r="J54" s="29" t="str">
        <f t="shared" si="8"/>
        <v>52erdélyi.jpg</v>
      </c>
      <c r="K54" t="str">
        <f t="shared" si="6"/>
        <v>Erdélyi</v>
      </c>
      <c r="L54" t="str">
        <f t="shared" si="7"/>
        <v xml:space="preserve"> L</v>
      </c>
      <c r="M54" t="str">
        <f t="shared" si="5"/>
        <v>erdélyi l</v>
      </c>
    </row>
    <row r="55" spans="1:13" ht="18" x14ac:dyDescent="0.25">
      <c r="A55">
        <v>53</v>
      </c>
      <c r="B55" s="9" t="s">
        <v>245</v>
      </c>
      <c r="C55" s="9" t="s">
        <v>246</v>
      </c>
      <c r="D55" s="9"/>
      <c r="E55" s="9" t="s">
        <v>157</v>
      </c>
      <c r="F55" s="9" t="s">
        <v>247</v>
      </c>
      <c r="G55" s="9" t="s">
        <v>28</v>
      </c>
      <c r="H55" s="9"/>
      <c r="I55" s="9" t="s">
        <v>627</v>
      </c>
      <c r="J55" s="29" t="str">
        <f t="shared" si="8"/>
        <v>53hornyánszky.jpg</v>
      </c>
      <c r="K55" t="str">
        <f t="shared" si="6"/>
        <v>Hornyánszky</v>
      </c>
      <c r="L55" t="str">
        <f t="shared" si="7"/>
        <v xml:space="preserve"> G</v>
      </c>
      <c r="M55" t="str">
        <f t="shared" si="5"/>
        <v>hornyánszky g</v>
      </c>
    </row>
    <row r="56" spans="1:13" ht="18" x14ac:dyDescent="0.25">
      <c r="A56">
        <v>54</v>
      </c>
      <c r="B56" s="9" t="s">
        <v>249</v>
      </c>
      <c r="C56" s="9" t="s">
        <v>250</v>
      </c>
      <c r="D56" s="9"/>
      <c r="E56" s="9" t="s">
        <v>246</v>
      </c>
      <c r="F56" s="9" t="s">
        <v>251</v>
      </c>
      <c r="G56" s="19" t="s">
        <v>28</v>
      </c>
      <c r="H56" s="19"/>
      <c r="I56" s="9" t="s">
        <v>628</v>
      </c>
      <c r="J56" s="29" t="str">
        <f t="shared" si="8"/>
        <v>54bartók.jpg</v>
      </c>
      <c r="K56" t="str">
        <f t="shared" si="6"/>
        <v>Bartók</v>
      </c>
      <c r="L56" t="str">
        <f t="shared" si="7"/>
        <v xml:space="preserve"> G</v>
      </c>
      <c r="M56" t="str">
        <f t="shared" si="5"/>
        <v>bartók g</v>
      </c>
    </row>
    <row r="57" spans="1:13" ht="18" x14ac:dyDescent="0.25">
      <c r="A57">
        <v>55</v>
      </c>
      <c r="B57" s="9" t="s">
        <v>254</v>
      </c>
      <c r="C57" s="9" t="s">
        <v>255</v>
      </c>
      <c r="D57" s="9"/>
      <c r="E57" s="9" t="s">
        <v>256</v>
      </c>
      <c r="F57" s="9" t="s">
        <v>257</v>
      </c>
      <c r="G57" s="19" t="s">
        <v>258</v>
      </c>
      <c r="H57" s="19" t="s">
        <v>600</v>
      </c>
      <c r="I57" s="9" t="s">
        <v>629</v>
      </c>
      <c r="J57" s="29" t="str">
        <f t="shared" si="8"/>
        <v>55horger.jpg</v>
      </c>
      <c r="K57" t="str">
        <f t="shared" si="6"/>
        <v>Horger</v>
      </c>
      <c r="L57" t="str">
        <f t="shared" si="7"/>
        <v xml:space="preserve"> A</v>
      </c>
      <c r="M57" t="str">
        <f t="shared" si="5"/>
        <v>horger a</v>
      </c>
    </row>
    <row r="58" spans="1:13" ht="18" x14ac:dyDescent="0.25">
      <c r="A58">
        <v>56</v>
      </c>
      <c r="B58" s="9" t="s">
        <v>262</v>
      </c>
      <c r="C58" s="9" t="s">
        <v>206</v>
      </c>
      <c r="D58" s="9"/>
      <c r="E58" s="9" t="s">
        <v>263</v>
      </c>
      <c r="F58" s="9" t="s">
        <v>264</v>
      </c>
      <c r="G58" s="19" t="s">
        <v>265</v>
      </c>
      <c r="H58" s="19" t="s">
        <v>574</v>
      </c>
      <c r="I58" s="9" t="s">
        <v>630</v>
      </c>
      <c r="J58" s="29" t="str">
        <f t="shared" si="8"/>
        <v>56mészöly.jpg</v>
      </c>
      <c r="K58" t="str">
        <f t="shared" si="6"/>
        <v>Mészöly</v>
      </c>
      <c r="L58" t="str">
        <f t="shared" si="7"/>
        <v xml:space="preserve"> G</v>
      </c>
      <c r="M58" t="str">
        <f t="shared" si="5"/>
        <v>mészöly g</v>
      </c>
    </row>
    <row r="59" spans="1:13" ht="18" x14ac:dyDescent="0.25">
      <c r="A59">
        <v>57</v>
      </c>
      <c r="B59" s="9" t="s">
        <v>269</v>
      </c>
      <c r="C59" s="9" t="s">
        <v>270</v>
      </c>
      <c r="D59" s="9"/>
      <c r="E59" s="9" t="s">
        <v>206</v>
      </c>
      <c r="F59" s="9" t="s">
        <v>271</v>
      </c>
      <c r="G59" s="19" t="s">
        <v>272</v>
      </c>
      <c r="H59" s="19" t="s">
        <v>631</v>
      </c>
      <c r="I59" s="9" t="s">
        <v>632</v>
      </c>
      <c r="J59" s="29" t="str">
        <f t="shared" si="8"/>
        <v>57kogutowicz.jpg</v>
      </c>
      <c r="K59" t="str">
        <f t="shared" si="6"/>
        <v>Kogutowicz</v>
      </c>
      <c r="L59" t="str">
        <f t="shared" si="7"/>
        <v xml:space="preserve"> K</v>
      </c>
      <c r="M59" t="str">
        <f t="shared" si="5"/>
        <v>kogutowicz k</v>
      </c>
    </row>
    <row r="60" spans="1:13" ht="18" x14ac:dyDescent="0.25">
      <c r="A60">
        <v>58</v>
      </c>
      <c r="B60" s="9" t="s">
        <v>275</v>
      </c>
      <c r="C60" s="9" t="s">
        <v>276</v>
      </c>
      <c r="D60" s="9"/>
      <c r="E60" s="9" t="s">
        <v>270</v>
      </c>
      <c r="F60" s="9" t="s">
        <v>277</v>
      </c>
      <c r="G60" s="19" t="s">
        <v>278</v>
      </c>
      <c r="H60" s="19" t="s">
        <v>565</v>
      </c>
      <c r="I60" s="9" t="s">
        <v>633</v>
      </c>
      <c r="J60" s="29" t="str">
        <f t="shared" si="8"/>
        <v>58huszti.jpg</v>
      </c>
      <c r="K60" t="str">
        <f t="shared" si="6"/>
        <v>Huszti</v>
      </c>
      <c r="L60" t="str">
        <f t="shared" si="7"/>
        <v xml:space="preserve"> J</v>
      </c>
      <c r="M60" t="str">
        <f t="shared" si="5"/>
        <v>huszti j</v>
      </c>
    </row>
    <row r="61" spans="1:13" ht="18" x14ac:dyDescent="0.25">
      <c r="A61">
        <v>59</v>
      </c>
      <c r="B61" s="9" t="s">
        <v>282</v>
      </c>
      <c r="C61" s="9" t="s">
        <v>283</v>
      </c>
      <c r="D61" s="9"/>
      <c r="E61" s="9" t="s">
        <v>276</v>
      </c>
      <c r="F61" s="9" t="s">
        <v>284</v>
      </c>
      <c r="G61" s="19" t="s">
        <v>285</v>
      </c>
      <c r="H61" s="19" t="s">
        <v>602</v>
      </c>
      <c r="I61" s="9" t="s">
        <v>634</v>
      </c>
      <c r="J61" s="29" t="str">
        <f t="shared" si="8"/>
        <v>59buday.jpg</v>
      </c>
      <c r="K61" t="str">
        <f t="shared" si="6"/>
        <v>Buday</v>
      </c>
      <c r="L61" t="str">
        <f t="shared" si="7"/>
        <v xml:space="preserve"> Á</v>
      </c>
      <c r="M61" t="str">
        <f t="shared" si="5"/>
        <v>buday á</v>
      </c>
    </row>
    <row r="62" spans="1:13" ht="18" x14ac:dyDescent="0.25">
      <c r="A62">
        <v>60</v>
      </c>
      <c r="B62" s="9" t="s">
        <v>288</v>
      </c>
      <c r="C62" s="9" t="s">
        <v>211</v>
      </c>
      <c r="D62" s="9"/>
      <c r="E62" s="9" t="s">
        <v>283</v>
      </c>
      <c r="F62" s="9" t="s">
        <v>11</v>
      </c>
      <c r="G62" s="19" t="s">
        <v>289</v>
      </c>
      <c r="H62" s="19" t="s">
        <v>563</v>
      </c>
      <c r="I62" s="9" t="s">
        <v>635</v>
      </c>
      <c r="J62" s="29" t="str">
        <f t="shared" si="8"/>
        <v>60imre.jpg</v>
      </c>
      <c r="K62" t="str">
        <f t="shared" si="6"/>
        <v>Imre</v>
      </c>
      <c r="L62" t="str">
        <f t="shared" si="7"/>
        <v xml:space="preserve"> S</v>
      </c>
      <c r="M62" t="str">
        <f t="shared" si="5"/>
        <v>imre s</v>
      </c>
    </row>
    <row r="63" spans="1:13" ht="18" x14ac:dyDescent="0.25">
      <c r="A63">
        <v>61</v>
      </c>
      <c r="B63" s="9" t="s">
        <v>293</v>
      </c>
      <c r="C63" s="9" t="s">
        <v>294</v>
      </c>
      <c r="D63" s="9"/>
      <c r="E63" s="9" t="s">
        <v>220</v>
      </c>
      <c r="F63" s="9" t="s">
        <v>211</v>
      </c>
      <c r="G63" s="19" t="s">
        <v>212</v>
      </c>
      <c r="H63" s="19" t="s">
        <v>565</v>
      </c>
      <c r="I63" s="9" t="s">
        <v>636</v>
      </c>
      <c r="J63" s="29" t="str">
        <f t="shared" si="8"/>
        <v>61schmidt.jpg</v>
      </c>
      <c r="K63" t="str">
        <f t="shared" si="6"/>
        <v>Schmidt</v>
      </c>
      <c r="L63" t="str">
        <f t="shared" si="7"/>
        <v xml:space="preserve"> H</v>
      </c>
      <c r="M63" t="str">
        <f t="shared" si="5"/>
        <v>schmidt h</v>
      </c>
    </row>
    <row r="64" spans="1:13" ht="18" x14ac:dyDescent="0.25">
      <c r="A64">
        <v>62</v>
      </c>
      <c r="B64" s="9" t="s">
        <v>295</v>
      </c>
      <c r="C64" s="9" t="s">
        <v>296</v>
      </c>
      <c r="D64" s="9"/>
      <c r="E64" s="9" t="s">
        <v>297</v>
      </c>
      <c r="F64" s="9" t="s">
        <v>298</v>
      </c>
      <c r="G64" s="19" t="s">
        <v>299</v>
      </c>
      <c r="H64" s="19" t="s">
        <v>563</v>
      </c>
      <c r="I64" s="9" t="s">
        <v>637</v>
      </c>
      <c r="J64" s="29" t="str">
        <f t="shared" si="8"/>
        <v>62fógel.jpg</v>
      </c>
      <c r="K64" t="str">
        <f t="shared" si="6"/>
        <v>Fógel</v>
      </c>
      <c r="L64" t="str">
        <f t="shared" si="7"/>
        <v xml:space="preserve"> J</v>
      </c>
      <c r="M64" t="str">
        <f t="shared" si="5"/>
        <v>fógel j</v>
      </c>
    </row>
    <row r="65" spans="1:13" ht="18" x14ac:dyDescent="0.25">
      <c r="A65">
        <v>63</v>
      </c>
      <c r="B65" s="9" t="s">
        <v>301</v>
      </c>
      <c r="C65" s="9" t="s">
        <v>302</v>
      </c>
      <c r="D65" s="9"/>
      <c r="E65" s="9" t="s">
        <v>296</v>
      </c>
      <c r="F65" s="9" t="s">
        <v>303</v>
      </c>
      <c r="G65" s="19" t="s">
        <v>304</v>
      </c>
      <c r="H65" s="19" t="s">
        <v>607</v>
      </c>
      <c r="I65" s="9" t="s">
        <v>638</v>
      </c>
      <c r="J65" s="29" t="str">
        <f t="shared" si="8"/>
        <v>63zolnai.jpg</v>
      </c>
      <c r="K65" t="str">
        <f t="shared" si="6"/>
        <v>Zolnai</v>
      </c>
      <c r="L65" t="str">
        <f t="shared" si="7"/>
        <v xml:space="preserve"> B</v>
      </c>
      <c r="M65" t="str">
        <f t="shared" si="5"/>
        <v>zolnai b</v>
      </c>
    </row>
    <row r="66" spans="1:13" ht="18" x14ac:dyDescent="0.25">
      <c r="A66">
        <v>64</v>
      </c>
      <c r="B66" s="9" t="s">
        <v>308</v>
      </c>
      <c r="C66" s="9" t="s">
        <v>309</v>
      </c>
      <c r="D66" s="9"/>
      <c r="E66" s="9" t="s">
        <v>302</v>
      </c>
      <c r="F66" s="9" t="s">
        <v>310</v>
      </c>
      <c r="G66" s="19" t="s">
        <v>311</v>
      </c>
      <c r="H66" s="19" t="s">
        <v>639</v>
      </c>
      <c r="I66" s="9" t="s">
        <v>640</v>
      </c>
      <c r="J66" s="29" t="str">
        <f t="shared" si="8"/>
        <v>64várkonyi.jpg</v>
      </c>
      <c r="K66" t="str">
        <f t="shared" si="6"/>
        <v>Várkonyi</v>
      </c>
      <c r="L66" t="str">
        <f t="shared" si="7"/>
        <v xml:space="preserve"> H</v>
      </c>
      <c r="M66" t="str">
        <f t="shared" si="5"/>
        <v>várkonyi h</v>
      </c>
    </row>
    <row r="67" spans="1:13" ht="18" x14ac:dyDescent="0.25">
      <c r="A67">
        <v>65</v>
      </c>
      <c r="B67" s="9" t="s">
        <v>314</v>
      </c>
      <c r="C67" s="9" t="s">
        <v>297</v>
      </c>
      <c r="D67" s="9"/>
      <c r="E67" s="9" t="s">
        <v>220</v>
      </c>
      <c r="F67" s="9" t="s">
        <v>310</v>
      </c>
      <c r="G67" s="19" t="s">
        <v>311</v>
      </c>
      <c r="H67" s="19" t="s">
        <v>639</v>
      </c>
      <c r="I67" s="9" t="s">
        <v>641</v>
      </c>
      <c r="J67" s="29" t="str">
        <f t="shared" si="8"/>
        <v>65várkonyi.jpg</v>
      </c>
      <c r="K67" t="str">
        <f t="shared" si="6"/>
        <v>Várkonyi</v>
      </c>
      <c r="L67" t="str">
        <f t="shared" si="7"/>
        <v xml:space="preserve"> H</v>
      </c>
      <c r="M67" t="str">
        <f t="shared" si="5"/>
        <v>várkonyi h</v>
      </c>
    </row>
    <row r="68" spans="1:13" ht="18" x14ac:dyDescent="0.25">
      <c r="A68">
        <v>66</v>
      </c>
      <c r="B68" s="9" t="s">
        <v>315</v>
      </c>
      <c r="C68" s="9" t="s">
        <v>316</v>
      </c>
      <c r="D68" s="9"/>
      <c r="E68" s="9" t="s">
        <v>297</v>
      </c>
      <c r="F68" s="9" t="s">
        <v>317</v>
      </c>
      <c r="G68" s="19" t="s">
        <v>318</v>
      </c>
      <c r="H68" s="19" t="s">
        <v>563</v>
      </c>
      <c r="I68" s="9" t="s">
        <v>642</v>
      </c>
      <c r="J68" s="29" t="str">
        <f t="shared" si="8"/>
        <v>66mester.jpg</v>
      </c>
      <c r="K68" t="str">
        <f t="shared" si="6"/>
        <v>Mester</v>
      </c>
      <c r="L68" t="str">
        <f t="shared" si="7"/>
        <v xml:space="preserve"> J</v>
      </c>
      <c r="M68" t="str">
        <f t="shared" si="5"/>
        <v>mester j</v>
      </c>
    </row>
    <row r="69" spans="1:13" ht="18" x14ac:dyDescent="0.25">
      <c r="A69">
        <v>67</v>
      </c>
      <c r="B69" s="9" t="s">
        <v>321</v>
      </c>
      <c r="C69" s="9" t="s">
        <v>322</v>
      </c>
      <c r="D69" s="9"/>
      <c r="E69" s="9" t="s">
        <v>323</v>
      </c>
      <c r="F69" s="9" t="s">
        <v>324</v>
      </c>
      <c r="G69" s="19" t="s">
        <v>325</v>
      </c>
      <c r="H69" s="19" t="s">
        <v>602</v>
      </c>
      <c r="I69" s="9" t="s">
        <v>643</v>
      </c>
      <c r="J69" s="29" t="str">
        <f t="shared" si="8"/>
        <v>67várady.jpg</v>
      </c>
      <c r="K69" t="str">
        <f t="shared" si="6"/>
        <v>Várady</v>
      </c>
      <c r="L69" t="str">
        <f t="shared" si="7"/>
        <v xml:space="preserve"> I</v>
      </c>
      <c r="M69" t="str">
        <f t="shared" si="5"/>
        <v>várady i</v>
      </c>
    </row>
    <row r="70" spans="1:13" ht="18" x14ac:dyDescent="0.35">
      <c r="A70">
        <v>68</v>
      </c>
      <c r="B70" s="9" t="s">
        <v>328</v>
      </c>
      <c r="C70" s="9" t="s">
        <v>329</v>
      </c>
      <c r="D70" s="5" t="s">
        <v>251</v>
      </c>
      <c r="E70" s="9" t="s">
        <v>322</v>
      </c>
      <c r="F70" s="9" t="s">
        <v>330</v>
      </c>
      <c r="G70" s="19" t="s">
        <v>331</v>
      </c>
      <c r="H70" s="19" t="s">
        <v>602</v>
      </c>
      <c r="I70" s="9" t="s">
        <v>644</v>
      </c>
      <c r="J70" s="29" t="str">
        <f t="shared" si="8"/>
        <v>68banner.jpg</v>
      </c>
      <c r="K70" t="str">
        <f t="shared" si="6"/>
        <v>Banner</v>
      </c>
      <c r="L70" t="str">
        <f t="shared" si="7"/>
        <v xml:space="preserve"> J</v>
      </c>
      <c r="M70" t="str">
        <f t="shared" si="5"/>
        <v>banner j</v>
      </c>
    </row>
    <row r="71" spans="1:13" ht="18" x14ac:dyDescent="0.35">
      <c r="A71">
        <v>69</v>
      </c>
      <c r="B71" s="9" t="s">
        <v>336</v>
      </c>
      <c r="C71" s="9" t="s">
        <v>271</v>
      </c>
      <c r="D71" s="5" t="s">
        <v>337</v>
      </c>
      <c r="E71" s="9" t="s">
        <v>329</v>
      </c>
      <c r="F71" s="9" t="s">
        <v>333</v>
      </c>
      <c r="G71" s="19" t="s">
        <v>338</v>
      </c>
      <c r="H71" s="19" t="s">
        <v>602</v>
      </c>
      <c r="I71" s="9" t="s">
        <v>645</v>
      </c>
      <c r="J71" s="29" t="str">
        <f t="shared" si="8"/>
        <v>69halasy-nagy.jpg</v>
      </c>
      <c r="K71" t="str">
        <f t="shared" si="6"/>
        <v>Halasy-Nagy</v>
      </c>
      <c r="L71" t="str">
        <f t="shared" si="7"/>
        <v xml:space="preserve"> J</v>
      </c>
      <c r="M71" t="str">
        <f t="shared" si="5"/>
        <v>halasy-nagy j</v>
      </c>
    </row>
    <row r="72" spans="1:13" ht="18" x14ac:dyDescent="0.35">
      <c r="A72">
        <v>70</v>
      </c>
      <c r="B72" s="9" t="s">
        <v>341</v>
      </c>
      <c r="C72" s="9" t="s">
        <v>342</v>
      </c>
      <c r="D72" s="5" t="s">
        <v>343</v>
      </c>
      <c r="E72" s="9" t="s">
        <v>271</v>
      </c>
      <c r="F72" s="2" t="s">
        <v>344</v>
      </c>
      <c r="G72" s="23" t="s">
        <v>345</v>
      </c>
      <c r="H72" s="23" t="s">
        <v>646</v>
      </c>
      <c r="I72" s="9" t="s">
        <v>647</v>
      </c>
      <c r="J72" s="29" t="str">
        <f t="shared" si="8"/>
        <v>70koltay-kastner.jpg</v>
      </c>
      <c r="K72" t="str">
        <f t="shared" si="6"/>
        <v>Koltay-Kastner</v>
      </c>
      <c r="L72" t="str">
        <f t="shared" si="7"/>
        <v xml:space="preserve"> J</v>
      </c>
      <c r="M72" t="str">
        <f t="shared" si="5"/>
        <v>koltay-kastner j</v>
      </c>
    </row>
    <row r="73" spans="1:13" ht="18" x14ac:dyDescent="0.25">
      <c r="A73">
        <v>71</v>
      </c>
      <c r="B73" s="9" t="s">
        <v>347</v>
      </c>
      <c r="C73" s="9" t="s">
        <v>348</v>
      </c>
      <c r="D73" s="9"/>
      <c r="E73" s="9" t="s">
        <v>246</v>
      </c>
      <c r="F73" s="2" t="s">
        <v>349</v>
      </c>
      <c r="G73" s="23" t="s">
        <v>350</v>
      </c>
      <c r="H73" s="23" t="s">
        <v>585</v>
      </c>
      <c r="I73" s="9" t="s">
        <v>648</v>
      </c>
      <c r="J73" s="29" t="str">
        <f t="shared" si="8"/>
        <v>71tóth.jpg</v>
      </c>
      <c r="K73" t="str">
        <f t="shared" si="6"/>
        <v>Tóth</v>
      </c>
      <c r="L73" t="str">
        <f t="shared" si="7"/>
        <v xml:space="preserve"> L</v>
      </c>
      <c r="M73" t="str">
        <f t="shared" si="5"/>
        <v>tóth l</v>
      </c>
    </row>
    <row r="74" spans="1:13" ht="18" x14ac:dyDescent="0.25">
      <c r="A74">
        <v>72</v>
      </c>
      <c r="B74" s="9" t="s">
        <v>355</v>
      </c>
      <c r="C74" s="9" t="s">
        <v>349</v>
      </c>
      <c r="D74" s="9"/>
      <c r="E74" s="9" t="s">
        <v>348</v>
      </c>
      <c r="F74" s="2" t="s">
        <v>317</v>
      </c>
      <c r="G74" s="23" t="s">
        <v>356</v>
      </c>
      <c r="H74" s="23" t="s">
        <v>563</v>
      </c>
      <c r="I74" s="9" t="s">
        <v>649</v>
      </c>
      <c r="J74" s="29" t="str">
        <f t="shared" si="8"/>
        <v>72mester.jpg</v>
      </c>
      <c r="K74" t="str">
        <f t="shared" si="6"/>
        <v>Mester</v>
      </c>
      <c r="L74" t="str">
        <f t="shared" si="7"/>
        <v xml:space="preserve"> J</v>
      </c>
      <c r="M74" t="str">
        <f t="shared" si="5"/>
        <v>mester j</v>
      </c>
    </row>
    <row r="75" spans="1:13" ht="18" x14ac:dyDescent="0.25">
      <c r="A75">
        <v>73</v>
      </c>
      <c r="B75" s="9" t="s">
        <v>360</v>
      </c>
      <c r="C75" s="9" t="s">
        <v>361</v>
      </c>
      <c r="D75" s="9"/>
      <c r="E75" s="9" t="s">
        <v>349</v>
      </c>
      <c r="F75" s="9" t="s">
        <v>362</v>
      </c>
      <c r="G75" s="19" t="s">
        <v>363</v>
      </c>
      <c r="H75" s="19" t="s">
        <v>631</v>
      </c>
      <c r="I75" s="9" t="s">
        <v>650</v>
      </c>
      <c r="J75" s="29" t="str">
        <f t="shared" si="8"/>
        <v>73birkás.jpg</v>
      </c>
      <c r="K75" t="str">
        <f t="shared" si="6"/>
        <v>Birkás</v>
      </c>
      <c r="L75" t="str">
        <f t="shared" si="7"/>
        <v xml:space="preserve"> G</v>
      </c>
      <c r="M75" t="str">
        <f t="shared" si="5"/>
        <v>birkás g</v>
      </c>
    </row>
    <row r="76" spans="1:13" ht="18" x14ac:dyDescent="0.25">
      <c r="A76">
        <v>74</v>
      </c>
      <c r="B76" s="9" t="s">
        <v>365</v>
      </c>
      <c r="C76" s="9" t="s">
        <v>302</v>
      </c>
      <c r="D76" s="9"/>
      <c r="E76" s="9" t="s">
        <v>366</v>
      </c>
      <c r="F76" s="9" t="s">
        <v>367</v>
      </c>
      <c r="G76" s="19" t="s">
        <v>368</v>
      </c>
      <c r="H76" s="19" t="s">
        <v>585</v>
      </c>
      <c r="I76" s="9" t="s">
        <v>651</v>
      </c>
      <c r="J76" s="29" t="str">
        <f t="shared" ref="J76:J107" si="9">LOWER(_xlfn.CONCAT(A76,K76,".jpg"))</f>
        <v>74prinz.jpg</v>
      </c>
      <c r="K76" t="str">
        <f t="shared" si="6"/>
        <v>Prinz</v>
      </c>
      <c r="L76" t="str">
        <f t="shared" si="7"/>
        <v xml:space="preserve"> G</v>
      </c>
      <c r="M76" t="str">
        <f t="shared" ref="M76:M138" si="10">LOWER(_xlfn.CONCAT(K76,L76))</f>
        <v>prinz g</v>
      </c>
    </row>
    <row r="77" spans="1:13" ht="18" x14ac:dyDescent="0.25">
      <c r="A77">
        <v>75</v>
      </c>
      <c r="B77" s="9" t="s">
        <v>371</v>
      </c>
      <c r="C77" s="9" t="s">
        <v>372</v>
      </c>
      <c r="D77" s="9"/>
      <c r="E77" s="9" t="s">
        <v>373</v>
      </c>
      <c r="F77" s="9" t="s">
        <v>264</v>
      </c>
      <c r="G77" s="19" t="s">
        <v>265</v>
      </c>
      <c r="H77" s="19" t="s">
        <v>585</v>
      </c>
      <c r="I77" s="9" t="s">
        <v>652</v>
      </c>
      <c r="J77" s="29" t="str">
        <f t="shared" si="9"/>
        <v>75mészöly.jpg</v>
      </c>
      <c r="K77" t="str">
        <f t="shared" ref="K77:K138" si="11">LEFT(F77,(SEARCH(" ",F77)-1))</f>
        <v>Mészöly</v>
      </c>
      <c r="L77" t="str">
        <f t="shared" ref="L77:L138" si="12">MID(F77,SEARCH(" ",F77),2)</f>
        <v xml:space="preserve"> G</v>
      </c>
      <c r="M77" t="str">
        <f t="shared" si="10"/>
        <v>mészöly g</v>
      </c>
    </row>
    <row r="78" spans="1:13" ht="18" x14ac:dyDescent="0.25">
      <c r="A78">
        <v>76</v>
      </c>
      <c r="B78" s="17" t="s">
        <v>374</v>
      </c>
      <c r="C78" s="17" t="s">
        <v>375</v>
      </c>
      <c r="D78" s="17"/>
      <c r="E78" s="17" t="s">
        <v>264</v>
      </c>
      <c r="F78" s="17" t="s">
        <v>376</v>
      </c>
      <c r="G78" s="24" t="s">
        <v>377</v>
      </c>
      <c r="H78" s="24" t="s">
        <v>631</v>
      </c>
      <c r="I78" s="9" t="s">
        <v>653</v>
      </c>
      <c r="J78" s="29" t="str">
        <f t="shared" si="9"/>
        <v>76tettamanti.jpg</v>
      </c>
      <c r="K78" t="str">
        <f t="shared" si="11"/>
        <v>Tettamanti</v>
      </c>
      <c r="L78" t="str">
        <f t="shared" si="12"/>
        <v xml:space="preserve"> B</v>
      </c>
      <c r="M78" t="str">
        <f t="shared" si="10"/>
        <v>tettamanti b</v>
      </c>
    </row>
    <row r="79" spans="1:13" ht="18" x14ac:dyDescent="0.25">
      <c r="A79">
        <v>77</v>
      </c>
      <c r="B79" s="2" t="s">
        <v>379</v>
      </c>
      <c r="C79" s="9" t="s">
        <v>380</v>
      </c>
      <c r="D79" s="9"/>
      <c r="E79" s="9" t="s">
        <v>381</v>
      </c>
      <c r="F79" s="2" t="s">
        <v>382</v>
      </c>
      <c r="G79" s="23" t="s">
        <v>383</v>
      </c>
      <c r="H79" s="23" t="s">
        <v>631</v>
      </c>
      <c r="I79" s="9" t="s">
        <v>654</v>
      </c>
      <c r="J79" s="29" t="str">
        <f t="shared" si="9"/>
        <v>77baróti.jpg</v>
      </c>
      <c r="K79" t="str">
        <f t="shared" si="11"/>
        <v>Baróti</v>
      </c>
      <c r="L79" t="str">
        <f t="shared" si="12"/>
        <v xml:space="preserve"> D</v>
      </c>
      <c r="M79" t="str">
        <f t="shared" si="10"/>
        <v>baróti d</v>
      </c>
    </row>
    <row r="80" spans="1:13" ht="18" x14ac:dyDescent="0.25">
      <c r="A80">
        <v>78</v>
      </c>
      <c r="B80" s="2" t="s">
        <v>385</v>
      </c>
      <c r="C80" s="9" t="s">
        <v>386</v>
      </c>
      <c r="D80" s="9"/>
      <c r="E80" s="9" t="s">
        <v>381</v>
      </c>
      <c r="F80" s="2" t="s">
        <v>382</v>
      </c>
      <c r="G80" s="23" t="s">
        <v>383</v>
      </c>
      <c r="H80" s="23" t="s">
        <v>563</v>
      </c>
      <c r="I80" s="9" t="s">
        <v>655</v>
      </c>
      <c r="J80" s="29" t="str">
        <f t="shared" si="9"/>
        <v>78baróti.jpg</v>
      </c>
      <c r="K80" t="str">
        <f t="shared" si="11"/>
        <v>Baróti</v>
      </c>
      <c r="L80" t="str">
        <f t="shared" si="12"/>
        <v xml:space="preserve"> D</v>
      </c>
      <c r="M80" t="str">
        <f t="shared" si="10"/>
        <v>baróti d</v>
      </c>
    </row>
    <row r="81" spans="1:13" ht="18" x14ac:dyDescent="0.25">
      <c r="A81">
        <v>79</v>
      </c>
      <c r="B81" s="2" t="s">
        <v>387</v>
      </c>
      <c r="C81" s="9" t="s">
        <v>382</v>
      </c>
      <c r="D81" s="9"/>
      <c r="E81" s="9" t="s">
        <v>388</v>
      </c>
      <c r="F81" s="2" t="s">
        <v>389</v>
      </c>
      <c r="G81" s="23" t="s">
        <v>390</v>
      </c>
      <c r="H81" s="23" t="s">
        <v>602</v>
      </c>
      <c r="I81" s="9" t="s">
        <v>656</v>
      </c>
      <c r="J81" s="29" t="str">
        <f t="shared" si="9"/>
        <v>79nyíri.jpg</v>
      </c>
      <c r="K81" t="str">
        <f t="shared" si="11"/>
        <v>Nyíri</v>
      </c>
      <c r="L81" t="str">
        <f t="shared" si="12"/>
        <v xml:space="preserve"> A</v>
      </c>
      <c r="M81" t="str">
        <f t="shared" si="10"/>
        <v>nyíri a</v>
      </c>
    </row>
    <row r="82" spans="1:13" ht="18" x14ac:dyDescent="0.25">
      <c r="A82">
        <v>80</v>
      </c>
      <c r="B82" s="2" t="s">
        <v>391</v>
      </c>
      <c r="C82" s="9" t="s">
        <v>392</v>
      </c>
      <c r="D82" s="9"/>
      <c r="E82" s="9" t="s">
        <v>388</v>
      </c>
      <c r="F82" s="2" t="s">
        <v>389</v>
      </c>
      <c r="G82" s="2"/>
      <c r="H82" s="2"/>
      <c r="I82" s="9" t="s">
        <v>657</v>
      </c>
      <c r="J82" s="29" t="str">
        <f t="shared" si="9"/>
        <v>80nyíri.jpg</v>
      </c>
      <c r="K82" t="str">
        <f t="shared" si="11"/>
        <v>Nyíri</v>
      </c>
      <c r="L82" t="str">
        <f t="shared" si="12"/>
        <v xml:space="preserve"> A</v>
      </c>
      <c r="M82" t="str">
        <f t="shared" si="10"/>
        <v>nyíri a</v>
      </c>
    </row>
    <row r="83" spans="1:13" ht="18" x14ac:dyDescent="0.25">
      <c r="A83">
        <v>81</v>
      </c>
      <c r="B83" s="2" t="s">
        <v>396</v>
      </c>
      <c r="C83" s="9" t="s">
        <v>397</v>
      </c>
      <c r="D83" s="9"/>
      <c r="E83" s="9" t="s">
        <v>398</v>
      </c>
      <c r="F83" s="2" t="s">
        <v>393</v>
      </c>
      <c r="G83" s="23" t="s">
        <v>399</v>
      </c>
      <c r="H83" s="23" t="s">
        <v>631</v>
      </c>
      <c r="I83" s="9" t="s">
        <v>658</v>
      </c>
      <c r="J83" s="29" t="str">
        <f t="shared" si="9"/>
        <v>81halász.jpg</v>
      </c>
      <c r="K83" t="str">
        <f t="shared" si="11"/>
        <v>Halász</v>
      </c>
      <c r="L83" t="str">
        <f t="shared" si="12"/>
        <v xml:space="preserve"> E</v>
      </c>
      <c r="M83" t="str">
        <f t="shared" si="10"/>
        <v>halász e</v>
      </c>
    </row>
    <row r="84" spans="1:13" ht="18" x14ac:dyDescent="0.25">
      <c r="A84">
        <v>82</v>
      </c>
      <c r="B84" s="2" t="s">
        <v>402</v>
      </c>
      <c r="C84" s="9" t="s">
        <v>403</v>
      </c>
      <c r="D84" s="9"/>
      <c r="E84" s="9" t="s">
        <v>404</v>
      </c>
      <c r="F84" s="2" t="s">
        <v>393</v>
      </c>
      <c r="G84" s="23" t="s">
        <v>405</v>
      </c>
      <c r="H84" s="23" t="s">
        <v>631</v>
      </c>
      <c r="I84" s="9" t="s">
        <v>659</v>
      </c>
      <c r="J84" s="29" t="str">
        <f t="shared" si="9"/>
        <v>82halász.jpg</v>
      </c>
      <c r="K84" t="str">
        <f t="shared" si="11"/>
        <v>Halász</v>
      </c>
      <c r="L84" t="str">
        <f t="shared" si="12"/>
        <v xml:space="preserve"> E</v>
      </c>
      <c r="M84" t="str">
        <f t="shared" si="10"/>
        <v>halász e</v>
      </c>
    </row>
    <row r="85" spans="1:13" ht="18" x14ac:dyDescent="0.25">
      <c r="A85">
        <v>83</v>
      </c>
      <c r="B85" s="2" t="s">
        <v>409</v>
      </c>
      <c r="C85" s="9" t="s">
        <v>403</v>
      </c>
      <c r="D85" s="9"/>
      <c r="E85" s="9" t="s">
        <v>404</v>
      </c>
      <c r="F85" s="2" t="s">
        <v>393</v>
      </c>
      <c r="G85" s="2"/>
      <c r="H85" s="2"/>
      <c r="I85" s="9" t="s">
        <v>660</v>
      </c>
      <c r="J85" s="29" t="str">
        <f t="shared" si="9"/>
        <v>83halász.jpg</v>
      </c>
      <c r="K85" t="str">
        <f t="shared" si="11"/>
        <v>Halász</v>
      </c>
      <c r="L85" t="str">
        <f t="shared" si="12"/>
        <v xml:space="preserve"> E</v>
      </c>
      <c r="M85" t="str">
        <f t="shared" si="10"/>
        <v>halász e</v>
      </c>
    </row>
    <row r="86" spans="1:13" ht="18" x14ac:dyDescent="0.25">
      <c r="A86">
        <v>84</v>
      </c>
      <c r="B86" s="2" t="s">
        <v>411</v>
      </c>
      <c r="C86" s="9" t="s">
        <v>403</v>
      </c>
      <c r="D86" s="9"/>
      <c r="E86" s="9" t="s">
        <v>412</v>
      </c>
      <c r="F86" s="2" t="s">
        <v>413</v>
      </c>
      <c r="G86" s="23" t="s">
        <v>414</v>
      </c>
      <c r="H86" s="23" t="s">
        <v>646</v>
      </c>
      <c r="I86" s="9" t="s">
        <v>661</v>
      </c>
      <c r="J86" s="29" t="str">
        <f t="shared" si="9"/>
        <v>84mérei.jpg</v>
      </c>
      <c r="K86" t="str">
        <f t="shared" si="11"/>
        <v>Mérei</v>
      </c>
      <c r="L86" t="str">
        <f t="shared" si="12"/>
        <v xml:space="preserve"> G</v>
      </c>
      <c r="M86" t="str">
        <f t="shared" si="10"/>
        <v>mérei g</v>
      </c>
    </row>
    <row r="87" spans="1:13" ht="18" x14ac:dyDescent="0.25">
      <c r="A87">
        <v>85</v>
      </c>
      <c r="B87" s="2" t="s">
        <v>415</v>
      </c>
      <c r="C87" s="9" t="s">
        <v>403</v>
      </c>
      <c r="D87" s="9"/>
      <c r="E87" s="9" t="s">
        <v>412</v>
      </c>
      <c r="F87" s="2" t="s">
        <v>413</v>
      </c>
      <c r="G87" s="23" t="s">
        <v>416</v>
      </c>
      <c r="H87" s="23" t="s">
        <v>631</v>
      </c>
      <c r="I87" s="9" t="s">
        <v>662</v>
      </c>
      <c r="J87" s="29" t="str">
        <f t="shared" si="9"/>
        <v>85mérei.jpg</v>
      </c>
      <c r="K87" t="str">
        <f t="shared" si="11"/>
        <v>Mérei</v>
      </c>
      <c r="L87" t="str">
        <f t="shared" si="12"/>
        <v xml:space="preserve"> G</v>
      </c>
      <c r="M87" t="str">
        <f t="shared" si="10"/>
        <v>mérei g</v>
      </c>
    </row>
    <row r="88" spans="1:13" ht="18" x14ac:dyDescent="0.25">
      <c r="A88">
        <v>86</v>
      </c>
      <c r="B88" s="2" t="s">
        <v>417</v>
      </c>
      <c r="C88" s="9" t="s">
        <v>403</v>
      </c>
      <c r="D88" s="9"/>
      <c r="E88" s="9" t="s">
        <v>412</v>
      </c>
      <c r="F88" s="2" t="s">
        <v>413</v>
      </c>
      <c r="G88" s="2"/>
      <c r="H88" s="2"/>
      <c r="I88" s="9" t="s">
        <v>663</v>
      </c>
      <c r="J88" s="29" t="str">
        <f t="shared" si="9"/>
        <v>86mérei.jpg</v>
      </c>
      <c r="K88" t="str">
        <f t="shared" si="11"/>
        <v>Mérei</v>
      </c>
      <c r="L88" t="str">
        <f t="shared" si="12"/>
        <v xml:space="preserve"> G</v>
      </c>
      <c r="M88" t="str">
        <f t="shared" si="10"/>
        <v>mérei g</v>
      </c>
    </row>
    <row r="89" spans="1:13" ht="18" x14ac:dyDescent="0.25">
      <c r="A89">
        <v>87</v>
      </c>
      <c r="B89" s="2" t="s">
        <v>418</v>
      </c>
      <c r="C89" s="9" t="s">
        <v>403</v>
      </c>
      <c r="D89" s="9"/>
      <c r="E89" s="9" t="s">
        <v>412</v>
      </c>
      <c r="F89" s="2" t="s">
        <v>413</v>
      </c>
      <c r="G89" s="2"/>
      <c r="H89" s="2"/>
      <c r="I89" s="9" t="s">
        <v>664</v>
      </c>
      <c r="J89" s="29" t="str">
        <f t="shared" si="9"/>
        <v>87mérei.jpg</v>
      </c>
      <c r="K89" t="str">
        <f t="shared" si="11"/>
        <v>Mérei</v>
      </c>
      <c r="L89" t="str">
        <f t="shared" si="12"/>
        <v xml:space="preserve"> G</v>
      </c>
      <c r="M89" t="str">
        <f t="shared" si="10"/>
        <v>mérei g</v>
      </c>
    </row>
    <row r="90" spans="1:13" ht="18" x14ac:dyDescent="0.25">
      <c r="A90">
        <v>88</v>
      </c>
      <c r="B90" s="2" t="s">
        <v>419</v>
      </c>
      <c r="C90" s="9" t="s">
        <v>420</v>
      </c>
      <c r="D90" s="9"/>
      <c r="E90" s="9" t="s">
        <v>412</v>
      </c>
      <c r="F90" s="2" t="s">
        <v>421</v>
      </c>
      <c r="G90" s="23" t="s">
        <v>422</v>
      </c>
      <c r="H90" s="23" t="s">
        <v>585</v>
      </c>
      <c r="I90" s="9" t="s">
        <v>665</v>
      </c>
      <c r="J90" s="29" t="str">
        <f t="shared" si="9"/>
        <v>88szauder.jpg</v>
      </c>
      <c r="K90" t="str">
        <f t="shared" si="11"/>
        <v>Szauder</v>
      </c>
      <c r="L90" t="str">
        <f t="shared" si="12"/>
        <v xml:space="preserve"> J</v>
      </c>
      <c r="M90" t="str">
        <f t="shared" si="10"/>
        <v>szauder j</v>
      </c>
    </row>
    <row r="91" spans="1:13" ht="18" x14ac:dyDescent="0.25">
      <c r="A91">
        <v>89</v>
      </c>
      <c r="B91" s="2" t="s">
        <v>427</v>
      </c>
      <c r="C91" s="9" t="s">
        <v>420</v>
      </c>
      <c r="D91" s="9"/>
      <c r="E91" s="9" t="s">
        <v>412</v>
      </c>
      <c r="F91" s="2" t="s">
        <v>393</v>
      </c>
      <c r="G91" s="23" t="s">
        <v>399</v>
      </c>
      <c r="H91" s="23" t="s">
        <v>602</v>
      </c>
      <c r="I91" s="9" t="s">
        <v>666</v>
      </c>
      <c r="J91" s="29" t="str">
        <f t="shared" si="9"/>
        <v>89halász.jpg</v>
      </c>
      <c r="K91" t="str">
        <f t="shared" si="11"/>
        <v>Halász</v>
      </c>
      <c r="L91" t="str">
        <f t="shared" si="12"/>
        <v xml:space="preserve"> E</v>
      </c>
      <c r="M91" t="str">
        <f t="shared" si="10"/>
        <v>halász e</v>
      </c>
    </row>
    <row r="92" spans="1:13" ht="18" x14ac:dyDescent="0.25">
      <c r="A92">
        <v>90</v>
      </c>
      <c r="B92" s="2" t="s">
        <v>428</v>
      </c>
      <c r="C92" s="9" t="s">
        <v>420</v>
      </c>
      <c r="D92" s="9"/>
      <c r="E92" s="9" t="s">
        <v>429</v>
      </c>
      <c r="F92" s="2" t="s">
        <v>393</v>
      </c>
      <c r="G92" s="2"/>
      <c r="H92" s="2"/>
      <c r="I92" s="9" t="s">
        <v>667</v>
      </c>
      <c r="J92" s="29" t="str">
        <f t="shared" si="9"/>
        <v>90halász.jpg</v>
      </c>
      <c r="K92" t="str">
        <f t="shared" si="11"/>
        <v>Halász</v>
      </c>
      <c r="L92" t="str">
        <f t="shared" si="12"/>
        <v xml:space="preserve"> E</v>
      </c>
      <c r="M92" t="str">
        <f t="shared" si="10"/>
        <v>halász e</v>
      </c>
    </row>
    <row r="93" spans="1:13" ht="18" x14ac:dyDescent="0.25">
      <c r="A93">
        <v>91</v>
      </c>
      <c r="B93" s="2" t="s">
        <v>430</v>
      </c>
      <c r="C93" s="9" t="s">
        <v>431</v>
      </c>
      <c r="D93" s="9"/>
      <c r="E93" s="9" t="s">
        <v>429</v>
      </c>
      <c r="F93" s="2" t="s">
        <v>393</v>
      </c>
      <c r="G93" s="2"/>
      <c r="H93" s="2"/>
      <c r="I93" s="9" t="s">
        <v>668</v>
      </c>
      <c r="J93" s="29" t="str">
        <f t="shared" si="9"/>
        <v>91halász.jpg</v>
      </c>
      <c r="K93" t="str">
        <f t="shared" si="11"/>
        <v>Halász</v>
      </c>
      <c r="L93" t="str">
        <f t="shared" si="12"/>
        <v xml:space="preserve"> E</v>
      </c>
      <c r="M93" t="str">
        <f t="shared" si="10"/>
        <v>halász e</v>
      </c>
    </row>
    <row r="94" spans="1:13" ht="18" x14ac:dyDescent="0.25">
      <c r="A94">
        <v>92</v>
      </c>
      <c r="B94" s="2" t="s">
        <v>435</v>
      </c>
      <c r="C94" s="9" t="s">
        <v>431</v>
      </c>
      <c r="D94" s="9"/>
      <c r="E94" s="9" t="s">
        <v>429</v>
      </c>
      <c r="F94" s="2" t="s">
        <v>393</v>
      </c>
      <c r="G94" s="2"/>
      <c r="H94" s="2"/>
      <c r="I94" s="9" t="s">
        <v>669</v>
      </c>
      <c r="J94" s="29" t="str">
        <f t="shared" si="9"/>
        <v>92halász.jpg</v>
      </c>
      <c r="K94" t="str">
        <f t="shared" si="11"/>
        <v>Halász</v>
      </c>
      <c r="L94" t="str">
        <f t="shared" si="12"/>
        <v xml:space="preserve"> E</v>
      </c>
      <c r="M94" t="str">
        <f t="shared" si="10"/>
        <v>halász e</v>
      </c>
    </row>
    <row r="95" spans="1:13" ht="18" x14ac:dyDescent="0.25">
      <c r="A95">
        <v>93</v>
      </c>
      <c r="B95" s="2" t="s">
        <v>436</v>
      </c>
      <c r="C95" s="9" t="s">
        <v>431</v>
      </c>
      <c r="D95" s="9"/>
      <c r="E95" s="9" t="s">
        <v>437</v>
      </c>
      <c r="F95" s="2" t="s">
        <v>438</v>
      </c>
      <c r="G95" s="23" t="s">
        <v>439</v>
      </c>
      <c r="H95" s="23" t="s">
        <v>572</v>
      </c>
      <c r="I95" s="9" t="s">
        <v>670</v>
      </c>
      <c r="J95" s="29" t="str">
        <f t="shared" si="9"/>
        <v>93kalocsai.jpg</v>
      </c>
      <c r="K95" t="str">
        <f t="shared" si="11"/>
        <v>Kalocsai</v>
      </c>
      <c r="L95" t="str">
        <f t="shared" si="12"/>
        <v xml:space="preserve"> D</v>
      </c>
      <c r="M95" t="str">
        <f t="shared" si="10"/>
        <v>kalocsai d</v>
      </c>
    </row>
    <row r="96" spans="1:13" ht="18" x14ac:dyDescent="0.25">
      <c r="A96">
        <v>94</v>
      </c>
      <c r="B96" s="2" t="s">
        <v>440</v>
      </c>
      <c r="C96" s="9" t="s">
        <v>431</v>
      </c>
      <c r="D96" s="9"/>
      <c r="E96" s="9" t="s">
        <v>437</v>
      </c>
      <c r="F96" s="2" t="s">
        <v>438</v>
      </c>
      <c r="G96" s="2"/>
      <c r="H96" s="2"/>
      <c r="I96" s="9" t="s">
        <v>671</v>
      </c>
      <c r="J96" s="29" t="str">
        <f t="shared" si="9"/>
        <v>94kalocsai.jpg</v>
      </c>
      <c r="K96" t="str">
        <f t="shared" si="11"/>
        <v>Kalocsai</v>
      </c>
      <c r="L96" t="str">
        <f t="shared" si="12"/>
        <v xml:space="preserve"> D</v>
      </c>
      <c r="M96" t="str">
        <f t="shared" si="10"/>
        <v>kalocsai d</v>
      </c>
    </row>
    <row r="97" spans="1:13" ht="18" x14ac:dyDescent="0.25">
      <c r="A97">
        <v>95</v>
      </c>
      <c r="B97" s="2" t="s">
        <v>444</v>
      </c>
      <c r="C97" s="9" t="s">
        <v>431</v>
      </c>
      <c r="D97" s="9"/>
      <c r="E97" s="9" t="s">
        <v>437</v>
      </c>
      <c r="F97" s="2" t="s">
        <v>438</v>
      </c>
      <c r="G97" s="2"/>
      <c r="H97" s="2"/>
      <c r="I97" s="9" t="s">
        <v>672</v>
      </c>
      <c r="J97" s="29" t="str">
        <f t="shared" si="9"/>
        <v>95kalocsai.jpg</v>
      </c>
      <c r="K97" t="str">
        <f t="shared" si="11"/>
        <v>Kalocsai</v>
      </c>
      <c r="L97" t="str">
        <f t="shared" si="12"/>
        <v xml:space="preserve"> D</v>
      </c>
      <c r="M97" t="str">
        <f t="shared" si="10"/>
        <v>kalocsai d</v>
      </c>
    </row>
    <row r="98" spans="1:13" ht="18" x14ac:dyDescent="0.25">
      <c r="A98">
        <v>96</v>
      </c>
      <c r="B98" s="2" t="s">
        <v>445</v>
      </c>
      <c r="C98" s="9" t="s">
        <v>431</v>
      </c>
      <c r="D98" s="9"/>
      <c r="E98" s="9" t="s">
        <v>446</v>
      </c>
      <c r="F98" s="2" t="s">
        <v>447</v>
      </c>
      <c r="G98" s="23" t="s">
        <v>448</v>
      </c>
      <c r="H98" s="23" t="s">
        <v>585</v>
      </c>
      <c r="I98" s="9" t="s">
        <v>673</v>
      </c>
      <c r="J98" s="29" t="str">
        <f t="shared" si="9"/>
        <v>96hajdú.jpg</v>
      </c>
      <c r="K98" t="str">
        <f t="shared" si="11"/>
        <v>Hajdú</v>
      </c>
      <c r="L98" t="str">
        <f t="shared" si="12"/>
        <v xml:space="preserve"> P</v>
      </c>
      <c r="M98" t="str">
        <f t="shared" si="10"/>
        <v>hajdú p</v>
      </c>
    </row>
    <row r="99" spans="1:13" ht="18" x14ac:dyDescent="0.25">
      <c r="A99">
        <v>97</v>
      </c>
      <c r="B99" s="2" t="s">
        <v>453</v>
      </c>
      <c r="C99" s="9" t="s">
        <v>412</v>
      </c>
      <c r="D99" s="9"/>
      <c r="E99" s="9" t="s">
        <v>446</v>
      </c>
      <c r="F99" s="2" t="s">
        <v>447</v>
      </c>
      <c r="G99" s="2"/>
      <c r="H99" s="2"/>
      <c r="I99" s="9" t="s">
        <v>674</v>
      </c>
      <c r="J99" s="29" t="str">
        <f t="shared" si="9"/>
        <v>97hajdú.jpg</v>
      </c>
      <c r="K99" t="str">
        <f t="shared" si="11"/>
        <v>Hajdú</v>
      </c>
      <c r="L99" t="str">
        <f t="shared" si="12"/>
        <v xml:space="preserve"> P</v>
      </c>
      <c r="M99" t="str">
        <f t="shared" si="10"/>
        <v>hajdú p</v>
      </c>
    </row>
    <row r="100" spans="1:13" ht="18" x14ac:dyDescent="0.25">
      <c r="A100">
        <v>98</v>
      </c>
      <c r="B100" s="2" t="s">
        <v>454</v>
      </c>
      <c r="C100" s="9" t="s">
        <v>412</v>
      </c>
      <c r="D100" s="9"/>
      <c r="E100" s="9" t="s">
        <v>446</v>
      </c>
      <c r="F100" s="2" t="s">
        <v>450</v>
      </c>
      <c r="G100" s="23" t="s">
        <v>455</v>
      </c>
      <c r="H100" s="23" t="s">
        <v>631</v>
      </c>
      <c r="I100" s="9" t="s">
        <v>675</v>
      </c>
      <c r="J100" s="29" t="str">
        <f t="shared" si="9"/>
        <v>98csukás.jpg</v>
      </c>
      <c r="K100" t="str">
        <f t="shared" si="11"/>
        <v>Csukás</v>
      </c>
      <c r="L100" t="str">
        <f t="shared" si="12"/>
        <v xml:space="preserve"> I</v>
      </c>
      <c r="M100" t="str">
        <f t="shared" si="10"/>
        <v>csukás i</v>
      </c>
    </row>
    <row r="101" spans="1:13" ht="18" x14ac:dyDescent="0.25">
      <c r="A101">
        <v>99</v>
      </c>
      <c r="B101" s="2" t="s">
        <v>459</v>
      </c>
      <c r="C101" s="9" t="s">
        <v>412</v>
      </c>
      <c r="D101" s="9"/>
      <c r="E101" s="9" t="s">
        <v>460</v>
      </c>
      <c r="F101" s="2" t="s">
        <v>450</v>
      </c>
      <c r="G101" s="23" t="s">
        <v>451</v>
      </c>
      <c r="H101" s="23" t="s">
        <v>646</v>
      </c>
      <c r="I101" s="9" t="s">
        <v>676</v>
      </c>
      <c r="J101" s="29" t="str">
        <f t="shared" si="9"/>
        <v>99csukás.jpg</v>
      </c>
      <c r="K101" t="str">
        <f t="shared" si="11"/>
        <v>Csukás</v>
      </c>
      <c r="L101" t="str">
        <f t="shared" si="12"/>
        <v xml:space="preserve"> I</v>
      </c>
      <c r="M101" t="str">
        <f t="shared" si="10"/>
        <v>csukás i</v>
      </c>
    </row>
    <row r="102" spans="1:13" ht="18" x14ac:dyDescent="0.25">
      <c r="A102">
        <v>100</v>
      </c>
      <c r="B102" s="2" t="s">
        <v>461</v>
      </c>
      <c r="C102" s="9" t="s">
        <v>403</v>
      </c>
      <c r="D102" s="9"/>
      <c r="E102" s="9" t="s">
        <v>460</v>
      </c>
      <c r="F102" s="2" t="s">
        <v>450</v>
      </c>
      <c r="G102" s="2"/>
      <c r="H102" s="2"/>
      <c r="I102" s="9" t="s">
        <v>677</v>
      </c>
      <c r="J102" s="29" t="str">
        <f t="shared" si="9"/>
        <v>100csukás.jpg</v>
      </c>
      <c r="K102" t="str">
        <f t="shared" si="11"/>
        <v>Csukás</v>
      </c>
      <c r="L102" t="str">
        <f t="shared" si="12"/>
        <v xml:space="preserve"> I</v>
      </c>
      <c r="M102" t="str">
        <f t="shared" si="10"/>
        <v>csukás i</v>
      </c>
    </row>
    <row r="103" spans="1:13" ht="18" x14ac:dyDescent="0.25">
      <c r="A103">
        <v>101</v>
      </c>
      <c r="B103" s="2" t="s">
        <v>462</v>
      </c>
      <c r="C103" s="9" t="s">
        <v>403</v>
      </c>
      <c r="D103" s="9"/>
      <c r="E103" s="9" t="s">
        <v>460</v>
      </c>
      <c r="F103" s="2" t="s">
        <v>450</v>
      </c>
      <c r="G103" s="2"/>
      <c r="H103" s="2"/>
      <c r="I103" s="9" t="s">
        <v>678</v>
      </c>
      <c r="J103" s="29" t="str">
        <f t="shared" si="9"/>
        <v>101csukás.jpg</v>
      </c>
      <c r="K103" t="str">
        <f t="shared" si="11"/>
        <v>Csukás</v>
      </c>
      <c r="L103" t="str">
        <f t="shared" si="12"/>
        <v xml:space="preserve"> I</v>
      </c>
      <c r="M103" t="str">
        <f t="shared" si="10"/>
        <v>csukás i</v>
      </c>
    </row>
    <row r="104" spans="1:13" ht="18" x14ac:dyDescent="0.25">
      <c r="A104">
        <v>102</v>
      </c>
      <c r="B104" s="2" t="s">
        <v>466</v>
      </c>
      <c r="C104" s="9" t="s">
        <v>403</v>
      </c>
      <c r="D104" s="9"/>
      <c r="E104" s="9" t="s">
        <v>467</v>
      </c>
      <c r="F104" s="2" t="s">
        <v>450</v>
      </c>
      <c r="G104" s="2"/>
      <c r="H104" s="2"/>
      <c r="I104" s="9" t="s">
        <v>679</v>
      </c>
      <c r="J104" s="29" t="str">
        <f t="shared" si="9"/>
        <v>102csukás.jpg</v>
      </c>
      <c r="K104" t="str">
        <f t="shared" si="11"/>
        <v>Csukás</v>
      </c>
      <c r="L104" t="str">
        <f t="shared" si="12"/>
        <v xml:space="preserve"> I</v>
      </c>
      <c r="M104" t="str">
        <f t="shared" si="10"/>
        <v>csukás i</v>
      </c>
    </row>
    <row r="105" spans="1:13" ht="18" x14ac:dyDescent="0.25">
      <c r="A105">
        <v>103</v>
      </c>
      <c r="B105" s="2" t="s">
        <v>468</v>
      </c>
      <c r="C105" s="9" t="s">
        <v>403</v>
      </c>
      <c r="D105" s="9"/>
      <c r="E105" s="9" t="s">
        <v>467</v>
      </c>
      <c r="F105" s="2" t="s">
        <v>450</v>
      </c>
      <c r="G105" s="2"/>
      <c r="H105" s="2"/>
      <c r="I105" s="9" t="s">
        <v>680</v>
      </c>
      <c r="J105" s="29" t="str">
        <f t="shared" si="9"/>
        <v>103csukás.jpg</v>
      </c>
      <c r="K105" t="str">
        <f t="shared" si="11"/>
        <v>Csukás</v>
      </c>
      <c r="L105" t="str">
        <f t="shared" si="12"/>
        <v xml:space="preserve"> I</v>
      </c>
      <c r="M105" t="str">
        <f t="shared" si="10"/>
        <v>csukás i</v>
      </c>
    </row>
    <row r="106" spans="1:13" ht="18" x14ac:dyDescent="0.25">
      <c r="A106">
        <v>104</v>
      </c>
      <c r="B106" s="2" t="s">
        <v>470</v>
      </c>
      <c r="C106" s="9" t="s">
        <v>403</v>
      </c>
      <c r="D106" s="9"/>
      <c r="E106" s="9" t="s">
        <v>467</v>
      </c>
      <c r="F106" s="25" t="s">
        <v>471</v>
      </c>
      <c r="G106" s="2" t="s">
        <v>28</v>
      </c>
      <c r="H106" s="2"/>
      <c r="I106" s="9" t="s">
        <v>681</v>
      </c>
      <c r="J106" s="29" t="str">
        <f t="shared" si="9"/>
        <v>104serfőző.jpg</v>
      </c>
      <c r="K106" t="str">
        <f t="shared" si="11"/>
        <v>Serfőző</v>
      </c>
      <c r="L106" t="str">
        <f t="shared" si="12"/>
        <v xml:space="preserve"> L</v>
      </c>
      <c r="M106" t="str">
        <f t="shared" si="10"/>
        <v>serfőző l</v>
      </c>
    </row>
    <row r="107" spans="1:13" ht="18" x14ac:dyDescent="0.25">
      <c r="A107">
        <v>105</v>
      </c>
      <c r="B107" s="2" t="s">
        <v>475</v>
      </c>
      <c r="C107" s="9" t="s">
        <v>403</v>
      </c>
      <c r="D107" s="9"/>
      <c r="E107" s="9" t="s">
        <v>467</v>
      </c>
      <c r="F107" s="2" t="s">
        <v>471</v>
      </c>
      <c r="G107" s="2"/>
      <c r="H107" s="2"/>
      <c r="I107" s="9" t="s">
        <v>682</v>
      </c>
      <c r="J107" s="29" t="str">
        <f t="shared" si="9"/>
        <v>105serfőző.jpg</v>
      </c>
      <c r="K107" t="str">
        <f t="shared" si="11"/>
        <v>Serfőző</v>
      </c>
      <c r="L107" t="str">
        <f t="shared" si="12"/>
        <v xml:space="preserve"> L</v>
      </c>
      <c r="M107" t="str">
        <f t="shared" si="10"/>
        <v>serfőző l</v>
      </c>
    </row>
    <row r="108" spans="1:13" ht="18" x14ac:dyDescent="0.25">
      <c r="A108">
        <v>106</v>
      </c>
      <c r="B108" s="2" t="s">
        <v>478</v>
      </c>
      <c r="C108" s="9" t="s">
        <v>479</v>
      </c>
      <c r="D108" s="9"/>
      <c r="E108" s="9" t="s">
        <v>467</v>
      </c>
      <c r="F108" s="2" t="s">
        <v>471</v>
      </c>
      <c r="G108" s="2"/>
      <c r="H108" s="2"/>
      <c r="I108" s="9" t="s">
        <v>683</v>
      </c>
      <c r="J108" s="29" t="str">
        <f t="shared" ref="J108:J120" si="13">LOWER(_xlfn.CONCAT(A108,K108,".jpg"))</f>
        <v>106serfőző.jpg</v>
      </c>
      <c r="K108" t="str">
        <f t="shared" si="11"/>
        <v>Serfőző</v>
      </c>
      <c r="L108" t="str">
        <f t="shared" si="12"/>
        <v xml:space="preserve"> L</v>
      </c>
      <c r="M108" t="str">
        <f t="shared" si="10"/>
        <v>serfőző l</v>
      </c>
    </row>
    <row r="109" spans="1:13" ht="18" x14ac:dyDescent="0.25">
      <c r="A109">
        <v>107</v>
      </c>
      <c r="B109" s="2" t="s">
        <v>480</v>
      </c>
      <c r="C109" s="9" t="s">
        <v>479</v>
      </c>
      <c r="D109" s="9"/>
      <c r="E109" s="9" t="s">
        <v>467</v>
      </c>
      <c r="F109" s="2" t="s">
        <v>471</v>
      </c>
      <c r="G109" s="2"/>
      <c r="H109" s="2"/>
      <c r="I109" s="9" t="s">
        <v>684</v>
      </c>
      <c r="J109" s="29" t="str">
        <f t="shared" si="13"/>
        <v>107serfőző.jpg</v>
      </c>
      <c r="K109" t="str">
        <f t="shared" si="11"/>
        <v>Serfőző</v>
      </c>
      <c r="L109" t="str">
        <f t="shared" si="12"/>
        <v xml:space="preserve"> L</v>
      </c>
      <c r="M109" t="str">
        <f t="shared" si="10"/>
        <v>serfőző l</v>
      </c>
    </row>
    <row r="110" spans="1:13" ht="18" x14ac:dyDescent="0.25">
      <c r="A110">
        <v>108</v>
      </c>
      <c r="B110" s="2" t="s">
        <v>481</v>
      </c>
      <c r="C110" s="9" t="s">
        <v>479</v>
      </c>
      <c r="D110" s="9"/>
      <c r="E110" s="9" t="s">
        <v>460</v>
      </c>
      <c r="F110" s="2" t="s">
        <v>482</v>
      </c>
      <c r="G110" s="23" t="s">
        <v>473</v>
      </c>
      <c r="H110" s="23" t="s">
        <v>631</v>
      </c>
      <c r="I110" s="9" t="s">
        <v>685</v>
      </c>
      <c r="J110" s="29" t="str">
        <f t="shared" si="13"/>
        <v>108mikola.jpg</v>
      </c>
      <c r="K110" t="str">
        <f t="shared" si="11"/>
        <v>Mikola</v>
      </c>
      <c r="L110" t="str">
        <f t="shared" si="12"/>
        <v xml:space="preserve"> T</v>
      </c>
      <c r="M110" t="str">
        <f t="shared" si="10"/>
        <v>mikola t</v>
      </c>
    </row>
    <row r="111" spans="1:13" ht="18" x14ac:dyDescent="0.25">
      <c r="A111">
        <v>109</v>
      </c>
      <c r="B111" s="2" t="s">
        <v>485</v>
      </c>
      <c r="C111" s="9" t="s">
        <v>437</v>
      </c>
      <c r="D111" s="9"/>
      <c r="E111" s="9" t="s">
        <v>460</v>
      </c>
      <c r="F111" s="2" t="s">
        <v>482</v>
      </c>
      <c r="G111" s="2"/>
      <c r="H111" s="2"/>
      <c r="I111" s="9" t="s">
        <v>686</v>
      </c>
      <c r="J111" s="29" t="str">
        <f t="shared" si="13"/>
        <v>109mikola.jpg</v>
      </c>
      <c r="K111" t="str">
        <f t="shared" si="11"/>
        <v>Mikola</v>
      </c>
      <c r="L111" t="str">
        <f t="shared" si="12"/>
        <v xml:space="preserve"> T</v>
      </c>
      <c r="M111" t="str">
        <f t="shared" si="10"/>
        <v>mikola t</v>
      </c>
    </row>
    <row r="112" spans="1:13" ht="18" x14ac:dyDescent="0.25">
      <c r="A112">
        <v>110</v>
      </c>
      <c r="B112" s="2" t="s">
        <v>489</v>
      </c>
      <c r="C112" s="9" t="s">
        <v>437</v>
      </c>
      <c r="D112" s="9"/>
      <c r="E112" s="9" t="s">
        <v>460</v>
      </c>
      <c r="F112" s="2" t="s">
        <v>482</v>
      </c>
      <c r="G112" s="2"/>
      <c r="H112" s="2"/>
      <c r="I112" s="9" t="s">
        <v>687</v>
      </c>
      <c r="J112" s="29" t="str">
        <f t="shared" si="13"/>
        <v>110mikola.jpg</v>
      </c>
      <c r="K112" t="str">
        <f t="shared" si="11"/>
        <v>Mikola</v>
      </c>
      <c r="L112" t="str">
        <f t="shared" si="12"/>
        <v xml:space="preserve"> T</v>
      </c>
      <c r="M112" t="str">
        <f t="shared" si="10"/>
        <v>mikola t</v>
      </c>
    </row>
    <row r="113" spans="1:13" ht="18" x14ac:dyDescent="0.25">
      <c r="A113">
        <v>111</v>
      </c>
      <c r="B113" s="2" t="s">
        <v>490</v>
      </c>
      <c r="C113" s="9" t="s">
        <v>437</v>
      </c>
      <c r="D113" s="9"/>
      <c r="E113" s="9" t="s">
        <v>491</v>
      </c>
      <c r="F113" s="2" t="s">
        <v>479</v>
      </c>
      <c r="G113" s="23" t="s">
        <v>492</v>
      </c>
      <c r="H113" s="23" t="s">
        <v>585</v>
      </c>
      <c r="I113" s="9" t="s">
        <v>688</v>
      </c>
      <c r="J113" s="29" t="str">
        <f t="shared" si="13"/>
        <v>111kristó.jpg</v>
      </c>
      <c r="K113" t="str">
        <f t="shared" si="11"/>
        <v>Kristó</v>
      </c>
      <c r="L113" t="str">
        <f t="shared" si="12"/>
        <v xml:space="preserve"> G</v>
      </c>
      <c r="M113" t="str">
        <f t="shared" si="10"/>
        <v>kristó g</v>
      </c>
    </row>
    <row r="114" spans="1:13" ht="18" x14ac:dyDescent="0.25">
      <c r="A114">
        <v>112</v>
      </c>
      <c r="B114" s="2" t="s">
        <v>493</v>
      </c>
      <c r="C114" s="9" t="s">
        <v>437</v>
      </c>
      <c r="D114" s="9"/>
      <c r="E114" s="9" t="s">
        <v>491</v>
      </c>
      <c r="F114" s="2" t="s">
        <v>479</v>
      </c>
      <c r="G114" s="2"/>
      <c r="H114" s="2"/>
      <c r="I114" s="9" t="s">
        <v>689</v>
      </c>
      <c r="J114" s="29" t="str">
        <f t="shared" si="13"/>
        <v>112kristó.jpg</v>
      </c>
      <c r="K114" t="str">
        <f t="shared" si="11"/>
        <v>Kristó</v>
      </c>
      <c r="L114" t="str">
        <f t="shared" si="12"/>
        <v xml:space="preserve"> G</v>
      </c>
      <c r="M114" t="str">
        <f t="shared" si="10"/>
        <v>kristó g</v>
      </c>
    </row>
    <row r="115" spans="1:13" ht="18" x14ac:dyDescent="0.25">
      <c r="A115">
        <v>113</v>
      </c>
      <c r="B115" s="2" t="s">
        <v>496</v>
      </c>
      <c r="C115" s="9" t="s">
        <v>437</v>
      </c>
      <c r="D115" s="9"/>
      <c r="E115" s="9" t="s">
        <v>491</v>
      </c>
      <c r="F115" s="2" t="s">
        <v>479</v>
      </c>
      <c r="G115" s="2"/>
      <c r="H115" s="2"/>
      <c r="I115" s="9" t="s">
        <v>690</v>
      </c>
      <c r="J115" s="29" t="str">
        <f t="shared" si="13"/>
        <v>113kristó.jpg</v>
      </c>
      <c r="K115" t="str">
        <f t="shared" si="11"/>
        <v>Kristó</v>
      </c>
      <c r="L115" t="str">
        <f t="shared" si="12"/>
        <v xml:space="preserve"> G</v>
      </c>
      <c r="M115" t="str">
        <f t="shared" si="10"/>
        <v>kristó g</v>
      </c>
    </row>
    <row r="116" spans="1:13" ht="18" x14ac:dyDescent="0.35">
      <c r="A116">
        <v>114</v>
      </c>
      <c r="B116" s="5" t="s">
        <v>497</v>
      </c>
      <c r="C116" s="1" t="s">
        <v>498</v>
      </c>
      <c r="D116" s="1"/>
      <c r="E116" s="1" t="s">
        <v>499</v>
      </c>
      <c r="F116" s="2" t="s">
        <v>482</v>
      </c>
      <c r="G116" s="2"/>
      <c r="H116" s="2"/>
      <c r="I116" s="9" t="s">
        <v>691</v>
      </c>
      <c r="J116" s="29" t="str">
        <f t="shared" si="13"/>
        <v>114mikola.jpg</v>
      </c>
      <c r="K116" t="str">
        <f t="shared" si="11"/>
        <v>Mikola</v>
      </c>
      <c r="L116" t="str">
        <f t="shared" si="12"/>
        <v xml:space="preserve"> T</v>
      </c>
      <c r="M116" t="str">
        <f t="shared" si="10"/>
        <v>mikola t</v>
      </c>
    </row>
    <row r="117" spans="1:13" ht="18" x14ac:dyDescent="0.35">
      <c r="A117">
        <v>115</v>
      </c>
      <c r="B117" s="5" t="s">
        <v>502</v>
      </c>
      <c r="C117" s="9" t="s">
        <v>503</v>
      </c>
      <c r="D117" s="9"/>
      <c r="E117" s="9" t="s">
        <v>504</v>
      </c>
      <c r="F117" s="5" t="s">
        <v>482</v>
      </c>
      <c r="G117" s="5"/>
      <c r="H117" s="5"/>
      <c r="I117" s="9" t="s">
        <v>692</v>
      </c>
      <c r="J117" s="29" t="str">
        <f t="shared" si="13"/>
        <v>115mikola.jpg</v>
      </c>
      <c r="K117" t="str">
        <f t="shared" si="11"/>
        <v>Mikola</v>
      </c>
      <c r="L117" t="str">
        <f t="shared" si="12"/>
        <v xml:space="preserve"> T</v>
      </c>
      <c r="M117" t="str">
        <f t="shared" si="10"/>
        <v>mikola t</v>
      </c>
    </row>
    <row r="118" spans="1:13" ht="18" x14ac:dyDescent="0.25">
      <c r="A118">
        <v>116</v>
      </c>
      <c r="B118" s="9" t="s">
        <v>507</v>
      </c>
      <c r="C118" s="9" t="s">
        <v>508</v>
      </c>
      <c r="D118" s="9"/>
      <c r="E118" s="9" t="s">
        <v>509</v>
      </c>
      <c r="F118" s="2" t="s">
        <v>510</v>
      </c>
      <c r="G118" s="23" t="s">
        <v>511</v>
      </c>
      <c r="H118" s="23" t="s">
        <v>631</v>
      </c>
      <c r="I118" s="9" t="s">
        <v>693</v>
      </c>
      <c r="J118" s="29" t="str">
        <f t="shared" si="13"/>
        <v>116pál.jpg</v>
      </c>
      <c r="K118" t="str">
        <f t="shared" si="11"/>
        <v>Pál</v>
      </c>
      <c r="L118" t="str">
        <f t="shared" si="12"/>
        <v xml:space="preserve"> J</v>
      </c>
      <c r="M118" t="str">
        <f t="shared" si="10"/>
        <v>pál j</v>
      </c>
    </row>
    <row r="119" spans="1:13" ht="18" x14ac:dyDescent="0.25">
      <c r="A119">
        <v>117</v>
      </c>
      <c r="B119" s="9" t="s">
        <v>514</v>
      </c>
      <c r="C119" s="9" t="s">
        <v>508</v>
      </c>
      <c r="D119" s="9"/>
      <c r="E119" s="9" t="s">
        <v>509</v>
      </c>
      <c r="F119" s="2" t="s">
        <v>510</v>
      </c>
      <c r="G119" s="2"/>
      <c r="H119" s="2"/>
      <c r="I119" s="9" t="s">
        <v>694</v>
      </c>
      <c r="J119" s="29" t="str">
        <f t="shared" si="13"/>
        <v>117pál.jpg</v>
      </c>
      <c r="K119" t="str">
        <f t="shared" si="11"/>
        <v>Pál</v>
      </c>
      <c r="L119" t="str">
        <f t="shared" si="12"/>
        <v xml:space="preserve"> J</v>
      </c>
      <c r="M119" t="str">
        <f t="shared" si="10"/>
        <v>pál j</v>
      </c>
    </row>
    <row r="120" spans="1:13" ht="54" x14ac:dyDescent="0.25">
      <c r="A120">
        <v>118</v>
      </c>
      <c r="B120" s="9" t="s">
        <v>518</v>
      </c>
      <c r="C120" s="11" t="s">
        <v>519</v>
      </c>
      <c r="D120" s="11"/>
      <c r="E120" s="9" t="s">
        <v>520</v>
      </c>
      <c r="F120" s="2" t="s">
        <v>521</v>
      </c>
      <c r="G120" s="23" t="s">
        <v>522</v>
      </c>
      <c r="H120" s="23" t="s">
        <v>563</v>
      </c>
      <c r="I120" s="9" t="s">
        <v>695</v>
      </c>
      <c r="J120" s="29" t="str">
        <f t="shared" si="13"/>
        <v>118bernáth.jpg</v>
      </c>
      <c r="K120" t="str">
        <f t="shared" si="11"/>
        <v>Bernáth</v>
      </c>
      <c r="L120" t="str">
        <f t="shared" si="12"/>
        <v xml:space="preserve"> Á</v>
      </c>
      <c r="M120" t="str">
        <f t="shared" si="10"/>
        <v>bernáth á</v>
      </c>
    </row>
    <row r="121" spans="1:13" ht="18" x14ac:dyDescent="0.35">
      <c r="A121">
        <v>119</v>
      </c>
      <c r="B121" s="9" t="s">
        <v>526</v>
      </c>
      <c r="C121" s="9" t="s">
        <v>527</v>
      </c>
      <c r="D121" s="9"/>
      <c r="E121" s="9" t="s">
        <v>520</v>
      </c>
      <c r="F121" s="5"/>
      <c r="G121" s="5"/>
      <c r="H121" s="5"/>
      <c r="I121" s="9" t="e">
        <v>#VALUE!</v>
      </c>
      <c r="J121" s="29" t="e">
        <f t="shared" ref="J121:J138" si="14">LOWER(_xlfn.CONCAT("0",A121,K121,".jpg"))</f>
        <v>#VALUE!</v>
      </c>
      <c r="K121" t="e">
        <f t="shared" si="11"/>
        <v>#VALUE!</v>
      </c>
      <c r="L121" t="e">
        <f t="shared" si="12"/>
        <v>#VALUE!</v>
      </c>
      <c r="M121" t="e">
        <f t="shared" si="10"/>
        <v>#VALUE!</v>
      </c>
    </row>
    <row r="122" spans="1:13" ht="18" x14ac:dyDescent="0.35">
      <c r="A122">
        <v>120</v>
      </c>
      <c r="B122" s="9" t="s">
        <v>528</v>
      </c>
      <c r="C122" s="9"/>
      <c r="D122" s="9"/>
      <c r="E122" s="9"/>
      <c r="F122" s="5"/>
      <c r="G122" s="5"/>
      <c r="H122" s="5"/>
      <c r="I122" s="9" t="e">
        <v>#VALUE!</v>
      </c>
      <c r="J122" s="29" t="e">
        <f t="shared" si="14"/>
        <v>#VALUE!</v>
      </c>
      <c r="K122" t="e">
        <f t="shared" si="11"/>
        <v>#VALUE!</v>
      </c>
      <c r="L122" t="e">
        <f t="shared" si="12"/>
        <v>#VALUE!</v>
      </c>
      <c r="M122" t="e">
        <f t="shared" si="10"/>
        <v>#VALUE!</v>
      </c>
    </row>
    <row r="123" spans="1:13" ht="18" x14ac:dyDescent="0.35">
      <c r="A123">
        <v>121</v>
      </c>
      <c r="B123" s="5" t="s">
        <v>529</v>
      </c>
      <c r="C123" s="9" t="s">
        <v>527</v>
      </c>
      <c r="D123" s="9"/>
      <c r="E123" s="12" t="s">
        <v>520</v>
      </c>
      <c r="F123" s="5"/>
      <c r="G123" s="5"/>
      <c r="H123" s="5"/>
      <c r="I123" s="9" t="e">
        <v>#VALUE!</v>
      </c>
      <c r="J123" s="29" t="e">
        <f t="shared" si="14"/>
        <v>#VALUE!</v>
      </c>
      <c r="K123" t="e">
        <f t="shared" si="11"/>
        <v>#VALUE!</v>
      </c>
      <c r="L123" t="e">
        <f t="shared" si="12"/>
        <v>#VALUE!</v>
      </c>
      <c r="M123" t="e">
        <f t="shared" si="10"/>
        <v>#VALUE!</v>
      </c>
    </row>
    <row r="124" spans="1:13" ht="18" x14ac:dyDescent="0.35">
      <c r="A124">
        <v>122</v>
      </c>
      <c r="B124" s="5" t="s">
        <v>530</v>
      </c>
      <c r="C124" s="9" t="s">
        <v>527</v>
      </c>
      <c r="D124" s="9"/>
      <c r="E124" s="12" t="s">
        <v>520</v>
      </c>
      <c r="F124" s="2" t="s">
        <v>531</v>
      </c>
      <c r="G124" s="2"/>
      <c r="H124" s="2"/>
      <c r="I124" s="9" t="s">
        <v>696</v>
      </c>
      <c r="J124" s="29" t="str">
        <f t="shared" si="14"/>
        <v>0122berta.jpg</v>
      </c>
      <c r="K124" t="str">
        <f t="shared" si="11"/>
        <v>Berta</v>
      </c>
      <c r="L124" t="str">
        <f t="shared" si="12"/>
        <v xml:space="preserve"> Á</v>
      </c>
      <c r="M124" t="str">
        <f t="shared" si="10"/>
        <v>berta á</v>
      </c>
    </row>
    <row r="125" spans="1:13" ht="18" x14ac:dyDescent="0.35">
      <c r="A125">
        <v>123</v>
      </c>
      <c r="B125" s="5" t="s">
        <v>532</v>
      </c>
      <c r="C125" s="9" t="s">
        <v>527</v>
      </c>
      <c r="D125" s="9"/>
      <c r="E125" s="12" t="s">
        <v>520</v>
      </c>
      <c r="F125" s="2" t="s">
        <v>531</v>
      </c>
      <c r="G125" s="2"/>
      <c r="H125" s="2"/>
      <c r="I125" s="9" t="s">
        <v>697</v>
      </c>
      <c r="J125" s="29" t="str">
        <f t="shared" si="14"/>
        <v>0123berta.jpg</v>
      </c>
      <c r="K125" t="str">
        <f t="shared" si="11"/>
        <v>Berta</v>
      </c>
      <c r="L125" t="str">
        <f t="shared" si="12"/>
        <v xml:space="preserve"> Á</v>
      </c>
      <c r="M125" t="str">
        <f t="shared" si="10"/>
        <v>berta á</v>
      </c>
    </row>
    <row r="126" spans="1:13" ht="18" x14ac:dyDescent="0.35">
      <c r="A126">
        <v>124</v>
      </c>
      <c r="B126" s="5" t="s">
        <v>533</v>
      </c>
      <c r="C126" s="9" t="s">
        <v>527</v>
      </c>
      <c r="D126" s="9"/>
      <c r="E126" s="13" t="s">
        <v>534</v>
      </c>
      <c r="F126" s="2" t="s">
        <v>531</v>
      </c>
      <c r="G126" s="2"/>
      <c r="H126" s="2"/>
      <c r="I126" s="9" t="s">
        <v>698</v>
      </c>
      <c r="J126" s="29" t="str">
        <f t="shared" si="14"/>
        <v>0124berta.jpg</v>
      </c>
      <c r="K126" t="str">
        <f t="shared" si="11"/>
        <v>Berta</v>
      </c>
      <c r="L126" t="str">
        <f t="shared" si="12"/>
        <v xml:space="preserve"> Á</v>
      </c>
      <c r="M126" t="str">
        <f t="shared" si="10"/>
        <v>berta á</v>
      </c>
    </row>
    <row r="127" spans="1:13" ht="18" x14ac:dyDescent="0.35">
      <c r="A127">
        <v>125</v>
      </c>
      <c r="B127" s="5" t="s">
        <v>535</v>
      </c>
      <c r="C127" s="9" t="s">
        <v>527</v>
      </c>
      <c r="D127" s="9"/>
      <c r="E127" s="13" t="s">
        <v>534</v>
      </c>
      <c r="F127" s="2" t="s">
        <v>531</v>
      </c>
      <c r="G127" s="2"/>
      <c r="H127" s="2"/>
      <c r="I127" s="9" t="s">
        <v>699</v>
      </c>
      <c r="J127" s="29" t="str">
        <f t="shared" si="14"/>
        <v>0125berta.jpg</v>
      </c>
      <c r="K127" t="str">
        <f t="shared" si="11"/>
        <v>Berta</v>
      </c>
      <c r="L127" t="str">
        <f t="shared" si="12"/>
        <v xml:space="preserve"> Á</v>
      </c>
      <c r="M127" t="str">
        <f t="shared" si="10"/>
        <v>berta á</v>
      </c>
    </row>
    <row r="128" spans="1:13" ht="18" x14ac:dyDescent="0.35">
      <c r="A128">
        <v>126</v>
      </c>
      <c r="B128" s="5" t="s">
        <v>536</v>
      </c>
      <c r="C128" s="9" t="s">
        <v>527</v>
      </c>
      <c r="D128" s="9"/>
      <c r="E128" s="13" t="s">
        <v>534</v>
      </c>
      <c r="F128" s="2" t="s">
        <v>531</v>
      </c>
      <c r="G128" s="2"/>
      <c r="H128" s="2"/>
      <c r="I128" s="9" t="s">
        <v>700</v>
      </c>
      <c r="J128" s="29" t="str">
        <f t="shared" si="14"/>
        <v>0126berta.jpg</v>
      </c>
      <c r="K128" t="str">
        <f t="shared" si="11"/>
        <v>Berta</v>
      </c>
      <c r="L128" t="str">
        <f t="shared" si="12"/>
        <v xml:space="preserve"> Á</v>
      </c>
      <c r="M128" t="str">
        <f t="shared" si="10"/>
        <v>berta á</v>
      </c>
    </row>
    <row r="129" spans="1:13" ht="18" x14ac:dyDescent="0.35">
      <c r="A129">
        <v>127</v>
      </c>
      <c r="B129" s="5" t="s">
        <v>537</v>
      </c>
      <c r="C129" s="13" t="s">
        <v>538</v>
      </c>
      <c r="D129" s="13"/>
      <c r="E129" s="13" t="s">
        <v>539</v>
      </c>
      <c r="F129" s="2" t="s">
        <v>531</v>
      </c>
      <c r="G129" s="2"/>
      <c r="H129" s="2"/>
      <c r="I129" s="9" t="s">
        <v>701</v>
      </c>
      <c r="J129" s="29" t="str">
        <f t="shared" si="14"/>
        <v>0127berta.jpg</v>
      </c>
      <c r="K129" t="str">
        <f t="shared" si="11"/>
        <v>Berta</v>
      </c>
      <c r="L129" t="str">
        <f t="shared" si="12"/>
        <v xml:space="preserve"> Á</v>
      </c>
      <c r="M129" t="str">
        <f t="shared" si="10"/>
        <v>berta á</v>
      </c>
    </row>
    <row r="130" spans="1:13" ht="18" x14ac:dyDescent="0.35">
      <c r="A130">
        <v>128</v>
      </c>
      <c r="B130" s="5" t="s">
        <v>540</v>
      </c>
      <c r="C130" s="13" t="s">
        <v>538</v>
      </c>
      <c r="D130" s="13"/>
      <c r="E130" s="13" t="s">
        <v>539</v>
      </c>
      <c r="F130" s="2" t="s">
        <v>531</v>
      </c>
      <c r="G130" s="2"/>
      <c r="H130" s="2"/>
      <c r="I130" s="9" t="s">
        <v>702</v>
      </c>
      <c r="J130" s="29" t="str">
        <f t="shared" si="14"/>
        <v>0128berta.jpg</v>
      </c>
      <c r="K130" t="str">
        <f t="shared" si="11"/>
        <v>Berta</v>
      </c>
      <c r="L130" t="str">
        <f t="shared" si="12"/>
        <v xml:space="preserve"> Á</v>
      </c>
      <c r="M130" t="str">
        <f t="shared" si="10"/>
        <v>berta á</v>
      </c>
    </row>
    <row r="131" spans="1:13" ht="18" x14ac:dyDescent="0.35">
      <c r="A131">
        <v>129</v>
      </c>
      <c r="B131" s="5" t="s">
        <v>541</v>
      </c>
      <c r="C131" s="13" t="s">
        <v>538</v>
      </c>
      <c r="D131" s="13"/>
      <c r="E131" s="13" t="s">
        <v>539</v>
      </c>
      <c r="F131" s="2" t="s">
        <v>542</v>
      </c>
      <c r="G131" s="32" t="s">
        <v>703</v>
      </c>
      <c r="H131" s="23" t="s">
        <v>631</v>
      </c>
      <c r="I131" s="9" t="s">
        <v>704</v>
      </c>
      <c r="J131" s="29" t="str">
        <f t="shared" si="14"/>
        <v>0129almási.jpg</v>
      </c>
      <c r="K131" t="str">
        <f t="shared" si="11"/>
        <v>Almási</v>
      </c>
      <c r="L131" t="str">
        <f t="shared" si="12"/>
        <v xml:space="preserve"> T</v>
      </c>
      <c r="M131" t="str">
        <f t="shared" si="10"/>
        <v>almási t</v>
      </c>
    </row>
    <row r="132" spans="1:13" ht="18" x14ac:dyDescent="0.35">
      <c r="A132">
        <v>130</v>
      </c>
      <c r="B132" s="8" t="s">
        <v>544</v>
      </c>
      <c r="C132" s="14" t="s">
        <v>538</v>
      </c>
      <c r="D132" s="14"/>
      <c r="E132" s="14" t="s">
        <v>539</v>
      </c>
      <c r="F132" s="2" t="s">
        <v>542</v>
      </c>
      <c r="G132" s="32" t="s">
        <v>703</v>
      </c>
      <c r="H132" s="23" t="s">
        <v>705</v>
      </c>
      <c r="I132" s="9" t="s">
        <v>706</v>
      </c>
      <c r="J132" s="29" t="str">
        <f t="shared" si="14"/>
        <v>0130almási.jpg</v>
      </c>
      <c r="K132" t="str">
        <f t="shared" si="11"/>
        <v>Almási</v>
      </c>
      <c r="L132" t="str">
        <f t="shared" si="12"/>
        <v xml:space="preserve"> T</v>
      </c>
      <c r="M132" t="str">
        <f t="shared" si="10"/>
        <v>almási t</v>
      </c>
    </row>
    <row r="133" spans="1:13" ht="18" x14ac:dyDescent="0.35">
      <c r="A133">
        <v>131</v>
      </c>
      <c r="B133" s="5" t="s">
        <v>546</v>
      </c>
      <c r="C133" s="13" t="s">
        <v>538</v>
      </c>
      <c r="D133" s="13"/>
      <c r="E133" s="13" t="s">
        <v>539</v>
      </c>
      <c r="F133" s="2" t="s">
        <v>542</v>
      </c>
      <c r="G133" s="32" t="s">
        <v>703</v>
      </c>
      <c r="H133" s="23" t="s">
        <v>563</v>
      </c>
      <c r="I133" s="9" t="s">
        <v>707</v>
      </c>
      <c r="J133" s="29" t="str">
        <f t="shared" si="14"/>
        <v>0131almási.jpg</v>
      </c>
      <c r="K133" t="str">
        <f t="shared" si="11"/>
        <v>Almási</v>
      </c>
      <c r="L133" t="str">
        <f t="shared" si="12"/>
        <v xml:space="preserve"> T</v>
      </c>
      <c r="M133" t="str">
        <f t="shared" si="10"/>
        <v>almási t</v>
      </c>
    </row>
    <row r="134" spans="1:13" ht="18" x14ac:dyDescent="0.35">
      <c r="A134">
        <v>132</v>
      </c>
      <c r="B134" s="5" t="s">
        <v>548</v>
      </c>
      <c r="C134" s="13" t="s">
        <v>538</v>
      </c>
      <c r="D134" s="13"/>
      <c r="E134" s="13" t="s">
        <v>549</v>
      </c>
      <c r="F134" s="2" t="s">
        <v>550</v>
      </c>
      <c r="G134" s="23" t="s">
        <v>551</v>
      </c>
      <c r="H134" s="23" t="s">
        <v>631</v>
      </c>
      <c r="I134" s="9" t="s">
        <v>708</v>
      </c>
      <c r="J134" s="29" t="str">
        <f t="shared" si="14"/>
        <v>0132csernus.jpg</v>
      </c>
      <c r="K134" t="str">
        <f t="shared" si="11"/>
        <v>Csernus</v>
      </c>
      <c r="L134" t="str">
        <f t="shared" si="12"/>
        <v xml:space="preserve"> S</v>
      </c>
      <c r="M134" t="str">
        <f t="shared" si="10"/>
        <v>csernus s</v>
      </c>
    </row>
    <row r="135" spans="1:13" ht="18" x14ac:dyDescent="0.35">
      <c r="A135">
        <v>133</v>
      </c>
      <c r="B135" s="5" t="s">
        <v>552</v>
      </c>
      <c r="C135" s="13" t="s">
        <v>538</v>
      </c>
      <c r="D135" s="13"/>
      <c r="E135" s="13" t="s">
        <v>549</v>
      </c>
      <c r="F135" s="5"/>
      <c r="G135" s="5"/>
      <c r="H135" s="5"/>
      <c r="I135" s="5" t="e">
        <v>#VALUE!</v>
      </c>
      <c r="J135" s="29" t="e">
        <f t="shared" si="14"/>
        <v>#VALUE!</v>
      </c>
      <c r="K135" t="e">
        <f t="shared" si="11"/>
        <v>#VALUE!</v>
      </c>
      <c r="L135" t="e">
        <f t="shared" si="12"/>
        <v>#VALUE!</v>
      </c>
      <c r="M135" t="e">
        <f t="shared" si="10"/>
        <v>#VALUE!</v>
      </c>
    </row>
    <row r="136" spans="1:13" ht="18" x14ac:dyDescent="0.35">
      <c r="A136">
        <v>134</v>
      </c>
      <c r="B136" s="5" t="s">
        <v>553</v>
      </c>
      <c r="C136" s="13" t="s">
        <v>538</v>
      </c>
      <c r="D136" s="13"/>
      <c r="E136" s="13" t="s">
        <v>549</v>
      </c>
      <c r="F136" s="5"/>
      <c r="G136" s="5"/>
      <c r="H136" s="5"/>
      <c r="I136" s="5" t="e">
        <v>#VALUE!</v>
      </c>
      <c r="J136" s="29" t="e">
        <f t="shared" si="14"/>
        <v>#VALUE!</v>
      </c>
      <c r="K136" t="e">
        <f t="shared" si="11"/>
        <v>#VALUE!</v>
      </c>
      <c r="L136" t="e">
        <f t="shared" si="12"/>
        <v>#VALUE!</v>
      </c>
      <c r="M136" t="e">
        <f t="shared" si="10"/>
        <v>#VALUE!</v>
      </c>
    </row>
    <row r="137" spans="1:13" ht="18" x14ac:dyDescent="0.35">
      <c r="A137">
        <v>135</v>
      </c>
      <c r="B137" s="5" t="s">
        <v>554</v>
      </c>
      <c r="C137" s="13" t="s">
        <v>538</v>
      </c>
      <c r="D137" s="13"/>
      <c r="E137" s="13" t="s">
        <v>549</v>
      </c>
      <c r="F137" s="5"/>
      <c r="G137" s="5"/>
      <c r="H137" s="5"/>
      <c r="I137" s="5" t="e">
        <v>#VALUE!</v>
      </c>
      <c r="J137" s="29" t="e">
        <f t="shared" si="14"/>
        <v>#VALUE!</v>
      </c>
      <c r="K137" t="e">
        <f t="shared" si="11"/>
        <v>#VALUE!</v>
      </c>
      <c r="L137" t="e">
        <f t="shared" si="12"/>
        <v>#VALUE!</v>
      </c>
      <c r="M137" t="e">
        <f t="shared" si="10"/>
        <v>#VALUE!</v>
      </c>
    </row>
    <row r="138" spans="1:13" ht="18" x14ac:dyDescent="0.35">
      <c r="A138">
        <v>136</v>
      </c>
      <c r="B138" s="5" t="s">
        <v>555</v>
      </c>
      <c r="C138" s="13" t="s">
        <v>538</v>
      </c>
      <c r="D138" s="13"/>
      <c r="E138" s="13" t="s">
        <v>549</v>
      </c>
      <c r="F138" s="5"/>
      <c r="G138" s="5"/>
      <c r="H138" s="5"/>
      <c r="I138" s="5" t="e">
        <v>#VALUE!</v>
      </c>
      <c r="J138" s="29" t="e">
        <f t="shared" si="14"/>
        <v>#VALUE!</v>
      </c>
      <c r="K138" t="e">
        <f t="shared" si="11"/>
        <v>#VALUE!</v>
      </c>
      <c r="L138" t="e">
        <f t="shared" si="12"/>
        <v>#VALUE!</v>
      </c>
      <c r="M138" t="e">
        <f t="shared" si="10"/>
        <v>#VALUE!</v>
      </c>
    </row>
  </sheetData>
  <hyperlinks>
    <hyperlink ref="G1" r:id="rId1" xr:uid="{BDD62898-FACC-493D-A99B-71CCDD1E36DB}"/>
    <hyperlink ref="G3" r:id="rId2" xr:uid="{12F8EC6D-4A1B-47AF-9E63-B434FCE28497}"/>
    <hyperlink ref="G4" r:id="rId3" xr:uid="{80524BE9-8B2C-410E-88ED-F265166E5EF5}"/>
    <hyperlink ref="G5" r:id="rId4" xr:uid="{75FA6389-A520-432B-87B9-765C58EFBBD9}"/>
    <hyperlink ref="G14" r:id="rId5" xr:uid="{31E9D57A-DC8A-406D-ADC2-4124B2B4CCF4}"/>
    <hyperlink ref="G6" r:id="rId6" xr:uid="{6CFCFDC1-3491-4A9C-A9F6-A33CD6CAD852}"/>
    <hyperlink ref="G20" r:id="rId7" xr:uid="{8DA55A4D-624E-4CEE-A41A-6C2847B486A2}"/>
    <hyperlink ref="G11" r:id="rId8" xr:uid="{B2015C46-287A-4513-9DA7-669AD946105A}"/>
    <hyperlink ref="G24" r:id="rId9" xr:uid="{F029F6B8-93A6-4C03-8CDA-3BB29E104807}"/>
    <hyperlink ref="G25" r:id="rId10" xr:uid="{3D96374C-2B7F-43B2-8D86-73D2C64B5E31}"/>
    <hyperlink ref="G16" r:id="rId11" xr:uid="{209EF0A7-1AD2-4307-9BBC-68C53F3145F6}"/>
    <hyperlink ref="G26" r:id="rId12" xr:uid="{B9A658F8-BF5F-4F8A-8902-1B6306629BE1}"/>
    <hyperlink ref="G13" r:id="rId13" xr:uid="{159C8627-5598-49A9-986A-FBF1D72A9EAB}"/>
    <hyperlink ref="G27" r:id="rId14" xr:uid="{8F2E916B-5366-465C-BE42-CD36C03BCD77}"/>
    <hyperlink ref="G21" r:id="rId15" xr:uid="{AF2ABB8D-8AA9-4B17-B056-E96F508616DA}"/>
    <hyperlink ref="G22" r:id="rId16" xr:uid="{A421AECF-C0F3-4B92-9FC5-75FCD24A540D}"/>
    <hyperlink ref="G28" r:id="rId17" xr:uid="{F19A6615-45B2-40D4-ADEA-C10402A9F7D1}"/>
    <hyperlink ref="G23" r:id="rId18" xr:uid="{6B7427E9-ED58-46F9-8F8B-5F3581F3924A}"/>
    <hyperlink ref="G29" r:id="rId19" xr:uid="{75C16A3F-7869-4865-B4D3-800500D9B442}"/>
    <hyperlink ref="G30" r:id="rId20" xr:uid="{F3312B7F-437F-43AC-923F-ED507338AEFE}"/>
    <hyperlink ref="G33" r:id="rId21" xr:uid="{EBEF91A3-57A2-4027-BC8B-F897808BB804}"/>
    <hyperlink ref="G32" r:id="rId22" xr:uid="{6F551D6C-DBDF-4E75-AE94-C29DA3B34370}"/>
    <hyperlink ref="G34" r:id="rId23" xr:uid="{4C6266ED-3196-4406-BEBA-62D9CD36A330}"/>
    <hyperlink ref="G36" r:id="rId24" xr:uid="{E3D7B3A1-88FD-4C35-B834-9A852B62EF89}"/>
    <hyperlink ref="G17" r:id="rId25" xr:uid="{76D4C790-F36F-4868-BF1F-E3EFFB4C7AE3}"/>
    <hyperlink ref="G18" r:id="rId26" xr:uid="{C876963B-0656-4805-BB6E-18F9B9140298}"/>
    <hyperlink ref="G38" r:id="rId27" xr:uid="{D922574F-21CC-431A-B7F0-772FB0B1863B}"/>
    <hyperlink ref="G40" r:id="rId28" xr:uid="{71BC61D7-2C8D-4691-8662-9E0AD015519C}"/>
    <hyperlink ref="G37" r:id="rId29" xr:uid="{97FAE3D9-B004-4EF8-A074-E71C2F22C34B}"/>
    <hyperlink ref="G19" r:id="rId30" xr:uid="{B80108FF-56C7-4131-AB01-9463CEEBEECF}"/>
    <hyperlink ref="G43" r:id="rId31" xr:uid="{EAFA8355-A663-40F2-9C91-C308FD869344}"/>
    <hyperlink ref="G10" r:id="rId32" xr:uid="{82FCDBD8-169B-4D5E-AC2F-A46B570F12F7}"/>
    <hyperlink ref="G42" r:id="rId33" xr:uid="{EC42D70F-631F-4FF6-A107-656345C1515F}"/>
    <hyperlink ref="G44" r:id="rId34" xr:uid="{852F2BFC-FB8B-4966-84DA-664BC50F9097}"/>
    <hyperlink ref="G45" r:id="rId35" xr:uid="{6377631C-7E86-46B3-AB62-A5031F2F5C5C}"/>
    <hyperlink ref="G12" r:id="rId36" xr:uid="{34D5827C-CBAF-40F8-9627-052A504998EF}"/>
    <hyperlink ref="G48" r:id="rId37" xr:uid="{0D9FD73E-9672-45FA-A53F-5660E26E7BBB}"/>
    <hyperlink ref="G49" r:id="rId38" xr:uid="{FE2B3FAE-152A-431E-B02D-FE75FF754CF1}"/>
    <hyperlink ref="G51" r:id="rId39" xr:uid="{EC2AA4B8-93C4-4673-B670-016CA64E068B}"/>
    <hyperlink ref="G52" r:id="rId40" xr:uid="{6D889596-E041-4AC5-B967-220C0BE0608F}"/>
    <hyperlink ref="G53" r:id="rId41" xr:uid="{2F82FCC5-5D4D-4B3E-969D-5D82AA002E9F}"/>
    <hyperlink ref="G54" r:id="rId42" xr:uid="{22E5E8A5-8049-400F-8F60-0C136019AD3A}"/>
    <hyperlink ref="G57" r:id="rId43" xr:uid="{9C03B37A-B2E6-45BE-93F4-6ABEEF5B9A31}"/>
    <hyperlink ref="G58" r:id="rId44" xr:uid="{265BAEAD-1E84-444C-B609-65DD1CBD865F}"/>
    <hyperlink ref="G59:G60" r:id="rId45" display="http://abcd.hu/szemelyi-nevter/?id=283730&amp;date=2021-11-05" xr:uid="{47BC3DEB-3689-44E3-BB0B-4967CE1FF421}"/>
    <hyperlink ref="G60" r:id="rId46" xr:uid="{189C48FB-ED7B-43DE-9B17-AD5B4F400214}"/>
    <hyperlink ref="G61" r:id="rId47" xr:uid="{2685D0AF-2811-43B6-A833-4AAA833748DF}"/>
    <hyperlink ref="G62" r:id="rId48" xr:uid="{53236386-EC9A-4305-BF44-CA8AE911F7BA}"/>
    <hyperlink ref="G63" r:id="rId49" xr:uid="{0B929B1D-C435-49D8-8DF2-D2FA701EE81E}"/>
    <hyperlink ref="G64" r:id="rId50" xr:uid="{C23187A3-524C-42F9-AE58-63F2248CC19B}"/>
    <hyperlink ref="G65" r:id="rId51" xr:uid="{873F4B52-4424-458B-A072-5E95CCB3AF63}"/>
    <hyperlink ref="G66" r:id="rId52" xr:uid="{A44144A3-6F30-4A11-931D-3A30B69F4011}"/>
    <hyperlink ref="G67" r:id="rId53" xr:uid="{61D1C515-2B9A-4923-9754-D9B96FBAFBA2}"/>
    <hyperlink ref="G68" r:id="rId54" xr:uid="{2AC9705F-6299-480E-A6FF-1FDF6A0164F4}"/>
    <hyperlink ref="G69" r:id="rId55" xr:uid="{DF580640-3004-48C5-8326-5EB4D3E307C5}"/>
    <hyperlink ref="G70" r:id="rId56" xr:uid="{86D3248D-2224-4246-B9C8-A2996DA161B1}"/>
    <hyperlink ref="G46" r:id="rId57" xr:uid="{8CF2D250-E6A1-4B44-908F-A2A95D2FA94E}"/>
    <hyperlink ref="G71" r:id="rId58" xr:uid="{99D81EA5-C668-439E-9AB5-DA99F990D956}"/>
    <hyperlink ref="G72" r:id="rId59" xr:uid="{1BE512D4-75B6-4701-8115-38F62B63607E}"/>
    <hyperlink ref="G74" r:id="rId60" xr:uid="{EB1FC3F9-5C4D-48CD-A6D9-C9C920DEB424}"/>
    <hyperlink ref="G75" r:id="rId61" xr:uid="{51ECAD03-E8F5-412A-8F5E-37CB6D5704C4}"/>
    <hyperlink ref="G76" r:id="rId62" xr:uid="{A5E8DF1E-F27F-45A2-82A8-19C91FD74287}"/>
    <hyperlink ref="G77" r:id="rId63" xr:uid="{ECE944BE-0D9D-4629-9D9F-89FF29D482CA}"/>
    <hyperlink ref="G79" r:id="rId64" xr:uid="{12A07FF1-2822-4764-BB31-A071AC96F95C}"/>
    <hyperlink ref="G81" r:id="rId65" xr:uid="{F7F4458F-3866-44A2-8A4D-7E039D510643}"/>
    <hyperlink ref="G83" r:id="rId66" xr:uid="{31CB5BCD-CECC-43E1-A3D8-AA6CBCB2AD93}"/>
    <hyperlink ref="G84" r:id="rId67" xr:uid="{A3C66F53-E7F0-4653-BB36-D9742BFD500D}"/>
    <hyperlink ref="G86" r:id="rId68" xr:uid="{C863054E-37B6-418B-A17D-FDF4E8699F65}"/>
    <hyperlink ref="G87" r:id="rId69" xr:uid="{D9F96CA9-88A9-4EA3-B721-7D0FDE59895D}"/>
    <hyperlink ref="G73" r:id="rId70" xr:uid="{10C1689E-5F19-4ABF-A13E-54822B800935}"/>
    <hyperlink ref="G90" r:id="rId71" xr:uid="{D34EC5E8-AC46-4146-8C2A-92657EDD6F9B}"/>
    <hyperlink ref="G91" r:id="rId72" xr:uid="{446A3725-BF8E-4407-851F-92378E8554EA}"/>
    <hyperlink ref="G95" r:id="rId73" xr:uid="{BC5AC212-FF62-4C1F-8536-F8322C6814AB}"/>
    <hyperlink ref="G78" r:id="rId74" xr:uid="{786FCE6A-E82F-41D5-A02F-AE7C4C2A6C2A}"/>
    <hyperlink ref="G98" r:id="rId75" xr:uid="{C1B65B45-BFC5-4851-AEA0-548DCD9E0849}"/>
    <hyperlink ref="G100" r:id="rId76" xr:uid="{79CB1CF8-7317-4AB8-8607-DADAC26BEBB0}"/>
    <hyperlink ref="G101" r:id="rId77" xr:uid="{CAF17824-CF40-46BC-A1FE-B292CB3DC965}"/>
    <hyperlink ref="G80" r:id="rId78" xr:uid="{8480BD48-1588-4432-99D7-B9890C497DEE}"/>
    <hyperlink ref="G110" r:id="rId79" xr:uid="{BED25F44-4B65-4001-A3ED-8F6EA02BE012}"/>
    <hyperlink ref="G113" r:id="rId80" xr:uid="{53A6E851-84EF-4364-B884-EEFC9A6CED3E}"/>
    <hyperlink ref="G120" r:id="rId81" xr:uid="{D827A19E-0A72-49B9-9030-987F020E0E5C}"/>
    <hyperlink ref="G118" r:id="rId82" xr:uid="{85D23244-94CE-4E56-840E-2310294CDD29}"/>
    <hyperlink ref="G131" r:id="rId83" xr:uid="{15E65BED-70F6-4FB7-8927-80BD6B570FD5}"/>
    <hyperlink ref="G133" r:id="rId84" xr:uid="{4AA217BD-E17C-4DF2-AA49-41819F5E8F90}"/>
    <hyperlink ref="G134" r:id="rId85" xr:uid="{49B86707-D2F7-4D8D-8CBD-B9976094131F}"/>
    <hyperlink ref="G39" r:id="rId86" xr:uid="{D4917C67-7811-4881-8DA3-1AC7CC417912}"/>
    <hyperlink ref="G31" r:id="rId87" xr:uid="{6A60906C-1C82-46A2-A092-B51B9A5CF1FE}"/>
    <hyperlink ref="G132" r:id="rId88" xr:uid="{86F93363-3B32-4FE6-8094-C2C67ECBBF15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281D402F9CEEAD41AB9210C6336C4A36" ma:contentTypeVersion="4" ma:contentTypeDescription="Új dokumentum létrehozása." ma:contentTypeScope="" ma:versionID="91e68eb6f61eea2ed9631f9fe459a4cb">
  <xsd:schema xmlns:xsd="http://www.w3.org/2001/XMLSchema" xmlns:xs="http://www.w3.org/2001/XMLSchema" xmlns:p="http://schemas.microsoft.com/office/2006/metadata/properties" xmlns:ns2="4e98acb2-d185-48f3-a007-0d32a8943885" xmlns:ns3="6ef0e9d8-ef74-4770-87bc-b118019c3a15" targetNamespace="http://schemas.microsoft.com/office/2006/metadata/properties" ma:root="true" ma:fieldsID="42884000788c2c31dec77d2a907b9141" ns2:_="" ns3:_="">
    <xsd:import namespace="4e98acb2-d185-48f3-a007-0d32a8943885"/>
    <xsd:import namespace="6ef0e9d8-ef74-4770-87bc-b118019c3a1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98acb2-d185-48f3-a007-0d32a894388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Résztvevők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Megosztva részletekkel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f0e9d8-ef74-4770-87bc-b118019c3a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e98acb2-d185-48f3-a007-0d32a8943885">
      <UserInfo>
        <DisplayName>A(z) 9B_2020 SzantonBJ tagjai</DisplayName>
        <AccountId>34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3469C2-AE92-49E0-9B2B-834BC07897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98acb2-d185-48f3-a007-0d32a8943885"/>
    <ds:schemaRef ds:uri="6ef0e9d8-ef74-4770-87bc-b118019c3a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3AC1EAA-08AA-4CF4-A6A2-52140861C48D}">
  <ds:schemaRefs>
    <ds:schemaRef ds:uri="http://schemas.microsoft.com/office/2006/metadata/properties"/>
    <ds:schemaRef ds:uri="http://schemas.microsoft.com/office/infopath/2007/PartnerControls"/>
    <ds:schemaRef ds:uri="4e98acb2-d185-48f3-a007-0d32a8943885"/>
  </ds:schemaRefs>
</ds:datastoreItem>
</file>

<file path=customXml/itemProps3.xml><?xml version="1.0" encoding="utf-8"?>
<ds:datastoreItem xmlns:ds="http://schemas.openxmlformats.org/officeDocument/2006/customXml" ds:itemID="{BE0D4A9C-ABDC-43B4-A0F9-C1ED2729C5A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Munka1</vt:lpstr>
      <vt:lpstr>web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JG</dc:creator>
  <cp:keywords/>
  <dc:description/>
  <cp:lastModifiedBy>JG</cp:lastModifiedBy>
  <cp:revision/>
  <dcterms:created xsi:type="dcterms:W3CDTF">2021-11-05T06:24:27Z</dcterms:created>
  <dcterms:modified xsi:type="dcterms:W3CDTF">2021-12-23T13:32:47Z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0x010100281D402F9CEEAD41AB9210C6336C4A36</vt:lpwstr>
  </property>
</Properties>
</file>