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/>
  <mc:AlternateContent xmlns:mc="http://schemas.openxmlformats.org/markup-compatibility/2006">
    <mc:Choice Requires="x15">
      <x15ac:absPath xmlns:x15ac="http://schemas.microsoft.com/office/spreadsheetml/2010/11/ac" url="H:\excel\2022.06.01\"/>
    </mc:Choice>
  </mc:AlternateContent>
  <xr:revisionPtr revIDLastSave="0" documentId="13_ncr:1_{41C8E53D-30FE-458A-AF3F-D46C4E1C49E1}" xr6:coauthVersionLast="36" xr6:coauthVersionMax="36" xr10:uidLastSave="{00000000-0000-0000-0000-000000000000}"/>
  <bookViews>
    <workbookView xWindow="0" yWindow="0" windowWidth="17970" windowHeight="5955" xr2:uid="{00000000-000D-0000-FFFF-FFFF00000000}"/>
  </bookViews>
  <sheets>
    <sheet name="M4-6" sheetId="1" r:id="rId1"/>
  </sheets>
  <calcPr calcId="191029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B24" i="1"/>
  <c r="B23" i="1"/>
  <c r="B22" i="1"/>
  <c r="B21" i="1"/>
  <c r="B20" i="1"/>
</calcChain>
</file>

<file path=xl/sharedStrings.xml><?xml version="1.0" encoding="utf-8"?>
<sst xmlns="http://schemas.openxmlformats.org/spreadsheetml/2006/main" count="135" uniqueCount="27">
  <si>
    <t>Vadcitrom</t>
  </si>
  <si>
    <t>Krisztustövis</t>
  </si>
  <si>
    <t>Lángfa</t>
  </si>
  <si>
    <t>Molukki-vasfa</t>
  </si>
  <si>
    <t>Édes füge</t>
  </si>
  <si>
    <t>Gránátalmafa</t>
  </si>
  <si>
    <t>Kalapácscserje</t>
  </si>
  <si>
    <t>Kasszia</t>
  </si>
  <si>
    <t>Rododendron</t>
  </si>
  <si>
    <t>Mandulafenyő</t>
  </si>
  <si>
    <t>Mexikói narancsvirág</t>
  </si>
  <si>
    <t>Örökzöld pisztácia</t>
  </si>
  <si>
    <t>Indiai mangó</t>
  </si>
  <si>
    <t>Örökzöld liliomofa</t>
  </si>
  <si>
    <t>Mackaya bella</t>
  </si>
  <si>
    <t>Tarajos korallfa</t>
  </si>
  <si>
    <t>Kanári-sárkányfa</t>
  </si>
  <si>
    <t>Japán sztóraxfa</t>
  </si>
  <si>
    <t>Összesen</t>
  </si>
  <si>
    <t>Legtöbb</t>
  </si>
  <si>
    <t>Legkevesebb</t>
  </si>
  <si>
    <t>Második legkevesebb</t>
  </si>
  <si>
    <t>Negyedik legtöbb</t>
  </si>
  <si>
    <t>Legalább 50000-sek száma</t>
  </si>
  <si>
    <t>Átlag</t>
  </si>
  <si>
    <t>2017-ben 120000-t meghaladja?</t>
  </si>
  <si>
    <t>Átlag nagyobb, mint 70000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</si>
</sst>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Ft&quot;_-;\-* #,##0.00\ &quot;Ft&quot;_-;_-* &quot;-&quot;??\ &quot;Ft&quot;_-;_-@_-"/>
    <numFmt numFmtId="164" formatCode="General_)"/>
    <numFmt numFmtId="168" formatCode="_-* #,##0.00\ [$Ft-40E]_-;\-* #,##0.00\ [$Ft-40E]_-;_-* &quot;-&quot;??\ [$Ft-40E]_-;_-@_-"/>
    <numFmt numFmtId="170" formatCode="_-* #,##0\ [$Ft-40E]_-;\-* #,##0\ [$Ft-40E]_-;_-* &quot;-&quot;??\ [$Ft-40E]_-;_-@_-"/>
    <numFmt numFmtId="172" formatCode="_-* #,##0\ &quot;Ft&quot;_-;\-* #,##0\ &quot;Ft&quot;_-;_-* &quot;-&quot;??\ &quot;Ft&quot;_-;_-@_-"/>
  </numFmts>
  <fonts count="7">
    <font>
      <sz val="10"/>
      <name val="Arial"/>
      <charset val="238"/>
    </font>
    <font>
      <sz val="12"/>
      <name val="Arial"/>
      <charset val="238"/>
    </font>
    <font>
      <sz val="10"/>
      <name val="MS Sans Serif"/>
      <charset val="238"/>
    </font>
    <font>
      <sz val="12"/>
      <name val="Arial Narrow CE"/>
      <charset val="238"/>
    </font>
    <font>
      <sz val="10"/>
      <name val="Arial"/>
      <charset val="238"/>
    </font>
    <font>
      <b/>
      <sz val="12"/>
      <name val="Arial Narrow CE"/>
      <charset val="238"/>
    </font>
    <font>
      <b/>
      <sz val="12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3E09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44" fontId="4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Border="1"/>
    <xf numFmtId="164" fontId="1" fillId="0" borderId="0" xfId="2" applyNumberFormat="1" applyFont="1" applyBorder="1" applyAlignment="1" applyProtection="1">
      <alignment horizontal="left"/>
    </xf>
    <xf numFmtId="0" fontId="1" fillId="0" borderId="0" xfId="2" applyNumberFormat="1" applyFont="1" applyBorder="1" applyAlignment="1">
      <alignment vertical="top"/>
    </xf>
    <xf numFmtId="0" fontId="1" fillId="0" borderId="0" xfId="2" applyNumberFormat="1" applyFont="1" applyBorder="1" applyAlignment="1" applyProtection="1">
      <alignment vertical="top"/>
    </xf>
    <xf numFmtId="0" fontId="3" fillId="3" borderId="1" xfId="1" applyFill="1" applyBorder="1"/>
    <xf numFmtId="170" fontId="3" fillId="3" borderId="1" xfId="1" applyNumberFormat="1" applyFill="1" applyBorder="1"/>
    <xf numFmtId="0" fontId="3" fillId="3" borderId="1" xfId="1" applyFont="1" applyFill="1" applyBorder="1"/>
    <xf numFmtId="0" fontId="0" fillId="4" borderId="1" xfId="0" applyFill="1" applyBorder="1"/>
    <xf numFmtId="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72" fontId="0" fillId="5" borderId="1" xfId="3" applyNumberFormat="1" applyFont="1" applyFill="1" applyBorder="1"/>
    <xf numFmtId="172" fontId="0" fillId="3" borderId="1" xfId="3" applyNumberFormat="1" applyFont="1" applyFill="1" applyBorder="1"/>
    <xf numFmtId="0" fontId="5" fillId="2" borderId="1" xfId="1" applyFont="1" applyFill="1" applyBorder="1" applyAlignment="1">
      <alignment horizontal="center" vertical="center"/>
    </xf>
    <xf numFmtId="0" fontId="0" fillId="4" borderId="2" xfId="0" applyFill="1" applyBorder="1"/>
    <xf numFmtId="0" fontId="3" fillId="3" borderId="3" xfId="1" applyFill="1" applyBorder="1"/>
    <xf numFmtId="0" fontId="5" fillId="2" borderId="4" xfId="1" applyFont="1" applyFill="1" applyBorder="1" applyAlignment="1">
      <alignment horizontal="center" vertical="center"/>
    </xf>
    <xf numFmtId="170" fontId="3" fillId="3" borderId="4" xfId="1" applyNumberFormat="1" applyFill="1" applyBorder="1"/>
    <xf numFmtId="0" fontId="0" fillId="4" borderId="5" xfId="0" applyFill="1" applyBorder="1"/>
    <xf numFmtId="0" fontId="0" fillId="4" borderId="6" xfId="0" applyFill="1" applyBorder="1"/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9" fontId="6" fillId="2" borderId="9" xfId="0" applyNumberFormat="1" applyFont="1" applyFill="1" applyBorder="1" applyAlignment="1">
      <alignment horizontal="center" vertical="center"/>
    </xf>
    <xf numFmtId="168" fontId="0" fillId="3" borderId="10" xfId="0" applyNumberFormat="1" applyFill="1" applyBorder="1"/>
    <xf numFmtId="168" fontId="0" fillId="3" borderId="11" xfId="0" applyNumberFormat="1" applyFill="1" applyBorder="1"/>
    <xf numFmtId="168" fontId="0" fillId="3" borderId="12" xfId="0" applyNumberFormat="1" applyFill="1" applyBorder="1"/>
    <xf numFmtId="0" fontId="0" fillId="3" borderId="13" xfId="0" applyNumberForma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8" fontId="0" fillId="3" borderId="14" xfId="0" applyNumberFormat="1" applyFill="1" applyBorder="1"/>
    <xf numFmtId="170" fontId="3" fillId="3" borderId="14" xfId="1" applyNumberFormat="1" applyFill="1" applyBorder="1"/>
    <xf numFmtId="172" fontId="0" fillId="3" borderId="6" xfId="3" applyNumberFormat="1" applyFont="1" applyFill="1" applyBorder="1"/>
    <xf numFmtId="170" fontId="3" fillId="3" borderId="13" xfId="1" applyNumberFormat="1" applyFill="1" applyBorder="1"/>
    <xf numFmtId="172" fontId="0" fillId="5" borderId="6" xfId="3" applyNumberFormat="1" applyFont="1" applyFill="1" applyBorder="1"/>
    <xf numFmtId="0" fontId="3" fillId="3" borderId="15" xfId="1" applyFill="1" applyBorder="1"/>
    <xf numFmtId="0" fontId="3" fillId="3" borderId="13" xfId="1" applyFill="1" applyBorder="1"/>
    <xf numFmtId="0" fontId="3" fillId="3" borderId="16" xfId="1" applyFill="1" applyBorder="1"/>
    <xf numFmtId="0" fontId="0" fillId="5" borderId="13" xfId="0" applyFill="1" applyBorder="1"/>
    <xf numFmtId="0" fontId="1" fillId="3" borderId="13" xfId="2" applyNumberFormat="1" applyFont="1" applyFill="1" applyBorder="1" applyAlignment="1" applyProtection="1">
      <alignment vertical="top"/>
    </xf>
    <xf numFmtId="0" fontId="1" fillId="3" borderId="14" xfId="2" applyNumberFormat="1" applyFont="1" applyFill="1" applyBorder="1" applyAlignment="1" applyProtection="1">
      <alignment vertical="top"/>
    </xf>
    <xf numFmtId="172" fontId="0" fillId="3" borderId="11" xfId="3" applyNumberFormat="1" applyFont="1" applyFill="1" applyBorder="1"/>
    <xf numFmtId="172" fontId="0" fillId="3" borderId="9" xfId="3" applyNumberFormat="1" applyFont="1" applyFill="1" applyBorder="1"/>
    <xf numFmtId="0" fontId="0" fillId="6" borderId="13" xfId="0" applyFill="1" applyBorder="1"/>
    <xf numFmtId="168" fontId="0" fillId="5" borderId="10" xfId="0" applyNumberFormat="1" applyFill="1" applyBorder="1"/>
    <xf numFmtId="0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8" fontId="0" fillId="5" borderId="11" xfId="0" applyNumberFormat="1" applyFill="1" applyBorder="1"/>
  </cellXfs>
  <cellStyles count="4">
    <cellStyle name="Normál" xfId="0" builtinId="0"/>
    <cellStyle name="Normal_RESULT" xfId="1" xr:uid="{00000000-0005-0000-0000-000001000000}"/>
    <cellStyle name="Normal_Stat5" xfId="2" xr:uid="{00000000-0005-0000-0000-000002000000}"/>
    <cellStyle name="Pénznem" xfId="3" builtinId="4"/>
  </cellStyles>
  <dxfs count="0"/>
  <tableStyles count="0" defaultTableStyle="TableStyleMedium2" defaultPivotStyle="PivotStyleLight16"/>
  <colors>
    <mruColors>
      <color rgb="FFF3E091"/>
      <color rgb="FFF2D96E"/>
      <color rgb="FFFAE1BC"/>
      <color rgb="FFD3E5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2016-2017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'M4-6'!$G$1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A7E-4DB4-A857-60FE4DE4BAE6}"/>
              </c:ext>
            </c:extLst>
          </c:dPt>
          <c:cat>
            <c:strRef>
              <c:f>'M4-6'!$A$2:$A$19</c:f>
              <c:strCache>
                <c:ptCount val="18"/>
                <c:pt idx="0">
                  <c:v>Vadcitrom</c:v>
                </c:pt>
                <c:pt idx="1">
                  <c:v>Krisztustövis</c:v>
                </c:pt>
                <c:pt idx="2">
                  <c:v>Lángfa</c:v>
                </c:pt>
                <c:pt idx="3">
                  <c:v>Molukki-vasfa</c:v>
                </c:pt>
                <c:pt idx="4">
                  <c:v>Édes füge</c:v>
                </c:pt>
                <c:pt idx="5">
                  <c:v>Gránátalmafa</c:v>
                </c:pt>
                <c:pt idx="6">
                  <c:v>Kalapácscserje</c:v>
                </c:pt>
                <c:pt idx="7">
                  <c:v>Kasszia</c:v>
                </c:pt>
                <c:pt idx="8">
                  <c:v>Rododendron</c:v>
                </c:pt>
                <c:pt idx="9">
                  <c:v>Mandulafenyő</c:v>
                </c:pt>
                <c:pt idx="10">
                  <c:v>Mexikói narancsvirág</c:v>
                </c:pt>
                <c:pt idx="11">
                  <c:v>Örökzöld pisztácia</c:v>
                </c:pt>
                <c:pt idx="12">
                  <c:v>Indiai mangó</c:v>
                </c:pt>
                <c:pt idx="13">
                  <c:v>Örökzöld liliomofa</c:v>
                </c:pt>
                <c:pt idx="14">
                  <c:v>Mackaya bella</c:v>
                </c:pt>
                <c:pt idx="15">
                  <c:v>Tarajos korallfa</c:v>
                </c:pt>
                <c:pt idx="16">
                  <c:v>Kanári-sárkányfa</c:v>
                </c:pt>
                <c:pt idx="17">
                  <c:v>Japán sztóraxfa</c:v>
                </c:pt>
              </c:strCache>
            </c:strRef>
          </c:cat>
          <c:val>
            <c:numRef>
              <c:f>'M4-6'!$G$2:$G$19</c:f>
              <c:numCache>
                <c:formatCode>_-* #\ ##0\ [$Ft-40E]_-;\-* #\ ##0\ [$Ft-40E]_-;_-* "-"??\ [$Ft-40E]_-;_-@_-</c:formatCode>
                <c:ptCount val="18"/>
                <c:pt idx="0">
                  <c:v>90000</c:v>
                </c:pt>
                <c:pt idx="1">
                  <c:v>90000</c:v>
                </c:pt>
                <c:pt idx="2">
                  <c:v>95000</c:v>
                </c:pt>
                <c:pt idx="3">
                  <c:v>96000</c:v>
                </c:pt>
                <c:pt idx="4">
                  <c:v>80000</c:v>
                </c:pt>
                <c:pt idx="5">
                  <c:v>90000</c:v>
                </c:pt>
                <c:pt idx="6">
                  <c:v>95000</c:v>
                </c:pt>
                <c:pt idx="7">
                  <c:v>90000</c:v>
                </c:pt>
                <c:pt idx="8">
                  <c:v>90000</c:v>
                </c:pt>
                <c:pt idx="9">
                  <c:v>95000</c:v>
                </c:pt>
                <c:pt idx="10">
                  <c:v>70000</c:v>
                </c:pt>
                <c:pt idx="11">
                  <c:v>96000</c:v>
                </c:pt>
                <c:pt idx="12">
                  <c:v>95000</c:v>
                </c:pt>
                <c:pt idx="13">
                  <c:v>96000</c:v>
                </c:pt>
                <c:pt idx="14">
                  <c:v>82000</c:v>
                </c:pt>
                <c:pt idx="15">
                  <c:v>96000</c:v>
                </c:pt>
                <c:pt idx="16">
                  <c:v>95000</c:v>
                </c:pt>
                <c:pt idx="17">
                  <c:v>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E-4DB4-A857-60FE4DE4BAE6}"/>
            </c:ext>
          </c:extLst>
        </c:ser>
        <c:ser>
          <c:idx val="1"/>
          <c:order val="1"/>
          <c:tx>
            <c:strRef>
              <c:f>'M4-6'!$H$1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'M4-6'!$A$2:$A$19</c:f>
              <c:strCache>
                <c:ptCount val="18"/>
                <c:pt idx="0">
                  <c:v>Vadcitrom</c:v>
                </c:pt>
                <c:pt idx="1">
                  <c:v>Krisztustövis</c:v>
                </c:pt>
                <c:pt idx="2">
                  <c:v>Lángfa</c:v>
                </c:pt>
                <c:pt idx="3">
                  <c:v>Molukki-vasfa</c:v>
                </c:pt>
                <c:pt idx="4">
                  <c:v>Édes füge</c:v>
                </c:pt>
                <c:pt idx="5">
                  <c:v>Gránátalmafa</c:v>
                </c:pt>
                <c:pt idx="6">
                  <c:v>Kalapácscserje</c:v>
                </c:pt>
                <c:pt idx="7">
                  <c:v>Kasszia</c:v>
                </c:pt>
                <c:pt idx="8">
                  <c:v>Rododendron</c:v>
                </c:pt>
                <c:pt idx="9">
                  <c:v>Mandulafenyő</c:v>
                </c:pt>
                <c:pt idx="10">
                  <c:v>Mexikói narancsvirág</c:v>
                </c:pt>
                <c:pt idx="11">
                  <c:v>Örökzöld pisztácia</c:v>
                </c:pt>
                <c:pt idx="12">
                  <c:v>Indiai mangó</c:v>
                </c:pt>
                <c:pt idx="13">
                  <c:v>Örökzöld liliomofa</c:v>
                </c:pt>
                <c:pt idx="14">
                  <c:v>Mackaya bella</c:v>
                </c:pt>
                <c:pt idx="15">
                  <c:v>Tarajos korallfa</c:v>
                </c:pt>
                <c:pt idx="16">
                  <c:v>Kanári-sárkányfa</c:v>
                </c:pt>
                <c:pt idx="17">
                  <c:v>Japán sztóraxfa</c:v>
                </c:pt>
              </c:strCache>
            </c:strRef>
          </c:cat>
          <c:val>
            <c:numRef>
              <c:f>'M4-6'!$H$2:$H$19</c:f>
              <c:numCache>
                <c:formatCode>_-* #\ ##0\ [$Ft-40E]_-;\-* #\ ##0\ [$Ft-40E]_-;_-* "-"??\ [$Ft-40E]_-;_-@_-</c:formatCode>
                <c:ptCount val="18"/>
                <c:pt idx="0">
                  <c:v>110000</c:v>
                </c:pt>
                <c:pt idx="1">
                  <c:v>125000</c:v>
                </c:pt>
                <c:pt idx="2">
                  <c:v>134000</c:v>
                </c:pt>
                <c:pt idx="3">
                  <c:v>110000</c:v>
                </c:pt>
                <c:pt idx="4">
                  <c:v>128000</c:v>
                </c:pt>
                <c:pt idx="5">
                  <c:v>125000</c:v>
                </c:pt>
                <c:pt idx="6">
                  <c:v>110000</c:v>
                </c:pt>
                <c:pt idx="7">
                  <c:v>134000</c:v>
                </c:pt>
                <c:pt idx="8">
                  <c:v>128000</c:v>
                </c:pt>
                <c:pt idx="9">
                  <c:v>134000</c:v>
                </c:pt>
                <c:pt idx="10">
                  <c:v>82000</c:v>
                </c:pt>
                <c:pt idx="11">
                  <c:v>134000</c:v>
                </c:pt>
                <c:pt idx="12">
                  <c:v>125000</c:v>
                </c:pt>
                <c:pt idx="13">
                  <c:v>128000</c:v>
                </c:pt>
                <c:pt idx="14">
                  <c:v>134000</c:v>
                </c:pt>
                <c:pt idx="15">
                  <c:v>110000</c:v>
                </c:pt>
                <c:pt idx="16">
                  <c:v>128000</c:v>
                </c:pt>
                <c:pt idx="17">
                  <c:v>134000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7E-4DB4-A857-60FE4DE4B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53664"/>
        <c:axId val="33082752"/>
      </c:barChart>
      <c:catAx>
        <c:axId val="2865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3082752"/>
        <c:crosses val="autoZero"/>
        <c:auto val="1"/>
        <c:lblAlgn val="ctr"/>
        <c:lblOffset val="100"/>
        <c:noMultiLvlLbl val="0"/>
      </c:catAx>
      <c:valAx>
        <c:axId val="330827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865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33000">
          <a:srgbClr val="F3E091"/>
        </a:gs>
        <a:gs pos="0">
          <a:srgbClr val="F2D96E"/>
        </a:gs>
        <a:gs pos="49000">
          <a:srgbClr val="FAE1BC"/>
        </a:gs>
        <a:gs pos="77000">
          <a:srgbClr val="D3E5F9"/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166008</xdr:rowOff>
    </xdr:from>
    <xdr:to>
      <xdr:col>3</xdr:col>
      <xdr:colOff>435429</xdr:colOff>
      <xdr:row>40</xdr:row>
      <xdr:rowOff>51708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AD162EEA-1AFD-4408-9112-EC1871333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1"/>
  <sheetViews>
    <sheetView tabSelected="1" zoomScale="55" zoomScaleNormal="55" workbookViewId="0">
      <selection activeCell="G34" sqref="G34"/>
    </sheetView>
  </sheetViews>
  <sheetFormatPr defaultColWidth="12.5703125" defaultRowHeight="12.75"/>
  <cols>
    <col min="1" max="1" width="31" style="1" customWidth="1"/>
    <col min="2" max="7" width="15.5703125" style="1" bestFit="1" customWidth="1"/>
    <col min="8" max="8" width="16.85546875" style="1" bestFit="1" customWidth="1"/>
    <col min="9" max="9" width="13.42578125" style="1" bestFit="1" customWidth="1"/>
    <col min="10" max="10" width="22.42578125" style="1" customWidth="1"/>
    <col min="11" max="11" width="22" style="1" customWidth="1"/>
    <col min="12" max="12" width="13.42578125" style="1" bestFit="1" customWidth="1"/>
    <col min="13" max="16384" width="12.5703125" style="1"/>
  </cols>
  <sheetData>
    <row r="1" spans="1:12" ht="37.5" customHeight="1">
      <c r="A1" s="13"/>
      <c r="B1" s="13">
        <v>2011</v>
      </c>
      <c r="C1" s="13">
        <v>2012</v>
      </c>
      <c r="D1" s="13">
        <v>2013</v>
      </c>
      <c r="E1" s="13">
        <v>2014</v>
      </c>
      <c r="F1" s="13">
        <v>2015</v>
      </c>
      <c r="G1" s="13">
        <v>2016</v>
      </c>
      <c r="H1" s="16">
        <v>2017</v>
      </c>
      <c r="I1" s="20" t="s">
        <v>24</v>
      </c>
      <c r="J1" s="21" t="s">
        <v>25</v>
      </c>
      <c r="K1" s="21" t="s">
        <v>26</v>
      </c>
      <c r="L1" s="22">
        <v>0.27</v>
      </c>
    </row>
    <row r="2" spans="1:12" ht="15">
      <c r="A2" s="5" t="s">
        <v>0</v>
      </c>
      <c r="B2" s="6">
        <v>10000</v>
      </c>
      <c r="C2" s="6">
        <v>98000</v>
      </c>
      <c r="D2" s="6">
        <v>51000</v>
      </c>
      <c r="E2" s="6">
        <v>68000</v>
      </c>
      <c r="F2" s="6">
        <v>75000</v>
      </c>
      <c r="G2" s="6">
        <v>90000</v>
      </c>
      <c r="H2" s="17">
        <v>110000</v>
      </c>
      <c r="I2" s="42">
        <f>AVERAGE(B2:H2)</f>
        <v>71714.28571428571</v>
      </c>
      <c r="J2" s="43" t="str">
        <f>IF(H2&gt;=120000,"Igen","Nem")</f>
        <v>Nem</v>
      </c>
      <c r="K2" s="44" t="str">
        <f>IF(I2&gt;70000,"Meghaladja","")</f>
        <v>Meghaladja</v>
      </c>
      <c r="L2" s="45">
        <f>(I2*27)/100</f>
        <v>19362.857142857141</v>
      </c>
    </row>
    <row r="3" spans="1:12" ht="15">
      <c r="A3" s="5" t="s">
        <v>1</v>
      </c>
      <c r="B3" s="6">
        <v>20000</v>
      </c>
      <c r="C3" s="6">
        <v>98000</v>
      </c>
      <c r="D3" s="6">
        <v>51000</v>
      </c>
      <c r="E3" s="6">
        <v>70000</v>
      </c>
      <c r="F3" s="6">
        <v>60000</v>
      </c>
      <c r="G3" s="6">
        <v>90000</v>
      </c>
      <c r="H3" s="17">
        <v>125000</v>
      </c>
      <c r="I3" s="23">
        <f t="shared" ref="I3:I19" si="0">AVERAGE(B3:H3)</f>
        <v>73428.571428571435</v>
      </c>
      <c r="J3" s="9" t="str">
        <f t="shared" ref="J3:J19" si="1">IF(H3&gt;=120000,"Igen","Nem")</f>
        <v>Igen</v>
      </c>
      <c r="K3" s="10" t="str">
        <f t="shared" ref="K3:K19" si="2">IF(I3&gt;70000,"Meghaladja","")</f>
        <v>Meghaladja</v>
      </c>
      <c r="L3" s="24">
        <f t="shared" ref="L3:L19" si="3">(I3*27)/100</f>
        <v>19825.714285714286</v>
      </c>
    </row>
    <row r="4" spans="1:12" ht="15">
      <c r="A4" s="7" t="s">
        <v>2</v>
      </c>
      <c r="B4" s="6">
        <v>20000</v>
      </c>
      <c r="C4" s="6">
        <v>62000</v>
      </c>
      <c r="D4" s="6">
        <v>52000</v>
      </c>
      <c r="E4" s="6">
        <v>68000</v>
      </c>
      <c r="F4" s="6">
        <v>60000</v>
      </c>
      <c r="G4" s="6">
        <v>95000</v>
      </c>
      <c r="H4" s="17">
        <v>134000</v>
      </c>
      <c r="I4" s="23">
        <f t="shared" si="0"/>
        <v>70142.857142857145</v>
      </c>
      <c r="J4" s="9" t="str">
        <f t="shared" si="1"/>
        <v>Igen</v>
      </c>
      <c r="K4" s="10" t="str">
        <f t="shared" si="2"/>
        <v>Meghaladja</v>
      </c>
      <c r="L4" s="24">
        <f t="shared" si="3"/>
        <v>18938.571428571431</v>
      </c>
    </row>
    <row r="5" spans="1:12" ht="15">
      <c r="A5" s="5" t="s">
        <v>3</v>
      </c>
      <c r="B5" s="6">
        <v>20000</v>
      </c>
      <c r="C5" s="6">
        <v>98000</v>
      </c>
      <c r="D5" s="6">
        <v>52000</v>
      </c>
      <c r="E5" s="6">
        <v>55000</v>
      </c>
      <c r="F5" s="6">
        <v>80000</v>
      </c>
      <c r="G5" s="6">
        <v>96000</v>
      </c>
      <c r="H5" s="17">
        <v>110000</v>
      </c>
      <c r="I5" s="23">
        <f t="shared" si="0"/>
        <v>73000</v>
      </c>
      <c r="J5" s="9" t="str">
        <f t="shared" si="1"/>
        <v>Nem</v>
      </c>
      <c r="K5" s="10" t="str">
        <f t="shared" si="2"/>
        <v>Meghaladja</v>
      </c>
      <c r="L5" s="24">
        <f t="shared" si="3"/>
        <v>19710</v>
      </c>
    </row>
    <row r="6" spans="1:12" ht="15">
      <c r="A6" s="5" t="s">
        <v>4</v>
      </c>
      <c r="B6" s="6">
        <v>10000</v>
      </c>
      <c r="C6" s="6">
        <v>74000</v>
      </c>
      <c r="D6" s="6">
        <v>51000</v>
      </c>
      <c r="E6" s="6">
        <v>55000</v>
      </c>
      <c r="F6" s="6">
        <v>60000</v>
      </c>
      <c r="G6" s="6">
        <v>80000</v>
      </c>
      <c r="H6" s="17">
        <v>128000</v>
      </c>
      <c r="I6" s="23">
        <f t="shared" si="0"/>
        <v>65428.571428571428</v>
      </c>
      <c r="J6" s="9" t="str">
        <f t="shared" si="1"/>
        <v>Igen</v>
      </c>
      <c r="K6" s="10" t="str">
        <f t="shared" si="2"/>
        <v/>
      </c>
      <c r="L6" s="24">
        <f t="shared" si="3"/>
        <v>17665.714285714286</v>
      </c>
    </row>
    <row r="7" spans="1:12" ht="15">
      <c r="A7" s="5" t="s">
        <v>5</v>
      </c>
      <c r="B7" s="6">
        <v>10000</v>
      </c>
      <c r="C7" s="6">
        <v>74000</v>
      </c>
      <c r="D7" s="6">
        <v>51000</v>
      </c>
      <c r="E7" s="6">
        <v>68000</v>
      </c>
      <c r="F7" s="6">
        <v>75000</v>
      </c>
      <c r="G7" s="6">
        <v>90000</v>
      </c>
      <c r="H7" s="17">
        <v>125000</v>
      </c>
      <c r="I7" s="23">
        <f t="shared" si="0"/>
        <v>70428.571428571435</v>
      </c>
      <c r="J7" s="9" t="str">
        <f t="shared" si="1"/>
        <v>Igen</v>
      </c>
      <c r="K7" s="10" t="str">
        <f t="shared" si="2"/>
        <v>Meghaladja</v>
      </c>
      <c r="L7" s="24">
        <f t="shared" si="3"/>
        <v>19015.714285714286</v>
      </c>
    </row>
    <row r="8" spans="1:12" ht="15">
      <c r="A8" s="5" t="s">
        <v>6</v>
      </c>
      <c r="B8" s="6">
        <v>10000</v>
      </c>
      <c r="C8" s="6">
        <v>68000</v>
      </c>
      <c r="D8" s="6">
        <v>51000</v>
      </c>
      <c r="E8" s="6">
        <v>55000</v>
      </c>
      <c r="F8" s="6">
        <v>75000</v>
      </c>
      <c r="G8" s="6">
        <v>95000</v>
      </c>
      <c r="H8" s="17">
        <v>110000</v>
      </c>
      <c r="I8" s="23">
        <f t="shared" si="0"/>
        <v>66285.71428571429</v>
      </c>
      <c r="J8" s="9" t="str">
        <f t="shared" si="1"/>
        <v>Nem</v>
      </c>
      <c r="K8" s="10" t="str">
        <f t="shared" si="2"/>
        <v/>
      </c>
      <c r="L8" s="24">
        <f t="shared" si="3"/>
        <v>17897.142857142859</v>
      </c>
    </row>
    <row r="9" spans="1:12" ht="15">
      <c r="A9" s="5" t="s">
        <v>7</v>
      </c>
      <c r="B9" s="6">
        <v>20000</v>
      </c>
      <c r="C9" s="6">
        <v>98000</v>
      </c>
      <c r="D9" s="6">
        <v>50400</v>
      </c>
      <c r="E9" s="6">
        <v>55000</v>
      </c>
      <c r="F9" s="6">
        <v>65000</v>
      </c>
      <c r="G9" s="6">
        <v>90000</v>
      </c>
      <c r="H9" s="17">
        <v>134000</v>
      </c>
      <c r="I9" s="23">
        <f t="shared" si="0"/>
        <v>73200</v>
      </c>
      <c r="J9" s="9" t="str">
        <f t="shared" si="1"/>
        <v>Igen</v>
      </c>
      <c r="K9" s="10" t="str">
        <f t="shared" si="2"/>
        <v>Meghaladja</v>
      </c>
      <c r="L9" s="24">
        <f t="shared" si="3"/>
        <v>19764</v>
      </c>
    </row>
    <row r="10" spans="1:12" ht="15">
      <c r="A10" s="5" t="s">
        <v>8</v>
      </c>
      <c r="B10" s="6">
        <v>10000</v>
      </c>
      <c r="C10" s="6">
        <v>56000</v>
      </c>
      <c r="D10" s="6">
        <v>50400</v>
      </c>
      <c r="E10" s="6">
        <v>55000</v>
      </c>
      <c r="F10" s="6">
        <v>60000</v>
      </c>
      <c r="G10" s="6">
        <v>90000</v>
      </c>
      <c r="H10" s="17">
        <v>128000</v>
      </c>
      <c r="I10" s="23">
        <f t="shared" si="0"/>
        <v>64200</v>
      </c>
      <c r="J10" s="9" t="str">
        <f t="shared" si="1"/>
        <v>Igen</v>
      </c>
      <c r="K10" s="10" t="str">
        <f t="shared" si="2"/>
        <v/>
      </c>
      <c r="L10" s="24">
        <f t="shared" si="3"/>
        <v>17334</v>
      </c>
    </row>
    <row r="11" spans="1:12" ht="15">
      <c r="A11" s="5" t="s">
        <v>9</v>
      </c>
      <c r="B11" s="6">
        <v>10000</v>
      </c>
      <c r="C11" s="6">
        <v>44000</v>
      </c>
      <c r="D11" s="6">
        <v>50400</v>
      </c>
      <c r="E11" s="6">
        <v>70000</v>
      </c>
      <c r="F11" s="6">
        <v>80000</v>
      </c>
      <c r="G11" s="6">
        <v>95000</v>
      </c>
      <c r="H11" s="17">
        <v>134000</v>
      </c>
      <c r="I11" s="23">
        <f t="shared" si="0"/>
        <v>69057.142857142855</v>
      </c>
      <c r="J11" s="9" t="str">
        <f t="shared" si="1"/>
        <v>Igen</v>
      </c>
      <c r="K11" s="10" t="str">
        <f t="shared" si="2"/>
        <v/>
      </c>
      <c r="L11" s="24">
        <f t="shared" si="3"/>
        <v>18645.428571428569</v>
      </c>
    </row>
    <row r="12" spans="1:12" ht="15">
      <c r="A12" s="5" t="s">
        <v>10</v>
      </c>
      <c r="B12" s="6">
        <v>25000</v>
      </c>
      <c r="C12" s="6">
        <v>38000</v>
      </c>
      <c r="D12" s="6">
        <v>52000</v>
      </c>
      <c r="E12" s="6">
        <v>65000</v>
      </c>
      <c r="F12" s="6">
        <v>68000</v>
      </c>
      <c r="G12" s="6">
        <v>70000</v>
      </c>
      <c r="H12" s="17">
        <v>82000</v>
      </c>
      <c r="I12" s="23">
        <f t="shared" si="0"/>
        <v>57142.857142857145</v>
      </c>
      <c r="J12" s="9" t="str">
        <f t="shared" si="1"/>
        <v>Nem</v>
      </c>
      <c r="K12" s="10" t="str">
        <f t="shared" si="2"/>
        <v/>
      </c>
      <c r="L12" s="24">
        <f t="shared" si="3"/>
        <v>15428.571428571429</v>
      </c>
    </row>
    <row r="13" spans="1:12" ht="15">
      <c r="A13" s="5" t="s">
        <v>11</v>
      </c>
      <c r="B13" s="6">
        <v>25000</v>
      </c>
      <c r="C13" s="6">
        <v>50000</v>
      </c>
      <c r="D13" s="6">
        <v>52000</v>
      </c>
      <c r="E13" s="6">
        <v>68000</v>
      </c>
      <c r="F13" s="6">
        <v>75000</v>
      </c>
      <c r="G13" s="6">
        <v>96000</v>
      </c>
      <c r="H13" s="17">
        <v>134000</v>
      </c>
      <c r="I13" s="23">
        <f t="shared" si="0"/>
        <v>71428.571428571435</v>
      </c>
      <c r="J13" s="9" t="str">
        <f t="shared" si="1"/>
        <v>Igen</v>
      </c>
      <c r="K13" s="10" t="str">
        <f t="shared" si="2"/>
        <v>Meghaladja</v>
      </c>
      <c r="L13" s="24">
        <f t="shared" si="3"/>
        <v>19285.714285714286</v>
      </c>
    </row>
    <row r="14" spans="1:12" ht="15">
      <c r="A14" s="5" t="s">
        <v>12</v>
      </c>
      <c r="B14" s="6">
        <v>10000</v>
      </c>
      <c r="C14" s="6">
        <v>74000</v>
      </c>
      <c r="D14" s="6">
        <v>51000</v>
      </c>
      <c r="E14" s="6">
        <v>55000</v>
      </c>
      <c r="F14" s="6">
        <v>60000</v>
      </c>
      <c r="G14" s="6">
        <v>95000</v>
      </c>
      <c r="H14" s="17">
        <v>125000</v>
      </c>
      <c r="I14" s="23">
        <f t="shared" si="0"/>
        <v>67142.857142857145</v>
      </c>
      <c r="J14" s="9" t="str">
        <f t="shared" si="1"/>
        <v>Igen</v>
      </c>
      <c r="K14" s="10" t="str">
        <f t="shared" si="2"/>
        <v/>
      </c>
      <c r="L14" s="24">
        <f t="shared" si="3"/>
        <v>18128.571428571431</v>
      </c>
    </row>
    <row r="15" spans="1:12" ht="15">
      <c r="A15" s="5" t="s">
        <v>13</v>
      </c>
      <c r="B15" s="6">
        <v>20000</v>
      </c>
      <c r="C15" s="6">
        <v>32000</v>
      </c>
      <c r="D15" s="6">
        <v>52000</v>
      </c>
      <c r="E15" s="6">
        <v>55000</v>
      </c>
      <c r="F15" s="6">
        <v>65000</v>
      </c>
      <c r="G15" s="6">
        <v>96000</v>
      </c>
      <c r="H15" s="17">
        <v>128000</v>
      </c>
      <c r="I15" s="23">
        <f t="shared" si="0"/>
        <v>64000</v>
      </c>
      <c r="J15" s="9" t="str">
        <f t="shared" si="1"/>
        <v>Igen</v>
      </c>
      <c r="K15" s="10" t="str">
        <f t="shared" si="2"/>
        <v/>
      </c>
      <c r="L15" s="24">
        <f t="shared" si="3"/>
        <v>17280</v>
      </c>
    </row>
    <row r="16" spans="1:12" ht="15">
      <c r="A16" s="5" t="s">
        <v>14</v>
      </c>
      <c r="B16" s="6">
        <v>20000</v>
      </c>
      <c r="C16" s="6">
        <v>32000</v>
      </c>
      <c r="D16" s="6">
        <v>50400</v>
      </c>
      <c r="E16" s="6">
        <v>55000</v>
      </c>
      <c r="F16" s="6">
        <v>60000</v>
      </c>
      <c r="G16" s="6">
        <v>82000</v>
      </c>
      <c r="H16" s="17">
        <v>134000</v>
      </c>
      <c r="I16" s="23">
        <f t="shared" si="0"/>
        <v>61914.285714285717</v>
      </c>
      <c r="J16" s="9" t="str">
        <f t="shared" si="1"/>
        <v>Igen</v>
      </c>
      <c r="K16" s="10" t="str">
        <f t="shared" si="2"/>
        <v/>
      </c>
      <c r="L16" s="24">
        <f t="shared" si="3"/>
        <v>16716.857142857145</v>
      </c>
    </row>
    <row r="17" spans="1:12" ht="15">
      <c r="A17" s="5" t="s">
        <v>15</v>
      </c>
      <c r="B17" s="6">
        <v>25000</v>
      </c>
      <c r="C17" s="6">
        <v>32000</v>
      </c>
      <c r="D17" s="6">
        <v>52000</v>
      </c>
      <c r="E17" s="6">
        <v>55000</v>
      </c>
      <c r="F17" s="6">
        <v>75000</v>
      </c>
      <c r="G17" s="6">
        <v>96000</v>
      </c>
      <c r="H17" s="17">
        <v>110000</v>
      </c>
      <c r="I17" s="23">
        <f t="shared" si="0"/>
        <v>63571.428571428572</v>
      </c>
      <c r="J17" s="9" t="str">
        <f t="shared" si="1"/>
        <v>Nem</v>
      </c>
      <c r="K17" s="10" t="str">
        <f t="shared" si="2"/>
        <v/>
      </c>
      <c r="L17" s="24">
        <f t="shared" si="3"/>
        <v>17164.285714285714</v>
      </c>
    </row>
    <row r="18" spans="1:12" ht="15">
      <c r="A18" s="5" t="s">
        <v>16</v>
      </c>
      <c r="B18" s="6">
        <v>25000</v>
      </c>
      <c r="C18" s="6">
        <v>32000</v>
      </c>
      <c r="D18" s="6">
        <v>52000</v>
      </c>
      <c r="E18" s="6">
        <v>55000</v>
      </c>
      <c r="F18" s="6">
        <v>65000</v>
      </c>
      <c r="G18" s="6">
        <v>95000</v>
      </c>
      <c r="H18" s="17">
        <v>128000</v>
      </c>
      <c r="I18" s="23">
        <f t="shared" si="0"/>
        <v>64571.428571428572</v>
      </c>
      <c r="J18" s="9" t="str">
        <f t="shared" si="1"/>
        <v>Igen</v>
      </c>
      <c r="K18" s="10" t="str">
        <f t="shared" si="2"/>
        <v/>
      </c>
      <c r="L18" s="24">
        <f t="shared" si="3"/>
        <v>17434.285714285714</v>
      </c>
    </row>
    <row r="19" spans="1:12" ht="15.75" thickBot="1">
      <c r="A19" s="34" t="s">
        <v>17</v>
      </c>
      <c r="B19" s="31">
        <v>20000</v>
      </c>
      <c r="C19" s="31">
        <v>74000</v>
      </c>
      <c r="D19" s="31">
        <v>50400</v>
      </c>
      <c r="E19" s="31">
        <v>55000</v>
      </c>
      <c r="F19" s="31">
        <v>80000</v>
      </c>
      <c r="G19" s="31">
        <v>95000</v>
      </c>
      <c r="H19" s="29">
        <v>134000</v>
      </c>
      <c r="I19" s="25">
        <f t="shared" si="0"/>
        <v>72628.571428571435</v>
      </c>
      <c r="J19" s="26" t="str">
        <f t="shared" si="1"/>
        <v>Igen</v>
      </c>
      <c r="K19" s="27" t="str">
        <f t="shared" si="2"/>
        <v>Meghaladja</v>
      </c>
      <c r="L19" s="28">
        <f t="shared" si="3"/>
        <v>19609.714285714286</v>
      </c>
    </row>
    <row r="20" spans="1:12" ht="15">
      <c r="A20" s="33" t="s">
        <v>18</v>
      </c>
      <c r="B20" s="32">
        <f>SUM(B2:B19)</f>
        <v>310000</v>
      </c>
      <c r="C20" s="30">
        <f t="shared" ref="C20:H20" si="4">SUM(C2:C19)</f>
        <v>1134000</v>
      </c>
      <c r="D20" s="30">
        <f t="shared" si="4"/>
        <v>922000</v>
      </c>
      <c r="E20" s="30">
        <f t="shared" si="4"/>
        <v>1082000</v>
      </c>
      <c r="F20" s="30">
        <f t="shared" si="4"/>
        <v>1238000</v>
      </c>
      <c r="G20" s="30">
        <f t="shared" si="4"/>
        <v>1636000</v>
      </c>
      <c r="H20" s="40">
        <f t="shared" si="4"/>
        <v>2213000</v>
      </c>
      <c r="I20" s="18"/>
      <c r="J20" s="19"/>
      <c r="K20" s="19"/>
      <c r="L20" s="19"/>
    </row>
    <row r="21" spans="1:12" ht="15">
      <c r="A21" s="15" t="s">
        <v>19</v>
      </c>
      <c r="B21" s="11">
        <f>MAX(B2:B19)</f>
        <v>25000</v>
      </c>
      <c r="C21" s="12">
        <f t="shared" ref="C21:H21" si="5">MAX(C2:C19)</f>
        <v>98000</v>
      </c>
      <c r="D21" s="12">
        <f t="shared" si="5"/>
        <v>52000</v>
      </c>
      <c r="E21" s="12">
        <f t="shared" si="5"/>
        <v>70000</v>
      </c>
      <c r="F21" s="12">
        <f t="shared" si="5"/>
        <v>80000</v>
      </c>
      <c r="G21" s="12">
        <f t="shared" si="5"/>
        <v>96000</v>
      </c>
      <c r="H21" s="39">
        <f t="shared" si="5"/>
        <v>134000</v>
      </c>
      <c r="I21" s="14"/>
      <c r="J21" s="8"/>
      <c r="K21" s="8"/>
      <c r="L21" s="8"/>
    </row>
    <row r="22" spans="1:12" ht="15">
      <c r="A22" s="15" t="s">
        <v>20</v>
      </c>
      <c r="B22" s="11">
        <f>MIN(B2:B19)</f>
        <v>10000</v>
      </c>
      <c r="C22" s="12">
        <f t="shared" ref="C22:H22" si="6">MIN(C2:C19)</f>
        <v>32000</v>
      </c>
      <c r="D22" s="12">
        <f t="shared" si="6"/>
        <v>50400</v>
      </c>
      <c r="E22" s="12">
        <f t="shared" si="6"/>
        <v>55000</v>
      </c>
      <c r="F22" s="12">
        <f t="shared" si="6"/>
        <v>60000</v>
      </c>
      <c r="G22" s="12">
        <f t="shared" si="6"/>
        <v>70000</v>
      </c>
      <c r="H22" s="39">
        <f t="shared" si="6"/>
        <v>82000</v>
      </c>
      <c r="I22" s="14"/>
      <c r="J22" s="8"/>
      <c r="K22" s="8"/>
      <c r="L22" s="8"/>
    </row>
    <row r="23" spans="1:12" ht="15">
      <c r="A23" s="15" t="s">
        <v>21</v>
      </c>
      <c r="B23" s="11">
        <f>SMALL(B2:B19,2)</f>
        <v>10000</v>
      </c>
      <c r="C23" s="12">
        <f t="shared" ref="C23:H23" si="7">SMALL(C2:C19,2)</f>
        <v>32000</v>
      </c>
      <c r="D23" s="12">
        <f t="shared" si="7"/>
        <v>50400</v>
      </c>
      <c r="E23" s="12">
        <f t="shared" si="7"/>
        <v>55000</v>
      </c>
      <c r="F23" s="12">
        <f t="shared" si="7"/>
        <v>60000</v>
      </c>
      <c r="G23" s="12">
        <f t="shared" si="7"/>
        <v>80000</v>
      </c>
      <c r="H23" s="39">
        <f t="shared" si="7"/>
        <v>110000</v>
      </c>
      <c r="I23" s="14"/>
      <c r="J23" s="8"/>
      <c r="K23" s="8"/>
      <c r="L23" s="8"/>
    </row>
    <row r="24" spans="1:12" ht="15">
      <c r="A24" s="15" t="s">
        <v>22</v>
      </c>
      <c r="B24" s="11">
        <f>LARGE(B2:B19,4)</f>
        <v>25000</v>
      </c>
      <c r="C24" s="12">
        <f t="shared" ref="C24:H24" si="8">LARGE(C2:C19,4)</f>
        <v>98000</v>
      </c>
      <c r="D24" s="12">
        <f t="shared" si="8"/>
        <v>52000</v>
      </c>
      <c r="E24" s="12">
        <f t="shared" si="8"/>
        <v>68000</v>
      </c>
      <c r="F24" s="12">
        <f t="shared" si="8"/>
        <v>75000</v>
      </c>
      <c r="G24" s="12">
        <f t="shared" si="8"/>
        <v>96000</v>
      </c>
      <c r="H24" s="39">
        <f t="shared" si="8"/>
        <v>134000</v>
      </c>
      <c r="I24" s="14"/>
      <c r="J24" s="8"/>
      <c r="K24" s="8"/>
      <c r="L24" s="8"/>
    </row>
    <row r="25" spans="1:12" ht="15.75" thickBot="1">
      <c r="A25" s="35" t="s">
        <v>23</v>
      </c>
      <c r="B25" s="36"/>
      <c r="C25" s="41"/>
      <c r="D25" s="37"/>
      <c r="E25" s="37"/>
      <c r="F25" s="37"/>
      <c r="G25" s="37"/>
      <c r="H25" s="38"/>
      <c r="I25" s="14"/>
      <c r="J25" s="8"/>
      <c r="K25" s="8"/>
      <c r="L25" s="8"/>
    </row>
    <row r="26" spans="1:12" ht="15">
      <c r="A26"/>
      <c r="B26"/>
      <c r="C26"/>
      <c r="D26" s="4"/>
      <c r="E26" s="4"/>
      <c r="F26" s="4"/>
      <c r="G26" s="4"/>
      <c r="H26" s="4"/>
    </row>
    <row r="27" spans="1:12" ht="15">
      <c r="A27"/>
      <c r="B27"/>
      <c r="C27"/>
      <c r="D27" s="4"/>
      <c r="E27" s="4"/>
      <c r="F27" s="4"/>
      <c r="G27" s="4"/>
      <c r="H27" s="4"/>
    </row>
    <row r="28" spans="1:12" ht="15">
      <c r="A28"/>
      <c r="B28"/>
      <c r="C28"/>
      <c r="D28" s="4"/>
      <c r="E28" s="4"/>
      <c r="F28" s="4"/>
      <c r="G28" s="4"/>
      <c r="H28" s="4"/>
    </row>
    <row r="29" spans="1:12" ht="15">
      <c r="A29"/>
      <c r="B29"/>
      <c r="C29"/>
      <c r="D29" s="4"/>
      <c r="E29" s="4"/>
      <c r="F29" s="4"/>
      <c r="G29" s="4"/>
      <c r="H29" s="4"/>
    </row>
    <row r="30" spans="1:12" ht="15">
      <c r="A30"/>
      <c r="B30"/>
      <c r="C30"/>
      <c r="D30" s="4"/>
      <c r="E30" s="4"/>
      <c r="F30" s="4"/>
      <c r="G30" s="4"/>
      <c r="H30" s="4"/>
    </row>
    <row r="31" spans="1:12" ht="15">
      <c r="A31"/>
      <c r="B31"/>
      <c r="C31"/>
      <c r="D31" s="4"/>
      <c r="E31" s="4"/>
      <c r="F31" s="4"/>
      <c r="G31" s="4"/>
      <c r="H31" s="4"/>
    </row>
    <row r="32" spans="1:12" ht="15">
      <c r="A32"/>
      <c r="B32"/>
      <c r="C32"/>
      <c r="D32" s="4"/>
      <c r="E32" s="4"/>
      <c r="F32" s="4"/>
      <c r="G32" s="4"/>
      <c r="H32" s="4"/>
    </row>
    <row r="33" spans="1:8" ht="15">
      <c r="A33"/>
      <c r="B33"/>
      <c r="C33"/>
      <c r="D33" s="4"/>
      <c r="E33" s="4"/>
      <c r="F33" s="4"/>
      <c r="G33" s="4"/>
      <c r="H33" s="4"/>
    </row>
    <row r="34" spans="1:8" ht="15">
      <c r="A34"/>
      <c r="B34"/>
      <c r="C34"/>
      <c r="D34" s="4"/>
      <c r="E34" s="4"/>
      <c r="F34" s="4"/>
      <c r="G34" s="4"/>
      <c r="H34" s="4"/>
    </row>
    <row r="35" spans="1:8" ht="15">
      <c r="A35"/>
      <c r="B35"/>
      <c r="C35"/>
      <c r="D35" s="4"/>
      <c r="E35" s="4"/>
      <c r="F35" s="4"/>
      <c r="G35" s="4"/>
      <c r="H35" s="4"/>
    </row>
    <row r="36" spans="1:8" ht="15">
      <c r="A36"/>
      <c r="B36"/>
      <c r="C36"/>
      <c r="D36" s="4"/>
      <c r="E36" s="4"/>
      <c r="F36" s="4"/>
      <c r="G36" s="4"/>
      <c r="H36" s="4"/>
    </row>
    <row r="37" spans="1:8" ht="15">
      <c r="A37"/>
      <c r="B37"/>
      <c r="C37"/>
      <c r="D37" s="4"/>
      <c r="E37" s="4"/>
      <c r="F37" s="4"/>
      <c r="G37" s="4"/>
      <c r="H37" s="4"/>
    </row>
    <row r="38" spans="1:8" ht="15">
      <c r="A38"/>
      <c r="B38"/>
      <c r="C38"/>
      <c r="D38" s="4"/>
      <c r="E38" s="4"/>
      <c r="F38" s="4"/>
      <c r="G38" s="4"/>
      <c r="H38" s="4"/>
    </row>
    <row r="39" spans="1:8" ht="15">
      <c r="A39"/>
      <c r="B39"/>
      <c r="C39"/>
      <c r="D39" s="4"/>
      <c r="E39" s="4"/>
      <c r="F39" s="4"/>
      <c r="G39" s="4"/>
      <c r="H39" s="4"/>
    </row>
    <row r="40" spans="1:8" ht="15">
      <c r="A40"/>
      <c r="B40"/>
      <c r="C40"/>
      <c r="D40" s="4"/>
      <c r="E40" s="4"/>
      <c r="F40" s="4"/>
      <c r="G40" s="4"/>
      <c r="H40" s="4"/>
    </row>
    <row r="41" spans="1:8" ht="15">
      <c r="A41"/>
      <c r="B41"/>
      <c r="C41"/>
      <c r="D41" s="4"/>
      <c r="E41" s="4"/>
      <c r="F41" s="4"/>
      <c r="G41" s="4"/>
      <c r="H41" s="4"/>
    </row>
    <row r="42" spans="1:8" ht="15">
      <c r="A42"/>
      <c r="B42"/>
      <c r="C42"/>
      <c r="D42" s="4"/>
      <c r="E42" s="4"/>
      <c r="F42" s="4"/>
      <c r="G42" s="4"/>
      <c r="H42" s="4"/>
    </row>
    <row r="43" spans="1:8" ht="15">
      <c r="A43"/>
      <c r="B43"/>
      <c r="C43"/>
      <c r="D43" s="4"/>
      <c r="E43" s="4"/>
      <c r="F43" s="4"/>
      <c r="G43" s="4"/>
      <c r="H43" s="4"/>
    </row>
    <row r="44" spans="1:8" ht="15">
      <c r="A44"/>
      <c r="B44"/>
      <c r="C44"/>
      <c r="D44" s="4"/>
      <c r="E44" s="4"/>
      <c r="F44" s="4"/>
      <c r="G44" s="4"/>
      <c r="H44" s="4"/>
    </row>
    <row r="45" spans="1:8" ht="15">
      <c r="A45"/>
      <c r="B45"/>
      <c r="C45"/>
      <c r="D45" s="4"/>
      <c r="E45" s="4"/>
      <c r="F45" s="4"/>
      <c r="G45" s="4"/>
      <c r="H45" s="4"/>
    </row>
    <row r="46" spans="1:8" ht="15">
      <c r="A46"/>
      <c r="B46"/>
      <c r="C46"/>
      <c r="D46" s="4"/>
      <c r="E46" s="4"/>
      <c r="F46" s="4"/>
      <c r="G46" s="4"/>
      <c r="H46" s="4"/>
    </row>
    <row r="47" spans="1:8" ht="15">
      <c r="A47"/>
      <c r="B47"/>
      <c r="C47"/>
      <c r="D47" s="4"/>
      <c r="E47" s="4"/>
      <c r="F47" s="4"/>
      <c r="G47" s="4"/>
      <c r="H47" s="4"/>
    </row>
    <row r="48" spans="1:8" ht="15">
      <c r="A48"/>
      <c r="B48"/>
      <c r="C48"/>
      <c r="D48" s="4"/>
      <c r="E48" s="4"/>
      <c r="F48" s="4"/>
      <c r="G48" s="4"/>
      <c r="H48" s="4"/>
    </row>
    <row r="49" spans="1:8" ht="15">
      <c r="A49" s="2"/>
      <c r="B49" s="3"/>
      <c r="C49" s="4"/>
      <c r="D49" s="4"/>
      <c r="E49" s="4"/>
      <c r="F49" s="4"/>
      <c r="G49" s="4"/>
      <c r="H49" s="4"/>
    </row>
    <row r="50" spans="1:8" ht="15">
      <c r="A50" s="2"/>
      <c r="B50" s="3"/>
      <c r="C50" s="4"/>
      <c r="D50" s="4"/>
      <c r="E50" s="4"/>
      <c r="F50" s="4"/>
      <c r="G50" s="4"/>
      <c r="H50" s="4"/>
    </row>
    <row r="51" spans="1:8" ht="15">
      <c r="A51" s="2"/>
      <c r="B51" s="3"/>
      <c r="C51" s="4"/>
      <c r="D51" s="4"/>
      <c r="E51" s="4"/>
      <c r="F51" s="4"/>
      <c r="G51" s="4"/>
      <c r="H51" s="4"/>
    </row>
    <row r="52" spans="1:8" ht="15">
      <c r="A52" s="2"/>
      <c r="B52" s="3"/>
      <c r="C52" s="4"/>
      <c r="D52" s="4"/>
      <c r="E52" s="4"/>
      <c r="F52" s="4"/>
      <c r="G52" s="4"/>
      <c r="H52" s="4"/>
    </row>
    <row r="53" spans="1:8" ht="15">
      <c r="A53" s="2"/>
      <c r="B53" s="3"/>
      <c r="C53" s="4"/>
      <c r="D53" s="4"/>
      <c r="E53" s="4"/>
      <c r="F53" s="4"/>
      <c r="G53" s="4"/>
      <c r="H53" s="4"/>
    </row>
    <row r="54" spans="1:8" ht="15">
      <c r="A54" s="2"/>
      <c r="B54" s="3"/>
      <c r="C54" s="4"/>
      <c r="D54" s="4"/>
      <c r="E54" s="4"/>
      <c r="F54" s="4"/>
      <c r="G54" s="4"/>
      <c r="H54" s="4"/>
    </row>
    <row r="55" spans="1:8" ht="15">
      <c r="A55" s="2"/>
      <c r="B55" s="3"/>
      <c r="C55" s="4"/>
      <c r="D55" s="4"/>
      <c r="E55" s="4"/>
      <c r="F55" s="4"/>
      <c r="G55" s="4"/>
      <c r="H55" s="4"/>
    </row>
    <row r="56" spans="1:8" ht="15">
      <c r="A56" s="2"/>
      <c r="B56" s="3"/>
      <c r="C56" s="4"/>
      <c r="D56" s="4"/>
      <c r="E56" s="4"/>
      <c r="F56" s="4"/>
      <c r="G56" s="4"/>
      <c r="H56" s="4"/>
    </row>
    <row r="57" spans="1:8" ht="15">
      <c r="A57" s="2"/>
      <c r="B57" s="3"/>
      <c r="C57" s="4"/>
      <c r="D57" s="4"/>
      <c r="E57" s="4"/>
      <c r="F57" s="4"/>
      <c r="G57" s="4"/>
      <c r="H57" s="4"/>
    </row>
    <row r="58" spans="1:8" ht="15">
      <c r="A58" s="2"/>
      <c r="B58" s="3"/>
      <c r="C58" s="4"/>
      <c r="D58" s="4"/>
      <c r="E58" s="4"/>
      <c r="F58" s="4"/>
      <c r="G58" s="4"/>
      <c r="H58" s="4"/>
    </row>
    <row r="59" spans="1:8" ht="15">
      <c r="A59" s="2"/>
      <c r="B59" s="3"/>
      <c r="C59" s="4"/>
      <c r="D59" s="4"/>
      <c r="E59" s="4"/>
      <c r="F59" s="4"/>
      <c r="G59" s="4"/>
      <c r="H59" s="4"/>
    </row>
    <row r="60" spans="1:8" ht="15">
      <c r="A60" s="2"/>
      <c r="B60" s="3"/>
      <c r="C60" s="4"/>
      <c r="D60" s="4"/>
      <c r="E60" s="4"/>
      <c r="F60" s="4"/>
      <c r="G60" s="4"/>
      <c r="H60" s="4"/>
    </row>
    <row r="61" spans="1:8" ht="15">
      <c r="A61" s="2"/>
      <c r="B61" s="3"/>
      <c r="C61" s="4"/>
      <c r="D61" s="4"/>
      <c r="E61" s="4"/>
      <c r="F61" s="4"/>
      <c r="G61" s="4"/>
      <c r="H61" s="4"/>
    </row>
    <row r="62" spans="1:8" ht="15">
      <c r="A62" s="2"/>
      <c r="B62" s="3"/>
      <c r="C62" s="4"/>
      <c r="D62" s="4"/>
      <c r="E62" s="4"/>
      <c r="F62" s="4"/>
      <c r="G62" s="4"/>
      <c r="H62" s="4"/>
    </row>
    <row r="63" spans="1:8" ht="15">
      <c r="A63" s="2"/>
      <c r="B63" s="3"/>
      <c r="C63" s="4"/>
      <c r="D63" s="4"/>
      <c r="E63" s="4"/>
      <c r="F63" s="4"/>
      <c r="G63" s="4"/>
      <c r="H63" s="4"/>
    </row>
    <row r="64" spans="1:8" ht="15">
      <c r="A64" s="2"/>
      <c r="B64" s="3"/>
      <c r="C64" s="4"/>
      <c r="D64" s="4"/>
      <c r="E64" s="4"/>
      <c r="F64" s="4"/>
      <c r="G64" s="4"/>
      <c r="H64" s="4"/>
    </row>
    <row r="65" spans="1:8" ht="15">
      <c r="A65" s="2"/>
      <c r="B65" s="3"/>
      <c r="C65" s="4"/>
      <c r="D65" s="4"/>
      <c r="E65" s="4"/>
      <c r="F65" s="4"/>
      <c r="G65" s="4"/>
      <c r="H65" s="4"/>
    </row>
    <row r="66" spans="1:8" ht="15">
      <c r="A66" s="2"/>
      <c r="B66" s="3"/>
      <c r="C66" s="4"/>
      <c r="D66" s="4"/>
      <c r="E66" s="4"/>
      <c r="F66" s="4"/>
      <c r="G66" s="4"/>
      <c r="H66" s="4"/>
    </row>
    <row r="67" spans="1:8" ht="15">
      <c r="A67" s="2"/>
      <c r="B67" s="3"/>
      <c r="C67" s="4"/>
      <c r="D67" s="4"/>
      <c r="E67" s="4"/>
      <c r="F67" s="4"/>
      <c r="G67" s="4"/>
      <c r="H67" s="4"/>
    </row>
    <row r="68" spans="1:8" ht="15">
      <c r="A68" s="2"/>
      <c r="B68" s="3"/>
      <c r="C68" s="4"/>
      <c r="D68" s="4"/>
      <c r="E68" s="4"/>
      <c r="F68" s="4"/>
      <c r="G68" s="4"/>
      <c r="H68" s="4"/>
    </row>
    <row r="69" spans="1:8" ht="15">
      <c r="A69" s="2"/>
      <c r="B69" s="3"/>
      <c r="C69" s="4"/>
      <c r="D69" s="4"/>
      <c r="E69" s="4"/>
      <c r="F69" s="4"/>
      <c r="G69" s="4"/>
      <c r="H69" s="4"/>
    </row>
    <row r="70" spans="1:8" ht="15">
      <c r="A70" s="2"/>
      <c r="B70" s="3"/>
      <c r="C70" s="4"/>
      <c r="D70" s="4"/>
      <c r="E70" s="4"/>
      <c r="F70" s="4"/>
      <c r="G70" s="4"/>
      <c r="H70" s="4"/>
    </row>
    <row r="71" spans="1:8" ht="15">
      <c r="A71" s="2"/>
      <c r="B71" s="3"/>
      <c r="C71" s="4"/>
      <c r="D71" s="4"/>
      <c r="E71" s="4"/>
      <c r="F71" s="4"/>
      <c r="G71" s="4"/>
      <c r="H71" s="4"/>
    </row>
    <row r="72" spans="1:8" ht="15">
      <c r="A72" s="2"/>
      <c r="B72" s="3"/>
      <c r="C72" s="4"/>
      <c r="D72" s="4"/>
      <c r="E72" s="4"/>
      <c r="F72" s="4"/>
      <c r="G72" s="4"/>
      <c r="H72" s="4"/>
    </row>
    <row r="73" spans="1:8" ht="15">
      <c r="A73" s="2"/>
      <c r="B73" s="3"/>
      <c r="C73" s="4"/>
      <c r="D73" s="4"/>
      <c r="E73" s="4"/>
      <c r="F73" s="4"/>
      <c r="G73" s="4"/>
      <c r="H73" s="4"/>
    </row>
    <row r="74" spans="1:8" ht="15">
      <c r="A74" s="2"/>
      <c r="B74" s="3"/>
      <c r="C74" s="4"/>
      <c r="D74" s="4"/>
      <c r="E74" s="4"/>
      <c r="F74" s="4"/>
      <c r="G74" s="4"/>
      <c r="H74" s="4"/>
    </row>
    <row r="75" spans="1:8" ht="15">
      <c r="A75" s="2"/>
      <c r="B75" s="3"/>
      <c r="C75" s="4"/>
      <c r="D75" s="4"/>
      <c r="E75" s="4"/>
      <c r="F75" s="4"/>
      <c r="G75" s="4"/>
      <c r="H75" s="4"/>
    </row>
    <row r="76" spans="1:8" ht="15">
      <c r="A76" s="2"/>
      <c r="B76" s="3"/>
      <c r="C76" s="4"/>
      <c r="D76" s="4"/>
      <c r="E76" s="4"/>
      <c r="F76" s="4"/>
      <c r="G76" s="4"/>
      <c r="H76" s="4"/>
    </row>
    <row r="77" spans="1:8" ht="15">
      <c r="A77" s="2"/>
      <c r="B77" s="3"/>
      <c r="C77" s="4"/>
      <c r="D77" s="4"/>
      <c r="E77" s="4"/>
      <c r="F77" s="4"/>
      <c r="G77" s="4"/>
      <c r="H77" s="4"/>
    </row>
    <row r="78" spans="1:8" ht="15">
      <c r="A78" s="2"/>
      <c r="B78" s="3"/>
      <c r="C78" s="4"/>
      <c r="D78" s="4"/>
      <c r="E78" s="4"/>
      <c r="F78" s="4"/>
      <c r="G78" s="4"/>
      <c r="H78" s="4"/>
    </row>
    <row r="79" spans="1:8" ht="15">
      <c r="A79" s="2"/>
      <c r="B79" s="3"/>
      <c r="C79" s="4"/>
      <c r="D79" s="4"/>
      <c r="E79" s="4"/>
      <c r="F79" s="4"/>
      <c r="G79" s="4"/>
      <c r="H79" s="4"/>
    </row>
    <row r="80" spans="1:8" ht="15">
      <c r="A80" s="2"/>
      <c r="B80" s="3"/>
      <c r="C80" s="4"/>
      <c r="D80" s="4"/>
      <c r="E80" s="4"/>
      <c r="F80" s="4"/>
      <c r="G80" s="4"/>
      <c r="H80" s="4"/>
    </row>
    <row r="81" spans="1:8" ht="15">
      <c r="A81" s="2"/>
      <c r="B81" s="3"/>
      <c r="C81" s="4"/>
      <c r="D81" s="4"/>
      <c r="E81" s="4"/>
      <c r="F81" s="4"/>
      <c r="G81" s="4"/>
      <c r="H81" s="4"/>
    </row>
    <row r="82" spans="1:8" ht="15">
      <c r="A82" s="2"/>
      <c r="B82" s="3"/>
      <c r="C82" s="4"/>
      <c r="D82" s="4"/>
      <c r="E82" s="4"/>
      <c r="F82" s="4"/>
      <c r="G82" s="4"/>
      <c r="H82" s="4"/>
    </row>
    <row r="83" spans="1:8" ht="15">
      <c r="A83" s="2"/>
      <c r="B83" s="3"/>
      <c r="C83" s="4"/>
      <c r="D83" s="4"/>
      <c r="E83" s="4"/>
      <c r="F83" s="4"/>
      <c r="G83" s="4"/>
      <c r="H83" s="4"/>
    </row>
    <row r="84" spans="1:8" ht="15">
      <c r="A84" s="2"/>
      <c r="B84" s="3"/>
      <c r="C84" s="4"/>
      <c r="D84" s="4"/>
      <c r="E84" s="4"/>
      <c r="F84" s="4"/>
      <c r="G84" s="4"/>
      <c r="H84" s="4"/>
    </row>
    <row r="85" spans="1:8" ht="15">
      <c r="A85" s="2"/>
      <c r="B85" s="3"/>
      <c r="C85" s="4"/>
      <c r="D85" s="4"/>
      <c r="E85" s="4"/>
      <c r="F85" s="4"/>
      <c r="G85" s="4"/>
      <c r="H85" s="4"/>
    </row>
    <row r="86" spans="1:8" ht="15">
      <c r="A86" s="2"/>
      <c r="B86" s="3"/>
      <c r="C86" s="4"/>
      <c r="D86" s="4"/>
      <c r="E86" s="4"/>
      <c r="F86" s="4"/>
      <c r="G86" s="4"/>
      <c r="H86" s="4"/>
    </row>
    <row r="87" spans="1:8" ht="15">
      <c r="A87" s="2"/>
      <c r="B87" s="3"/>
      <c r="C87" s="4"/>
      <c r="D87" s="4"/>
      <c r="E87" s="4"/>
      <c r="F87" s="4"/>
      <c r="G87" s="4"/>
      <c r="H87" s="4"/>
    </row>
    <row r="88" spans="1:8" ht="15">
      <c r="A88" s="2"/>
      <c r="B88" s="3"/>
      <c r="C88" s="4"/>
      <c r="D88" s="4"/>
      <c r="E88" s="4"/>
      <c r="F88" s="4"/>
      <c r="G88" s="4"/>
      <c r="H88" s="4"/>
    </row>
    <row r="89" spans="1:8" ht="15">
      <c r="A89" s="2"/>
      <c r="B89" s="3"/>
      <c r="C89" s="4"/>
      <c r="D89" s="4"/>
      <c r="E89" s="4"/>
      <c r="F89" s="4"/>
      <c r="G89" s="4"/>
      <c r="H89" s="4"/>
    </row>
    <row r="90" spans="1:8" ht="15">
      <c r="A90" s="2"/>
      <c r="B90" s="3"/>
      <c r="C90" s="4"/>
      <c r="D90" s="4"/>
      <c r="E90" s="4"/>
      <c r="F90" s="4"/>
      <c r="G90" s="4"/>
      <c r="H90" s="4"/>
    </row>
    <row r="91" spans="1:8" ht="15">
      <c r="A91" s="2"/>
      <c r="B91" s="3"/>
      <c r="C91" s="4"/>
      <c r="D91" s="4"/>
      <c r="E91" s="4"/>
      <c r="F91" s="4"/>
      <c r="G91" s="4"/>
      <c r="H91" s="4"/>
    </row>
    <row r="92" spans="1:8" ht="15">
      <c r="A92" s="2"/>
      <c r="B92" s="3"/>
      <c r="C92" s="4"/>
      <c r="D92" s="4"/>
      <c r="E92" s="4"/>
      <c r="F92" s="4"/>
      <c r="G92" s="4"/>
      <c r="H92" s="4"/>
    </row>
    <row r="93" spans="1:8" ht="15">
      <c r="A93" s="2"/>
      <c r="B93" s="3"/>
      <c r="C93" s="4"/>
      <c r="D93" s="4"/>
      <c r="E93" s="4"/>
      <c r="F93" s="4"/>
      <c r="G93" s="4"/>
      <c r="H93" s="4"/>
    </row>
    <row r="94" spans="1:8" ht="15">
      <c r="A94" s="2"/>
      <c r="B94" s="3"/>
      <c r="C94" s="4"/>
      <c r="D94" s="4"/>
      <c r="E94" s="4"/>
      <c r="F94" s="4"/>
      <c r="G94" s="4"/>
      <c r="H94" s="4"/>
    </row>
    <row r="95" spans="1:8" ht="15">
      <c r="A95" s="2"/>
      <c r="B95" s="3"/>
      <c r="C95" s="4"/>
      <c r="D95" s="4"/>
      <c r="E95" s="4"/>
      <c r="F95" s="4"/>
      <c r="G95" s="4"/>
      <c r="H95" s="4"/>
    </row>
    <row r="96" spans="1:8" ht="15">
      <c r="A96" s="2"/>
      <c r="B96" s="3"/>
      <c r="C96" s="4"/>
      <c r="D96" s="4"/>
      <c r="E96" s="4"/>
      <c r="F96" s="4"/>
      <c r="G96" s="4"/>
      <c r="H96" s="4"/>
    </row>
    <row r="97" spans="1:8" ht="15">
      <c r="A97" s="2"/>
      <c r="B97" s="3"/>
      <c r="C97" s="4"/>
      <c r="D97" s="4"/>
      <c r="E97" s="4"/>
      <c r="F97" s="4"/>
      <c r="G97" s="4"/>
      <c r="H97" s="4"/>
    </row>
    <row r="98" spans="1:8" ht="15">
      <c r="A98" s="2"/>
      <c r="B98" s="3"/>
      <c r="C98" s="4"/>
      <c r="D98" s="4"/>
      <c r="E98" s="4"/>
      <c r="F98" s="4"/>
      <c r="G98" s="4"/>
      <c r="H98" s="4"/>
    </row>
    <row r="99" spans="1:8" ht="15">
      <c r="A99" s="2"/>
      <c r="B99" s="3"/>
      <c r="C99" s="4"/>
      <c r="D99" s="4"/>
      <c r="E99" s="4"/>
      <c r="F99" s="4"/>
      <c r="G99" s="4"/>
      <c r="H99" s="4"/>
    </row>
    <row r="100" spans="1:8" ht="15">
      <c r="A100" s="2"/>
      <c r="B100" s="3"/>
      <c r="C100" s="4"/>
      <c r="D100" s="4"/>
      <c r="E100" s="4"/>
      <c r="F100" s="4"/>
      <c r="G100" s="4"/>
      <c r="H100" s="4"/>
    </row>
    <row r="101" spans="1:8" ht="15">
      <c r="A101" s="2"/>
      <c r="B101" s="3"/>
      <c r="C101" s="4"/>
      <c r="D101" s="3"/>
      <c r="E101" s="4"/>
      <c r="F101" s="3"/>
      <c r="G101" s="3"/>
      <c r="H101" s="3"/>
    </row>
    <row r="102" spans="1:8" ht="15">
      <c r="A102" s="2"/>
      <c r="B102" s="3"/>
      <c r="C102" s="4"/>
      <c r="D102" s="3"/>
      <c r="E102" s="4"/>
      <c r="F102" s="3"/>
      <c r="G102" s="3"/>
      <c r="H102" s="3"/>
    </row>
    <row r="103" spans="1:8" ht="15">
      <c r="A103" s="2"/>
      <c r="B103" s="3"/>
      <c r="C103" s="4"/>
      <c r="D103" s="3"/>
      <c r="E103" s="4"/>
      <c r="F103" s="3"/>
      <c r="G103" s="3"/>
      <c r="H103" s="3"/>
    </row>
    <row r="104" spans="1:8" ht="15">
      <c r="A104" s="2"/>
      <c r="B104" s="3"/>
      <c r="C104" s="4"/>
      <c r="D104" s="3"/>
      <c r="E104" s="4"/>
      <c r="F104" s="3"/>
      <c r="G104" s="3"/>
      <c r="H104" s="3"/>
    </row>
    <row r="105" spans="1:8" ht="15">
      <c r="A105" s="2"/>
      <c r="B105" s="3"/>
      <c r="C105" s="4"/>
      <c r="D105" s="3"/>
      <c r="E105" s="4"/>
      <c r="F105" s="3"/>
      <c r="G105" s="3"/>
      <c r="H105" s="3"/>
    </row>
    <row r="106" spans="1:8" ht="15">
      <c r="A106" s="2"/>
      <c r="B106" s="3"/>
      <c r="C106" s="4"/>
      <c r="D106" s="3"/>
      <c r="E106" s="4"/>
      <c r="F106" s="3"/>
      <c r="G106" s="3"/>
      <c r="H106" s="3"/>
    </row>
    <row r="107" spans="1:8" ht="15">
      <c r="A107" s="2"/>
      <c r="B107" s="3"/>
      <c r="C107" s="4"/>
      <c r="D107" s="3"/>
      <c r="E107" s="4"/>
      <c r="F107" s="3"/>
      <c r="G107" s="3"/>
      <c r="H107" s="3"/>
    </row>
    <row r="108" spans="1:8" ht="15">
      <c r="A108" s="2"/>
      <c r="B108" s="3"/>
      <c r="C108" s="4"/>
      <c r="D108" s="3"/>
      <c r="E108" s="4"/>
      <c r="F108" s="3"/>
      <c r="G108" s="3"/>
      <c r="H108" s="3"/>
    </row>
    <row r="109" spans="1:8" ht="15">
      <c r="A109" s="2"/>
      <c r="B109" s="3"/>
      <c r="C109" s="4"/>
      <c r="D109" s="3"/>
      <c r="E109" s="4"/>
      <c r="F109" s="3"/>
      <c r="G109" s="3"/>
      <c r="H109" s="3"/>
    </row>
    <row r="110" spans="1:8" ht="15">
      <c r="A110" s="2"/>
      <c r="B110" s="3"/>
      <c r="C110" s="4"/>
      <c r="D110" s="3"/>
      <c r="E110" s="4"/>
      <c r="F110" s="3"/>
      <c r="G110" s="3"/>
      <c r="H110" s="3"/>
    </row>
    <row r="111" spans="1:8" ht="15">
      <c r="A111" s="2"/>
      <c r="B111" s="3"/>
      <c r="C111" s="4"/>
      <c r="D111" s="3"/>
      <c r="E111" s="4"/>
      <c r="F111" s="3"/>
      <c r="G111" s="3"/>
      <c r="H111" s="3"/>
    </row>
    <row r="112" spans="1:8" ht="15">
      <c r="A112" s="2"/>
      <c r="B112" s="3"/>
      <c r="C112" s="4"/>
      <c r="D112" s="3"/>
      <c r="E112" s="4"/>
      <c r="F112" s="3"/>
      <c r="G112" s="3"/>
      <c r="H112" s="3"/>
    </row>
    <row r="113" spans="1:8" ht="15">
      <c r="A113" s="2"/>
      <c r="B113" s="3"/>
      <c r="C113" s="4"/>
      <c r="D113" s="3"/>
      <c r="E113" s="4"/>
      <c r="F113" s="4"/>
      <c r="G113" s="4"/>
      <c r="H113" s="4"/>
    </row>
    <row r="114" spans="1:8" ht="15">
      <c r="A114" s="2"/>
      <c r="B114" s="3"/>
      <c r="C114" s="4"/>
      <c r="D114" s="3"/>
      <c r="E114" s="4"/>
      <c r="F114" s="3"/>
      <c r="G114" s="3"/>
      <c r="H114" s="3"/>
    </row>
    <row r="115" spans="1:8" ht="15">
      <c r="A115" s="2"/>
      <c r="B115" s="3"/>
      <c r="C115" s="4"/>
      <c r="D115" s="3"/>
      <c r="E115" s="4"/>
      <c r="F115" s="3"/>
      <c r="G115" s="3"/>
      <c r="H115" s="3"/>
    </row>
    <row r="116" spans="1:8" ht="15">
      <c r="A116" s="2"/>
      <c r="B116" s="3"/>
      <c r="C116" s="4"/>
      <c r="D116" s="3"/>
      <c r="E116" s="4"/>
      <c r="F116" s="3"/>
      <c r="G116" s="3"/>
      <c r="H116" s="3"/>
    </row>
    <row r="117" spans="1:8" ht="15">
      <c r="A117" s="2"/>
      <c r="B117" s="3"/>
      <c r="C117" s="4"/>
      <c r="D117" s="3"/>
      <c r="E117" s="4"/>
      <c r="F117" s="3"/>
      <c r="G117" s="3"/>
      <c r="H117" s="3"/>
    </row>
    <row r="118" spans="1:8" ht="15">
      <c r="A118" s="2"/>
      <c r="B118" s="3"/>
      <c r="C118" s="4"/>
      <c r="D118" s="3"/>
      <c r="E118" s="4"/>
      <c r="F118" s="3"/>
      <c r="G118" s="3"/>
      <c r="H118" s="3"/>
    </row>
    <row r="119" spans="1:8" ht="15">
      <c r="A119" s="2"/>
      <c r="B119" s="3"/>
      <c r="C119" s="4"/>
      <c r="D119" s="3"/>
      <c r="E119" s="4"/>
      <c r="F119" s="3"/>
      <c r="G119" s="3"/>
      <c r="H119" s="3"/>
    </row>
    <row r="120" spans="1:8" ht="15">
      <c r="A120" s="2"/>
      <c r="B120" s="3"/>
      <c r="C120" s="4"/>
      <c r="D120" s="3"/>
      <c r="E120" s="4"/>
      <c r="F120" s="3"/>
      <c r="G120" s="3"/>
      <c r="H120" s="3"/>
    </row>
    <row r="121" spans="1:8" ht="15">
      <c r="A121" s="2"/>
      <c r="B121" s="3"/>
      <c r="C121" s="4"/>
      <c r="D121" s="3"/>
      <c r="E121" s="4"/>
      <c r="F121" s="3"/>
      <c r="G121" s="3"/>
      <c r="H121" s="3"/>
    </row>
    <row r="122" spans="1:8" ht="15">
      <c r="A122" s="2"/>
      <c r="B122" s="3"/>
      <c r="C122" s="4"/>
      <c r="D122" s="3"/>
      <c r="E122" s="4"/>
      <c r="F122" s="3"/>
      <c r="G122" s="3"/>
      <c r="H122" s="3"/>
    </row>
    <row r="123" spans="1:8" ht="15">
      <c r="A123" s="2"/>
      <c r="B123" s="3"/>
      <c r="C123" s="4"/>
      <c r="D123" s="3"/>
      <c r="E123" s="4"/>
      <c r="F123" s="3"/>
      <c r="G123" s="3"/>
      <c r="H123" s="3"/>
    </row>
    <row r="124" spans="1:8" ht="15">
      <c r="A124" s="2"/>
      <c r="B124" s="3"/>
      <c r="C124" s="4"/>
      <c r="D124" s="3"/>
      <c r="E124" s="4"/>
      <c r="F124" s="3"/>
      <c r="G124" s="3"/>
      <c r="H124" s="3"/>
    </row>
    <row r="125" spans="1:8" ht="15">
      <c r="A125" s="2"/>
      <c r="B125" s="3"/>
      <c r="C125" s="4"/>
      <c r="D125" s="3"/>
      <c r="E125" s="4"/>
      <c r="F125" s="3"/>
      <c r="G125" s="3"/>
      <c r="H125" s="3"/>
    </row>
    <row r="126" spans="1:8" ht="15">
      <c r="A126" s="2"/>
      <c r="B126" s="3"/>
      <c r="C126" s="4"/>
      <c r="D126" s="3"/>
      <c r="E126" s="4"/>
      <c r="F126" s="3"/>
      <c r="G126" s="3"/>
      <c r="H126" s="3"/>
    </row>
    <row r="127" spans="1:8" ht="15">
      <c r="A127" s="2"/>
      <c r="B127" s="3"/>
      <c r="C127" s="4"/>
      <c r="D127" s="3"/>
      <c r="E127" s="4"/>
      <c r="F127" s="3"/>
      <c r="G127" s="3"/>
      <c r="H127" s="3"/>
    </row>
    <row r="128" spans="1:8" ht="15">
      <c r="A128" s="2"/>
      <c r="B128" s="3"/>
      <c r="C128" s="4"/>
      <c r="D128" s="3"/>
      <c r="E128" s="4"/>
      <c r="F128" s="3"/>
      <c r="G128" s="3"/>
      <c r="H128" s="3"/>
    </row>
    <row r="129" spans="1:8" ht="15">
      <c r="A129" s="2"/>
      <c r="B129" s="3"/>
      <c r="C129" s="4"/>
      <c r="D129" s="3"/>
      <c r="E129" s="4"/>
      <c r="F129" s="3"/>
      <c r="G129" s="3"/>
      <c r="H129" s="3"/>
    </row>
    <row r="130" spans="1:8" ht="15">
      <c r="A130" s="2"/>
      <c r="B130" s="3"/>
      <c r="C130" s="4"/>
      <c r="D130" s="3"/>
      <c r="E130" s="4"/>
      <c r="F130" s="3"/>
      <c r="G130" s="3"/>
      <c r="H130" s="3"/>
    </row>
    <row r="131" spans="1:8" ht="15">
      <c r="A131" s="2"/>
      <c r="B131" s="3"/>
      <c r="C131" s="4"/>
      <c r="D131" s="3"/>
      <c r="E131" s="4"/>
      <c r="F131" s="3"/>
      <c r="G131" s="3"/>
      <c r="H131" s="3"/>
    </row>
    <row r="132" spans="1:8" ht="15">
      <c r="A132" s="2"/>
      <c r="B132" s="3"/>
      <c r="C132" s="4"/>
      <c r="D132" s="3"/>
      <c r="E132" s="4"/>
      <c r="F132" s="3"/>
      <c r="G132" s="3"/>
      <c r="H132" s="3"/>
    </row>
    <row r="133" spans="1:8" ht="15">
      <c r="A133" s="2"/>
      <c r="B133" s="3"/>
      <c r="C133" s="4"/>
      <c r="D133" s="3"/>
      <c r="E133" s="4"/>
      <c r="F133" s="3"/>
      <c r="G133" s="3"/>
      <c r="H133" s="3"/>
    </row>
    <row r="134" spans="1:8" ht="15">
      <c r="A134" s="2"/>
      <c r="B134" s="3"/>
      <c r="C134" s="4"/>
      <c r="D134" s="3"/>
      <c r="E134" s="4"/>
      <c r="F134" s="3"/>
      <c r="G134" s="3"/>
      <c r="H134" s="3"/>
    </row>
    <row r="135" spans="1:8" ht="15">
      <c r="A135" s="2"/>
      <c r="B135" s="3"/>
      <c r="C135" s="4"/>
      <c r="D135" s="3"/>
      <c r="E135" s="4"/>
      <c r="F135" s="3"/>
      <c r="G135" s="3"/>
      <c r="H135" s="3"/>
    </row>
    <row r="136" spans="1:8" ht="15">
      <c r="A136" s="2"/>
      <c r="B136" s="3"/>
      <c r="C136" s="4"/>
      <c r="D136" s="3"/>
      <c r="E136" s="4"/>
      <c r="F136" s="3"/>
      <c r="G136" s="3"/>
      <c r="H136" s="3"/>
    </row>
    <row r="137" spans="1:8" ht="15">
      <c r="A137" s="2"/>
      <c r="B137" s="3"/>
      <c r="C137" s="4"/>
      <c r="D137" s="3"/>
      <c r="E137" s="4"/>
      <c r="F137" s="3"/>
      <c r="G137" s="3"/>
      <c r="H137" s="3"/>
    </row>
    <row r="138" spans="1:8" ht="15">
      <c r="A138" s="2"/>
      <c r="B138" s="3"/>
      <c r="C138" s="4"/>
      <c r="D138" s="3"/>
      <c r="E138" s="4"/>
      <c r="F138" s="3"/>
      <c r="G138" s="3"/>
      <c r="H138" s="3"/>
    </row>
    <row r="139" spans="1:8" ht="15">
      <c r="A139" s="2"/>
      <c r="B139" s="3"/>
      <c r="C139" s="4"/>
      <c r="D139" s="3"/>
      <c r="E139" s="4"/>
      <c r="F139" s="3"/>
      <c r="G139" s="3"/>
      <c r="H139" s="3"/>
    </row>
    <row r="140" spans="1:8" ht="15">
      <c r="A140" s="2"/>
      <c r="B140" s="3"/>
      <c r="C140" s="4"/>
      <c r="D140" s="3"/>
      <c r="E140" s="4"/>
      <c r="F140" s="3"/>
      <c r="G140" s="3"/>
      <c r="H140" s="3"/>
    </row>
    <row r="141" spans="1:8" ht="15">
      <c r="A141" s="2"/>
      <c r="B141" s="3"/>
      <c r="C141" s="4"/>
      <c r="D141" s="3"/>
      <c r="E141" s="3"/>
      <c r="F141" s="3"/>
      <c r="G141" s="3"/>
      <c r="H141" s="3"/>
    </row>
    <row r="142" spans="1:8" ht="15">
      <c r="A142" s="2"/>
      <c r="B142" s="3"/>
      <c r="C142" s="4"/>
      <c r="D142" s="3"/>
      <c r="E142" s="3"/>
      <c r="F142" s="3"/>
      <c r="G142" s="3"/>
      <c r="H142" s="3"/>
    </row>
    <row r="143" spans="1:8" ht="15">
      <c r="A143" s="2"/>
      <c r="B143" s="3"/>
      <c r="C143" s="4"/>
      <c r="D143" s="3"/>
      <c r="E143" s="3"/>
      <c r="F143" s="3"/>
      <c r="G143" s="3"/>
      <c r="H143" s="3"/>
    </row>
    <row r="144" spans="1:8" ht="15">
      <c r="A144" s="2"/>
      <c r="B144" s="3"/>
      <c r="C144" s="4"/>
      <c r="D144" s="3"/>
      <c r="E144" s="3"/>
      <c r="F144" s="3"/>
      <c r="G144" s="3"/>
      <c r="H144" s="3"/>
    </row>
    <row r="145" spans="1:8" ht="15">
      <c r="A145" s="2"/>
      <c r="B145" s="3"/>
      <c r="C145" s="4"/>
      <c r="D145" s="3"/>
      <c r="E145" s="3"/>
      <c r="F145" s="3"/>
      <c r="G145" s="3"/>
      <c r="H145" s="3"/>
    </row>
    <row r="146" spans="1:8" ht="15">
      <c r="A146" s="2"/>
      <c r="B146" s="3"/>
      <c r="C146" s="4"/>
      <c r="D146" s="3"/>
      <c r="E146" s="3"/>
      <c r="F146" s="3"/>
      <c r="G146" s="3"/>
      <c r="H146" s="3"/>
    </row>
    <row r="147" spans="1:8" ht="15">
      <c r="A147" s="2"/>
      <c r="B147" s="3"/>
      <c r="C147" s="4"/>
      <c r="D147" s="3"/>
      <c r="E147" s="3"/>
      <c r="F147" s="3"/>
      <c r="G147" s="3"/>
      <c r="H147" s="3"/>
    </row>
    <row r="148" spans="1:8" ht="15">
      <c r="A148" s="2"/>
      <c r="B148" s="3"/>
      <c r="C148" s="4"/>
      <c r="D148" s="3"/>
      <c r="E148" s="3"/>
      <c r="F148" s="3"/>
      <c r="G148" s="3"/>
      <c r="H148" s="3"/>
    </row>
    <row r="149" spans="1:8" ht="15">
      <c r="A149" s="2"/>
      <c r="B149" s="3"/>
      <c r="C149" s="4"/>
      <c r="D149" s="3"/>
      <c r="E149" s="3"/>
      <c r="F149" s="3"/>
      <c r="G149" s="3"/>
      <c r="H149" s="3"/>
    </row>
    <row r="150" spans="1:8" ht="15">
      <c r="A150" s="2"/>
      <c r="B150" s="3"/>
      <c r="C150" s="4"/>
      <c r="D150" s="3"/>
      <c r="E150" s="3"/>
      <c r="F150" s="3"/>
      <c r="G150" s="3"/>
      <c r="H150" s="3"/>
    </row>
    <row r="151" spans="1:8" ht="15">
      <c r="A151" s="2"/>
      <c r="B151" s="3"/>
      <c r="C151" s="4"/>
      <c r="D151" s="3"/>
      <c r="E151" s="3"/>
      <c r="F151" s="3"/>
      <c r="G151" s="3"/>
      <c r="H151" s="3"/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M4-6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Táblázatkezelés, 17. feladat</dc:title>
  <dc:subject>ECDL</dc:subject>
  <dc:creator>NJSZT</dc:creator>
  <cp:lastModifiedBy>Máté Jakus</cp:lastModifiedBy>
  <dcterms:created xsi:type="dcterms:W3CDTF">2000-10-25T15:27:03Z</dcterms:created>
  <dcterms:modified xsi:type="dcterms:W3CDTF">2022-06-01T07:40:51Z</dcterms:modified>
</cp:coreProperties>
</file>