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ali\Desktop\"/>
    </mc:Choice>
  </mc:AlternateContent>
  <xr:revisionPtr revIDLastSave="0" documentId="13_ncr:1_{6382ADE2-69DF-4F64-86B6-9C743BCC3EA2}" xr6:coauthVersionLast="45" xr6:coauthVersionMax="45" xr10:uidLastSave="{00000000-0000-0000-0000-000000000000}"/>
  <bookViews>
    <workbookView xWindow="28680" yWindow="-120" windowWidth="29040" windowHeight="15840" xr2:uid="{7C9ED196-D3E9-4AA3-8D1D-40F1974F70C4}"/>
  </bookViews>
  <sheets>
    <sheet name="Probability" sheetId="2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Probability!$P$13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2" l="1"/>
  <c r="H7" i="2"/>
  <c r="P7" i="2" l="1"/>
  <c r="L7" i="2"/>
  <c r="H8" i="2"/>
  <c r="H9" i="2"/>
  <c r="B11" i="2"/>
  <c r="C11" i="2"/>
  <c r="D11" i="2"/>
  <c r="E11" i="2"/>
  <c r="F11" i="2"/>
  <c r="G11" i="2"/>
  <c r="G21" i="2" s="1"/>
  <c r="H13" i="2"/>
  <c r="H19" i="2" s="1"/>
  <c r="H14" i="2"/>
  <c r="L14" i="2"/>
  <c r="H15" i="2"/>
  <c r="H16" i="2"/>
  <c r="L16" i="2" s="1"/>
  <c r="L17" i="2"/>
  <c r="P17" i="2" s="1"/>
  <c r="L18" i="2"/>
  <c r="B19" i="2"/>
  <c r="B21" i="2" s="1"/>
  <c r="C19" i="2"/>
  <c r="D19" i="2"/>
  <c r="E19" i="2"/>
  <c r="E21" i="2" s="1"/>
  <c r="F19" i="2"/>
  <c r="F21" i="2" s="1"/>
  <c r="G19" i="2"/>
  <c r="C21" i="2"/>
  <c r="L13" i="2" l="1"/>
  <c r="P13" i="2" s="1"/>
  <c r="P16" i="2"/>
  <c r="D21" i="2"/>
  <c r="L15" i="2"/>
  <c r="P15" i="2"/>
  <c r="P14" i="2"/>
  <c r="L8" i="2"/>
  <c r="P8" i="2"/>
  <c r="L19" i="2"/>
  <c r="H11" i="2"/>
  <c r="H21" i="2" s="1"/>
  <c r="L9" i="2"/>
  <c r="P9" i="2" s="1"/>
  <c r="P19" i="2" l="1"/>
  <c r="L11" i="2"/>
  <c r="L21" i="2" s="1"/>
  <c r="P11" i="2"/>
  <c r="P21" i="2" l="1"/>
</calcChain>
</file>

<file path=xl/sharedStrings.xml><?xml version="1.0" encoding="utf-8"?>
<sst xmlns="http://schemas.openxmlformats.org/spreadsheetml/2006/main" count="19" uniqueCount="15">
  <si>
    <t>Revenue</t>
  </si>
  <si>
    <t>Total Costs</t>
  </si>
  <si>
    <t>Catering</t>
  </si>
  <si>
    <t>Transport</t>
  </si>
  <si>
    <t>Speakers</t>
  </si>
  <si>
    <t>Audio Visual</t>
  </si>
  <si>
    <t>Venue</t>
  </si>
  <si>
    <t>Total Fundings</t>
  </si>
  <si>
    <t>IBM</t>
  </si>
  <si>
    <t>T Mobile</t>
  </si>
  <si>
    <t>Slack</t>
  </si>
  <si>
    <t>Likelihood</t>
  </si>
  <si>
    <t>Variance</t>
  </si>
  <si>
    <t>in Million €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</si>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</sst>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333333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darkUp">
        <fgColor theme="0"/>
        <bgColor theme="7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double">
        <color theme="0" tint="-0.34998626667073579"/>
      </bottom>
      <diagonal/>
    </border>
    <border>
      <left style="thick">
        <color theme="0"/>
      </left>
      <right style="thick">
        <color theme="0"/>
      </right>
      <top/>
      <bottom style="double">
        <color theme="0" tint="-0.34998626667073579"/>
      </bottom>
      <diagonal/>
    </border>
    <border>
      <left/>
      <right style="thick">
        <color theme="0"/>
      </right>
      <top/>
      <bottom style="double">
        <color theme="7" tint="-0.249977111117893"/>
      </bottom>
      <diagonal/>
    </border>
    <border>
      <left/>
      <right style="thick">
        <color theme="0"/>
      </right>
      <top/>
      <bottom style="double">
        <color rgb="FF333333"/>
      </bottom>
      <diagonal/>
    </border>
    <border>
      <left style="thick">
        <color theme="0"/>
      </left>
      <right style="thick">
        <color theme="0"/>
      </right>
      <top/>
      <bottom style="double">
        <color rgb="FF333333"/>
      </bottom>
      <diagonal/>
    </border>
    <border>
      <left/>
      <right style="thick">
        <color theme="0"/>
      </right>
      <top/>
      <bottom style="thin">
        <color theme="0" tint="-4.9989318521683403E-2"/>
      </bottom>
      <diagonal/>
    </border>
    <border>
      <left/>
      <right style="thick">
        <color theme="0"/>
      </right>
      <top/>
      <bottom style="medium">
        <color theme="0" tint="-0.34998626667073579"/>
      </bottom>
      <diagonal/>
    </border>
    <border>
      <left style="thick">
        <color theme="0"/>
      </left>
      <right style="thick">
        <color theme="0"/>
      </right>
      <top/>
      <bottom style="medium">
        <color theme="0" tint="-0.34998626667073579"/>
      </bottom>
      <diagonal/>
    </border>
    <border>
      <left style="thick">
        <color theme="0"/>
      </left>
      <right style="thick">
        <color theme="0"/>
      </right>
      <top/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164" fontId="2" fillId="0" borderId="2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164" fontId="1" fillId="0" borderId="2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1" fontId="1" fillId="2" borderId="0" xfId="0" applyNumberFormat="1" applyFont="1" applyFill="1" applyAlignment="1">
      <alignment wrapText="1"/>
    </xf>
    <xf numFmtId="164" fontId="2" fillId="0" borderId="8" xfId="0" applyNumberFormat="1" applyFont="1" applyBorder="1" applyAlignment="1">
      <alignment wrapText="1"/>
    </xf>
    <xf numFmtId="1" fontId="1" fillId="3" borderId="2" xfId="0" applyNumberFormat="1" applyFont="1" applyFill="1" applyBorder="1" applyAlignment="1">
      <alignment wrapText="1"/>
    </xf>
    <xf numFmtId="1" fontId="1" fillId="3" borderId="1" xfId="0" applyNumberFormat="1" applyFont="1" applyFill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164" fontId="2" fillId="0" borderId="10" xfId="0" applyNumberFormat="1" applyFont="1" applyBorder="1" applyAlignment="1">
      <alignment wrapText="1"/>
    </xf>
    <xf numFmtId="164" fontId="2" fillId="0" borderId="11" xfId="0" applyNumberFormat="1" applyFont="1" applyBorder="1" applyAlignment="1">
      <alignment wrapText="1"/>
    </xf>
    <xf numFmtId="0" fontId="2" fillId="0" borderId="8" xfId="0" applyFont="1" applyBorder="1" applyAlignment="1">
      <alignment horizontal="left" wrapText="1" indent="1"/>
    </xf>
    <xf numFmtId="0" fontId="1" fillId="0" borderId="2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49" fontId="1" fillId="4" borderId="2" xfId="0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1" fillId="0" borderId="2" xfId="0" applyNumberFormat="1" applyFont="1" applyBorder="1" applyAlignment="1">
      <alignment horizontal="right" wrapText="1"/>
    </xf>
    <xf numFmtId="49" fontId="1" fillId="0" borderId="1" xfId="0" applyNumberFormat="1" applyFont="1" applyBorder="1" applyAlignment="1">
      <alignment horizontal="right" wrapText="1"/>
    </xf>
    <xf numFmtId="1" fontId="1" fillId="0" borderId="0" xfId="0" applyNumberFormat="1" applyFont="1" applyAlignment="1">
      <alignment wrapText="1"/>
    </xf>
    <xf numFmtId="1" fontId="1" fillId="0" borderId="2" xfId="0" applyNumberFormat="1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4" fillId="0" borderId="12" xfId="0" applyFont="1" applyBorder="1" applyAlignment="1">
      <alignment wrapText="1"/>
    </xf>
    <xf numFmtId="0" fontId="6" fillId="0" borderId="12" xfId="0" applyFont="1" applyBorder="1" applyAlignment="1">
      <alignment horizontal="right" wrapText="1"/>
    </xf>
    <xf numFmtId="0" fontId="5" fillId="0" borderId="12" xfId="0" applyFont="1" applyBorder="1"/>
    <xf numFmtId="0" fontId="3" fillId="0" borderId="1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4AF5A-FD8A-44E4-95AC-302F6397BFFE}">
  <dimension ref="A2:AF23"/>
  <sheetViews>
    <sheetView showGridLines="0" tabSelected="1" zoomScaleNormal="100" workbookViewId="0">
      <selection activeCell="U21" sqref="U21"/>
    </sheetView>
  </sheetViews>
  <sheetFormatPr defaultColWidth="11.42578125" defaultRowHeight="15" outlineLevelCol="1" x14ac:dyDescent="0.25"/>
  <cols>
    <col min="1" max="1" width="14.42578125" bestFit="1" customWidth="1"/>
    <col min="9" max="10" width="11.42578125" hidden="1" customWidth="1" outlineLevel="1"/>
    <col min="11" max="11" width="2.5703125" hidden="1" customWidth="1" outlineLevel="1"/>
    <col min="12" max="12" width="11.42578125" collapsed="1"/>
    <col min="13" max="14" width="11.42578125" hidden="1" customWidth="1" outlineLevel="1"/>
    <col min="15" max="15" width="2.5703125" hidden="1" customWidth="1" outlineLevel="1"/>
    <col min="16" max="16" width="11.42578125" collapsed="1"/>
    <col min="17" max="18" width="11.42578125" hidden="1" customWidth="1" outlineLevel="1"/>
    <col min="19" max="19" width="11.42578125" collapsed="1"/>
  </cols>
  <sheetData>
    <row r="2" spans="1:32" s="37" customFormat="1" x14ac:dyDescent="0.25">
      <c r="A2" s="43" t="s">
        <v>14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 t="s">
        <v>13</v>
      </c>
      <c r="N2" s="41"/>
      <c r="O2" s="41"/>
      <c r="P2" s="41"/>
      <c r="Q2" s="44"/>
      <c r="R2" s="44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</row>
    <row r="3" spans="1:32" s="37" customFormat="1" ht="23.25" customHeight="1" x14ac:dyDescent="0.25">
      <c r="A3" s="40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</row>
    <row r="4" spans="1:32" x14ac:dyDescent="0.25">
      <c r="A4" s="17"/>
      <c r="B4" s="35">
        <v>2014</v>
      </c>
      <c r="C4" s="36">
        <v>2015</v>
      </c>
      <c r="D4" s="36">
        <v>2016</v>
      </c>
      <c r="E4" s="36">
        <v>2017</v>
      </c>
      <c r="F4" s="36">
        <v>2018</v>
      </c>
      <c r="G4" s="35">
        <v>2019</v>
      </c>
      <c r="H4" s="34">
        <v>2020</v>
      </c>
      <c r="I4" s="33" t="s">
        <v>12</v>
      </c>
      <c r="J4" s="32" t="s">
        <v>11</v>
      </c>
      <c r="K4" s="17"/>
      <c r="L4" s="34">
        <v>2021</v>
      </c>
      <c r="M4" s="33" t="s">
        <v>12</v>
      </c>
      <c r="N4" s="32" t="s">
        <v>11</v>
      </c>
      <c r="O4" s="17"/>
      <c r="P4" s="34">
        <v>2022</v>
      </c>
      <c r="Q4" s="33" t="s">
        <v>12</v>
      </c>
      <c r="R4" s="32" t="s">
        <v>11</v>
      </c>
    </row>
    <row r="5" spans="1:32" ht="1.5" customHeight="1" x14ac:dyDescent="0.25">
      <c r="A5" s="17"/>
      <c r="B5" s="22"/>
      <c r="C5" s="23"/>
      <c r="D5" s="23"/>
      <c r="E5" s="23"/>
      <c r="F5" s="23"/>
      <c r="G5" s="22"/>
      <c r="H5" s="20"/>
      <c r="I5" s="31"/>
      <c r="J5" s="30"/>
      <c r="K5" s="17"/>
      <c r="L5" s="20"/>
      <c r="M5" s="31"/>
      <c r="N5" s="30"/>
      <c r="O5" s="17"/>
      <c r="P5" s="20"/>
      <c r="Q5" s="31"/>
      <c r="R5" s="30"/>
    </row>
    <row r="6" spans="1:32" x14ac:dyDescent="0.25">
      <c r="A6" s="12"/>
      <c r="B6" s="12"/>
      <c r="C6" s="29"/>
      <c r="D6" s="29"/>
      <c r="E6" s="29"/>
      <c r="F6" s="29"/>
      <c r="G6" s="12"/>
      <c r="H6" s="12"/>
      <c r="I6" s="29"/>
      <c r="J6" s="12"/>
      <c r="K6" s="29"/>
      <c r="L6" s="12"/>
      <c r="M6" s="29"/>
      <c r="N6" s="12"/>
      <c r="O6" s="29"/>
      <c r="P6" s="12"/>
      <c r="Q6" s="29"/>
      <c r="R6" s="12"/>
    </row>
    <row r="7" spans="1:32" x14ac:dyDescent="0.25">
      <c r="A7" s="27" t="s">
        <v>10</v>
      </c>
      <c r="B7" s="21">
        <v>2</v>
      </c>
      <c r="C7" s="26">
        <v>1</v>
      </c>
      <c r="D7" s="26">
        <v>8</v>
      </c>
      <c r="E7" s="26">
        <v>13</v>
      </c>
      <c r="F7" s="26">
        <v>14</v>
      </c>
      <c r="G7" s="21">
        <v>12</v>
      </c>
      <c r="H7" s="21">
        <f>AVERAGE(B7:G7)</f>
        <v>8.3333333333333339</v>
      </c>
      <c r="I7" s="26">
        <v>2</v>
      </c>
      <c r="J7" s="21">
        <v>90</v>
      </c>
      <c r="K7" s="11"/>
      <c r="L7" s="21">
        <f>AVERAGE(C7:H7)</f>
        <v>9.3888888888888893</v>
      </c>
      <c r="M7" s="26">
        <v>4</v>
      </c>
      <c r="N7" s="21">
        <v>80</v>
      </c>
      <c r="O7" s="11"/>
      <c r="P7" s="21">
        <f xml:space="preserve"> AVERAGE(D7:H7, L7)</f>
        <v>10.787037037037038</v>
      </c>
      <c r="Q7" s="26">
        <v>6</v>
      </c>
      <c r="R7" s="21">
        <v>70</v>
      </c>
    </row>
    <row r="8" spans="1:32" x14ac:dyDescent="0.25">
      <c r="A8" s="27" t="s">
        <v>9</v>
      </c>
      <c r="B8" s="21">
        <v>1</v>
      </c>
      <c r="C8" s="26">
        <v>5</v>
      </c>
      <c r="D8" s="26">
        <v>5</v>
      </c>
      <c r="E8" s="26">
        <v>9</v>
      </c>
      <c r="F8" s="26">
        <v>8</v>
      </c>
      <c r="G8" s="21">
        <v>7</v>
      </c>
      <c r="H8" s="21">
        <f>AVERAGE(B8:G8)</f>
        <v>5.833333333333333</v>
      </c>
      <c r="I8" s="26">
        <v>1</v>
      </c>
      <c r="J8" s="21">
        <v>80</v>
      </c>
      <c r="K8" s="11"/>
      <c r="L8" s="21">
        <f>AVERAGE(C8:H8)</f>
        <v>6.6388888888888893</v>
      </c>
      <c r="M8" s="26">
        <v>3</v>
      </c>
      <c r="N8" s="21">
        <v>70</v>
      </c>
      <c r="O8" s="11"/>
      <c r="P8" s="21">
        <f t="shared" ref="P8:P9" si="0" xml:space="preserve"> AVERAGE(D8:H8, L8)</f>
        <v>6.9120370370370381</v>
      </c>
      <c r="Q8" s="26">
        <v>5</v>
      </c>
      <c r="R8" s="21">
        <v>60</v>
      </c>
    </row>
    <row r="9" spans="1:32" ht="15.75" thickBot="1" x14ac:dyDescent="0.3">
      <c r="A9" s="27" t="s">
        <v>8</v>
      </c>
      <c r="B9" s="21">
        <v>10</v>
      </c>
      <c r="C9" s="26">
        <v>11</v>
      </c>
      <c r="D9" s="26">
        <v>12</v>
      </c>
      <c r="E9" s="26">
        <v>12</v>
      </c>
      <c r="F9" s="26">
        <v>14</v>
      </c>
      <c r="G9" s="21">
        <v>14</v>
      </c>
      <c r="H9" s="21">
        <f>AVERAGE(B9:G9)</f>
        <v>12.166666666666666</v>
      </c>
      <c r="I9" s="25">
        <v>3</v>
      </c>
      <c r="J9" s="24">
        <v>50</v>
      </c>
      <c r="K9" s="28"/>
      <c r="L9" s="21">
        <f>AVERAGE(C9:H9)</f>
        <v>12.527777777777779</v>
      </c>
      <c r="M9" s="25">
        <v>5</v>
      </c>
      <c r="N9" s="24">
        <v>40</v>
      </c>
      <c r="O9" s="28"/>
      <c r="P9" s="21">
        <f t="shared" si="0"/>
        <v>12.78240740740741</v>
      </c>
      <c r="Q9" s="25">
        <v>7</v>
      </c>
      <c r="R9" s="24">
        <v>30</v>
      </c>
    </row>
    <row r="10" spans="1:32" ht="1.5" customHeight="1" x14ac:dyDescent="0.25">
      <c r="A10" s="22"/>
      <c r="B10" s="22"/>
      <c r="C10" s="23"/>
      <c r="D10" s="23"/>
      <c r="E10" s="23"/>
      <c r="F10" s="23"/>
      <c r="G10" s="22"/>
      <c r="H10" s="20"/>
      <c r="I10" s="19"/>
      <c r="J10" s="18"/>
      <c r="K10" s="17"/>
      <c r="L10" s="20"/>
      <c r="M10" s="19"/>
      <c r="N10" s="18"/>
      <c r="O10" s="17"/>
      <c r="P10" s="20"/>
      <c r="Q10" s="19"/>
      <c r="R10" s="18"/>
    </row>
    <row r="11" spans="1:32" ht="26.25" x14ac:dyDescent="0.25">
      <c r="A11" s="17" t="s">
        <v>7</v>
      </c>
      <c r="B11" s="13">
        <f>SUM(B7:B9)</f>
        <v>13</v>
      </c>
      <c r="C11" s="14">
        <f>SUM(C7:C9)</f>
        <v>17</v>
      </c>
      <c r="D11" s="14">
        <f>SUM(D7:D9)</f>
        <v>25</v>
      </c>
      <c r="E11" s="14">
        <f>SUM(E7:E9)</f>
        <v>34</v>
      </c>
      <c r="F11" s="14">
        <f>SUM(F7:F9)</f>
        <v>36</v>
      </c>
      <c r="G11" s="13">
        <f>SUM(G7:G9)</f>
        <v>33</v>
      </c>
      <c r="H11" s="13">
        <f>SUM(H7:H9)</f>
        <v>26.333333333333336</v>
      </c>
      <c r="I11" s="14">
        <v>5</v>
      </c>
      <c r="J11" s="13">
        <v>40</v>
      </c>
      <c r="K11" s="28"/>
      <c r="L11" s="13">
        <f>SUM(L7:L9)</f>
        <v>28.555555555555557</v>
      </c>
      <c r="M11" s="14">
        <v>7</v>
      </c>
      <c r="N11" s="13">
        <v>30</v>
      </c>
      <c r="O11" s="28"/>
      <c r="P11" s="13">
        <f>SUM(P7:P9)</f>
        <v>30.481481481481488</v>
      </c>
      <c r="Q11" s="14">
        <v>9</v>
      </c>
      <c r="R11" s="13">
        <v>20</v>
      </c>
    </row>
    <row r="12" spans="1:32" x14ac:dyDescent="0.25">
      <c r="A12" s="12"/>
      <c r="B12" s="10"/>
      <c r="C12" s="11"/>
      <c r="D12" s="11"/>
      <c r="E12" s="11"/>
      <c r="F12" s="11"/>
      <c r="G12" s="10"/>
      <c r="H12" s="10"/>
      <c r="I12" s="11"/>
      <c r="J12" s="10"/>
      <c r="K12" s="11"/>
      <c r="L12" s="10"/>
      <c r="M12" s="11"/>
      <c r="N12" s="10"/>
      <c r="O12" s="11"/>
      <c r="P12" s="10"/>
      <c r="Q12" s="11"/>
      <c r="R12" s="10"/>
    </row>
    <row r="13" spans="1:32" x14ac:dyDescent="0.25">
      <c r="A13" s="27" t="s">
        <v>6</v>
      </c>
      <c r="B13" s="21">
        <v>5</v>
      </c>
      <c r="C13" s="26">
        <v>7</v>
      </c>
      <c r="D13" s="26">
        <v>7</v>
      </c>
      <c r="E13" s="26">
        <v>8</v>
      </c>
      <c r="F13" s="26">
        <v>9</v>
      </c>
      <c r="G13" s="21">
        <v>9</v>
      </c>
      <c r="H13" s="21">
        <f>AVERAGE(B13:G13)</f>
        <v>7.5</v>
      </c>
      <c r="I13" s="26">
        <v>1</v>
      </c>
      <c r="J13" s="21">
        <v>90</v>
      </c>
      <c r="K13" s="11"/>
      <c r="L13" s="21">
        <f xml:space="preserve"> AVERAGE(C13:H13)</f>
        <v>7.916666666666667</v>
      </c>
      <c r="M13" s="26">
        <v>2</v>
      </c>
      <c r="N13" s="21">
        <v>80</v>
      </c>
      <c r="O13" s="11"/>
      <c r="P13" s="21">
        <f xml:space="preserve"> AVERAGE(D13:H13, L13)</f>
        <v>8.0694444444444446</v>
      </c>
      <c r="Q13" s="26">
        <v>3</v>
      </c>
      <c r="R13" s="21">
        <v>70</v>
      </c>
    </row>
    <row r="14" spans="1:32" x14ac:dyDescent="0.25">
      <c r="A14" s="27" t="s">
        <v>5</v>
      </c>
      <c r="B14" s="21">
        <v>2</v>
      </c>
      <c r="C14" s="26">
        <v>1</v>
      </c>
      <c r="D14" s="26">
        <v>1</v>
      </c>
      <c r="E14" s="26">
        <v>1</v>
      </c>
      <c r="F14" s="26">
        <v>1</v>
      </c>
      <c r="G14" s="21">
        <v>1.1000000000000001</v>
      </c>
      <c r="H14" s="21">
        <f>AVERAGE(B14:G14)</f>
        <v>1.1833333333333333</v>
      </c>
      <c r="I14" s="26">
        <v>0.5</v>
      </c>
      <c r="J14" s="21">
        <v>80</v>
      </c>
      <c r="K14" s="11"/>
      <c r="L14" s="21">
        <f xml:space="preserve"> AVERAGE(C14:H14)</f>
        <v>1.0472222222222223</v>
      </c>
      <c r="M14" s="26">
        <v>1</v>
      </c>
      <c r="N14" s="21">
        <v>70</v>
      </c>
      <c r="O14" s="11"/>
      <c r="P14" s="21">
        <f t="shared" ref="P14:P17" si="1" xml:space="preserve"> AVERAGE(D14:H14, L14)</f>
        <v>1.0550925925925927</v>
      </c>
      <c r="Q14" s="26">
        <v>1</v>
      </c>
      <c r="R14" s="21">
        <v>60</v>
      </c>
    </row>
    <row r="15" spans="1:32" x14ac:dyDescent="0.25">
      <c r="A15" s="27" t="s">
        <v>4</v>
      </c>
      <c r="B15" s="21">
        <v>3</v>
      </c>
      <c r="C15" s="26">
        <v>10</v>
      </c>
      <c r="D15" s="26">
        <v>11</v>
      </c>
      <c r="E15" s="26">
        <v>9</v>
      </c>
      <c r="F15" s="26">
        <v>12</v>
      </c>
      <c r="G15" s="21">
        <v>9</v>
      </c>
      <c r="H15" s="21">
        <f>AVERAGE(B15:G15)</f>
        <v>9</v>
      </c>
      <c r="I15" s="26">
        <v>2.5</v>
      </c>
      <c r="J15" s="21">
        <v>70</v>
      </c>
      <c r="K15" s="11"/>
      <c r="L15" s="21">
        <f xml:space="preserve"> AVERAGE(C15:H15)</f>
        <v>10</v>
      </c>
      <c r="M15" s="26">
        <v>4</v>
      </c>
      <c r="N15" s="21">
        <v>60</v>
      </c>
      <c r="O15" s="11"/>
      <c r="P15" s="21">
        <f t="shared" si="1"/>
        <v>10</v>
      </c>
      <c r="Q15" s="26">
        <v>5</v>
      </c>
      <c r="R15" s="21">
        <v>50</v>
      </c>
    </row>
    <row r="16" spans="1:32" x14ac:dyDescent="0.25">
      <c r="A16" s="27" t="s">
        <v>3</v>
      </c>
      <c r="B16" s="21">
        <v>4</v>
      </c>
      <c r="C16" s="26">
        <v>5</v>
      </c>
      <c r="D16" s="26">
        <v>6</v>
      </c>
      <c r="E16" s="26">
        <v>4</v>
      </c>
      <c r="F16" s="26">
        <v>9</v>
      </c>
      <c r="G16" s="21">
        <v>8</v>
      </c>
      <c r="H16" s="21">
        <f>AVERAGE(B16:G16)</f>
        <v>6</v>
      </c>
      <c r="I16" s="26">
        <v>1.5</v>
      </c>
      <c r="J16" s="21">
        <v>60</v>
      </c>
      <c r="K16" s="10"/>
      <c r="L16" s="21">
        <f xml:space="preserve"> AVERAGE(C16:H16)</f>
        <v>6.333333333333333</v>
      </c>
      <c r="M16" s="26">
        <v>2</v>
      </c>
      <c r="N16" s="21">
        <v>50</v>
      </c>
      <c r="O16" s="10"/>
      <c r="P16" s="21">
        <f t="shared" si="1"/>
        <v>6.5555555555555562</v>
      </c>
      <c r="Q16" s="26">
        <v>3</v>
      </c>
      <c r="R16" s="21">
        <v>40</v>
      </c>
    </row>
    <row r="17" spans="1:18" ht="15.75" thickBot="1" x14ac:dyDescent="0.3">
      <c r="A17" s="27" t="s">
        <v>2</v>
      </c>
      <c r="B17" s="21">
        <v>4</v>
      </c>
      <c r="C17" s="26">
        <v>5</v>
      </c>
      <c r="D17" s="26">
        <v>5</v>
      </c>
      <c r="E17" s="26">
        <v>6</v>
      </c>
      <c r="F17" s="26">
        <v>7</v>
      </c>
      <c r="G17" s="21">
        <v>8</v>
      </c>
      <c r="H17" s="21">
        <f>AVERAGE(B17:G17)</f>
        <v>5.833333333333333</v>
      </c>
      <c r="I17" s="25">
        <v>1</v>
      </c>
      <c r="J17" s="24">
        <v>85</v>
      </c>
      <c r="K17" s="16"/>
      <c r="L17" s="21">
        <f xml:space="preserve"> AVERAGE(C17:H17)</f>
        <v>6.1388888888888893</v>
      </c>
      <c r="M17" s="25">
        <v>1</v>
      </c>
      <c r="N17" s="24">
        <v>75</v>
      </c>
      <c r="O17" s="16"/>
      <c r="P17" s="21">
        <f t="shared" si="1"/>
        <v>6.3287037037037033</v>
      </c>
      <c r="Q17" s="25">
        <v>2</v>
      </c>
      <c r="R17" s="24">
        <v>65</v>
      </c>
    </row>
    <row r="18" spans="1:18" ht="1.5" customHeight="1" x14ac:dyDescent="0.25">
      <c r="A18" s="22"/>
      <c r="B18" s="22"/>
      <c r="C18" s="23"/>
      <c r="D18" s="23"/>
      <c r="E18" s="23"/>
      <c r="F18" s="23"/>
      <c r="G18" s="22"/>
      <c r="H18" s="20"/>
      <c r="I18" s="19"/>
      <c r="J18" s="18"/>
      <c r="K18" s="17"/>
      <c r="L18" s="20" t="e">
        <f xml:space="preserve"> AVERAGE(B18:H18)</f>
        <v>#DIV/0!</v>
      </c>
      <c r="M18" s="19"/>
      <c r="N18" s="18"/>
      <c r="O18" s="17"/>
      <c r="P18" s="20"/>
      <c r="Q18" s="19"/>
      <c r="R18" s="18"/>
    </row>
    <row r="19" spans="1:18" x14ac:dyDescent="0.25">
      <c r="A19" s="17" t="s">
        <v>1</v>
      </c>
      <c r="B19" s="13">
        <f>SUM(B13:B17)</f>
        <v>18</v>
      </c>
      <c r="C19" s="14">
        <f>SUM(C13:C17)</f>
        <v>28</v>
      </c>
      <c r="D19" s="14">
        <f>SUM(D13:D17)</f>
        <v>30</v>
      </c>
      <c r="E19" s="14">
        <f>SUM(E13:E17)</f>
        <v>28</v>
      </c>
      <c r="F19" s="14">
        <f>SUM(F13:F17)</f>
        <v>38</v>
      </c>
      <c r="G19" s="13">
        <f>SUM(G13:G17)</f>
        <v>35.1</v>
      </c>
      <c r="H19" s="15">
        <f>SUM(H13:H17)</f>
        <v>29.516666666666666</v>
      </c>
      <c r="I19" s="14">
        <v>6</v>
      </c>
      <c r="J19" s="13">
        <v>30</v>
      </c>
      <c r="K19" s="16"/>
      <c r="L19" s="15">
        <f>SUM(L13:L17)</f>
        <v>31.43611111111111</v>
      </c>
      <c r="M19" s="14">
        <v>8</v>
      </c>
      <c r="N19" s="13">
        <v>20</v>
      </c>
      <c r="O19" s="16"/>
      <c r="P19" s="15">
        <f>SUM(P13:P17)</f>
        <v>32.008796296296296</v>
      </c>
      <c r="Q19" s="14">
        <v>10</v>
      </c>
      <c r="R19" s="13">
        <v>20</v>
      </c>
    </row>
    <row r="20" spans="1:18" x14ac:dyDescent="0.25">
      <c r="A20" s="12"/>
      <c r="B20" s="10"/>
      <c r="C20" s="11"/>
      <c r="D20" s="11"/>
      <c r="E20" s="11"/>
      <c r="F20" s="11"/>
      <c r="G20" s="10"/>
      <c r="H20" s="10"/>
      <c r="I20" s="11"/>
      <c r="J20" s="10"/>
      <c r="K20" s="11"/>
      <c r="L20" s="10"/>
      <c r="M20" s="11"/>
      <c r="N20" s="10"/>
      <c r="O20" s="11"/>
      <c r="P20" s="10"/>
      <c r="Q20" s="11"/>
      <c r="R20" s="10"/>
    </row>
    <row r="21" spans="1:18" ht="15.75" thickBot="1" x14ac:dyDescent="0.3">
      <c r="A21" s="9" t="s">
        <v>0</v>
      </c>
      <c r="B21" s="7">
        <f>B11-B19</f>
        <v>-5</v>
      </c>
      <c r="C21" s="8">
        <f>C11-C19</f>
        <v>-11</v>
      </c>
      <c r="D21" s="8">
        <f>D11-D19</f>
        <v>-5</v>
      </c>
      <c r="E21" s="8">
        <f>E11-E19</f>
        <v>6</v>
      </c>
      <c r="F21" s="8">
        <f>F11-F19</f>
        <v>-2</v>
      </c>
      <c r="G21" s="7">
        <f>G11-G19</f>
        <v>-2.1000000000000014</v>
      </c>
      <c r="H21" s="5">
        <f>H11-H19</f>
        <v>-3.18333333333333</v>
      </c>
      <c r="I21" s="4">
        <v>5</v>
      </c>
      <c r="J21" s="3">
        <v>50</v>
      </c>
      <c r="K21" s="6"/>
      <c r="L21" s="5">
        <f>L11-L19</f>
        <v>-2.8805555555555529</v>
      </c>
      <c r="M21" s="4">
        <v>6</v>
      </c>
      <c r="N21" s="3">
        <v>40</v>
      </c>
      <c r="O21" s="6"/>
      <c r="P21" s="5">
        <f>P11-P19</f>
        <v>-1.5273148148148081</v>
      </c>
      <c r="Q21" s="4">
        <v>8</v>
      </c>
      <c r="R21" s="3">
        <v>35</v>
      </c>
    </row>
    <row r="22" spans="1:18" ht="15.75" thickTop="1" x14ac:dyDescent="0.25">
      <c r="A22" s="2"/>
      <c r="B22" s="2"/>
      <c r="C22" s="1"/>
      <c r="D22" s="1"/>
      <c r="E22" s="1"/>
      <c r="F22" s="1"/>
      <c r="G22" s="2"/>
      <c r="K22" s="2"/>
      <c r="M22" s="1"/>
      <c r="O22" s="2"/>
    </row>
    <row r="23" spans="1:18" x14ac:dyDescent="0.25">
      <c r="B23" s="2"/>
      <c r="G23" s="2"/>
      <c r="K23" s="2"/>
      <c r="M23" s="1"/>
      <c r="O23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Vaishali</dc:creator>
  <cp:lastModifiedBy>Vaishali</cp:lastModifiedBy>
  <dcterms:created xsi:type="dcterms:W3CDTF">2020-02-20T14:45:30Z</dcterms:created>
  <dcterms:modified xsi:type="dcterms:W3CDTF">2020-02-20T15:06:35Z</dcterms:modified>
</cp:coreProperties>
</file>