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7110010\Documents\AdTech\"/>
    </mc:Choice>
  </mc:AlternateContent>
  <bookViews>
    <workbookView xWindow="0" yWindow="0" windowWidth="20490" windowHeight="8355"/>
  </bookViews>
  <sheets>
    <sheet name="WBS" sheetId="1" r:id="rId1"/>
    <sheet name="Config" sheetId="2" r:id="rId2"/>
  </sheets>
  <definedNames>
    <definedName name="非稼働日">Config!$C$3:$C$23</definedName>
  </definedNames>
  <calcPr calcId="152511"/>
</workbook>
</file>

<file path=xl/calcChain.xml><?xml version="1.0" encoding="utf-8"?>
<calcChain xmlns="http://schemas.openxmlformats.org/spreadsheetml/2006/main">
  <c r="J3" i="1" l="1"/>
  <c r="J2" i="1" s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J15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J17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J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J4" i="1" l="1"/>
  <c r="K3" i="1"/>
  <c r="J7" i="1"/>
  <c r="G8" i="1"/>
  <c r="J8" i="1" s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G26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G25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G24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G23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G22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G21" i="1"/>
  <c r="G5" i="1"/>
  <c r="K15" i="1" l="1"/>
  <c r="K19" i="1"/>
  <c r="K2" i="1"/>
  <c r="K7" i="1"/>
  <c r="K8" i="1"/>
  <c r="K17" i="1"/>
  <c r="L3" i="1"/>
  <c r="K4" i="1"/>
  <c r="D3" i="2"/>
  <c r="M3" i="1" l="1"/>
  <c r="L4" i="1"/>
  <c r="L15" i="1"/>
  <c r="L19" i="1"/>
  <c r="L17" i="1"/>
  <c r="L2" i="1"/>
  <c r="L7" i="1"/>
  <c r="L8" i="1"/>
  <c r="G10" i="1"/>
  <c r="G12" i="1"/>
  <c r="G13" i="1"/>
  <c r="G16" i="1"/>
  <c r="G18" i="1"/>
  <c r="G20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M8" i="1" l="1"/>
  <c r="M17" i="1"/>
  <c r="N3" i="1"/>
  <c r="M4" i="1"/>
  <c r="M7" i="1"/>
  <c r="M15" i="1"/>
  <c r="M19" i="1"/>
  <c r="M2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G9" i="1"/>
  <c r="D5" i="2"/>
  <c r="N2" i="1" l="1"/>
  <c r="N7" i="1"/>
  <c r="N15" i="1"/>
  <c r="N19" i="1"/>
  <c r="N8" i="1"/>
  <c r="N17" i="1"/>
  <c r="O3" i="1"/>
  <c r="N4" i="1"/>
  <c r="D15" i="2"/>
  <c r="D16" i="2"/>
  <c r="D17" i="2"/>
  <c r="D18" i="2"/>
  <c r="D19" i="2"/>
  <c r="D20" i="2"/>
  <c r="D21" i="2"/>
  <c r="D22" i="2"/>
  <c r="D23" i="2"/>
  <c r="D4" i="2"/>
  <c r="D6" i="2"/>
  <c r="D7" i="2"/>
  <c r="D8" i="2"/>
  <c r="D9" i="2"/>
  <c r="D10" i="2"/>
  <c r="D11" i="2"/>
  <c r="D12" i="2"/>
  <c r="D13" i="2"/>
  <c r="D14" i="2"/>
  <c r="O15" i="1" l="1"/>
  <c r="O19" i="1"/>
  <c r="O2" i="1"/>
  <c r="O7" i="1"/>
  <c r="O8" i="1"/>
  <c r="O17" i="1"/>
  <c r="P3" i="1"/>
  <c r="O4" i="1"/>
  <c r="AE16" i="1"/>
  <c r="AE13" i="1"/>
  <c r="AE12" i="1"/>
  <c r="AE10" i="1"/>
  <c r="AE11" i="1"/>
  <c r="AE9" i="1"/>
  <c r="AE5" i="1"/>
  <c r="Q3" i="1" l="1"/>
  <c r="P4" i="1"/>
  <c r="P8" i="1"/>
  <c r="P17" i="1"/>
  <c r="P15" i="1"/>
  <c r="P19" i="1"/>
  <c r="P2" i="1"/>
  <c r="P7" i="1"/>
  <c r="AF13" i="1"/>
  <c r="AF12" i="1"/>
  <c r="AF16" i="1"/>
  <c r="AF9" i="1"/>
  <c r="AF5" i="1"/>
  <c r="Q8" i="1" l="1"/>
  <c r="Q17" i="1"/>
  <c r="Q7" i="1"/>
  <c r="R3" i="1"/>
  <c r="Q4" i="1"/>
  <c r="Q2" i="1"/>
  <c r="Q15" i="1"/>
  <c r="Q19" i="1"/>
  <c r="AG12" i="1"/>
  <c r="AG10" i="1"/>
  <c r="AG13" i="1"/>
  <c r="AG16" i="1"/>
  <c r="AG11" i="1"/>
  <c r="AG9" i="1"/>
  <c r="AG5" i="1"/>
  <c r="R2" i="1" l="1"/>
  <c r="R7" i="1"/>
  <c r="R19" i="1"/>
  <c r="R8" i="1"/>
  <c r="R17" i="1"/>
  <c r="R15" i="1"/>
  <c r="S3" i="1"/>
  <c r="R4" i="1"/>
  <c r="AH16" i="1"/>
  <c r="AH13" i="1"/>
  <c r="AH12" i="1"/>
  <c r="AH10" i="1"/>
  <c r="AH11" i="1"/>
  <c r="AH9" i="1"/>
  <c r="AH5" i="1"/>
  <c r="S15" i="1" l="1"/>
  <c r="S19" i="1"/>
  <c r="S2" i="1"/>
  <c r="S7" i="1"/>
  <c r="S8" i="1"/>
  <c r="S17" i="1"/>
  <c r="T3" i="1"/>
  <c r="S4" i="1"/>
  <c r="AI16" i="1"/>
  <c r="AI12" i="1"/>
  <c r="AI11" i="1"/>
  <c r="AI13" i="1"/>
  <c r="AI10" i="1"/>
  <c r="AI9" i="1"/>
  <c r="AI5" i="1"/>
  <c r="U3" i="1" l="1"/>
  <c r="T4" i="1"/>
  <c r="T15" i="1"/>
  <c r="T19" i="1"/>
  <c r="T8" i="1"/>
  <c r="T17" i="1"/>
  <c r="T2" i="1"/>
  <c r="T7" i="1"/>
  <c r="AJ13" i="1"/>
  <c r="AJ16" i="1"/>
  <c r="AJ10" i="1"/>
  <c r="AJ11" i="1"/>
  <c r="AJ12" i="1"/>
  <c r="AJ9" i="1"/>
  <c r="AJ5" i="1"/>
  <c r="U8" i="1" l="1"/>
  <c r="U17" i="1"/>
  <c r="U2" i="1"/>
  <c r="V3" i="1"/>
  <c r="U4" i="1"/>
  <c r="U15" i="1"/>
  <c r="U19" i="1"/>
  <c r="U7" i="1"/>
  <c r="AK12" i="1"/>
  <c r="AK16" i="1"/>
  <c r="AK10" i="1"/>
  <c r="AK11" i="1"/>
  <c r="AK13" i="1"/>
  <c r="AK9" i="1"/>
  <c r="AK5" i="1"/>
  <c r="V2" i="1" l="1"/>
  <c r="V7" i="1"/>
  <c r="V15" i="1"/>
  <c r="V8" i="1"/>
  <c r="V17" i="1"/>
  <c r="W3" i="1"/>
  <c r="V4" i="1"/>
  <c r="V19" i="1"/>
  <c r="AL16" i="1"/>
  <c r="AL13" i="1"/>
  <c r="AL10" i="1"/>
  <c r="AL12" i="1"/>
  <c r="AL11" i="1"/>
  <c r="AL9" i="1"/>
  <c r="AL5" i="1"/>
  <c r="W15" i="1" l="1"/>
  <c r="W19" i="1"/>
  <c r="W2" i="1"/>
  <c r="W7" i="1"/>
  <c r="W8" i="1"/>
  <c r="W17" i="1"/>
  <c r="X3" i="1"/>
  <c r="W4" i="1"/>
  <c r="AM16" i="1"/>
  <c r="AM13" i="1"/>
  <c r="AM12" i="1"/>
  <c r="AM10" i="1"/>
  <c r="AM11" i="1"/>
  <c r="AM9" i="1"/>
  <c r="AM5" i="1"/>
  <c r="Y3" i="1" l="1"/>
  <c r="X4" i="1"/>
  <c r="X8" i="1"/>
  <c r="X17" i="1"/>
  <c r="X15" i="1"/>
  <c r="X19" i="1"/>
  <c r="X2" i="1"/>
  <c r="X7" i="1"/>
  <c r="AN13" i="1"/>
  <c r="AN12" i="1"/>
  <c r="AN10" i="1"/>
  <c r="AN11" i="1"/>
  <c r="AN16" i="1"/>
  <c r="AN9" i="1"/>
  <c r="AN5" i="1"/>
  <c r="Y8" i="1" l="1"/>
  <c r="Y17" i="1"/>
  <c r="Y7" i="1"/>
  <c r="Z3" i="1"/>
  <c r="Y4" i="1"/>
  <c r="Y15" i="1"/>
  <c r="Y19" i="1"/>
  <c r="Y2" i="1"/>
  <c r="AO12" i="1"/>
  <c r="AO10" i="1"/>
  <c r="AO11" i="1"/>
  <c r="AO13" i="1"/>
  <c r="AO16" i="1"/>
  <c r="AO9" i="1"/>
  <c r="AO5" i="1"/>
  <c r="Z2" i="1" l="1"/>
  <c r="Z7" i="1"/>
  <c r="Z19" i="1"/>
  <c r="Z8" i="1"/>
  <c r="Z17" i="1"/>
  <c r="Z15" i="1"/>
  <c r="AA3" i="1"/>
  <c r="Z4" i="1"/>
  <c r="AP16" i="1"/>
  <c r="AP13" i="1"/>
  <c r="AP10" i="1"/>
  <c r="AP12" i="1"/>
  <c r="AP11" i="1"/>
  <c r="AP9" i="1"/>
  <c r="AP5" i="1"/>
  <c r="AA15" i="1" l="1"/>
  <c r="AA19" i="1"/>
  <c r="AA2" i="1"/>
  <c r="AA7" i="1"/>
  <c r="AA8" i="1"/>
  <c r="AA17" i="1"/>
  <c r="AB3" i="1"/>
  <c r="AA4" i="1"/>
  <c r="AQ16" i="1"/>
  <c r="AQ13" i="1"/>
  <c r="AQ12" i="1"/>
  <c r="AQ11" i="1"/>
  <c r="AQ10" i="1"/>
  <c r="AQ9" i="1"/>
  <c r="AQ5" i="1"/>
  <c r="AC3" i="1" l="1"/>
  <c r="AB4" i="1"/>
  <c r="AB15" i="1"/>
  <c r="AB19" i="1"/>
  <c r="AB8" i="1"/>
  <c r="AB17" i="1"/>
  <c r="AB2" i="1"/>
  <c r="AB7" i="1"/>
  <c r="AR13" i="1"/>
  <c r="AR16" i="1"/>
  <c r="AR12" i="1"/>
  <c r="AR10" i="1"/>
  <c r="AR11" i="1"/>
  <c r="AR9" i="1"/>
  <c r="AR5" i="1"/>
  <c r="AC8" i="1" l="1"/>
  <c r="AC17" i="1"/>
  <c r="AD3" i="1"/>
  <c r="AC4" i="1"/>
  <c r="AC7" i="1"/>
  <c r="AC15" i="1"/>
  <c r="AC19" i="1"/>
  <c r="AC2" i="1"/>
  <c r="AE3" i="1"/>
  <c r="AS12" i="1"/>
  <c r="AS16" i="1"/>
  <c r="AS13" i="1"/>
  <c r="AS10" i="1"/>
  <c r="AS11" i="1"/>
  <c r="AS9" i="1"/>
  <c r="AS5" i="1"/>
  <c r="AD2" i="1" l="1"/>
  <c r="AD7" i="1"/>
  <c r="AD15" i="1"/>
  <c r="AD8" i="1"/>
  <c r="AD17" i="1"/>
  <c r="AD4" i="1"/>
  <c r="AD19" i="1"/>
  <c r="AE2" i="1"/>
  <c r="AE19" i="1"/>
  <c r="AE8" i="1"/>
  <c r="AE15" i="1"/>
  <c r="AE7" i="1"/>
  <c r="AE17" i="1"/>
  <c r="AE4" i="1"/>
  <c r="AF3" i="1"/>
  <c r="AT16" i="1"/>
  <c r="AT12" i="1"/>
  <c r="AT10" i="1"/>
  <c r="AT11" i="1"/>
  <c r="AT13" i="1"/>
  <c r="AT9" i="1"/>
  <c r="AT5" i="1"/>
  <c r="AF2" i="1" l="1"/>
  <c r="AF4" i="1"/>
  <c r="AG3" i="1"/>
  <c r="AU16" i="1"/>
  <c r="AU10" i="1"/>
  <c r="AU11" i="1"/>
  <c r="AU13" i="1"/>
  <c r="AU12" i="1"/>
  <c r="AU9" i="1"/>
  <c r="AU5" i="1"/>
  <c r="AG8" i="1" l="1"/>
  <c r="AG7" i="1"/>
  <c r="AH3" i="1"/>
  <c r="AG2" i="1"/>
  <c r="AG4" i="1"/>
  <c r="AV13" i="1"/>
  <c r="AV10" i="1"/>
  <c r="AV16" i="1"/>
  <c r="AV11" i="1"/>
  <c r="AV12" i="1"/>
  <c r="AV9" i="1"/>
  <c r="AV5" i="1"/>
  <c r="AH8" i="1" l="1"/>
  <c r="AH7" i="1"/>
  <c r="AH2" i="1"/>
  <c r="AH4" i="1"/>
  <c r="AI3" i="1"/>
  <c r="AW12" i="1"/>
  <c r="AW10" i="1"/>
  <c r="AW13" i="1"/>
  <c r="AW16" i="1"/>
  <c r="AW11" i="1"/>
  <c r="AW9" i="1"/>
  <c r="AW5" i="1"/>
  <c r="AI8" i="1" l="1"/>
  <c r="AI7" i="1"/>
  <c r="AJ3" i="1"/>
  <c r="AI4" i="1"/>
  <c r="AI2" i="1"/>
  <c r="AX16" i="1"/>
  <c r="AX13" i="1"/>
  <c r="AX12" i="1"/>
  <c r="AX10" i="1"/>
  <c r="AX11" i="1"/>
  <c r="AX9" i="1"/>
  <c r="AX5" i="1"/>
  <c r="AJ19" i="1" l="1"/>
  <c r="AJ15" i="1"/>
  <c r="AJ7" i="1"/>
  <c r="AJ17" i="1"/>
  <c r="AJ8" i="1"/>
  <c r="AK3" i="1"/>
  <c r="AJ4" i="1"/>
  <c r="AJ2" i="1"/>
  <c r="AY16" i="1"/>
  <c r="AY12" i="1"/>
  <c r="AY13" i="1"/>
  <c r="AY11" i="1"/>
  <c r="AY10" i="1"/>
  <c r="AY9" i="1"/>
  <c r="AY5" i="1"/>
  <c r="AK19" i="1" l="1"/>
  <c r="AK17" i="1"/>
  <c r="AK15" i="1"/>
  <c r="AK8" i="1"/>
  <c r="AK7" i="1"/>
  <c r="AL3" i="1"/>
  <c r="AK2" i="1"/>
  <c r="AK4" i="1"/>
  <c r="AZ13" i="1"/>
  <c r="AZ16" i="1"/>
  <c r="AZ10" i="1"/>
  <c r="AZ12" i="1"/>
  <c r="AZ11" i="1"/>
  <c r="AZ9" i="1"/>
  <c r="AZ5" i="1"/>
  <c r="AL19" i="1" l="1"/>
  <c r="AL8" i="1"/>
  <c r="AL15" i="1"/>
  <c r="AL7" i="1"/>
  <c r="AL17" i="1"/>
  <c r="AL2" i="1"/>
  <c r="AM3" i="1"/>
  <c r="AL4" i="1"/>
  <c r="BA12" i="1"/>
  <c r="BA16" i="1"/>
  <c r="BA10" i="1"/>
  <c r="BA13" i="1"/>
  <c r="BA11" i="1"/>
  <c r="BA9" i="1"/>
  <c r="BA5" i="1"/>
  <c r="AM19" i="1" l="1"/>
  <c r="AM17" i="1"/>
  <c r="AM8" i="1"/>
  <c r="AM15" i="1"/>
  <c r="AM7" i="1"/>
  <c r="AM4" i="1"/>
  <c r="AN3" i="1"/>
  <c r="AM2" i="1"/>
  <c r="BB16" i="1"/>
  <c r="BB10" i="1"/>
  <c r="BB13" i="1"/>
  <c r="BB12" i="1"/>
  <c r="BB11" i="1"/>
  <c r="BB9" i="1"/>
  <c r="BB5" i="1"/>
  <c r="AN19" i="1" l="1"/>
  <c r="AN15" i="1"/>
  <c r="AN7" i="1"/>
  <c r="AN8" i="1"/>
  <c r="AN17" i="1"/>
  <c r="AN2" i="1"/>
  <c r="AN4" i="1"/>
  <c r="AO3" i="1"/>
  <c r="BC16" i="1"/>
  <c r="BC13" i="1"/>
  <c r="BC12" i="1"/>
  <c r="BC10" i="1"/>
  <c r="BC11" i="1"/>
  <c r="BC9" i="1"/>
  <c r="BC5" i="1"/>
  <c r="AO19" i="1" l="1"/>
  <c r="AO17" i="1"/>
  <c r="AO8" i="1"/>
  <c r="AO15" i="1"/>
  <c r="AO7" i="1"/>
  <c r="AP3" i="1"/>
  <c r="AO2" i="1"/>
  <c r="AO4" i="1"/>
  <c r="BD13" i="1"/>
  <c r="BD12" i="1"/>
  <c r="BD10" i="1"/>
  <c r="BD11" i="1"/>
  <c r="BD16" i="1"/>
  <c r="BD9" i="1"/>
  <c r="BD5" i="1"/>
  <c r="AP19" i="1" l="1"/>
  <c r="AP15" i="1"/>
  <c r="AP8" i="1"/>
  <c r="AP7" i="1"/>
  <c r="AP17" i="1"/>
  <c r="AQ3" i="1"/>
  <c r="AP2" i="1"/>
  <c r="AP4" i="1"/>
  <c r="BE12" i="1"/>
  <c r="BE10" i="1"/>
  <c r="BE11" i="1"/>
  <c r="BE16" i="1"/>
  <c r="BE13" i="1"/>
  <c r="BE9" i="1"/>
  <c r="BE5" i="1"/>
  <c r="AQ19" i="1" l="1"/>
  <c r="AQ8" i="1"/>
  <c r="AQ15" i="1"/>
  <c r="AQ7" i="1"/>
  <c r="AQ17" i="1"/>
  <c r="AR3" i="1"/>
  <c r="AQ4" i="1"/>
  <c r="AQ2" i="1"/>
  <c r="BF16" i="1"/>
  <c r="BF10" i="1"/>
  <c r="BF13" i="1"/>
  <c r="BF11" i="1"/>
  <c r="BF12" i="1"/>
  <c r="BF9" i="1"/>
  <c r="BF5" i="1"/>
  <c r="AR19" i="1" l="1"/>
  <c r="AR15" i="1"/>
  <c r="AR7" i="1"/>
  <c r="AR17" i="1"/>
  <c r="AR8" i="1"/>
  <c r="AS3" i="1"/>
  <c r="AR2" i="1"/>
  <c r="AR4" i="1"/>
  <c r="BG16" i="1"/>
  <c r="BG10" i="1"/>
  <c r="BG13" i="1"/>
  <c r="BG12" i="1"/>
  <c r="BG11" i="1"/>
  <c r="BG9" i="1"/>
  <c r="BG5" i="1"/>
  <c r="AS19" i="1" l="1"/>
  <c r="AS17" i="1"/>
  <c r="AS15" i="1"/>
  <c r="AS8" i="1"/>
  <c r="AS7" i="1"/>
  <c r="AT3" i="1"/>
  <c r="AS4" i="1"/>
  <c r="AS2" i="1"/>
  <c r="BH13" i="1"/>
  <c r="BH16" i="1"/>
  <c r="BH12" i="1"/>
  <c r="BH10" i="1"/>
  <c r="BH11" i="1"/>
  <c r="BH9" i="1"/>
  <c r="BH5" i="1"/>
  <c r="AT19" i="1" l="1"/>
  <c r="AT17" i="1"/>
  <c r="AT8" i="1"/>
  <c r="AT15" i="1"/>
  <c r="AT7" i="1"/>
  <c r="AT2" i="1"/>
  <c r="AT4" i="1"/>
  <c r="AU3" i="1"/>
  <c r="BI12" i="1"/>
  <c r="BI16" i="1"/>
  <c r="BI13" i="1"/>
  <c r="BI11" i="1"/>
  <c r="BI10" i="1"/>
  <c r="BI9" i="1"/>
  <c r="BI5" i="1"/>
  <c r="AU19" i="1" l="1"/>
  <c r="AU8" i="1"/>
  <c r="AU15" i="1"/>
  <c r="AU17" i="1"/>
  <c r="AU7" i="1"/>
  <c r="AU2" i="1"/>
  <c r="AV3" i="1"/>
  <c r="AU4" i="1"/>
  <c r="BJ16" i="1"/>
  <c r="BJ10" i="1"/>
  <c r="BJ12" i="1"/>
  <c r="BJ13" i="1"/>
  <c r="BJ11" i="1"/>
  <c r="BJ9" i="1"/>
  <c r="BJ5" i="1"/>
  <c r="AV19" i="1" l="1"/>
  <c r="AV15" i="1"/>
  <c r="AV7" i="1"/>
  <c r="AV17" i="1"/>
  <c r="AV8" i="1"/>
  <c r="AW3" i="1"/>
  <c r="AV2" i="1"/>
  <c r="AV4" i="1"/>
  <c r="BK16" i="1"/>
  <c r="BK10" i="1"/>
  <c r="BK13" i="1"/>
  <c r="BK12" i="1"/>
  <c r="BK11" i="1"/>
  <c r="BK9" i="1"/>
  <c r="BK5" i="1"/>
  <c r="AW19" i="1" l="1"/>
  <c r="AW17" i="1"/>
  <c r="AW15" i="1"/>
  <c r="AW8" i="1"/>
  <c r="AW7" i="1"/>
  <c r="AX3" i="1"/>
  <c r="AW2" i="1"/>
  <c r="AW4" i="1"/>
  <c r="BL13" i="1"/>
  <c r="BL10" i="1"/>
  <c r="BL12" i="1"/>
  <c r="BL16" i="1"/>
  <c r="BL11" i="1"/>
  <c r="BL9" i="1"/>
  <c r="BL5" i="1"/>
  <c r="AX19" i="1" l="1"/>
  <c r="AX8" i="1"/>
  <c r="AX7" i="1"/>
  <c r="AX17" i="1"/>
  <c r="AX15" i="1"/>
  <c r="AY3" i="1"/>
  <c r="AX2" i="1"/>
  <c r="AX4" i="1"/>
  <c r="BM12" i="1"/>
  <c r="BM13" i="1"/>
  <c r="BM16" i="1"/>
  <c r="BM11" i="1"/>
  <c r="BM10" i="1"/>
  <c r="BM9" i="1"/>
  <c r="BM5" i="1"/>
  <c r="AY19" i="1" l="1"/>
  <c r="AY8" i="1"/>
  <c r="AY15" i="1"/>
  <c r="AY17" i="1"/>
  <c r="AY7" i="1"/>
  <c r="AZ3" i="1"/>
  <c r="AY4" i="1"/>
  <c r="AY2" i="1"/>
  <c r="BN16" i="1"/>
  <c r="BN10" i="1"/>
  <c r="BN13" i="1"/>
  <c r="BN12" i="1"/>
  <c r="BN11" i="1"/>
  <c r="BN9" i="1"/>
  <c r="BN5" i="1"/>
  <c r="AZ19" i="1" l="1"/>
  <c r="AZ15" i="1"/>
  <c r="AZ7" i="1"/>
  <c r="AZ17" i="1"/>
  <c r="AZ8" i="1"/>
  <c r="BA3" i="1"/>
  <c r="AZ2" i="1"/>
  <c r="AZ4" i="1"/>
  <c r="BO16" i="1"/>
  <c r="BO12" i="1"/>
  <c r="BO10" i="1"/>
  <c r="BO11" i="1"/>
  <c r="BO13" i="1"/>
  <c r="BO9" i="1"/>
  <c r="BO5" i="1"/>
  <c r="BA19" i="1" l="1"/>
  <c r="BA17" i="1"/>
  <c r="BA15" i="1"/>
  <c r="BA8" i="1"/>
  <c r="BA7" i="1"/>
  <c r="BB3" i="1"/>
  <c r="BA2" i="1"/>
  <c r="BA4" i="1"/>
  <c r="BP13" i="1"/>
  <c r="BP16" i="1"/>
  <c r="BP10" i="1"/>
  <c r="BP11" i="1"/>
  <c r="BP12" i="1"/>
  <c r="BP9" i="1"/>
  <c r="BP5" i="1"/>
  <c r="BB19" i="1" l="1"/>
  <c r="BB17" i="1"/>
  <c r="BB8" i="1"/>
  <c r="BB7" i="1"/>
  <c r="BB15" i="1"/>
  <c r="BC3" i="1"/>
  <c r="BB2" i="1"/>
  <c r="BB4" i="1"/>
  <c r="BQ12" i="1"/>
  <c r="BQ16" i="1"/>
  <c r="BQ10" i="1"/>
  <c r="BQ11" i="1"/>
  <c r="BQ13" i="1"/>
  <c r="BQ9" i="1"/>
  <c r="BQ5" i="1"/>
  <c r="BC19" i="1" l="1"/>
  <c r="BC17" i="1"/>
  <c r="BC8" i="1"/>
  <c r="BC15" i="1"/>
  <c r="BC7" i="1"/>
  <c r="BD3" i="1"/>
  <c r="BC2" i="1"/>
  <c r="BC4" i="1"/>
  <c r="BR16" i="1"/>
  <c r="BR10" i="1"/>
  <c r="BR13" i="1"/>
  <c r="BR12" i="1"/>
  <c r="BR11" i="1"/>
  <c r="BR9" i="1"/>
  <c r="BR5" i="1"/>
  <c r="BD19" i="1" l="1"/>
  <c r="BD15" i="1"/>
  <c r="BD7" i="1"/>
  <c r="BD8" i="1"/>
  <c r="BD17" i="1"/>
  <c r="BE3" i="1"/>
  <c r="BD2" i="1"/>
  <c r="BD4" i="1"/>
  <c r="BS16" i="1"/>
  <c r="BS13" i="1"/>
  <c r="BS12" i="1"/>
  <c r="BS10" i="1"/>
  <c r="BS11" i="1"/>
  <c r="BS9" i="1"/>
  <c r="BS5" i="1"/>
  <c r="BE19" i="1" l="1"/>
  <c r="BE17" i="1"/>
  <c r="BE15" i="1"/>
  <c r="BE8" i="1"/>
  <c r="BE7" i="1"/>
  <c r="BF3" i="1"/>
  <c r="BE2" i="1"/>
  <c r="BE4" i="1"/>
  <c r="BT13" i="1"/>
  <c r="BT12" i="1"/>
  <c r="BT11" i="1"/>
  <c r="BT16" i="1"/>
  <c r="BT10" i="1"/>
  <c r="BT9" i="1"/>
  <c r="BT5" i="1"/>
  <c r="BF19" i="1" l="1"/>
  <c r="BF17" i="1"/>
  <c r="BF8" i="1"/>
  <c r="BF15" i="1"/>
  <c r="BF7" i="1"/>
  <c r="BG3" i="1"/>
  <c r="BF4" i="1"/>
  <c r="BF2" i="1"/>
  <c r="BU12" i="1"/>
  <c r="BU10" i="1"/>
  <c r="BU11" i="1"/>
  <c r="BU13" i="1"/>
  <c r="BU16" i="1"/>
  <c r="BU9" i="1"/>
  <c r="BU5" i="1"/>
  <c r="BG19" i="1" l="1"/>
  <c r="BG8" i="1"/>
  <c r="BG15" i="1"/>
  <c r="BG7" i="1"/>
  <c r="BG17" i="1"/>
  <c r="BH3" i="1"/>
  <c r="BG4" i="1"/>
  <c r="BG2" i="1"/>
  <c r="BH19" i="1" l="1"/>
  <c r="BH15" i="1"/>
  <c r="BH17" i="1"/>
  <c r="BH7" i="1"/>
  <c r="BH8" i="1"/>
  <c r="BI3" i="1"/>
  <c r="BH2" i="1"/>
  <c r="BH4" i="1"/>
  <c r="BI19" i="1" l="1"/>
  <c r="BI17" i="1"/>
  <c r="BI15" i="1"/>
  <c r="BI8" i="1"/>
  <c r="BI7" i="1"/>
  <c r="BJ3" i="1"/>
  <c r="BI2" i="1"/>
  <c r="BI4" i="1"/>
  <c r="BJ19" i="1" l="1"/>
  <c r="BJ17" i="1"/>
  <c r="BJ8" i="1"/>
  <c r="BJ15" i="1"/>
  <c r="BJ7" i="1"/>
  <c r="BK3" i="1"/>
  <c r="BJ2" i="1"/>
  <c r="BJ4" i="1"/>
  <c r="BK19" i="1" l="1"/>
  <c r="BK15" i="1"/>
  <c r="BK7" i="1"/>
  <c r="BK8" i="1"/>
  <c r="BK17" i="1"/>
  <c r="BL3" i="1"/>
  <c r="BK2" i="1"/>
  <c r="BK4" i="1"/>
  <c r="BL19" i="1" l="1"/>
  <c r="BL15" i="1"/>
  <c r="BL7" i="1"/>
  <c r="BL8" i="1"/>
  <c r="BL17" i="1"/>
  <c r="BM3" i="1"/>
  <c r="BL2" i="1"/>
  <c r="BL4" i="1"/>
  <c r="BM19" i="1" l="1"/>
  <c r="BM17" i="1"/>
  <c r="BM15" i="1"/>
  <c r="BM7" i="1"/>
  <c r="BM8" i="1"/>
  <c r="BN3" i="1"/>
  <c r="BM2" i="1"/>
  <c r="BM4" i="1"/>
  <c r="BN19" i="1" l="1"/>
  <c r="BN17" i="1"/>
  <c r="BN15" i="1"/>
  <c r="BN8" i="1"/>
  <c r="BN7" i="1"/>
  <c r="BO3" i="1"/>
  <c r="BN2" i="1"/>
  <c r="BN4" i="1"/>
  <c r="BO19" i="1" l="1"/>
  <c r="BO15" i="1"/>
  <c r="BO7" i="1"/>
  <c r="BO8" i="1"/>
  <c r="BO17" i="1"/>
  <c r="BP3" i="1"/>
  <c r="BO2" i="1"/>
  <c r="BO4" i="1"/>
  <c r="BP19" i="1" l="1"/>
  <c r="BP15" i="1"/>
  <c r="BP7" i="1"/>
  <c r="BP17" i="1"/>
  <c r="BP8" i="1"/>
  <c r="BQ3" i="1"/>
  <c r="BP2" i="1"/>
  <c r="BP4" i="1"/>
  <c r="BQ19" i="1" l="1"/>
  <c r="BQ17" i="1"/>
  <c r="BQ15" i="1"/>
  <c r="BQ7" i="1"/>
  <c r="BQ8" i="1"/>
  <c r="BR3" i="1"/>
  <c r="BQ2" i="1"/>
  <c r="BQ4" i="1"/>
  <c r="BR19" i="1" l="1"/>
  <c r="BR8" i="1"/>
  <c r="BR15" i="1"/>
  <c r="BR17" i="1"/>
  <c r="BR7" i="1"/>
  <c r="BS3" i="1"/>
  <c r="BR2" i="1"/>
  <c r="BR4" i="1"/>
  <c r="BS19" i="1" l="1"/>
  <c r="BS8" i="1"/>
  <c r="BS15" i="1"/>
  <c r="BS17" i="1"/>
  <c r="BS7" i="1"/>
  <c r="BT3" i="1"/>
  <c r="BS2" i="1"/>
  <c r="BS4" i="1"/>
  <c r="BT19" i="1" l="1"/>
  <c r="BT15" i="1"/>
  <c r="BT7" i="1"/>
  <c r="BT8" i="1"/>
  <c r="BT17" i="1"/>
  <c r="BU3" i="1"/>
  <c r="BT4" i="1"/>
  <c r="BT2" i="1"/>
  <c r="BU19" i="1" l="1"/>
  <c r="BU17" i="1"/>
  <c r="BU8" i="1"/>
  <c r="BU15" i="1"/>
  <c r="BU7" i="1"/>
  <c r="BU2" i="1"/>
  <c r="BU4" i="1"/>
</calcChain>
</file>

<file path=xl/sharedStrings.xml><?xml version="1.0" encoding="utf-8"?>
<sst xmlns="http://schemas.openxmlformats.org/spreadsheetml/2006/main" count="41" uniqueCount="32">
  <si>
    <t>ワークタイトル</t>
    <phoneticPr fontId="3"/>
  </si>
  <si>
    <t>工数</t>
    <rPh sb="0" eb="2">
      <t>コウスウ</t>
    </rPh>
    <phoneticPr fontId="3"/>
  </si>
  <si>
    <t>開始日</t>
    <rPh sb="0" eb="3">
      <t>カイシビ</t>
    </rPh>
    <phoneticPr fontId="3"/>
  </si>
  <si>
    <t>完了日</t>
    <rPh sb="0" eb="3">
      <t>カンリョウビ</t>
    </rPh>
    <phoneticPr fontId="3"/>
  </si>
  <si>
    <t>非稼働日</t>
    <rPh sb="0" eb="1">
      <t>ヒ</t>
    </rPh>
    <rPh sb="1" eb="4">
      <t>カドウビ</t>
    </rPh>
    <phoneticPr fontId="3"/>
  </si>
  <si>
    <t>曜日</t>
    <rPh sb="0" eb="2">
      <t>ヨウビ</t>
    </rPh>
    <phoneticPr fontId="3"/>
  </si>
  <si>
    <t>要件定義</t>
    <rPh sb="0" eb="2">
      <t>ヨウケン</t>
    </rPh>
    <rPh sb="2" eb="4">
      <t>テイギ</t>
    </rPh>
    <phoneticPr fontId="3"/>
  </si>
  <si>
    <t>基本設計</t>
    <rPh sb="0" eb="2">
      <t>キホン</t>
    </rPh>
    <rPh sb="2" eb="4">
      <t>セッケイ</t>
    </rPh>
    <phoneticPr fontId="3"/>
  </si>
  <si>
    <t>製造</t>
    <rPh sb="0" eb="2">
      <t>セイゾウ</t>
    </rPh>
    <phoneticPr fontId="3"/>
  </si>
  <si>
    <t>担当</t>
    <rPh sb="0" eb="2">
      <t>タントウ</t>
    </rPh>
    <phoneticPr fontId="3"/>
  </si>
  <si>
    <t>打ち合わせ</t>
    <rPh sb="0" eb="1">
      <t>ウ</t>
    </rPh>
    <rPh sb="2" eb="3">
      <t>ア</t>
    </rPh>
    <phoneticPr fontId="3"/>
  </si>
  <si>
    <t>テーマ　システム設計</t>
    <rPh sb="8" eb="10">
      <t>セッケイ</t>
    </rPh>
    <phoneticPr fontId="3"/>
  </si>
  <si>
    <t>画面設計</t>
    <rPh sb="0" eb="2">
      <t>ガメン</t>
    </rPh>
    <rPh sb="2" eb="4">
      <t>セッケイ</t>
    </rPh>
    <phoneticPr fontId="3"/>
  </si>
  <si>
    <t>予定</t>
    <rPh sb="0" eb="2">
      <t>ヨテイ</t>
    </rPh>
    <phoneticPr fontId="3"/>
  </si>
  <si>
    <t>実績</t>
    <rPh sb="0" eb="2">
      <t>ジッセキ</t>
    </rPh>
    <phoneticPr fontId="3"/>
  </si>
  <si>
    <t>トップ画面</t>
    <rPh sb="3" eb="5">
      <t>ガメン</t>
    </rPh>
    <phoneticPr fontId="3"/>
  </si>
  <si>
    <t>企業のデータを取得するAPI</t>
    <rPh sb="0" eb="2">
      <t>キギョウ</t>
    </rPh>
    <rPh sb="7" eb="9">
      <t>シュトク</t>
    </rPh>
    <phoneticPr fontId="3"/>
  </si>
  <si>
    <t>仲田</t>
    <rPh sb="0" eb="2">
      <t>ナカタ</t>
    </rPh>
    <phoneticPr fontId="3"/>
  </si>
  <si>
    <t>全員</t>
    <rPh sb="0" eb="2">
      <t>ゼンイン</t>
    </rPh>
    <phoneticPr fontId="3"/>
  </si>
  <si>
    <t>支社のデータを取得するAPI</t>
    <rPh sb="0" eb="2">
      <t>シシャ</t>
    </rPh>
    <rPh sb="7" eb="9">
      <t>シュトク</t>
    </rPh>
    <phoneticPr fontId="3"/>
  </si>
  <si>
    <t>企業データテーブル作成</t>
    <rPh sb="0" eb="2">
      <t>キギョウ</t>
    </rPh>
    <rPh sb="9" eb="11">
      <t>サクセイ</t>
    </rPh>
    <phoneticPr fontId="3"/>
  </si>
  <si>
    <t>開発</t>
    <rPh sb="0" eb="2">
      <t>カイハツ</t>
    </rPh>
    <phoneticPr fontId="3"/>
  </si>
  <si>
    <t>川上</t>
    <rPh sb="0" eb="2">
      <t>カワカミ</t>
    </rPh>
    <phoneticPr fontId="3"/>
  </si>
  <si>
    <t>グラフ１</t>
    <phoneticPr fontId="3"/>
  </si>
  <si>
    <t>グラフ２</t>
    <phoneticPr fontId="3"/>
  </si>
  <si>
    <t>作れたらいいな仲田の要望プロジェクト</t>
    <rPh sb="0" eb="1">
      <t>ツク</t>
    </rPh>
    <rPh sb="7" eb="9">
      <t>ナカタ</t>
    </rPh>
    <rPh sb="10" eb="12">
      <t>ヨウボウ</t>
    </rPh>
    <phoneticPr fontId="3"/>
  </si>
  <si>
    <t>企画・提案</t>
    <rPh sb="0" eb="2">
      <t>キカク</t>
    </rPh>
    <rPh sb="3" eb="5">
      <t>テイアン</t>
    </rPh>
    <phoneticPr fontId="3"/>
  </si>
  <si>
    <t>支店データテーブル作成</t>
    <rPh sb="0" eb="2">
      <t>シテン</t>
    </rPh>
    <rPh sb="9" eb="11">
      <t>サクセイ</t>
    </rPh>
    <phoneticPr fontId="3"/>
  </si>
  <si>
    <t>リポジトリ作成</t>
    <rPh sb="5" eb="7">
      <t>サクセイ</t>
    </rPh>
    <phoneticPr fontId="3"/>
  </si>
  <si>
    <t>マップ</t>
    <phoneticPr fontId="3"/>
  </si>
  <si>
    <t>マップタイル作成</t>
    <rPh sb="6" eb="8">
      <t>サクセイ</t>
    </rPh>
    <phoneticPr fontId="3"/>
  </si>
  <si>
    <t>グラフ３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</si>
</sst>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d"/>
    <numFmt numFmtId="177" formatCode="aaa"/>
    <numFmt numFmtId="178" formatCode="0\ &quot;日&quot;"/>
    <numFmt numFmtId="179" formatCode="m/d;@"/>
    <numFmt numFmtId="180" formatCode="m"/>
  </numFmts>
  <fonts count="10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b/>
      <sz val="10"/>
      <color theme="0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5" tint="0.59999389629810485"/>
      <name val="メイリオ"/>
      <family val="3"/>
      <charset val="128"/>
    </font>
    <font>
      <sz val="9"/>
      <color theme="7" tint="0.59999389629810485"/>
      <name val="メイリオ"/>
      <family val="3"/>
      <charset val="128"/>
    </font>
    <font>
      <sz val="9"/>
      <color theme="2" tint="-9.9978637043366805E-2"/>
      <name val="メイリオ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6"/>
        <bgColor theme="0"/>
      </patternFill>
    </fill>
    <fill>
      <patternFill patternType="gray0625">
        <fgColor theme="0" tint="-4.9989318521683403E-2"/>
        <bgColor indexed="65"/>
      </patternFill>
    </fill>
    <fill>
      <patternFill patternType="lightUp">
        <fgColor theme="0" tint="-4.9989318521683403E-2"/>
        <bgColor indexed="65"/>
      </patternFill>
    </fill>
    <fill>
      <patternFill patternType="solid">
        <fgColor theme="0" tint="-0.34998626667073579"/>
        <bgColor theme="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>
      <alignment vertical="center"/>
    </xf>
    <xf numFmtId="14" fontId="1" fillId="0" borderId="0" xfId="0" applyNumberFormat="1" applyFont="1">
      <alignment vertical="center"/>
    </xf>
    <xf numFmtId="14" fontId="1" fillId="0" borderId="1" xfId="0" applyNumberFormat="1" applyFont="1" applyBorder="1" applyAlignment="1">
      <alignment vertical="top"/>
    </xf>
    <xf numFmtId="177" fontId="1" fillId="0" borderId="0" xfId="0" applyNumberFormat="1" applyFont="1">
      <alignment vertical="center"/>
    </xf>
    <xf numFmtId="0" fontId="2" fillId="4" borderId="0" xfId="0" applyFont="1" applyFill="1" applyAlignment="1"/>
    <xf numFmtId="180" fontId="2" fillId="4" borderId="6" xfId="0" applyNumberFormat="1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76" fontId="2" fillId="4" borderId="5" xfId="0" applyNumberFormat="1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177" fontId="2" fillId="4" borderId="5" xfId="0" applyNumberFormat="1" applyFont="1" applyFill="1" applyBorder="1" applyAlignment="1">
      <alignment horizontal="center"/>
    </xf>
    <xf numFmtId="0" fontId="2" fillId="4" borderId="6" xfId="0" applyFont="1" applyFill="1" applyBorder="1" applyAlignment="1"/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178" fontId="2" fillId="4" borderId="5" xfId="0" applyNumberFormat="1" applyFont="1" applyFill="1" applyBorder="1" applyAlignment="1">
      <alignment horizontal="center"/>
    </xf>
    <xf numFmtId="0" fontId="2" fillId="4" borderId="5" xfId="0" applyFont="1" applyFill="1" applyBorder="1" applyAlignment="1"/>
    <xf numFmtId="179" fontId="2" fillId="6" borderId="5" xfId="0" applyNumberFormat="1" applyFont="1" applyFill="1" applyBorder="1" applyAlignment="1">
      <alignment horizontal="center"/>
    </xf>
    <xf numFmtId="179" fontId="2" fillId="7" borderId="5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left" indent="1"/>
    </xf>
    <xf numFmtId="0" fontId="8" fillId="4" borderId="5" xfId="0" applyFont="1" applyFill="1" applyBorder="1" applyAlignment="1"/>
    <xf numFmtId="0" fontId="2" fillId="8" borderId="0" xfId="0" applyFont="1" applyFill="1" applyAlignment="1"/>
    <xf numFmtId="0" fontId="2" fillId="8" borderId="5" xfId="0" applyFont="1" applyFill="1" applyBorder="1" applyAlignment="1"/>
    <xf numFmtId="0" fontId="7" fillId="8" borderId="5" xfId="0" applyFont="1" applyFill="1" applyBorder="1" applyAlignment="1"/>
    <xf numFmtId="0" fontId="9" fillId="8" borderId="5" xfId="0" applyFont="1" applyFill="1" applyBorder="1" applyAlignment="1"/>
    <xf numFmtId="0" fontId="5" fillId="5" borderId="6" xfId="0" applyFont="1" applyFill="1" applyBorder="1" applyAlignment="1"/>
    <xf numFmtId="0" fontId="5" fillId="5" borderId="7" xfId="0" applyFont="1" applyFill="1" applyBorder="1" applyAlignment="1"/>
    <xf numFmtId="0" fontId="5" fillId="5" borderId="8" xfId="0" applyFont="1" applyFill="1" applyBorder="1" applyAlignment="1"/>
    <xf numFmtId="0" fontId="6" fillId="4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</cellXfs>
  <cellStyles count="1">
    <cellStyle name="標準" xfId="0" builtinId="0"/>
  </cellStyles>
  <dxfs count="23"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28"/>
  <sheetViews>
    <sheetView tabSelected="1" topLeftCell="A2" zoomScale="70" zoomScaleNormal="70" workbookViewId="0">
      <selection activeCell="G31" sqref="G31"/>
    </sheetView>
  </sheetViews>
  <sheetFormatPr defaultRowHeight="15.75" customHeight="1" x14ac:dyDescent="0.35"/>
  <cols>
    <col min="1" max="2" width="1.875" style="8" customWidth="1"/>
    <col min="3" max="3" width="21.75" style="8" customWidth="1"/>
    <col min="4" max="4" width="5.25" style="8" bestFit="1" customWidth="1"/>
    <col min="5" max="5" width="5.25" style="8" customWidth="1"/>
    <col min="6" max="9" width="6.875" style="8" customWidth="1"/>
    <col min="10" max="73" width="3.125" style="8" customWidth="1"/>
    <col min="74" max="16384" width="9" style="8"/>
  </cols>
  <sheetData>
    <row r="1" spans="1:73" ht="20.25" customHeight="1" x14ac:dyDescent="0.45">
      <c r="A1" s="31" t="s">
        <v>25</v>
      </c>
      <c r="B1" s="31"/>
      <c r="C1" s="31"/>
      <c r="D1" s="31"/>
      <c r="E1" s="31"/>
    </row>
    <row r="2" spans="1:73" ht="15.75" customHeight="1" x14ac:dyDescent="0.35">
      <c r="E2" s="22"/>
      <c r="J2" s="9">
        <f>J3</f>
        <v>43626</v>
      </c>
      <c r="K2" s="10" t="str">
        <f>IF(DAY(K3)=1,MONTH(K3),"")</f>
        <v/>
      </c>
      <c r="L2" s="10" t="str">
        <f t="shared" ref="L2:AD2" si="0">IF(DAY(L3)=1,MONTH(L3),"")</f>
        <v/>
      </c>
      <c r="M2" s="10" t="str">
        <f t="shared" si="0"/>
        <v/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  <c r="AB2" s="10" t="str">
        <f t="shared" si="0"/>
        <v/>
      </c>
      <c r="AC2" s="10" t="str">
        <f t="shared" si="0"/>
        <v/>
      </c>
      <c r="AD2" s="10" t="str">
        <f t="shared" si="0"/>
        <v/>
      </c>
      <c r="AE2" s="10">
        <f t="shared" ref="AE2:BI2" si="1">IF(DAY(AE3)=1,MONTH(AE3),"")</f>
        <v>7</v>
      </c>
      <c r="AF2" s="10" t="str">
        <f t="shared" si="1"/>
        <v/>
      </c>
      <c r="AG2" s="10" t="str">
        <f t="shared" si="1"/>
        <v/>
      </c>
      <c r="AH2" s="10" t="str">
        <f t="shared" si="1"/>
        <v/>
      </c>
      <c r="AI2" s="10" t="str">
        <f t="shared" si="1"/>
        <v/>
      </c>
      <c r="AJ2" s="10" t="str">
        <f t="shared" si="1"/>
        <v/>
      </c>
      <c r="AK2" s="10" t="str">
        <f t="shared" si="1"/>
        <v/>
      </c>
      <c r="AL2" s="10" t="str">
        <f t="shared" si="1"/>
        <v/>
      </c>
      <c r="AM2" s="10" t="str">
        <f t="shared" si="1"/>
        <v/>
      </c>
      <c r="AN2" s="10" t="str">
        <f t="shared" si="1"/>
        <v/>
      </c>
      <c r="AO2" s="10" t="str">
        <f t="shared" si="1"/>
        <v/>
      </c>
      <c r="AP2" s="10" t="str">
        <f t="shared" si="1"/>
        <v/>
      </c>
      <c r="AQ2" s="10" t="str">
        <f t="shared" si="1"/>
        <v/>
      </c>
      <c r="AR2" s="10" t="str">
        <f t="shared" si="1"/>
        <v/>
      </c>
      <c r="AS2" s="10" t="str">
        <f t="shared" si="1"/>
        <v/>
      </c>
      <c r="AT2" s="10" t="str">
        <f t="shared" si="1"/>
        <v/>
      </c>
      <c r="AU2" s="10" t="str">
        <f t="shared" si="1"/>
        <v/>
      </c>
      <c r="AV2" s="10" t="str">
        <f t="shared" si="1"/>
        <v/>
      </c>
      <c r="AW2" s="10" t="str">
        <f t="shared" si="1"/>
        <v/>
      </c>
      <c r="AX2" s="10" t="str">
        <f t="shared" si="1"/>
        <v/>
      </c>
      <c r="AY2" s="10" t="str">
        <f t="shared" si="1"/>
        <v/>
      </c>
      <c r="AZ2" s="10" t="str">
        <f t="shared" si="1"/>
        <v/>
      </c>
      <c r="BA2" s="10" t="str">
        <f t="shared" si="1"/>
        <v/>
      </c>
      <c r="BB2" s="10" t="str">
        <f t="shared" si="1"/>
        <v/>
      </c>
      <c r="BC2" s="10" t="str">
        <f t="shared" si="1"/>
        <v/>
      </c>
      <c r="BD2" s="10" t="str">
        <f t="shared" si="1"/>
        <v/>
      </c>
      <c r="BE2" s="10" t="str">
        <f t="shared" si="1"/>
        <v/>
      </c>
      <c r="BF2" s="10" t="str">
        <f t="shared" si="1"/>
        <v/>
      </c>
      <c r="BG2" s="10" t="str">
        <f t="shared" si="1"/>
        <v/>
      </c>
      <c r="BH2" s="10" t="str">
        <f t="shared" si="1"/>
        <v/>
      </c>
      <c r="BI2" s="10" t="str">
        <f t="shared" si="1"/>
        <v/>
      </c>
      <c r="BJ2" s="10">
        <f t="shared" ref="BJ2" si="2">IF(DAY(BJ3)=1,MONTH(BJ3),"")</f>
        <v>8</v>
      </c>
      <c r="BK2" s="10" t="str">
        <f t="shared" ref="BK2" si="3">IF(DAY(BK3)=1,MONTH(BK3),"")</f>
        <v/>
      </c>
      <c r="BL2" s="10" t="str">
        <f t="shared" ref="BL2" si="4">IF(DAY(BL3)=1,MONTH(BL3),"")</f>
        <v/>
      </c>
      <c r="BM2" s="10" t="str">
        <f t="shared" ref="BM2" si="5">IF(DAY(BM3)=1,MONTH(BM3),"")</f>
        <v/>
      </c>
      <c r="BN2" s="10" t="str">
        <f t="shared" ref="BN2" si="6">IF(DAY(BN3)=1,MONTH(BN3),"")</f>
        <v/>
      </c>
      <c r="BO2" s="10" t="str">
        <f t="shared" ref="BO2" si="7">IF(DAY(BO3)=1,MONTH(BO3),"")</f>
        <v/>
      </c>
      <c r="BP2" s="10" t="str">
        <f t="shared" ref="BP2" si="8">IF(DAY(BP3)=1,MONTH(BP3),"")</f>
        <v/>
      </c>
      <c r="BQ2" s="10" t="str">
        <f t="shared" ref="BQ2" si="9">IF(DAY(BQ3)=1,MONTH(BQ3),"")</f>
        <v/>
      </c>
      <c r="BR2" s="10" t="str">
        <f t="shared" ref="BR2" si="10">IF(DAY(BR3)=1,MONTH(BR3),"")</f>
        <v/>
      </c>
      <c r="BS2" s="10" t="str">
        <f t="shared" ref="BS2" si="11">IF(DAY(BS3)=1,MONTH(BS3),"")</f>
        <v/>
      </c>
      <c r="BT2" s="10" t="str">
        <f t="shared" ref="BT2" si="12">IF(DAY(BT3)=1,MONTH(BT3),"")</f>
        <v/>
      </c>
      <c r="BU2" s="11" t="str">
        <f t="shared" ref="BU2" si="13">IF(DAY(BU3)=1,MONTH(BU3),"")</f>
        <v/>
      </c>
    </row>
    <row r="3" spans="1:73" ht="15.75" customHeight="1" x14ac:dyDescent="0.35">
      <c r="F3" s="8" t="s">
        <v>13</v>
      </c>
      <c r="G3" s="8" t="s">
        <v>13</v>
      </c>
      <c r="H3" s="8" t="s">
        <v>14</v>
      </c>
      <c r="I3" s="8" t="s">
        <v>14</v>
      </c>
      <c r="J3" s="12">
        <f>Config!B3</f>
        <v>43626</v>
      </c>
      <c r="K3" s="12">
        <f>J3+1</f>
        <v>43627</v>
      </c>
      <c r="L3" s="12">
        <f>K3+1</f>
        <v>43628</v>
      </c>
      <c r="M3" s="12">
        <f t="shared" ref="M3:BU3" si="14">L3+1</f>
        <v>43629</v>
      </c>
      <c r="N3" s="12">
        <f t="shared" si="14"/>
        <v>43630</v>
      </c>
      <c r="O3" s="12">
        <f t="shared" si="14"/>
        <v>43631</v>
      </c>
      <c r="P3" s="12">
        <f t="shared" si="14"/>
        <v>43632</v>
      </c>
      <c r="Q3" s="12">
        <f t="shared" si="14"/>
        <v>43633</v>
      </c>
      <c r="R3" s="12">
        <f t="shared" si="14"/>
        <v>43634</v>
      </c>
      <c r="S3" s="12">
        <f t="shared" si="14"/>
        <v>43635</v>
      </c>
      <c r="T3" s="12">
        <f t="shared" si="14"/>
        <v>43636</v>
      </c>
      <c r="U3" s="12">
        <f t="shared" si="14"/>
        <v>43637</v>
      </c>
      <c r="V3" s="12">
        <f t="shared" si="14"/>
        <v>43638</v>
      </c>
      <c r="W3" s="12">
        <f t="shared" si="14"/>
        <v>43639</v>
      </c>
      <c r="X3" s="12">
        <f t="shared" si="14"/>
        <v>43640</v>
      </c>
      <c r="Y3" s="12">
        <f t="shared" si="14"/>
        <v>43641</v>
      </c>
      <c r="Z3" s="12">
        <f t="shared" si="14"/>
        <v>43642</v>
      </c>
      <c r="AA3" s="12">
        <f t="shared" si="14"/>
        <v>43643</v>
      </c>
      <c r="AB3" s="12">
        <f t="shared" si="14"/>
        <v>43644</v>
      </c>
      <c r="AC3" s="12">
        <f t="shared" si="14"/>
        <v>43645</v>
      </c>
      <c r="AD3" s="12">
        <f t="shared" si="14"/>
        <v>43646</v>
      </c>
      <c r="AE3" s="12">
        <f>AD3+1</f>
        <v>43647</v>
      </c>
      <c r="AF3" s="12">
        <f t="shared" ref="AF3:BJ3" si="15">AE3+1</f>
        <v>43648</v>
      </c>
      <c r="AG3" s="12">
        <f t="shared" si="15"/>
        <v>43649</v>
      </c>
      <c r="AH3" s="12">
        <f t="shared" si="15"/>
        <v>43650</v>
      </c>
      <c r="AI3" s="12">
        <f t="shared" si="15"/>
        <v>43651</v>
      </c>
      <c r="AJ3" s="12">
        <f t="shared" si="15"/>
        <v>43652</v>
      </c>
      <c r="AK3" s="12">
        <f t="shared" si="15"/>
        <v>43653</v>
      </c>
      <c r="AL3" s="12">
        <f t="shared" si="15"/>
        <v>43654</v>
      </c>
      <c r="AM3" s="12">
        <f t="shared" si="15"/>
        <v>43655</v>
      </c>
      <c r="AN3" s="12">
        <f t="shared" si="15"/>
        <v>43656</v>
      </c>
      <c r="AO3" s="12">
        <f t="shared" si="15"/>
        <v>43657</v>
      </c>
      <c r="AP3" s="12">
        <f t="shared" si="15"/>
        <v>43658</v>
      </c>
      <c r="AQ3" s="12">
        <f t="shared" si="15"/>
        <v>43659</v>
      </c>
      <c r="AR3" s="12">
        <f t="shared" si="15"/>
        <v>43660</v>
      </c>
      <c r="AS3" s="12">
        <f t="shared" si="15"/>
        <v>43661</v>
      </c>
      <c r="AT3" s="12">
        <f t="shared" si="15"/>
        <v>43662</v>
      </c>
      <c r="AU3" s="12">
        <f t="shared" si="15"/>
        <v>43663</v>
      </c>
      <c r="AV3" s="12">
        <f t="shared" si="15"/>
        <v>43664</v>
      </c>
      <c r="AW3" s="12">
        <f t="shared" si="15"/>
        <v>43665</v>
      </c>
      <c r="AX3" s="12">
        <f t="shared" si="15"/>
        <v>43666</v>
      </c>
      <c r="AY3" s="12">
        <f t="shared" si="15"/>
        <v>43667</v>
      </c>
      <c r="AZ3" s="12">
        <f t="shared" si="15"/>
        <v>43668</v>
      </c>
      <c r="BA3" s="12">
        <f t="shared" si="15"/>
        <v>43669</v>
      </c>
      <c r="BB3" s="12">
        <f t="shared" si="15"/>
        <v>43670</v>
      </c>
      <c r="BC3" s="12">
        <f t="shared" si="15"/>
        <v>43671</v>
      </c>
      <c r="BD3" s="12">
        <f t="shared" si="15"/>
        <v>43672</v>
      </c>
      <c r="BE3" s="12">
        <f t="shared" si="15"/>
        <v>43673</v>
      </c>
      <c r="BF3" s="12">
        <f t="shared" si="15"/>
        <v>43674</v>
      </c>
      <c r="BG3" s="12">
        <f t="shared" si="15"/>
        <v>43675</v>
      </c>
      <c r="BH3" s="12">
        <f t="shared" si="15"/>
        <v>43676</v>
      </c>
      <c r="BI3" s="12">
        <f t="shared" si="15"/>
        <v>43677</v>
      </c>
      <c r="BJ3" s="12">
        <f t="shared" si="15"/>
        <v>43678</v>
      </c>
      <c r="BK3" s="12">
        <f t="shared" si="14"/>
        <v>43679</v>
      </c>
      <c r="BL3" s="12">
        <f t="shared" si="14"/>
        <v>43680</v>
      </c>
      <c r="BM3" s="12">
        <f t="shared" si="14"/>
        <v>43681</v>
      </c>
      <c r="BN3" s="12">
        <f t="shared" si="14"/>
        <v>43682</v>
      </c>
      <c r="BO3" s="12">
        <f t="shared" si="14"/>
        <v>43683</v>
      </c>
      <c r="BP3" s="12">
        <f t="shared" si="14"/>
        <v>43684</v>
      </c>
      <c r="BQ3" s="12">
        <f t="shared" si="14"/>
        <v>43685</v>
      </c>
      <c r="BR3" s="12">
        <f t="shared" si="14"/>
        <v>43686</v>
      </c>
      <c r="BS3" s="12">
        <f t="shared" si="14"/>
        <v>43687</v>
      </c>
      <c r="BT3" s="12">
        <f t="shared" si="14"/>
        <v>43688</v>
      </c>
      <c r="BU3" s="12">
        <f t="shared" si="14"/>
        <v>43689</v>
      </c>
    </row>
    <row r="4" spans="1:73" ht="15.75" customHeight="1" x14ac:dyDescent="0.35">
      <c r="A4" s="28" t="s">
        <v>0</v>
      </c>
      <c r="B4" s="29"/>
      <c r="C4" s="30"/>
      <c r="D4" s="13" t="s">
        <v>1</v>
      </c>
      <c r="E4" s="13" t="s">
        <v>9</v>
      </c>
      <c r="F4" s="13" t="s">
        <v>2</v>
      </c>
      <c r="G4" s="13" t="s">
        <v>3</v>
      </c>
      <c r="H4" s="13" t="s">
        <v>2</v>
      </c>
      <c r="I4" s="13" t="s">
        <v>3</v>
      </c>
      <c r="J4" s="14">
        <f>WEEKDAY(J3,1)</f>
        <v>2</v>
      </c>
      <c r="K4" s="14">
        <f t="shared" ref="K4:AA4" si="16">WEEKDAY(K3,1)</f>
        <v>3</v>
      </c>
      <c r="L4" s="14">
        <f t="shared" si="16"/>
        <v>4</v>
      </c>
      <c r="M4" s="14">
        <f t="shared" si="16"/>
        <v>5</v>
      </c>
      <c r="N4" s="14">
        <f t="shared" si="16"/>
        <v>6</v>
      </c>
      <c r="O4" s="14">
        <f t="shared" si="16"/>
        <v>7</v>
      </c>
      <c r="P4" s="14">
        <f t="shared" si="16"/>
        <v>1</v>
      </c>
      <c r="Q4" s="14">
        <f t="shared" si="16"/>
        <v>2</v>
      </c>
      <c r="R4" s="14">
        <f t="shared" si="16"/>
        <v>3</v>
      </c>
      <c r="S4" s="14">
        <f t="shared" si="16"/>
        <v>4</v>
      </c>
      <c r="T4" s="14">
        <f t="shared" si="16"/>
        <v>5</v>
      </c>
      <c r="U4" s="14">
        <f t="shared" si="16"/>
        <v>6</v>
      </c>
      <c r="V4" s="14">
        <f t="shared" si="16"/>
        <v>7</v>
      </c>
      <c r="W4" s="14">
        <f t="shared" si="16"/>
        <v>1</v>
      </c>
      <c r="X4" s="14">
        <f t="shared" si="16"/>
        <v>2</v>
      </c>
      <c r="Y4" s="14">
        <f t="shared" si="16"/>
        <v>3</v>
      </c>
      <c r="Z4" s="14">
        <f t="shared" si="16"/>
        <v>4</v>
      </c>
      <c r="AA4" s="14">
        <f t="shared" si="16"/>
        <v>5</v>
      </c>
      <c r="AB4" s="14">
        <f t="shared" ref="AB4" si="17">WEEKDAY(AB3,1)</f>
        <v>6</v>
      </c>
      <c r="AC4" s="14">
        <f t="shared" ref="AC4" si="18">WEEKDAY(AC3,1)</f>
        <v>7</v>
      </c>
      <c r="AD4" s="14">
        <f t="shared" ref="AD4" si="19">WEEKDAY(AD3,1)</f>
        <v>1</v>
      </c>
      <c r="AE4" s="14">
        <f t="shared" ref="AE4:BI4" si="20">WEEKDAY(AE3,1)</f>
        <v>2</v>
      </c>
      <c r="AF4" s="14">
        <f t="shared" si="20"/>
        <v>3</v>
      </c>
      <c r="AG4" s="14">
        <f t="shared" si="20"/>
        <v>4</v>
      </c>
      <c r="AH4" s="14">
        <f t="shared" si="20"/>
        <v>5</v>
      </c>
      <c r="AI4" s="14">
        <f t="shared" si="20"/>
        <v>6</v>
      </c>
      <c r="AJ4" s="14">
        <f t="shared" si="20"/>
        <v>7</v>
      </c>
      <c r="AK4" s="14">
        <f t="shared" si="20"/>
        <v>1</v>
      </c>
      <c r="AL4" s="14">
        <f t="shared" si="20"/>
        <v>2</v>
      </c>
      <c r="AM4" s="14">
        <f t="shared" si="20"/>
        <v>3</v>
      </c>
      <c r="AN4" s="14">
        <f t="shared" si="20"/>
        <v>4</v>
      </c>
      <c r="AO4" s="14">
        <f t="shared" si="20"/>
        <v>5</v>
      </c>
      <c r="AP4" s="14">
        <f t="shared" si="20"/>
        <v>6</v>
      </c>
      <c r="AQ4" s="14">
        <f t="shared" si="20"/>
        <v>7</v>
      </c>
      <c r="AR4" s="14">
        <f t="shared" si="20"/>
        <v>1</v>
      </c>
      <c r="AS4" s="14">
        <f t="shared" si="20"/>
        <v>2</v>
      </c>
      <c r="AT4" s="14">
        <f t="shared" si="20"/>
        <v>3</v>
      </c>
      <c r="AU4" s="14">
        <f t="shared" si="20"/>
        <v>4</v>
      </c>
      <c r="AV4" s="14">
        <f t="shared" si="20"/>
        <v>5</v>
      </c>
      <c r="AW4" s="14">
        <f t="shared" si="20"/>
        <v>6</v>
      </c>
      <c r="AX4" s="14">
        <f t="shared" si="20"/>
        <v>7</v>
      </c>
      <c r="AY4" s="14">
        <f t="shared" si="20"/>
        <v>1</v>
      </c>
      <c r="AZ4" s="14">
        <f t="shared" si="20"/>
        <v>2</v>
      </c>
      <c r="BA4" s="14">
        <f t="shared" si="20"/>
        <v>3</v>
      </c>
      <c r="BB4" s="14">
        <f t="shared" si="20"/>
        <v>4</v>
      </c>
      <c r="BC4" s="14">
        <f t="shared" si="20"/>
        <v>5</v>
      </c>
      <c r="BD4" s="14">
        <f t="shared" si="20"/>
        <v>6</v>
      </c>
      <c r="BE4" s="14">
        <f t="shared" si="20"/>
        <v>7</v>
      </c>
      <c r="BF4" s="14">
        <f t="shared" si="20"/>
        <v>1</v>
      </c>
      <c r="BG4" s="14">
        <f t="shared" si="20"/>
        <v>2</v>
      </c>
      <c r="BH4" s="14">
        <f t="shared" si="20"/>
        <v>3</v>
      </c>
      <c r="BI4" s="14">
        <f t="shared" si="20"/>
        <v>4</v>
      </c>
      <c r="BJ4" s="14">
        <f t="shared" ref="BJ4" si="21">WEEKDAY(BJ3,1)</f>
        <v>5</v>
      </c>
      <c r="BK4" s="14">
        <f t="shared" ref="BK4" si="22">WEEKDAY(BK3,1)</f>
        <v>6</v>
      </c>
      <c r="BL4" s="14">
        <f t="shared" ref="BL4" si="23">WEEKDAY(BL3,1)</f>
        <v>7</v>
      </c>
      <c r="BM4" s="14">
        <f t="shared" ref="BM4" si="24">WEEKDAY(BM3,1)</f>
        <v>1</v>
      </c>
      <c r="BN4" s="14">
        <f t="shared" ref="BN4" si="25">WEEKDAY(BN3,1)</f>
        <v>2</v>
      </c>
      <c r="BO4" s="14">
        <f t="shared" ref="BO4" si="26">WEEKDAY(BO3,1)</f>
        <v>3</v>
      </c>
      <c r="BP4" s="14">
        <f t="shared" ref="BP4" si="27">WEEKDAY(BP3,1)</f>
        <v>4</v>
      </c>
      <c r="BQ4" s="14">
        <f t="shared" ref="BQ4" si="28">WEEKDAY(BQ3,1)</f>
        <v>5</v>
      </c>
      <c r="BR4" s="14">
        <f>WEEKDAY(BR3,1)</f>
        <v>6</v>
      </c>
      <c r="BS4" s="14">
        <f t="shared" ref="BS4" si="29">WEEKDAY(BS3,1)</f>
        <v>7</v>
      </c>
      <c r="BT4" s="14">
        <f t="shared" ref="BT4" si="30">WEEKDAY(BT3,1)</f>
        <v>1</v>
      </c>
      <c r="BU4" s="14">
        <f t="shared" ref="BU4" si="31">WEEKDAY(BU3,1)</f>
        <v>2</v>
      </c>
    </row>
    <row r="5" spans="1:73" ht="15.75" customHeight="1" x14ac:dyDescent="0.35">
      <c r="A5" s="15" t="s">
        <v>6</v>
      </c>
      <c r="B5" s="16"/>
      <c r="C5" s="17"/>
      <c r="D5" s="18"/>
      <c r="E5" s="18"/>
      <c r="F5" s="20"/>
      <c r="G5" s="21" t="str">
        <f t="shared" ref="G5:G20" si="32">IF(D5="","",WORKDAY(F5,D5,非稼働日)-1)</f>
        <v/>
      </c>
      <c r="H5" s="20"/>
      <c r="I5" s="21"/>
      <c r="J5" s="19" t="str">
        <f t="shared" ref="J5:S8" si="33">IF($D5="","",IF((J$3&gt;=$F5)*AND(J$3&lt;=$G5),IF($A5="",IF($B5="",3,2),1),""))</f>
        <v/>
      </c>
      <c r="K5" s="19" t="str">
        <f t="shared" si="33"/>
        <v/>
      </c>
      <c r="L5" s="19" t="str">
        <f t="shared" si="33"/>
        <v/>
      </c>
      <c r="M5" s="19" t="str">
        <f t="shared" si="33"/>
        <v/>
      </c>
      <c r="N5" s="19" t="str">
        <f t="shared" si="33"/>
        <v/>
      </c>
      <c r="O5" s="19" t="str">
        <f t="shared" si="33"/>
        <v/>
      </c>
      <c r="P5" s="19" t="str">
        <f t="shared" si="33"/>
        <v/>
      </c>
      <c r="Q5" s="19" t="str">
        <f t="shared" si="33"/>
        <v/>
      </c>
      <c r="R5" s="19" t="str">
        <f t="shared" si="33"/>
        <v/>
      </c>
      <c r="S5" s="19" t="str">
        <f t="shared" si="33"/>
        <v/>
      </c>
      <c r="T5" s="19" t="str">
        <f t="shared" ref="T5:AC8" si="34">IF($D5="","",IF((T$3&gt;=$F5)*AND(T$3&lt;=$G5),IF($A5="",IF($B5="",3,2),1),""))</f>
        <v/>
      </c>
      <c r="U5" s="19" t="str">
        <f t="shared" si="34"/>
        <v/>
      </c>
      <c r="V5" s="19" t="str">
        <f t="shared" si="34"/>
        <v/>
      </c>
      <c r="W5" s="19" t="str">
        <f t="shared" si="34"/>
        <v/>
      </c>
      <c r="X5" s="19" t="str">
        <f t="shared" si="34"/>
        <v/>
      </c>
      <c r="Y5" s="19" t="str">
        <f t="shared" si="34"/>
        <v/>
      </c>
      <c r="Z5" s="19" t="str">
        <f t="shared" si="34"/>
        <v/>
      </c>
      <c r="AA5" s="19" t="str">
        <f t="shared" si="34"/>
        <v/>
      </c>
      <c r="AB5" s="19" t="str">
        <f t="shared" si="34"/>
        <v/>
      </c>
      <c r="AC5" s="19" t="str">
        <f t="shared" si="34"/>
        <v/>
      </c>
      <c r="AD5" s="19" t="str">
        <f t="shared" ref="AD5:AD8" si="35">IF($D5="","",IF((AD$3&gt;=$F5)*AND(AD$3&lt;=$G5),IF($A5="",IF($B5="",3,2),1),""))</f>
        <v/>
      </c>
      <c r="AE5" s="19" t="str">
        <f t="shared" ref="AE5:BI5" si="36">IF($D5="","",IF((AE$3&gt;=$F5)*AND(AE$3&lt;=$G5),IF($A5="",IF($B5="",3,2),1),""))</f>
        <v/>
      </c>
      <c r="AF5" s="19" t="str">
        <f t="shared" si="36"/>
        <v/>
      </c>
      <c r="AG5" s="19" t="str">
        <f t="shared" si="36"/>
        <v/>
      </c>
      <c r="AH5" s="19" t="str">
        <f t="shared" si="36"/>
        <v/>
      </c>
      <c r="AI5" s="19" t="str">
        <f t="shared" si="36"/>
        <v/>
      </c>
      <c r="AJ5" s="19" t="str">
        <f t="shared" si="36"/>
        <v/>
      </c>
      <c r="AK5" s="19" t="str">
        <f t="shared" si="36"/>
        <v/>
      </c>
      <c r="AL5" s="19" t="str">
        <f t="shared" si="36"/>
        <v/>
      </c>
      <c r="AM5" s="19" t="str">
        <f t="shared" si="36"/>
        <v/>
      </c>
      <c r="AN5" s="19" t="str">
        <f t="shared" si="36"/>
        <v/>
      </c>
      <c r="AO5" s="19" t="str">
        <f t="shared" si="36"/>
        <v/>
      </c>
      <c r="AP5" s="19" t="str">
        <f t="shared" si="36"/>
        <v/>
      </c>
      <c r="AQ5" s="19" t="str">
        <f t="shared" si="36"/>
        <v/>
      </c>
      <c r="AR5" s="19" t="str">
        <f t="shared" si="36"/>
        <v/>
      </c>
      <c r="AS5" s="19" t="str">
        <f t="shared" si="36"/>
        <v/>
      </c>
      <c r="AT5" s="19" t="str">
        <f t="shared" si="36"/>
        <v/>
      </c>
      <c r="AU5" s="19" t="str">
        <f t="shared" si="36"/>
        <v/>
      </c>
      <c r="AV5" s="19" t="str">
        <f t="shared" si="36"/>
        <v/>
      </c>
      <c r="AW5" s="19" t="str">
        <f t="shared" si="36"/>
        <v/>
      </c>
      <c r="AX5" s="19" t="str">
        <f t="shared" si="36"/>
        <v/>
      </c>
      <c r="AY5" s="19" t="str">
        <f t="shared" si="36"/>
        <v/>
      </c>
      <c r="AZ5" s="19" t="str">
        <f t="shared" si="36"/>
        <v/>
      </c>
      <c r="BA5" s="19" t="str">
        <f t="shared" si="36"/>
        <v/>
      </c>
      <c r="BB5" s="19" t="str">
        <f t="shared" si="36"/>
        <v/>
      </c>
      <c r="BC5" s="19" t="str">
        <f t="shared" si="36"/>
        <v/>
      </c>
      <c r="BD5" s="19" t="str">
        <f t="shared" si="36"/>
        <v/>
      </c>
      <c r="BE5" s="19" t="str">
        <f t="shared" si="36"/>
        <v/>
      </c>
      <c r="BF5" s="19" t="str">
        <f t="shared" si="36"/>
        <v/>
      </c>
      <c r="BG5" s="19" t="str">
        <f t="shared" si="36"/>
        <v/>
      </c>
      <c r="BH5" s="19" t="str">
        <f t="shared" si="36"/>
        <v/>
      </c>
      <c r="BI5" s="19" t="str">
        <f t="shared" si="36"/>
        <v/>
      </c>
      <c r="BJ5" s="19" t="str">
        <f t="shared" ref="BJ5:BU8" si="37">IF($D5="","",IF((BJ$3&gt;=$F5)*AND(BJ$3&lt;=$G5),IF($A5="",IF($B5="",3,2),1),""))</f>
        <v/>
      </c>
      <c r="BK5" s="19" t="str">
        <f t="shared" si="37"/>
        <v/>
      </c>
      <c r="BL5" s="19" t="str">
        <f t="shared" si="37"/>
        <v/>
      </c>
      <c r="BM5" s="19" t="str">
        <f t="shared" si="37"/>
        <v/>
      </c>
      <c r="BN5" s="19" t="str">
        <f t="shared" si="37"/>
        <v/>
      </c>
      <c r="BO5" s="19" t="str">
        <f t="shared" si="37"/>
        <v/>
      </c>
      <c r="BP5" s="19" t="str">
        <f t="shared" si="37"/>
        <v/>
      </c>
      <c r="BQ5" s="19" t="str">
        <f t="shared" si="37"/>
        <v/>
      </c>
      <c r="BR5" s="19" t="str">
        <f t="shared" si="37"/>
        <v/>
      </c>
      <c r="BS5" s="19" t="str">
        <f t="shared" si="37"/>
        <v/>
      </c>
      <c r="BT5" s="19" t="str">
        <f t="shared" si="37"/>
        <v/>
      </c>
      <c r="BU5" s="19" t="str">
        <f t="shared" si="37"/>
        <v/>
      </c>
    </row>
    <row r="6" spans="1:73" ht="15.75" customHeight="1" x14ac:dyDescent="0.35">
      <c r="A6" s="15"/>
      <c r="B6" s="16" t="s">
        <v>11</v>
      </c>
      <c r="C6" s="17"/>
      <c r="D6" s="18"/>
      <c r="E6" s="18"/>
      <c r="F6" s="20"/>
      <c r="G6" s="21"/>
      <c r="H6" s="20"/>
      <c r="I6" s="21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</row>
    <row r="7" spans="1:73" ht="15.75" customHeight="1" x14ac:dyDescent="0.35">
      <c r="A7" s="15"/>
      <c r="C7" s="17" t="s">
        <v>26</v>
      </c>
      <c r="D7" s="18">
        <v>1</v>
      </c>
      <c r="E7" s="18" t="s">
        <v>17</v>
      </c>
      <c r="F7" s="20">
        <v>43648</v>
      </c>
      <c r="G7" s="21">
        <v>43648</v>
      </c>
      <c r="H7" s="20">
        <v>43648</v>
      </c>
      <c r="I7" s="21">
        <v>43648</v>
      </c>
      <c r="J7" s="19" t="str">
        <f t="shared" ref="J7:AO7" si="38">IF($D7="","",IF((J$3&gt;=$F7)*AND(J$3&lt;=$G7),IF($A7="",IF($B6="",3,2),1),""))</f>
        <v/>
      </c>
      <c r="K7" s="19" t="str">
        <f t="shared" si="38"/>
        <v/>
      </c>
      <c r="L7" s="19" t="str">
        <f t="shared" si="38"/>
        <v/>
      </c>
      <c r="M7" s="19" t="str">
        <f t="shared" si="38"/>
        <v/>
      </c>
      <c r="N7" s="19" t="str">
        <f t="shared" si="38"/>
        <v/>
      </c>
      <c r="O7" s="19" t="str">
        <f t="shared" si="38"/>
        <v/>
      </c>
      <c r="P7" s="19" t="str">
        <f t="shared" si="38"/>
        <v/>
      </c>
      <c r="Q7" s="19" t="str">
        <f t="shared" si="38"/>
        <v/>
      </c>
      <c r="R7" s="19" t="str">
        <f t="shared" si="38"/>
        <v/>
      </c>
      <c r="S7" s="19" t="str">
        <f t="shared" si="38"/>
        <v/>
      </c>
      <c r="T7" s="19" t="str">
        <f t="shared" si="38"/>
        <v/>
      </c>
      <c r="U7" s="19" t="str">
        <f t="shared" si="38"/>
        <v/>
      </c>
      <c r="V7" s="19" t="str">
        <f t="shared" si="38"/>
        <v/>
      </c>
      <c r="W7" s="19" t="str">
        <f t="shared" si="38"/>
        <v/>
      </c>
      <c r="X7" s="19" t="str">
        <f t="shared" si="38"/>
        <v/>
      </c>
      <c r="Y7" s="19" t="str">
        <f t="shared" si="38"/>
        <v/>
      </c>
      <c r="Z7" s="19" t="str">
        <f t="shared" si="38"/>
        <v/>
      </c>
      <c r="AA7" s="19" t="str">
        <f t="shared" si="38"/>
        <v/>
      </c>
      <c r="AB7" s="19" t="str">
        <f t="shared" si="38"/>
        <v/>
      </c>
      <c r="AC7" s="19" t="str">
        <f t="shared" si="38"/>
        <v/>
      </c>
      <c r="AD7" s="19" t="str">
        <f t="shared" si="38"/>
        <v/>
      </c>
      <c r="AE7" s="19" t="str">
        <f t="shared" si="38"/>
        <v/>
      </c>
      <c r="AF7" s="25"/>
      <c r="AG7" s="19" t="str">
        <f t="shared" si="38"/>
        <v/>
      </c>
      <c r="AH7" s="19" t="str">
        <f t="shared" si="38"/>
        <v/>
      </c>
      <c r="AI7" s="19" t="str">
        <f t="shared" si="38"/>
        <v/>
      </c>
      <c r="AJ7" s="19" t="str">
        <f t="shared" si="38"/>
        <v/>
      </c>
      <c r="AK7" s="19" t="str">
        <f t="shared" si="38"/>
        <v/>
      </c>
      <c r="AL7" s="19" t="str">
        <f t="shared" si="38"/>
        <v/>
      </c>
      <c r="AM7" s="19" t="str">
        <f t="shared" si="38"/>
        <v/>
      </c>
      <c r="AN7" s="19" t="str">
        <f t="shared" si="38"/>
        <v/>
      </c>
      <c r="AO7" s="19" t="str">
        <f t="shared" si="38"/>
        <v/>
      </c>
      <c r="AP7" s="19" t="str">
        <f t="shared" ref="AP7:BU7" si="39">IF($D7="","",IF((AP$3&gt;=$F7)*AND(AP$3&lt;=$G7),IF($A7="",IF($B6="",3,2),1),""))</f>
        <v/>
      </c>
      <c r="AQ7" s="19" t="str">
        <f t="shared" si="39"/>
        <v/>
      </c>
      <c r="AR7" s="19" t="str">
        <f t="shared" si="39"/>
        <v/>
      </c>
      <c r="AS7" s="19" t="str">
        <f t="shared" si="39"/>
        <v/>
      </c>
      <c r="AT7" s="19" t="str">
        <f t="shared" si="39"/>
        <v/>
      </c>
      <c r="AU7" s="19" t="str">
        <f t="shared" si="39"/>
        <v/>
      </c>
      <c r="AV7" s="19" t="str">
        <f t="shared" si="39"/>
        <v/>
      </c>
      <c r="AW7" s="19" t="str">
        <f t="shared" si="39"/>
        <v/>
      </c>
      <c r="AX7" s="19" t="str">
        <f t="shared" si="39"/>
        <v/>
      </c>
      <c r="AY7" s="19" t="str">
        <f t="shared" si="39"/>
        <v/>
      </c>
      <c r="AZ7" s="19" t="str">
        <f t="shared" si="39"/>
        <v/>
      </c>
      <c r="BA7" s="19" t="str">
        <f t="shared" si="39"/>
        <v/>
      </c>
      <c r="BB7" s="19" t="str">
        <f t="shared" si="39"/>
        <v/>
      </c>
      <c r="BC7" s="19" t="str">
        <f t="shared" si="39"/>
        <v/>
      </c>
      <c r="BD7" s="19" t="str">
        <f t="shared" si="39"/>
        <v/>
      </c>
      <c r="BE7" s="19" t="str">
        <f t="shared" si="39"/>
        <v/>
      </c>
      <c r="BF7" s="19" t="str">
        <f t="shared" si="39"/>
        <v/>
      </c>
      <c r="BG7" s="19" t="str">
        <f t="shared" si="39"/>
        <v/>
      </c>
      <c r="BH7" s="19" t="str">
        <f t="shared" si="39"/>
        <v/>
      </c>
      <c r="BI7" s="19" t="str">
        <f t="shared" si="39"/>
        <v/>
      </c>
      <c r="BJ7" s="19" t="str">
        <f t="shared" si="39"/>
        <v/>
      </c>
      <c r="BK7" s="19" t="str">
        <f t="shared" si="39"/>
        <v/>
      </c>
      <c r="BL7" s="19" t="str">
        <f t="shared" si="39"/>
        <v/>
      </c>
      <c r="BM7" s="19" t="str">
        <f t="shared" si="39"/>
        <v/>
      </c>
      <c r="BN7" s="19" t="str">
        <f t="shared" si="39"/>
        <v/>
      </c>
      <c r="BO7" s="19" t="str">
        <f t="shared" si="39"/>
        <v/>
      </c>
      <c r="BP7" s="19" t="str">
        <f t="shared" si="39"/>
        <v/>
      </c>
      <c r="BQ7" s="19" t="str">
        <f t="shared" si="39"/>
        <v/>
      </c>
      <c r="BR7" s="19" t="str">
        <f t="shared" si="39"/>
        <v/>
      </c>
      <c r="BS7" s="19" t="str">
        <f t="shared" si="39"/>
        <v/>
      </c>
      <c r="BT7" s="19" t="str">
        <f t="shared" si="39"/>
        <v/>
      </c>
      <c r="BU7" s="19" t="str">
        <f t="shared" si="39"/>
        <v/>
      </c>
    </row>
    <row r="8" spans="1:73" ht="15.75" customHeight="1" x14ac:dyDescent="0.35">
      <c r="A8" s="15"/>
      <c r="B8" s="16"/>
      <c r="C8" s="17" t="s">
        <v>10</v>
      </c>
      <c r="D8" s="18">
        <v>1</v>
      </c>
      <c r="E8" s="18" t="s">
        <v>18</v>
      </c>
      <c r="F8" s="20">
        <v>43648</v>
      </c>
      <c r="G8" s="21">
        <f>IF(D8="","",WORKDAY(F8,D8,非稼働日)-1)</f>
        <v>43648</v>
      </c>
      <c r="H8" s="20">
        <v>43648</v>
      </c>
      <c r="I8" s="21">
        <v>43648</v>
      </c>
      <c r="J8" s="19" t="str">
        <f t="shared" si="33"/>
        <v/>
      </c>
      <c r="K8" s="19" t="str">
        <f t="shared" si="33"/>
        <v/>
      </c>
      <c r="L8" s="19" t="str">
        <f t="shared" si="33"/>
        <v/>
      </c>
      <c r="M8" s="19" t="str">
        <f t="shared" si="33"/>
        <v/>
      </c>
      <c r="N8" s="19" t="str">
        <f t="shared" si="33"/>
        <v/>
      </c>
      <c r="O8" s="19" t="str">
        <f t="shared" si="33"/>
        <v/>
      </c>
      <c r="P8" s="19" t="str">
        <f t="shared" si="33"/>
        <v/>
      </c>
      <c r="Q8" s="19" t="str">
        <f t="shared" si="33"/>
        <v/>
      </c>
      <c r="R8" s="19" t="str">
        <f t="shared" si="33"/>
        <v/>
      </c>
      <c r="S8" s="19" t="str">
        <f t="shared" si="33"/>
        <v/>
      </c>
      <c r="T8" s="19" t="str">
        <f t="shared" si="34"/>
        <v/>
      </c>
      <c r="U8" s="19" t="str">
        <f t="shared" si="34"/>
        <v/>
      </c>
      <c r="V8" s="19" t="str">
        <f t="shared" si="34"/>
        <v/>
      </c>
      <c r="W8" s="19" t="str">
        <f t="shared" si="34"/>
        <v/>
      </c>
      <c r="X8" s="19" t="str">
        <f t="shared" si="34"/>
        <v/>
      </c>
      <c r="Y8" s="19" t="str">
        <f t="shared" si="34"/>
        <v/>
      </c>
      <c r="Z8" s="19" t="str">
        <f t="shared" si="34"/>
        <v/>
      </c>
      <c r="AA8" s="19" t="str">
        <f t="shared" si="34"/>
        <v/>
      </c>
      <c r="AB8" s="19" t="str">
        <f t="shared" si="34"/>
        <v/>
      </c>
      <c r="AC8" s="19" t="str">
        <f t="shared" si="34"/>
        <v/>
      </c>
      <c r="AD8" s="19" t="str">
        <f t="shared" si="35"/>
        <v/>
      </c>
      <c r="AE8" s="19" t="str">
        <f t="shared" ref="AE8:BI8" si="40">IF($D8="","",IF((AE$3&gt;=$F8)*AND(AE$3&lt;=$G8),IF($A8="",IF($B8="",3,2),1),""))</f>
        <v/>
      </c>
      <c r="AF8" s="27"/>
      <c r="AG8" s="19" t="str">
        <f t="shared" si="40"/>
        <v/>
      </c>
      <c r="AH8" s="19" t="str">
        <f t="shared" si="40"/>
        <v/>
      </c>
      <c r="AI8" s="19" t="str">
        <f t="shared" si="40"/>
        <v/>
      </c>
      <c r="AJ8" s="19" t="str">
        <f t="shared" si="40"/>
        <v/>
      </c>
      <c r="AK8" s="19" t="str">
        <f t="shared" si="40"/>
        <v/>
      </c>
      <c r="AL8" s="19" t="str">
        <f t="shared" si="40"/>
        <v/>
      </c>
      <c r="AM8" s="19" t="str">
        <f t="shared" si="40"/>
        <v/>
      </c>
      <c r="AN8" s="19" t="str">
        <f t="shared" si="40"/>
        <v/>
      </c>
      <c r="AO8" s="19" t="str">
        <f t="shared" si="40"/>
        <v/>
      </c>
      <c r="AP8" s="19" t="str">
        <f t="shared" si="40"/>
        <v/>
      </c>
      <c r="AQ8" s="19" t="str">
        <f t="shared" si="40"/>
        <v/>
      </c>
      <c r="AR8" s="19" t="str">
        <f t="shared" si="40"/>
        <v/>
      </c>
      <c r="AS8" s="19" t="str">
        <f t="shared" si="40"/>
        <v/>
      </c>
      <c r="AT8" s="19" t="str">
        <f t="shared" si="40"/>
        <v/>
      </c>
      <c r="AU8" s="19" t="str">
        <f t="shared" si="40"/>
        <v/>
      </c>
      <c r="AV8" s="19" t="str">
        <f t="shared" si="40"/>
        <v/>
      </c>
      <c r="AW8" s="19" t="str">
        <f t="shared" si="40"/>
        <v/>
      </c>
      <c r="AX8" s="19" t="str">
        <f t="shared" si="40"/>
        <v/>
      </c>
      <c r="AY8" s="19" t="str">
        <f t="shared" si="40"/>
        <v/>
      </c>
      <c r="AZ8" s="19" t="str">
        <f t="shared" si="40"/>
        <v/>
      </c>
      <c r="BA8" s="19" t="str">
        <f t="shared" si="40"/>
        <v/>
      </c>
      <c r="BB8" s="19" t="str">
        <f t="shared" si="40"/>
        <v/>
      </c>
      <c r="BC8" s="19" t="str">
        <f t="shared" si="40"/>
        <v/>
      </c>
      <c r="BD8" s="19" t="str">
        <f t="shared" si="40"/>
        <v/>
      </c>
      <c r="BE8" s="19" t="str">
        <f t="shared" si="40"/>
        <v/>
      </c>
      <c r="BF8" s="19" t="str">
        <f t="shared" si="40"/>
        <v/>
      </c>
      <c r="BG8" s="19" t="str">
        <f t="shared" si="40"/>
        <v/>
      </c>
      <c r="BH8" s="19" t="str">
        <f t="shared" si="40"/>
        <v/>
      </c>
      <c r="BI8" s="19" t="str">
        <f t="shared" si="40"/>
        <v/>
      </c>
      <c r="BJ8" s="19" t="str">
        <f t="shared" si="37"/>
        <v/>
      </c>
      <c r="BK8" s="19" t="str">
        <f t="shared" si="37"/>
        <v/>
      </c>
      <c r="BL8" s="19" t="str">
        <f t="shared" si="37"/>
        <v/>
      </c>
      <c r="BM8" s="19" t="str">
        <f t="shared" si="37"/>
        <v/>
      </c>
      <c r="BN8" s="19" t="str">
        <f t="shared" si="37"/>
        <v/>
      </c>
      <c r="BO8" s="19" t="str">
        <f t="shared" si="37"/>
        <v/>
      </c>
      <c r="BP8" s="19" t="str">
        <f t="shared" si="37"/>
        <v/>
      </c>
      <c r="BQ8" s="19" t="str">
        <f t="shared" si="37"/>
        <v/>
      </c>
      <c r="BR8" s="19" t="str">
        <f t="shared" si="37"/>
        <v/>
      </c>
      <c r="BS8" s="19" t="str">
        <f t="shared" si="37"/>
        <v/>
      </c>
      <c r="BT8" s="19" t="str">
        <f t="shared" si="37"/>
        <v/>
      </c>
      <c r="BU8" s="19" t="str">
        <f t="shared" si="37"/>
        <v/>
      </c>
    </row>
    <row r="9" spans="1:73" ht="15.75" customHeight="1" x14ac:dyDescent="0.35">
      <c r="A9" s="15" t="s">
        <v>7</v>
      </c>
      <c r="B9" s="16"/>
      <c r="D9" s="18"/>
      <c r="E9" s="18"/>
      <c r="F9" s="20"/>
      <c r="G9" s="21" t="str">
        <f t="shared" si="32"/>
        <v/>
      </c>
      <c r="H9" s="20"/>
      <c r="I9" s="21"/>
      <c r="J9" s="19" t="str">
        <f t="shared" ref="J9:AO9" si="41">IF($D9="","",IF((J$3&gt;=$F9)*AND(J$3&lt;=$G9),IF($A17="",IF($B9="",3,2),1),""))</f>
        <v/>
      </c>
      <c r="K9" s="19" t="str">
        <f t="shared" si="41"/>
        <v/>
      </c>
      <c r="L9" s="19" t="str">
        <f t="shared" si="41"/>
        <v/>
      </c>
      <c r="M9" s="19" t="str">
        <f t="shared" si="41"/>
        <v/>
      </c>
      <c r="N9" s="19" t="str">
        <f t="shared" si="41"/>
        <v/>
      </c>
      <c r="O9" s="19" t="str">
        <f t="shared" si="41"/>
        <v/>
      </c>
      <c r="P9" s="19" t="str">
        <f t="shared" si="41"/>
        <v/>
      </c>
      <c r="Q9" s="19" t="str">
        <f t="shared" si="41"/>
        <v/>
      </c>
      <c r="R9" s="19" t="str">
        <f t="shared" si="41"/>
        <v/>
      </c>
      <c r="S9" s="19" t="str">
        <f t="shared" si="41"/>
        <v/>
      </c>
      <c r="T9" s="19" t="str">
        <f t="shared" si="41"/>
        <v/>
      </c>
      <c r="U9" s="19" t="str">
        <f t="shared" si="41"/>
        <v/>
      </c>
      <c r="V9" s="19" t="str">
        <f t="shared" si="41"/>
        <v/>
      </c>
      <c r="W9" s="19" t="str">
        <f t="shared" si="41"/>
        <v/>
      </c>
      <c r="X9" s="19" t="str">
        <f t="shared" si="41"/>
        <v/>
      </c>
      <c r="Y9" s="19" t="str">
        <f t="shared" si="41"/>
        <v/>
      </c>
      <c r="Z9" s="19" t="str">
        <f t="shared" si="41"/>
        <v/>
      </c>
      <c r="AA9" s="19" t="str">
        <f t="shared" si="41"/>
        <v/>
      </c>
      <c r="AB9" s="19" t="str">
        <f t="shared" si="41"/>
        <v/>
      </c>
      <c r="AC9" s="19" t="str">
        <f t="shared" si="41"/>
        <v/>
      </c>
      <c r="AD9" s="19" t="str">
        <f t="shared" si="41"/>
        <v/>
      </c>
      <c r="AE9" s="19" t="str">
        <f t="shared" si="41"/>
        <v/>
      </c>
      <c r="AF9" s="19" t="str">
        <f t="shared" si="41"/>
        <v/>
      </c>
      <c r="AG9" s="19" t="str">
        <f t="shared" si="41"/>
        <v/>
      </c>
      <c r="AH9" s="19" t="str">
        <f t="shared" si="41"/>
        <v/>
      </c>
      <c r="AI9" s="19" t="str">
        <f t="shared" si="41"/>
        <v/>
      </c>
      <c r="AJ9" s="19" t="str">
        <f t="shared" si="41"/>
        <v/>
      </c>
      <c r="AK9" s="19" t="str">
        <f t="shared" si="41"/>
        <v/>
      </c>
      <c r="AL9" s="19" t="str">
        <f t="shared" si="41"/>
        <v/>
      </c>
      <c r="AM9" s="19" t="str">
        <f t="shared" si="41"/>
        <v/>
      </c>
      <c r="AN9" s="19" t="str">
        <f t="shared" si="41"/>
        <v/>
      </c>
      <c r="AO9" s="19" t="str">
        <f t="shared" si="41"/>
        <v/>
      </c>
      <c r="AP9" s="19" t="str">
        <f t="shared" ref="AP9:BU9" si="42">IF($D9="","",IF((AP$3&gt;=$F9)*AND(AP$3&lt;=$G9),IF($A17="",IF($B9="",3,2),1),""))</f>
        <v/>
      </c>
      <c r="AQ9" s="19" t="str">
        <f t="shared" si="42"/>
        <v/>
      </c>
      <c r="AR9" s="19" t="str">
        <f t="shared" si="42"/>
        <v/>
      </c>
      <c r="AS9" s="19" t="str">
        <f t="shared" si="42"/>
        <v/>
      </c>
      <c r="AT9" s="19" t="str">
        <f t="shared" si="42"/>
        <v/>
      </c>
      <c r="AU9" s="19" t="str">
        <f t="shared" si="42"/>
        <v/>
      </c>
      <c r="AV9" s="19" t="str">
        <f t="shared" si="42"/>
        <v/>
      </c>
      <c r="AW9" s="19" t="str">
        <f t="shared" si="42"/>
        <v/>
      </c>
      <c r="AX9" s="19" t="str">
        <f t="shared" si="42"/>
        <v/>
      </c>
      <c r="AY9" s="19" t="str">
        <f t="shared" si="42"/>
        <v/>
      </c>
      <c r="AZ9" s="19" t="str">
        <f t="shared" si="42"/>
        <v/>
      </c>
      <c r="BA9" s="19" t="str">
        <f t="shared" si="42"/>
        <v/>
      </c>
      <c r="BB9" s="19" t="str">
        <f t="shared" si="42"/>
        <v/>
      </c>
      <c r="BC9" s="19" t="str">
        <f t="shared" si="42"/>
        <v/>
      </c>
      <c r="BD9" s="19" t="str">
        <f t="shared" si="42"/>
        <v/>
      </c>
      <c r="BE9" s="19" t="str">
        <f t="shared" si="42"/>
        <v/>
      </c>
      <c r="BF9" s="19" t="str">
        <f t="shared" si="42"/>
        <v/>
      </c>
      <c r="BG9" s="19" t="str">
        <f t="shared" si="42"/>
        <v/>
      </c>
      <c r="BH9" s="19" t="str">
        <f t="shared" si="42"/>
        <v/>
      </c>
      <c r="BI9" s="19" t="str">
        <f t="shared" si="42"/>
        <v/>
      </c>
      <c r="BJ9" s="19" t="str">
        <f t="shared" si="42"/>
        <v/>
      </c>
      <c r="BK9" s="19" t="str">
        <f t="shared" si="42"/>
        <v/>
      </c>
      <c r="BL9" s="19" t="str">
        <f t="shared" si="42"/>
        <v/>
      </c>
      <c r="BM9" s="19" t="str">
        <f t="shared" si="42"/>
        <v/>
      </c>
      <c r="BN9" s="19" t="str">
        <f t="shared" si="42"/>
        <v/>
      </c>
      <c r="BO9" s="19" t="str">
        <f t="shared" si="42"/>
        <v/>
      </c>
      <c r="BP9" s="19" t="str">
        <f t="shared" si="42"/>
        <v/>
      </c>
      <c r="BQ9" s="19" t="str">
        <f t="shared" si="42"/>
        <v/>
      </c>
      <c r="BR9" s="19" t="str">
        <f t="shared" si="42"/>
        <v/>
      </c>
      <c r="BS9" s="19" t="str">
        <f t="shared" si="42"/>
        <v/>
      </c>
      <c r="BT9" s="19" t="str">
        <f t="shared" si="42"/>
        <v/>
      </c>
      <c r="BU9" s="19" t="str">
        <f t="shared" si="42"/>
        <v/>
      </c>
    </row>
    <row r="10" spans="1:73" ht="15.75" customHeight="1" x14ac:dyDescent="0.35">
      <c r="A10" s="15"/>
      <c r="B10" s="16" t="s">
        <v>12</v>
      </c>
      <c r="C10" s="17"/>
      <c r="D10" s="18"/>
      <c r="E10" s="18"/>
      <c r="F10" s="20"/>
      <c r="G10" s="21" t="str">
        <f t="shared" si="32"/>
        <v/>
      </c>
      <c r="H10" s="20"/>
      <c r="I10" s="21"/>
      <c r="J10" s="19" t="str">
        <f t="shared" ref="J10:AE10" si="43">IF($D10="","",IF((J$3&gt;=$F10)*AND(J$3&lt;=$G10),IF($A19="",IF($B10="",3,2),1),""))</f>
        <v/>
      </c>
      <c r="K10" s="19" t="str">
        <f t="shared" si="43"/>
        <v/>
      </c>
      <c r="L10" s="19" t="str">
        <f t="shared" si="43"/>
        <v/>
      </c>
      <c r="M10" s="19" t="str">
        <f t="shared" si="43"/>
        <v/>
      </c>
      <c r="N10" s="19" t="str">
        <f t="shared" si="43"/>
        <v/>
      </c>
      <c r="O10" s="19" t="str">
        <f t="shared" si="43"/>
        <v/>
      </c>
      <c r="P10" s="19" t="str">
        <f t="shared" si="43"/>
        <v/>
      </c>
      <c r="Q10" s="19" t="str">
        <f t="shared" si="43"/>
        <v/>
      </c>
      <c r="R10" s="19" t="str">
        <f t="shared" si="43"/>
        <v/>
      </c>
      <c r="S10" s="19" t="str">
        <f t="shared" si="43"/>
        <v/>
      </c>
      <c r="T10" s="19" t="str">
        <f t="shared" si="43"/>
        <v/>
      </c>
      <c r="U10" s="19" t="str">
        <f t="shared" si="43"/>
        <v/>
      </c>
      <c r="V10" s="19" t="str">
        <f t="shared" si="43"/>
        <v/>
      </c>
      <c r="W10" s="19" t="str">
        <f t="shared" si="43"/>
        <v/>
      </c>
      <c r="X10" s="19" t="str">
        <f t="shared" si="43"/>
        <v/>
      </c>
      <c r="Y10" s="19" t="str">
        <f t="shared" si="43"/>
        <v/>
      </c>
      <c r="Z10" s="19" t="str">
        <f t="shared" si="43"/>
        <v/>
      </c>
      <c r="AA10" s="19" t="str">
        <f t="shared" si="43"/>
        <v/>
      </c>
      <c r="AB10" s="19" t="str">
        <f t="shared" si="43"/>
        <v/>
      </c>
      <c r="AC10" s="19" t="str">
        <f t="shared" si="43"/>
        <v/>
      </c>
      <c r="AD10" s="19" t="str">
        <f t="shared" si="43"/>
        <v/>
      </c>
      <c r="AE10" s="19" t="str">
        <f t="shared" si="43"/>
        <v/>
      </c>
      <c r="AG10" s="19" t="str">
        <f t="shared" ref="AG10:BU10" si="44">IF($D10="","",IF((AG$3&gt;=$F10)*AND(AG$3&lt;=$G10),IF($A19="",IF($B10="",3,2),1),""))</f>
        <v/>
      </c>
      <c r="AH10" s="19" t="str">
        <f t="shared" si="44"/>
        <v/>
      </c>
      <c r="AI10" s="19" t="str">
        <f t="shared" si="44"/>
        <v/>
      </c>
      <c r="AJ10" s="19" t="str">
        <f t="shared" si="44"/>
        <v/>
      </c>
      <c r="AK10" s="19" t="str">
        <f t="shared" si="44"/>
        <v/>
      </c>
      <c r="AL10" s="19" t="str">
        <f t="shared" si="44"/>
        <v/>
      </c>
      <c r="AM10" s="19" t="str">
        <f t="shared" si="44"/>
        <v/>
      </c>
      <c r="AN10" s="19" t="str">
        <f t="shared" si="44"/>
        <v/>
      </c>
      <c r="AO10" s="19" t="str">
        <f t="shared" si="44"/>
        <v/>
      </c>
      <c r="AP10" s="19" t="str">
        <f t="shared" si="44"/>
        <v/>
      </c>
      <c r="AQ10" s="19" t="str">
        <f t="shared" si="44"/>
        <v/>
      </c>
      <c r="AR10" s="19" t="str">
        <f t="shared" si="44"/>
        <v/>
      </c>
      <c r="AS10" s="19" t="str">
        <f t="shared" si="44"/>
        <v/>
      </c>
      <c r="AT10" s="19" t="str">
        <f t="shared" si="44"/>
        <v/>
      </c>
      <c r="AU10" s="19" t="str">
        <f t="shared" si="44"/>
        <v/>
      </c>
      <c r="AV10" s="19" t="str">
        <f t="shared" si="44"/>
        <v/>
      </c>
      <c r="AW10" s="19" t="str">
        <f t="shared" si="44"/>
        <v/>
      </c>
      <c r="AX10" s="19" t="str">
        <f t="shared" si="44"/>
        <v/>
      </c>
      <c r="AY10" s="19" t="str">
        <f t="shared" si="44"/>
        <v/>
      </c>
      <c r="AZ10" s="19" t="str">
        <f t="shared" si="44"/>
        <v/>
      </c>
      <c r="BA10" s="19" t="str">
        <f t="shared" si="44"/>
        <v/>
      </c>
      <c r="BB10" s="19" t="str">
        <f t="shared" si="44"/>
        <v/>
      </c>
      <c r="BC10" s="19" t="str">
        <f t="shared" si="44"/>
        <v/>
      </c>
      <c r="BD10" s="19" t="str">
        <f t="shared" si="44"/>
        <v/>
      </c>
      <c r="BE10" s="19" t="str">
        <f t="shared" si="44"/>
        <v/>
      </c>
      <c r="BF10" s="19" t="str">
        <f t="shared" si="44"/>
        <v/>
      </c>
      <c r="BG10" s="19" t="str">
        <f t="shared" si="44"/>
        <v/>
      </c>
      <c r="BH10" s="19" t="str">
        <f t="shared" si="44"/>
        <v/>
      </c>
      <c r="BI10" s="19" t="str">
        <f t="shared" si="44"/>
        <v/>
      </c>
      <c r="BJ10" s="19" t="str">
        <f t="shared" si="44"/>
        <v/>
      </c>
      <c r="BK10" s="19" t="str">
        <f t="shared" si="44"/>
        <v/>
      </c>
      <c r="BL10" s="19" t="str">
        <f t="shared" si="44"/>
        <v/>
      </c>
      <c r="BM10" s="19" t="str">
        <f t="shared" si="44"/>
        <v/>
      </c>
      <c r="BN10" s="19" t="str">
        <f t="shared" si="44"/>
        <v/>
      </c>
      <c r="BO10" s="19" t="str">
        <f t="shared" si="44"/>
        <v/>
      </c>
      <c r="BP10" s="19" t="str">
        <f t="shared" si="44"/>
        <v/>
      </c>
      <c r="BQ10" s="19" t="str">
        <f t="shared" si="44"/>
        <v/>
      </c>
      <c r="BR10" s="19" t="str">
        <f t="shared" si="44"/>
        <v/>
      </c>
      <c r="BS10" s="19" t="str">
        <f t="shared" si="44"/>
        <v/>
      </c>
      <c r="BT10" s="19" t="str">
        <f t="shared" si="44"/>
        <v/>
      </c>
      <c r="BU10" s="19" t="str">
        <f t="shared" si="44"/>
        <v/>
      </c>
    </row>
    <row r="11" spans="1:73" ht="15.75" customHeight="1" x14ac:dyDescent="0.35">
      <c r="A11" s="15"/>
      <c r="B11" s="16"/>
      <c r="C11" s="17" t="s">
        <v>15</v>
      </c>
      <c r="D11" s="18"/>
      <c r="E11" s="18" t="s">
        <v>17</v>
      </c>
      <c r="F11" s="20">
        <v>43648</v>
      </c>
      <c r="G11" s="21">
        <v>43648</v>
      </c>
      <c r="H11" s="20">
        <v>43648</v>
      </c>
      <c r="I11" s="21">
        <v>43648</v>
      </c>
      <c r="J11" s="19" t="str">
        <f t="shared" ref="J11:AE11" si="45">IF($D11="","",IF((J$3&gt;=$F11)*AND(J$3&lt;=$G11),IF($A20="",IF($B11="",3,2),1),""))</f>
        <v/>
      </c>
      <c r="K11" s="19" t="str">
        <f t="shared" si="45"/>
        <v/>
      </c>
      <c r="L11" s="19" t="str">
        <f t="shared" si="45"/>
        <v/>
      </c>
      <c r="M11" s="19" t="str">
        <f t="shared" si="45"/>
        <v/>
      </c>
      <c r="N11" s="19" t="str">
        <f t="shared" si="45"/>
        <v/>
      </c>
      <c r="O11" s="19" t="str">
        <f t="shared" si="45"/>
        <v/>
      </c>
      <c r="P11" s="19" t="str">
        <f t="shared" si="45"/>
        <v/>
      </c>
      <c r="Q11" s="19" t="str">
        <f t="shared" si="45"/>
        <v/>
      </c>
      <c r="R11" s="19" t="str">
        <f t="shared" si="45"/>
        <v/>
      </c>
      <c r="S11" s="19" t="str">
        <f t="shared" si="45"/>
        <v/>
      </c>
      <c r="T11" s="19" t="str">
        <f t="shared" si="45"/>
        <v/>
      </c>
      <c r="U11" s="19" t="str">
        <f t="shared" si="45"/>
        <v/>
      </c>
      <c r="V11" s="19" t="str">
        <f t="shared" si="45"/>
        <v/>
      </c>
      <c r="W11" s="19" t="str">
        <f t="shared" si="45"/>
        <v/>
      </c>
      <c r="X11" s="19" t="str">
        <f t="shared" si="45"/>
        <v/>
      </c>
      <c r="Y11" s="19" t="str">
        <f t="shared" si="45"/>
        <v/>
      </c>
      <c r="Z11" s="19" t="str">
        <f t="shared" si="45"/>
        <v/>
      </c>
      <c r="AA11" s="19" t="str">
        <f t="shared" si="45"/>
        <v/>
      </c>
      <c r="AB11" s="19" t="str">
        <f t="shared" si="45"/>
        <v/>
      </c>
      <c r="AC11" s="19" t="str">
        <f t="shared" si="45"/>
        <v/>
      </c>
      <c r="AD11" s="19" t="str">
        <f t="shared" si="45"/>
        <v/>
      </c>
      <c r="AE11" s="19" t="str">
        <f t="shared" si="45"/>
        <v/>
      </c>
      <c r="AF11" s="25"/>
      <c r="AG11" s="19" t="str">
        <f t="shared" ref="AG11:BU11" si="46">IF($D11="","",IF((AG$3&gt;=$F11)*AND(AG$3&lt;=$G11),IF($A20="",IF($B11="",3,2),1),""))</f>
        <v/>
      </c>
      <c r="AH11" s="19" t="str">
        <f t="shared" si="46"/>
        <v/>
      </c>
      <c r="AI11" s="19" t="str">
        <f t="shared" si="46"/>
        <v/>
      </c>
      <c r="AJ11" s="19" t="str">
        <f t="shared" si="46"/>
        <v/>
      </c>
      <c r="AK11" s="19" t="str">
        <f t="shared" si="46"/>
        <v/>
      </c>
      <c r="AL11" s="19" t="str">
        <f t="shared" si="46"/>
        <v/>
      </c>
      <c r="AM11" s="19" t="str">
        <f t="shared" si="46"/>
        <v/>
      </c>
      <c r="AN11" s="19" t="str">
        <f t="shared" si="46"/>
        <v/>
      </c>
      <c r="AO11" s="19" t="str">
        <f t="shared" si="46"/>
        <v/>
      </c>
      <c r="AP11" s="19" t="str">
        <f t="shared" si="46"/>
        <v/>
      </c>
      <c r="AQ11" s="19" t="str">
        <f t="shared" si="46"/>
        <v/>
      </c>
      <c r="AR11" s="19" t="str">
        <f t="shared" si="46"/>
        <v/>
      </c>
      <c r="AS11" s="19" t="str">
        <f t="shared" si="46"/>
        <v/>
      </c>
      <c r="AT11" s="19" t="str">
        <f t="shared" si="46"/>
        <v/>
      </c>
      <c r="AU11" s="19" t="str">
        <f t="shared" si="46"/>
        <v/>
      </c>
      <c r="AV11" s="19" t="str">
        <f t="shared" si="46"/>
        <v/>
      </c>
      <c r="AW11" s="19" t="str">
        <f t="shared" si="46"/>
        <v/>
      </c>
      <c r="AX11" s="19" t="str">
        <f t="shared" si="46"/>
        <v/>
      </c>
      <c r="AY11" s="19" t="str">
        <f t="shared" si="46"/>
        <v/>
      </c>
      <c r="AZ11" s="19" t="str">
        <f t="shared" si="46"/>
        <v/>
      </c>
      <c r="BA11" s="19" t="str">
        <f t="shared" si="46"/>
        <v/>
      </c>
      <c r="BB11" s="19" t="str">
        <f t="shared" si="46"/>
        <v/>
      </c>
      <c r="BC11" s="19" t="str">
        <f t="shared" si="46"/>
        <v/>
      </c>
      <c r="BD11" s="19" t="str">
        <f t="shared" si="46"/>
        <v/>
      </c>
      <c r="BE11" s="19" t="str">
        <f t="shared" si="46"/>
        <v/>
      </c>
      <c r="BF11" s="19" t="str">
        <f t="shared" si="46"/>
        <v/>
      </c>
      <c r="BG11" s="19" t="str">
        <f t="shared" si="46"/>
        <v/>
      </c>
      <c r="BH11" s="19" t="str">
        <f t="shared" si="46"/>
        <v/>
      </c>
      <c r="BI11" s="19" t="str">
        <f t="shared" si="46"/>
        <v/>
      </c>
      <c r="BJ11" s="19" t="str">
        <f t="shared" si="46"/>
        <v/>
      </c>
      <c r="BK11" s="19" t="str">
        <f t="shared" si="46"/>
        <v/>
      </c>
      <c r="BL11" s="19" t="str">
        <f t="shared" si="46"/>
        <v/>
      </c>
      <c r="BM11" s="19" t="str">
        <f t="shared" si="46"/>
        <v/>
      </c>
      <c r="BN11" s="19" t="str">
        <f t="shared" si="46"/>
        <v/>
      </c>
      <c r="BO11" s="19" t="str">
        <f t="shared" si="46"/>
        <v/>
      </c>
      <c r="BP11" s="19" t="str">
        <f t="shared" si="46"/>
        <v/>
      </c>
      <c r="BQ11" s="19" t="str">
        <f t="shared" si="46"/>
        <v/>
      </c>
      <c r="BR11" s="19" t="str">
        <f t="shared" si="46"/>
        <v/>
      </c>
      <c r="BS11" s="19" t="str">
        <f t="shared" si="46"/>
        <v/>
      </c>
      <c r="BT11" s="19" t="str">
        <f t="shared" si="46"/>
        <v/>
      </c>
      <c r="BU11" s="19" t="str">
        <f t="shared" si="46"/>
        <v/>
      </c>
    </row>
    <row r="12" spans="1:73" ht="15.75" customHeight="1" x14ac:dyDescent="0.35">
      <c r="A12" s="15" t="s">
        <v>8</v>
      </c>
      <c r="B12" s="16"/>
      <c r="C12" s="17"/>
      <c r="D12" s="18"/>
      <c r="E12" s="18"/>
      <c r="F12" s="20"/>
      <c r="G12" s="21" t="str">
        <f t="shared" si="32"/>
        <v/>
      </c>
      <c r="H12" s="20"/>
      <c r="I12" s="21"/>
      <c r="J12" s="19" t="str">
        <f t="shared" ref="J12:AE12" si="47">IF($D12="","",IF((J$3&gt;=$F12)*AND(J$3&lt;=$G12),IF($A21="",IF($B12="",3,2),1),""))</f>
        <v/>
      </c>
      <c r="K12" s="19" t="str">
        <f t="shared" si="47"/>
        <v/>
      </c>
      <c r="L12" s="19" t="str">
        <f t="shared" si="47"/>
        <v/>
      </c>
      <c r="M12" s="19" t="str">
        <f t="shared" si="47"/>
        <v/>
      </c>
      <c r="N12" s="19" t="str">
        <f t="shared" si="47"/>
        <v/>
      </c>
      <c r="O12" s="19" t="str">
        <f t="shared" si="47"/>
        <v/>
      </c>
      <c r="P12" s="19" t="str">
        <f t="shared" si="47"/>
        <v/>
      </c>
      <c r="Q12" s="19" t="str">
        <f t="shared" si="47"/>
        <v/>
      </c>
      <c r="R12" s="19" t="str">
        <f t="shared" si="47"/>
        <v/>
      </c>
      <c r="S12" s="19" t="str">
        <f t="shared" si="47"/>
        <v/>
      </c>
      <c r="T12" s="19" t="str">
        <f t="shared" si="47"/>
        <v/>
      </c>
      <c r="U12" s="19" t="str">
        <f t="shared" si="47"/>
        <v/>
      </c>
      <c r="V12" s="19" t="str">
        <f t="shared" si="47"/>
        <v/>
      </c>
      <c r="W12" s="19" t="str">
        <f t="shared" si="47"/>
        <v/>
      </c>
      <c r="X12" s="19" t="str">
        <f t="shared" si="47"/>
        <v/>
      </c>
      <c r="Y12" s="19" t="str">
        <f t="shared" si="47"/>
        <v/>
      </c>
      <c r="Z12" s="19" t="str">
        <f t="shared" si="47"/>
        <v/>
      </c>
      <c r="AA12" s="19" t="str">
        <f t="shared" si="47"/>
        <v/>
      </c>
      <c r="AB12" s="19" t="str">
        <f t="shared" si="47"/>
        <v/>
      </c>
      <c r="AC12" s="19" t="str">
        <f t="shared" si="47"/>
        <v/>
      </c>
      <c r="AD12" s="19" t="str">
        <f t="shared" si="47"/>
        <v/>
      </c>
      <c r="AE12" s="19" t="str">
        <f t="shared" si="47"/>
        <v/>
      </c>
      <c r="AF12" s="19" t="str">
        <f>IF($D12="","",IF((AF$3&gt;=$F12)*AND(AF$3&lt;=$G12),IF($A21="",IF($B12="",3,2),1),""))</f>
        <v/>
      </c>
      <c r="AG12" s="19" t="str">
        <f t="shared" ref="AG12:BU12" si="48">IF($D12="","",IF((AG$3&gt;=$F12)*AND(AG$3&lt;=$G12),IF($A21="",IF($B12="",3,2),1),""))</f>
        <v/>
      </c>
      <c r="AH12" s="19" t="str">
        <f t="shared" si="48"/>
        <v/>
      </c>
      <c r="AI12" s="19" t="str">
        <f t="shared" si="48"/>
        <v/>
      </c>
      <c r="AJ12" s="19" t="str">
        <f t="shared" si="48"/>
        <v/>
      </c>
      <c r="AK12" s="19" t="str">
        <f t="shared" si="48"/>
        <v/>
      </c>
      <c r="AL12" s="19" t="str">
        <f t="shared" si="48"/>
        <v/>
      </c>
      <c r="AM12" s="19" t="str">
        <f t="shared" si="48"/>
        <v/>
      </c>
      <c r="AN12" s="19" t="str">
        <f t="shared" si="48"/>
        <v/>
      </c>
      <c r="AO12" s="19" t="str">
        <f t="shared" si="48"/>
        <v/>
      </c>
      <c r="AP12" s="19" t="str">
        <f t="shared" si="48"/>
        <v/>
      </c>
      <c r="AQ12" s="19" t="str">
        <f t="shared" si="48"/>
        <v/>
      </c>
      <c r="AR12" s="19" t="str">
        <f t="shared" si="48"/>
        <v/>
      </c>
      <c r="AS12" s="19" t="str">
        <f t="shared" si="48"/>
        <v/>
      </c>
      <c r="AT12" s="19" t="str">
        <f t="shared" si="48"/>
        <v/>
      </c>
      <c r="AU12" s="19" t="str">
        <f t="shared" si="48"/>
        <v/>
      </c>
      <c r="AV12" s="19" t="str">
        <f t="shared" si="48"/>
        <v/>
      </c>
      <c r="AW12" s="19" t="str">
        <f t="shared" si="48"/>
        <v/>
      </c>
      <c r="AX12" s="19" t="str">
        <f t="shared" si="48"/>
        <v/>
      </c>
      <c r="AY12" s="19" t="str">
        <f t="shared" si="48"/>
        <v/>
      </c>
      <c r="AZ12" s="19" t="str">
        <f t="shared" si="48"/>
        <v/>
      </c>
      <c r="BA12" s="19" t="str">
        <f t="shared" si="48"/>
        <v/>
      </c>
      <c r="BB12" s="19" t="str">
        <f t="shared" si="48"/>
        <v/>
      </c>
      <c r="BC12" s="19" t="str">
        <f t="shared" si="48"/>
        <v/>
      </c>
      <c r="BD12" s="19" t="str">
        <f t="shared" si="48"/>
        <v/>
      </c>
      <c r="BE12" s="19" t="str">
        <f t="shared" si="48"/>
        <v/>
      </c>
      <c r="BF12" s="19" t="str">
        <f t="shared" si="48"/>
        <v/>
      </c>
      <c r="BG12" s="19" t="str">
        <f t="shared" si="48"/>
        <v/>
      </c>
      <c r="BH12" s="19" t="str">
        <f t="shared" si="48"/>
        <v/>
      </c>
      <c r="BI12" s="19" t="str">
        <f t="shared" si="48"/>
        <v/>
      </c>
      <c r="BJ12" s="19" t="str">
        <f t="shared" si="48"/>
        <v/>
      </c>
      <c r="BK12" s="19" t="str">
        <f t="shared" si="48"/>
        <v/>
      </c>
      <c r="BL12" s="19" t="str">
        <f t="shared" si="48"/>
        <v/>
      </c>
      <c r="BM12" s="19" t="str">
        <f t="shared" si="48"/>
        <v/>
      </c>
      <c r="BN12" s="19" t="str">
        <f t="shared" si="48"/>
        <v/>
      </c>
      <c r="BO12" s="19" t="str">
        <f t="shared" si="48"/>
        <v/>
      </c>
      <c r="BP12" s="19" t="str">
        <f t="shared" si="48"/>
        <v/>
      </c>
      <c r="BQ12" s="19" t="str">
        <f t="shared" si="48"/>
        <v/>
      </c>
      <c r="BR12" s="19" t="str">
        <f t="shared" si="48"/>
        <v/>
      </c>
      <c r="BS12" s="19" t="str">
        <f t="shared" si="48"/>
        <v/>
      </c>
      <c r="BT12" s="19" t="str">
        <f t="shared" si="48"/>
        <v/>
      </c>
      <c r="BU12" s="19" t="str">
        <f t="shared" si="48"/>
        <v/>
      </c>
    </row>
    <row r="13" spans="1:73" ht="15.75" customHeight="1" x14ac:dyDescent="0.35">
      <c r="A13" s="15"/>
      <c r="B13" s="16" t="s">
        <v>21</v>
      </c>
      <c r="C13" s="17"/>
      <c r="D13" s="18"/>
      <c r="E13" s="18"/>
      <c r="F13" s="20"/>
      <c r="G13" s="21" t="str">
        <f t="shared" si="32"/>
        <v/>
      </c>
      <c r="H13" s="20"/>
      <c r="I13" s="21"/>
      <c r="J13" s="19" t="str">
        <f>IF($D13="","",IF((J$3&gt;=$F13)*AND(J$3&lt;=$G13),IF($A23="",IF($B13="",3,2),1),""))</f>
        <v/>
      </c>
      <c r="K13" s="19" t="str">
        <f>IF($D13="","",IF((K$3&gt;=$F13)*AND(K$3&lt;=$G13),IF($A23="",IF($B13="",3,2),1),""))</f>
        <v/>
      </c>
      <c r="L13" s="19" t="str">
        <f>IF($D13="","",IF((L$3&gt;=$F13)*AND(L$3&lt;=$G13),IF($A23="",IF($B13="",3,2),1),""))</f>
        <v/>
      </c>
      <c r="M13" s="19" t="str">
        <f>IF($D13="","",IF((M$3&gt;=$F13)*AND(M$3&lt;=$G13),IF($A23="",IF($B13="",3,2),1),""))</f>
        <v/>
      </c>
      <c r="N13" s="19" t="str">
        <f>IF($D13="","",IF((N$3&gt;=$F13)*AND(N$3&lt;=$G13),IF($A23="",IF($B13="",3,2),1),""))</f>
        <v/>
      </c>
      <c r="O13" s="19" t="str">
        <f>IF($D13="","",IF((O$3&gt;=$F13)*AND(O$3&lt;=$G13),IF($A23="",IF($B13="",3,2),1),""))</f>
        <v/>
      </c>
      <c r="P13" s="19" t="str">
        <f>IF($D13="","",IF((P$3&gt;=$F13)*AND(P$3&lt;=$G13),IF($A23="",IF($B13="",3,2),1),""))</f>
        <v/>
      </c>
      <c r="Q13" s="19" t="str">
        <f>IF($D13="","",IF((Q$3&gt;=$F13)*AND(Q$3&lt;=$G13),IF($A23="",IF($B13="",3,2),1),""))</f>
        <v/>
      </c>
      <c r="R13" s="19" t="str">
        <f>IF($D13="","",IF((R$3&gt;=$F13)*AND(R$3&lt;=$G13),IF($A23="",IF($B13="",3,2),1),""))</f>
        <v/>
      </c>
      <c r="S13" s="19" t="str">
        <f>IF($D13="","",IF((S$3&gt;=$F13)*AND(S$3&lt;=$G13),IF($A23="",IF($B13="",3,2),1),""))</f>
        <v/>
      </c>
      <c r="T13" s="19" t="str">
        <f>IF($D13="","",IF((T$3&gt;=$F13)*AND(T$3&lt;=$G13),IF($A23="",IF($B13="",3,2),1),""))</f>
        <v/>
      </c>
      <c r="U13" s="19" t="str">
        <f>IF($D13="","",IF((U$3&gt;=$F13)*AND(U$3&lt;=$G13),IF($A23="",IF($B13="",3,2),1),""))</f>
        <v/>
      </c>
      <c r="V13" s="19" t="str">
        <f>IF($D13="","",IF((V$3&gt;=$F13)*AND(V$3&lt;=$G13),IF($A23="",IF($B13="",3,2),1),""))</f>
        <v/>
      </c>
      <c r="W13" s="19" t="str">
        <f>IF($D13="","",IF((W$3&gt;=$F13)*AND(W$3&lt;=$G13),IF($A23="",IF($B13="",3,2),1),""))</f>
        <v/>
      </c>
      <c r="X13" s="19" t="str">
        <f>IF($D13="","",IF((X$3&gt;=$F13)*AND(X$3&lt;=$G13),IF($A23="",IF($B13="",3,2),1),""))</f>
        <v/>
      </c>
      <c r="Y13" s="19" t="str">
        <f>IF($D13="","",IF((Y$3&gt;=$F13)*AND(Y$3&lt;=$G13),IF($A23="",IF($B13="",3,2),1),""))</f>
        <v/>
      </c>
      <c r="Z13" s="19" t="str">
        <f>IF($D13="","",IF((Z$3&gt;=$F13)*AND(Z$3&lt;=$G13),IF($A23="",IF($B13="",3,2),1),""))</f>
        <v/>
      </c>
      <c r="AA13" s="19" t="str">
        <f>IF($D13="","",IF((AA$3&gt;=$F13)*AND(AA$3&lt;=$G13),IF($A23="",IF($B13="",3,2),1),""))</f>
        <v/>
      </c>
      <c r="AB13" s="19" t="str">
        <f>IF($D13="","",IF((AB$3&gt;=$F13)*AND(AB$3&lt;=$G13),IF($A23="",IF($B13="",3,2),1),""))</f>
        <v/>
      </c>
      <c r="AC13" s="19" t="str">
        <f>IF($D13="","",IF((AC$3&gt;=$F13)*AND(AC$3&lt;=$G13),IF($A23="",IF($B13="",3,2),1),""))</f>
        <v/>
      </c>
      <c r="AD13" s="19" t="str">
        <f>IF($D13="","",IF((AD$3&gt;=$F13)*AND(AD$3&lt;=$G13),IF($A23="",IF($B13="",3,2),1),""))</f>
        <v/>
      </c>
      <c r="AE13" s="19" t="str">
        <f>IF($D13="","",IF((AE$3&gt;=$F13)*AND(AE$3&lt;=$G13),IF($A23="",IF($B13="",3,2),1),""))</f>
        <v/>
      </c>
      <c r="AF13" s="19" t="str">
        <f>IF($D13="","",IF((AF$3&gt;=$F13)*AND(AF$3&lt;=$G13),IF($A23="",IF($B13="",3,2),1),""))</f>
        <v/>
      </c>
      <c r="AG13" s="19" t="str">
        <f>IF($D13="","",IF((AG$3&gt;=$F13)*AND(AG$3&lt;=$G13),IF($A23="",IF($B13="",3,2),1),""))</f>
        <v/>
      </c>
      <c r="AH13" s="19" t="str">
        <f>IF($D13="","",IF((AH$3&gt;=$F13)*AND(AH$3&lt;=$G13),IF($A23="",IF($B13="",3,2),1),""))</f>
        <v/>
      </c>
      <c r="AI13" s="19" t="str">
        <f>IF($D13="","",IF((AI$3&gt;=$F13)*AND(AI$3&lt;=$G13),IF($A23="",IF($B13="",3,2),1),""))</f>
        <v/>
      </c>
      <c r="AJ13" s="19" t="str">
        <f>IF($D13="","",IF((AJ$3&gt;=$F13)*AND(AJ$3&lt;=$G13),IF($A23="",IF($B13="",3,2),1),""))</f>
        <v/>
      </c>
      <c r="AK13" s="19" t="str">
        <f>IF($D13="","",IF((AK$3&gt;=$F13)*AND(AK$3&lt;=$G13),IF($A23="",IF($B13="",3,2),1),""))</f>
        <v/>
      </c>
      <c r="AL13" s="19" t="str">
        <f>IF($D13="","",IF((AL$3&gt;=$F13)*AND(AL$3&lt;=$G13),IF($A23="",IF($B13="",3,2),1),""))</f>
        <v/>
      </c>
      <c r="AM13" s="19" t="str">
        <f>IF($D13="","",IF((AM$3&gt;=$F13)*AND(AM$3&lt;=$G13),IF($A23="",IF($B13="",3,2),1),""))</f>
        <v/>
      </c>
      <c r="AN13" s="19" t="str">
        <f>IF($D13="","",IF((AN$3&gt;=$F13)*AND(AN$3&lt;=$G13),IF($A23="",IF($B13="",3,2),1),""))</f>
        <v/>
      </c>
      <c r="AO13" s="19" t="str">
        <f>IF($D13="","",IF((AO$3&gt;=$F13)*AND(AO$3&lt;=$G13),IF($A23="",IF($B13="",3,2),1),""))</f>
        <v/>
      </c>
      <c r="AP13" s="19" t="str">
        <f>IF($D13="","",IF((AP$3&gt;=$F13)*AND(AP$3&lt;=$G13),IF($A23="",IF($B13="",3,2),1),""))</f>
        <v/>
      </c>
      <c r="AQ13" s="19" t="str">
        <f>IF($D13="","",IF((AQ$3&gt;=$F13)*AND(AQ$3&lt;=$G13),IF($A23="",IF($B13="",3,2),1),""))</f>
        <v/>
      </c>
      <c r="AR13" s="19" t="str">
        <f>IF($D13="","",IF((AR$3&gt;=$F13)*AND(AR$3&lt;=$G13),IF($A23="",IF($B13="",3,2),1),""))</f>
        <v/>
      </c>
      <c r="AS13" s="19" t="str">
        <f>IF($D13="","",IF((AS$3&gt;=$F13)*AND(AS$3&lt;=$G13),IF($A23="",IF($B13="",3,2),1),""))</f>
        <v/>
      </c>
      <c r="AT13" s="19" t="str">
        <f>IF($D13="","",IF((AT$3&gt;=$F13)*AND(AT$3&lt;=$G13),IF($A23="",IF($B13="",3,2),1),""))</f>
        <v/>
      </c>
      <c r="AU13" s="19" t="str">
        <f>IF($D13="","",IF((AU$3&gt;=$F13)*AND(AU$3&lt;=$G13),IF($A23="",IF($B13="",3,2),1),""))</f>
        <v/>
      </c>
      <c r="AV13" s="19" t="str">
        <f>IF($D13="","",IF((AV$3&gt;=$F13)*AND(AV$3&lt;=$G13),IF($A23="",IF($B13="",3,2),1),""))</f>
        <v/>
      </c>
      <c r="AW13" s="19" t="str">
        <f>IF($D13="","",IF((AW$3&gt;=$F13)*AND(AW$3&lt;=$G13),IF($A23="",IF($B13="",3,2),1),""))</f>
        <v/>
      </c>
      <c r="AX13" s="19" t="str">
        <f>IF($D13="","",IF((AX$3&gt;=$F13)*AND(AX$3&lt;=$G13),IF($A23="",IF($B13="",3,2),1),""))</f>
        <v/>
      </c>
      <c r="AY13" s="19" t="str">
        <f>IF($D13="","",IF((AY$3&gt;=$F13)*AND(AY$3&lt;=$G13),IF($A23="",IF($B13="",3,2),1),""))</f>
        <v/>
      </c>
      <c r="AZ13" s="19" t="str">
        <f>IF($D13="","",IF((AZ$3&gt;=$F13)*AND(AZ$3&lt;=$G13),IF($A23="",IF($B13="",3,2),1),""))</f>
        <v/>
      </c>
      <c r="BA13" s="19" t="str">
        <f>IF($D13="","",IF((BA$3&gt;=$F13)*AND(BA$3&lt;=$G13),IF($A23="",IF($B13="",3,2),1),""))</f>
        <v/>
      </c>
      <c r="BB13" s="19" t="str">
        <f>IF($D13="","",IF((BB$3&gt;=$F13)*AND(BB$3&lt;=$G13),IF($A23="",IF($B13="",3,2),1),""))</f>
        <v/>
      </c>
      <c r="BC13" s="19" t="str">
        <f>IF($D13="","",IF((BC$3&gt;=$F13)*AND(BC$3&lt;=$G13),IF($A23="",IF($B13="",3,2),1),""))</f>
        <v/>
      </c>
      <c r="BD13" s="19" t="str">
        <f>IF($D13="","",IF((BD$3&gt;=$F13)*AND(BD$3&lt;=$G13),IF($A23="",IF($B13="",3,2),1),""))</f>
        <v/>
      </c>
      <c r="BE13" s="19" t="str">
        <f>IF($D13="","",IF((BE$3&gt;=$F13)*AND(BE$3&lt;=$G13),IF($A23="",IF($B13="",3,2),1),""))</f>
        <v/>
      </c>
      <c r="BF13" s="19" t="str">
        <f>IF($D13="","",IF((BF$3&gt;=$F13)*AND(BF$3&lt;=$G13),IF($A23="",IF($B13="",3,2),1),""))</f>
        <v/>
      </c>
      <c r="BG13" s="19" t="str">
        <f>IF($D13="","",IF((BG$3&gt;=$F13)*AND(BG$3&lt;=$G13),IF($A23="",IF($B13="",3,2),1),""))</f>
        <v/>
      </c>
      <c r="BH13" s="19" t="str">
        <f>IF($D13="","",IF((BH$3&gt;=$F13)*AND(BH$3&lt;=$G13),IF($A23="",IF($B13="",3,2),1),""))</f>
        <v/>
      </c>
      <c r="BI13" s="19" t="str">
        <f>IF($D13="","",IF((BI$3&gt;=$F13)*AND(BI$3&lt;=$G13),IF($A23="",IF($B13="",3,2),1),""))</f>
        <v/>
      </c>
      <c r="BJ13" s="19" t="str">
        <f>IF($D13="","",IF((BJ$3&gt;=$F13)*AND(BJ$3&lt;=$G13),IF($A23="",IF($B13="",3,2),1),""))</f>
        <v/>
      </c>
      <c r="BK13" s="19" t="str">
        <f>IF($D13="","",IF((BK$3&gt;=$F13)*AND(BK$3&lt;=$G13),IF($A23="",IF($B13="",3,2),1),""))</f>
        <v/>
      </c>
      <c r="BL13" s="19" t="str">
        <f>IF($D13="","",IF((BL$3&gt;=$F13)*AND(BL$3&lt;=$G13),IF($A23="",IF($B13="",3,2),1),""))</f>
        <v/>
      </c>
      <c r="BM13" s="19" t="str">
        <f>IF($D13="","",IF((BM$3&gt;=$F13)*AND(BM$3&lt;=$G13),IF($A23="",IF($B13="",3,2),1),""))</f>
        <v/>
      </c>
      <c r="BN13" s="19" t="str">
        <f>IF($D13="","",IF((BN$3&gt;=$F13)*AND(BN$3&lt;=$G13),IF($A23="",IF($B13="",3,2),1),""))</f>
        <v/>
      </c>
      <c r="BO13" s="19" t="str">
        <f>IF($D13="","",IF((BO$3&gt;=$F13)*AND(BO$3&lt;=$G13),IF($A23="",IF($B13="",3,2),1),""))</f>
        <v/>
      </c>
      <c r="BP13" s="19" t="str">
        <f>IF($D13="","",IF((BP$3&gt;=$F13)*AND(BP$3&lt;=$G13),IF($A23="",IF($B13="",3,2),1),""))</f>
        <v/>
      </c>
      <c r="BQ13" s="19" t="str">
        <f>IF($D13="","",IF((BQ$3&gt;=$F13)*AND(BQ$3&lt;=$G13),IF($A23="",IF($B13="",3,2),1),""))</f>
        <v/>
      </c>
      <c r="BR13" s="19" t="str">
        <f>IF($D13="","",IF((BR$3&gt;=$F13)*AND(BR$3&lt;=$G13),IF($A23="",IF($B13="",3,2),1),""))</f>
        <v/>
      </c>
      <c r="BS13" s="19" t="str">
        <f>IF($D13="","",IF((BS$3&gt;=$F13)*AND(BS$3&lt;=$G13),IF($A23="",IF($B13="",3,2),1),""))</f>
        <v/>
      </c>
      <c r="BT13" s="19" t="str">
        <f>IF($D13="","",IF((BT$3&gt;=$F13)*AND(BT$3&lt;=$G13),IF($A23="",IF($B13="",3,2),1),""))</f>
        <v/>
      </c>
      <c r="BU13" s="19" t="str">
        <f>IF($D13="","",IF((BU$3&gt;=$F13)*AND(BU$3&lt;=$G13),IF($A23="",IF($B13="",3,2),1),""))</f>
        <v/>
      </c>
    </row>
    <row r="14" spans="1:73" ht="15.75" customHeight="1" x14ac:dyDescent="0.35">
      <c r="A14" s="15"/>
      <c r="B14" s="16"/>
      <c r="C14" s="17" t="s">
        <v>28</v>
      </c>
      <c r="D14" s="18">
        <v>1</v>
      </c>
      <c r="E14" s="18" t="s">
        <v>22</v>
      </c>
      <c r="F14" s="20">
        <v>43648</v>
      </c>
      <c r="G14" s="21">
        <v>43648</v>
      </c>
      <c r="H14" s="20">
        <v>43648</v>
      </c>
      <c r="I14" s="21">
        <v>43648</v>
      </c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F14" s="25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</row>
    <row r="15" spans="1:73" ht="15.75" customHeight="1" x14ac:dyDescent="0.35">
      <c r="A15" s="15"/>
      <c r="B15" s="16"/>
      <c r="C15" s="17" t="s">
        <v>20</v>
      </c>
      <c r="D15" s="18">
        <v>1</v>
      </c>
      <c r="E15" s="18" t="s">
        <v>22</v>
      </c>
      <c r="F15" s="20">
        <v>43649</v>
      </c>
      <c r="G15" s="21">
        <v>43649</v>
      </c>
      <c r="H15" s="20">
        <v>43649</v>
      </c>
      <c r="I15" s="21">
        <v>43649</v>
      </c>
      <c r="J15" s="19" t="str">
        <f>IF($D15="","",IF((J$3&gt;=$F15)*AND(J$3&lt;=$G15),IF(#REF!="",IF($B15="",3,2),1),""))</f>
        <v/>
      </c>
      <c r="K15" s="19" t="str">
        <f>IF($D15="","",IF((K$3&gt;=$F15)*AND(K$3&lt;=$G15),IF(#REF!="",IF($B15="",3,2),1),""))</f>
        <v/>
      </c>
      <c r="L15" s="19" t="str">
        <f>IF($D15="","",IF((L$3&gt;=$F15)*AND(L$3&lt;=$G15),IF(#REF!="",IF($B15="",3,2),1),""))</f>
        <v/>
      </c>
      <c r="M15" s="19" t="str">
        <f>IF($D15="","",IF((M$3&gt;=$F15)*AND(M$3&lt;=$G15),IF(#REF!="",IF($B15="",3,2),1),""))</f>
        <v/>
      </c>
      <c r="N15" s="19" t="str">
        <f>IF($D15="","",IF((N$3&gt;=$F15)*AND(N$3&lt;=$G15),IF(#REF!="",IF($B15="",3,2),1),""))</f>
        <v/>
      </c>
      <c r="O15" s="19" t="str">
        <f>IF($D15="","",IF((O$3&gt;=$F15)*AND(O$3&lt;=$G15),IF(#REF!="",IF($B15="",3,2),1),""))</f>
        <v/>
      </c>
      <c r="P15" s="19" t="str">
        <f>IF($D15="","",IF((P$3&gt;=$F15)*AND(P$3&lt;=$G15),IF(#REF!="",IF($B15="",3,2),1),""))</f>
        <v/>
      </c>
      <c r="Q15" s="19" t="str">
        <f>IF($D15="","",IF((Q$3&gt;=$F15)*AND(Q$3&lt;=$G15),IF(#REF!="",IF($B15="",3,2),1),""))</f>
        <v/>
      </c>
      <c r="R15" s="19" t="str">
        <f>IF($D15="","",IF((R$3&gt;=$F15)*AND(R$3&lt;=$G15),IF(#REF!="",IF($B15="",3,2),1),""))</f>
        <v/>
      </c>
      <c r="S15" s="19" t="str">
        <f>IF($D15="","",IF((S$3&gt;=$F15)*AND(S$3&lt;=$G15),IF(#REF!="",IF($B15="",3,2),1),""))</f>
        <v/>
      </c>
      <c r="T15" s="19" t="str">
        <f>IF($D15="","",IF((T$3&gt;=$F15)*AND(T$3&lt;=$G15),IF(#REF!="",IF($B15="",3,2),1),""))</f>
        <v/>
      </c>
      <c r="U15" s="19" t="str">
        <f>IF($D15="","",IF((U$3&gt;=$F15)*AND(U$3&lt;=$G15),IF(#REF!="",IF($B15="",3,2),1),""))</f>
        <v/>
      </c>
      <c r="V15" s="19" t="str">
        <f>IF($D15="","",IF((V$3&gt;=$F15)*AND(V$3&lt;=$G15),IF(#REF!="",IF($B15="",3,2),1),""))</f>
        <v/>
      </c>
      <c r="W15" s="19" t="str">
        <f>IF($D15="","",IF((W$3&gt;=$F15)*AND(W$3&lt;=$G15),IF(#REF!="",IF($B15="",3,2),1),""))</f>
        <v/>
      </c>
      <c r="X15" s="19" t="str">
        <f>IF($D15="","",IF((X$3&gt;=$F15)*AND(X$3&lt;=$G15),IF(#REF!="",IF($B15="",3,2),1),""))</f>
        <v/>
      </c>
      <c r="Y15" s="19" t="str">
        <f>IF($D15="","",IF((Y$3&gt;=$F15)*AND(Y$3&lt;=$G15),IF(#REF!="",IF($B15="",3,2),1),""))</f>
        <v/>
      </c>
      <c r="Z15" s="19" t="str">
        <f>IF($D15="","",IF((Z$3&gt;=$F15)*AND(Z$3&lt;=$G15),IF(#REF!="",IF($B15="",3,2),1),""))</f>
        <v/>
      </c>
      <c r="AA15" s="19" t="str">
        <f>IF($D15="","",IF((AA$3&gt;=$F15)*AND(AA$3&lt;=$G15),IF(#REF!="",IF($B15="",3,2),1),""))</f>
        <v/>
      </c>
      <c r="AB15" s="19" t="str">
        <f>IF($D15="","",IF((AB$3&gt;=$F15)*AND(AB$3&lt;=$G15),IF(#REF!="",IF($B15="",3,2),1),""))</f>
        <v/>
      </c>
      <c r="AC15" s="19" t="str">
        <f>IF($D15="","",IF((AC$3&gt;=$F15)*AND(AC$3&lt;=$G15),IF(#REF!="",IF($B15="",3,2),1),""))</f>
        <v/>
      </c>
      <c r="AD15" s="19" t="str">
        <f>IF($D15="","",IF((AD$3&gt;=$F15)*AND(AD$3&lt;=$G15),IF(#REF!="",IF($B15="",3,2),1),""))</f>
        <v/>
      </c>
      <c r="AE15" s="19" t="str">
        <f>IF($D15="","",IF((AE$3&gt;=$F15)*AND(AE$3&lt;=$G15),IF(#REF!="",IF($B15="",3,2),1),""))</f>
        <v/>
      </c>
      <c r="AF15" s="19"/>
      <c r="AG15" s="26"/>
      <c r="AH15" s="19"/>
      <c r="AI15" s="23"/>
      <c r="AJ15" s="19" t="str">
        <f>IF($D15="","",IF((AJ$3&gt;=$F15)*AND(AJ$3&lt;=$G15),IF(#REF!="",IF($B15="",3,2),1),""))</f>
        <v/>
      </c>
      <c r="AK15" s="19" t="str">
        <f>IF($D15="","",IF((AK$3&gt;=$F15)*AND(AK$3&lt;=$G15),IF(#REF!="",IF($B15="",3,2),1),""))</f>
        <v/>
      </c>
      <c r="AL15" s="19" t="str">
        <f>IF($D15="","",IF((AL$3&gt;=$F15)*AND(AL$3&lt;=$G15),IF(#REF!="",IF($B15="",3,2),1),""))</f>
        <v/>
      </c>
      <c r="AM15" s="19" t="str">
        <f>IF($D15="","",IF((AM$3&gt;=$F15)*AND(AM$3&lt;=$G15),IF(#REF!="",IF($B15="",3,2),1),""))</f>
        <v/>
      </c>
      <c r="AN15" s="19" t="str">
        <f>IF($D15="","",IF((AN$3&gt;=$F15)*AND(AN$3&lt;=$G15),IF(#REF!="",IF($B15="",3,2),1),""))</f>
        <v/>
      </c>
      <c r="AO15" s="19" t="str">
        <f>IF($D15="","",IF((AO$3&gt;=$F15)*AND(AO$3&lt;=$G15),IF(#REF!="",IF($B15="",3,2),1),""))</f>
        <v/>
      </c>
      <c r="AP15" s="19" t="str">
        <f>IF($D15="","",IF((AP$3&gt;=$F15)*AND(AP$3&lt;=$G15),IF(#REF!="",IF($B15="",3,2),1),""))</f>
        <v/>
      </c>
      <c r="AQ15" s="19" t="str">
        <f>IF($D15="","",IF((AQ$3&gt;=$F15)*AND(AQ$3&lt;=$G15),IF(#REF!="",IF($B15="",3,2),1),""))</f>
        <v/>
      </c>
      <c r="AR15" s="19" t="str">
        <f>IF($D15="","",IF((AR$3&gt;=$F15)*AND(AR$3&lt;=$G15),IF(#REF!="",IF($B15="",3,2),1),""))</f>
        <v/>
      </c>
      <c r="AS15" s="19" t="str">
        <f>IF($D15="","",IF((AS$3&gt;=$F15)*AND(AS$3&lt;=$G15),IF(#REF!="",IF($B15="",3,2),1),""))</f>
        <v/>
      </c>
      <c r="AT15" s="19" t="str">
        <f>IF($D15="","",IF((AT$3&gt;=$F15)*AND(AT$3&lt;=$G15),IF(#REF!="",IF($B15="",3,2),1),""))</f>
        <v/>
      </c>
      <c r="AU15" s="19" t="str">
        <f>IF($D15="","",IF((AU$3&gt;=$F15)*AND(AU$3&lt;=$G15),IF(#REF!="",IF($B15="",3,2),1),""))</f>
        <v/>
      </c>
      <c r="AV15" s="19" t="str">
        <f>IF($D15="","",IF((AV$3&gt;=$F15)*AND(AV$3&lt;=$G15),IF(#REF!="",IF($B15="",3,2),1),""))</f>
        <v/>
      </c>
      <c r="AW15" s="19" t="str">
        <f>IF($D15="","",IF((AW$3&gt;=$F15)*AND(AW$3&lt;=$G15),IF(#REF!="",IF($B15="",3,2),1),""))</f>
        <v/>
      </c>
      <c r="AX15" s="19" t="str">
        <f>IF($D15="","",IF((AX$3&gt;=$F15)*AND(AX$3&lt;=$G15),IF(#REF!="",IF($B15="",3,2),1),""))</f>
        <v/>
      </c>
      <c r="AY15" s="19" t="str">
        <f>IF($D15="","",IF((AY$3&gt;=$F15)*AND(AY$3&lt;=$G15),IF(#REF!="",IF($B15="",3,2),1),""))</f>
        <v/>
      </c>
      <c r="AZ15" s="19" t="str">
        <f>IF($D15="","",IF((AZ$3&gt;=$F15)*AND(AZ$3&lt;=$G15),IF(#REF!="",IF($B15="",3,2),1),""))</f>
        <v/>
      </c>
      <c r="BA15" s="19" t="str">
        <f>IF($D15="","",IF((BA$3&gt;=$F15)*AND(BA$3&lt;=$G15),IF(#REF!="",IF($B15="",3,2),1),""))</f>
        <v/>
      </c>
      <c r="BB15" s="19" t="str">
        <f>IF($D15="","",IF((BB$3&gt;=$F15)*AND(BB$3&lt;=$G15),IF(#REF!="",IF($B15="",3,2),1),""))</f>
        <v/>
      </c>
      <c r="BC15" s="19" t="str">
        <f>IF($D15="","",IF((BC$3&gt;=$F15)*AND(BC$3&lt;=$G15),IF(#REF!="",IF($B15="",3,2),1),""))</f>
        <v/>
      </c>
      <c r="BD15" s="19" t="str">
        <f>IF($D15="","",IF((BD$3&gt;=$F15)*AND(BD$3&lt;=$G15),IF(#REF!="",IF($B15="",3,2),1),""))</f>
        <v/>
      </c>
      <c r="BE15" s="19" t="str">
        <f>IF($D15="","",IF((BE$3&gt;=$F15)*AND(BE$3&lt;=$G15),IF(#REF!="",IF($B15="",3,2),1),""))</f>
        <v/>
      </c>
      <c r="BF15" s="19" t="str">
        <f>IF($D15="","",IF((BF$3&gt;=$F15)*AND(BF$3&lt;=$G15),IF(#REF!="",IF($B15="",3,2),1),""))</f>
        <v/>
      </c>
      <c r="BG15" s="19" t="str">
        <f>IF($D15="","",IF((BG$3&gt;=$F15)*AND(BG$3&lt;=$G15),IF(#REF!="",IF($B15="",3,2),1),""))</f>
        <v/>
      </c>
      <c r="BH15" s="19" t="str">
        <f>IF($D15="","",IF((BH$3&gt;=$F15)*AND(BH$3&lt;=$G15),IF(#REF!="",IF($B15="",3,2),1),""))</f>
        <v/>
      </c>
      <c r="BI15" s="19" t="str">
        <f>IF($D15="","",IF((BI$3&gt;=$F15)*AND(BI$3&lt;=$G15),IF(#REF!="",IF($B15="",3,2),1),""))</f>
        <v/>
      </c>
      <c r="BJ15" s="19" t="str">
        <f>IF($D15="","",IF((BJ$3&gt;=$F15)*AND(BJ$3&lt;=$G15),IF(#REF!="",IF($B15="",3,2),1),""))</f>
        <v/>
      </c>
      <c r="BK15" s="19" t="str">
        <f>IF($D15="","",IF((BK$3&gt;=$F15)*AND(BK$3&lt;=$G15),IF(#REF!="",IF($B15="",3,2),1),""))</f>
        <v/>
      </c>
      <c r="BL15" s="19" t="str">
        <f>IF($D15="","",IF((BL$3&gt;=$F15)*AND(BL$3&lt;=$G15),IF(#REF!="",IF($B15="",3,2),1),""))</f>
        <v/>
      </c>
      <c r="BM15" s="19" t="str">
        <f>IF($D15="","",IF((BM$3&gt;=$F15)*AND(BM$3&lt;=$G15),IF(#REF!="",IF($B15="",3,2),1),""))</f>
        <v/>
      </c>
      <c r="BN15" s="19" t="str">
        <f>IF($D15="","",IF((BN$3&gt;=$F15)*AND(BN$3&lt;=$G15),IF(#REF!="",IF($B15="",3,2),1),""))</f>
        <v/>
      </c>
      <c r="BO15" s="19" t="str">
        <f>IF($D15="","",IF((BO$3&gt;=$F15)*AND(BO$3&lt;=$G15),IF(#REF!="",IF($B15="",3,2),1),""))</f>
        <v/>
      </c>
      <c r="BP15" s="19" t="str">
        <f>IF($D15="","",IF((BP$3&gt;=$F15)*AND(BP$3&lt;=$G15),IF(#REF!="",IF($B15="",3,2),1),""))</f>
        <v/>
      </c>
      <c r="BQ15" s="19" t="str">
        <f>IF($D15="","",IF((BQ$3&gt;=$F15)*AND(BQ$3&lt;=$G15),IF(#REF!="",IF($B15="",3,2),1),""))</f>
        <v/>
      </c>
      <c r="BR15" s="19" t="str">
        <f>IF($D15="","",IF((BR$3&gt;=$F15)*AND(BR$3&lt;=$G15),IF(#REF!="",IF($B15="",3,2),1),""))</f>
        <v/>
      </c>
      <c r="BS15" s="19" t="str">
        <f>IF($D15="","",IF((BS$3&gt;=$F15)*AND(BS$3&lt;=$G15),IF(#REF!="",IF($B15="",3,2),1),""))</f>
        <v/>
      </c>
      <c r="BT15" s="19" t="str">
        <f>IF($D15="","",IF((BT$3&gt;=$F15)*AND(BT$3&lt;=$G15),IF(#REF!="",IF($B15="",3,2),1),""))</f>
        <v/>
      </c>
      <c r="BU15" s="19" t="str">
        <f>IF($D15="","",IF((BU$3&gt;=$F15)*AND(BU$3&lt;=$G15),IF(#REF!="",IF($B15="",3,2),1),""))</f>
        <v/>
      </c>
    </row>
    <row r="16" spans="1:73" ht="15.75" customHeight="1" x14ac:dyDescent="0.35">
      <c r="A16" s="15"/>
      <c r="B16" s="16"/>
      <c r="C16" s="8" t="s">
        <v>27</v>
      </c>
      <c r="D16" s="18"/>
      <c r="E16" s="18"/>
      <c r="F16" s="20"/>
      <c r="G16" s="21" t="str">
        <f t="shared" si="32"/>
        <v/>
      </c>
      <c r="H16" s="20"/>
      <c r="I16" s="21"/>
      <c r="J16" s="19" t="str">
        <f t="shared" ref="J16:AO16" si="49">IF($D16="","",IF((J$3&gt;=$F16)*AND(J$3&lt;=$G16),IF($A24="",IF($B16="",3,2),1),""))</f>
        <v/>
      </c>
      <c r="K16" s="19" t="str">
        <f t="shared" si="49"/>
        <v/>
      </c>
      <c r="L16" s="19" t="str">
        <f t="shared" si="49"/>
        <v/>
      </c>
      <c r="M16" s="19" t="str">
        <f t="shared" si="49"/>
        <v/>
      </c>
      <c r="N16" s="19" t="str">
        <f t="shared" si="49"/>
        <v/>
      </c>
      <c r="O16" s="19" t="str">
        <f t="shared" si="49"/>
        <v/>
      </c>
      <c r="P16" s="19" t="str">
        <f t="shared" si="49"/>
        <v/>
      </c>
      <c r="Q16" s="19" t="str">
        <f t="shared" si="49"/>
        <v/>
      </c>
      <c r="R16" s="19" t="str">
        <f t="shared" si="49"/>
        <v/>
      </c>
      <c r="S16" s="19" t="str">
        <f t="shared" si="49"/>
        <v/>
      </c>
      <c r="T16" s="19" t="str">
        <f t="shared" si="49"/>
        <v/>
      </c>
      <c r="U16" s="19" t="str">
        <f t="shared" si="49"/>
        <v/>
      </c>
      <c r="V16" s="19" t="str">
        <f t="shared" si="49"/>
        <v/>
      </c>
      <c r="W16" s="19" t="str">
        <f t="shared" si="49"/>
        <v/>
      </c>
      <c r="X16" s="19" t="str">
        <f t="shared" si="49"/>
        <v/>
      </c>
      <c r="Y16" s="19" t="str">
        <f t="shared" si="49"/>
        <v/>
      </c>
      <c r="Z16" s="19" t="str">
        <f t="shared" si="49"/>
        <v/>
      </c>
      <c r="AA16" s="19" t="str">
        <f t="shared" si="49"/>
        <v/>
      </c>
      <c r="AB16" s="19" t="str">
        <f t="shared" si="49"/>
        <v/>
      </c>
      <c r="AC16" s="19" t="str">
        <f t="shared" si="49"/>
        <v/>
      </c>
      <c r="AD16" s="19" t="str">
        <f t="shared" si="49"/>
        <v/>
      </c>
      <c r="AE16" s="19" t="str">
        <f t="shared" si="49"/>
        <v/>
      </c>
      <c r="AF16" s="19" t="str">
        <f t="shared" si="49"/>
        <v/>
      </c>
      <c r="AG16" s="19" t="str">
        <f t="shared" si="49"/>
        <v/>
      </c>
      <c r="AH16" s="19" t="str">
        <f t="shared" si="49"/>
        <v/>
      </c>
      <c r="AI16" s="19" t="str">
        <f t="shared" si="49"/>
        <v/>
      </c>
      <c r="AJ16" s="19" t="str">
        <f t="shared" si="49"/>
        <v/>
      </c>
      <c r="AK16" s="19" t="str">
        <f t="shared" si="49"/>
        <v/>
      </c>
      <c r="AL16" s="19" t="str">
        <f t="shared" si="49"/>
        <v/>
      </c>
      <c r="AM16" s="19" t="str">
        <f t="shared" si="49"/>
        <v/>
      </c>
      <c r="AN16" s="19" t="str">
        <f t="shared" si="49"/>
        <v/>
      </c>
      <c r="AO16" s="19" t="str">
        <f t="shared" si="49"/>
        <v/>
      </c>
      <c r="AP16" s="19" t="str">
        <f t="shared" ref="AP16:BU16" si="50">IF($D16="","",IF((AP$3&gt;=$F16)*AND(AP$3&lt;=$G16),IF($A24="",IF($B16="",3,2),1),""))</f>
        <v/>
      </c>
      <c r="AQ16" s="19" t="str">
        <f t="shared" si="50"/>
        <v/>
      </c>
      <c r="AR16" s="19" t="str">
        <f t="shared" si="50"/>
        <v/>
      </c>
      <c r="AS16" s="19" t="str">
        <f t="shared" si="50"/>
        <v/>
      </c>
      <c r="AT16" s="19" t="str">
        <f t="shared" si="50"/>
        <v/>
      </c>
      <c r="AU16" s="19" t="str">
        <f t="shared" si="50"/>
        <v/>
      </c>
      <c r="AV16" s="19" t="str">
        <f t="shared" si="50"/>
        <v/>
      </c>
      <c r="AW16" s="19" t="str">
        <f t="shared" si="50"/>
        <v/>
      </c>
      <c r="AX16" s="19" t="str">
        <f t="shared" si="50"/>
        <v/>
      </c>
      <c r="AY16" s="19" t="str">
        <f t="shared" si="50"/>
        <v/>
      </c>
      <c r="AZ16" s="19" t="str">
        <f t="shared" si="50"/>
        <v/>
      </c>
      <c r="BA16" s="19" t="str">
        <f t="shared" si="50"/>
        <v/>
      </c>
      <c r="BB16" s="19" t="str">
        <f t="shared" si="50"/>
        <v/>
      </c>
      <c r="BC16" s="19" t="str">
        <f t="shared" si="50"/>
        <v/>
      </c>
      <c r="BD16" s="19" t="str">
        <f t="shared" si="50"/>
        <v/>
      </c>
      <c r="BE16" s="19" t="str">
        <f t="shared" si="50"/>
        <v/>
      </c>
      <c r="BF16" s="19" t="str">
        <f t="shared" si="50"/>
        <v/>
      </c>
      <c r="BG16" s="19" t="str">
        <f t="shared" si="50"/>
        <v/>
      </c>
      <c r="BH16" s="19" t="str">
        <f t="shared" si="50"/>
        <v/>
      </c>
      <c r="BI16" s="19" t="str">
        <f t="shared" si="50"/>
        <v/>
      </c>
      <c r="BJ16" s="19" t="str">
        <f t="shared" si="50"/>
        <v/>
      </c>
      <c r="BK16" s="19" t="str">
        <f t="shared" si="50"/>
        <v/>
      </c>
      <c r="BL16" s="19" t="str">
        <f t="shared" si="50"/>
        <v/>
      </c>
      <c r="BM16" s="19" t="str">
        <f t="shared" si="50"/>
        <v/>
      </c>
      <c r="BN16" s="19" t="str">
        <f t="shared" si="50"/>
        <v/>
      </c>
      <c r="BO16" s="19" t="str">
        <f t="shared" si="50"/>
        <v/>
      </c>
      <c r="BP16" s="19" t="str">
        <f t="shared" si="50"/>
        <v/>
      </c>
      <c r="BQ16" s="19" t="str">
        <f t="shared" si="50"/>
        <v/>
      </c>
      <c r="BR16" s="19" t="str">
        <f t="shared" si="50"/>
        <v/>
      </c>
      <c r="BS16" s="19" t="str">
        <f t="shared" si="50"/>
        <v/>
      </c>
      <c r="BT16" s="19" t="str">
        <f t="shared" si="50"/>
        <v/>
      </c>
      <c r="BU16" s="19" t="str">
        <f t="shared" si="50"/>
        <v/>
      </c>
    </row>
    <row r="17" spans="1:73" ht="15.75" customHeight="1" x14ac:dyDescent="0.35">
      <c r="A17" s="15"/>
      <c r="B17" s="16"/>
      <c r="C17" s="17" t="s">
        <v>16</v>
      </c>
      <c r="D17" s="18">
        <v>3</v>
      </c>
      <c r="E17" s="18" t="s">
        <v>22</v>
      </c>
      <c r="F17" s="20">
        <v>43649</v>
      </c>
      <c r="G17" s="21">
        <v>43650</v>
      </c>
      <c r="H17" s="20">
        <v>43649</v>
      </c>
      <c r="I17" s="21">
        <v>43650</v>
      </c>
      <c r="J17" s="19" t="str">
        <f t="shared" ref="J17:AO17" si="51">IF($D17="","",IF((J$3&gt;=$F17)*AND(J$3&lt;=$G17),IF($A25="",IF($B17="",3,2),1),""))</f>
        <v/>
      </c>
      <c r="K17" s="19" t="str">
        <f t="shared" si="51"/>
        <v/>
      </c>
      <c r="L17" s="19" t="str">
        <f t="shared" si="51"/>
        <v/>
      </c>
      <c r="M17" s="19" t="str">
        <f t="shared" si="51"/>
        <v/>
      </c>
      <c r="N17" s="19" t="str">
        <f t="shared" si="51"/>
        <v/>
      </c>
      <c r="O17" s="19" t="str">
        <f t="shared" si="51"/>
        <v/>
      </c>
      <c r="P17" s="19" t="str">
        <f t="shared" si="51"/>
        <v/>
      </c>
      <c r="Q17" s="19" t="str">
        <f t="shared" si="51"/>
        <v/>
      </c>
      <c r="R17" s="19" t="str">
        <f t="shared" si="51"/>
        <v/>
      </c>
      <c r="S17" s="19" t="str">
        <f t="shared" si="51"/>
        <v/>
      </c>
      <c r="T17" s="19" t="str">
        <f t="shared" si="51"/>
        <v/>
      </c>
      <c r="U17" s="19" t="str">
        <f t="shared" si="51"/>
        <v/>
      </c>
      <c r="V17" s="19" t="str">
        <f t="shared" si="51"/>
        <v/>
      </c>
      <c r="W17" s="19" t="str">
        <f t="shared" si="51"/>
        <v/>
      </c>
      <c r="X17" s="19" t="str">
        <f t="shared" si="51"/>
        <v/>
      </c>
      <c r="Y17" s="19" t="str">
        <f t="shared" si="51"/>
        <v/>
      </c>
      <c r="Z17" s="19" t="str">
        <f t="shared" si="51"/>
        <v/>
      </c>
      <c r="AA17" s="19" t="str">
        <f t="shared" si="51"/>
        <v/>
      </c>
      <c r="AB17" s="19" t="str">
        <f t="shared" si="51"/>
        <v/>
      </c>
      <c r="AC17" s="19" t="str">
        <f t="shared" si="51"/>
        <v/>
      </c>
      <c r="AD17" s="19" t="str">
        <f t="shared" si="51"/>
        <v/>
      </c>
      <c r="AE17" s="19" t="str">
        <f t="shared" si="51"/>
        <v/>
      </c>
      <c r="AF17" s="19"/>
      <c r="AG17" s="25"/>
      <c r="AH17" s="25"/>
      <c r="AI17" s="19"/>
      <c r="AJ17" s="19" t="str">
        <f t="shared" si="51"/>
        <v/>
      </c>
      <c r="AK17" s="19" t="str">
        <f t="shared" si="51"/>
        <v/>
      </c>
      <c r="AL17" s="19" t="str">
        <f t="shared" si="51"/>
        <v/>
      </c>
      <c r="AM17" s="19" t="str">
        <f t="shared" si="51"/>
        <v/>
      </c>
      <c r="AN17" s="19" t="str">
        <f t="shared" si="51"/>
        <v/>
      </c>
      <c r="AO17" s="19" t="str">
        <f t="shared" si="51"/>
        <v/>
      </c>
      <c r="AP17" s="19" t="str">
        <f t="shared" ref="AP17:BU17" si="52">IF($D17="","",IF((AP$3&gt;=$F17)*AND(AP$3&lt;=$G17),IF($A25="",IF($B17="",3,2),1),""))</f>
        <v/>
      </c>
      <c r="AQ17" s="19" t="str">
        <f t="shared" si="52"/>
        <v/>
      </c>
      <c r="AR17" s="19" t="str">
        <f t="shared" si="52"/>
        <v/>
      </c>
      <c r="AS17" s="19" t="str">
        <f t="shared" si="52"/>
        <v/>
      </c>
      <c r="AT17" s="19" t="str">
        <f t="shared" si="52"/>
        <v/>
      </c>
      <c r="AU17" s="19" t="str">
        <f t="shared" si="52"/>
        <v/>
      </c>
      <c r="AV17" s="19" t="str">
        <f t="shared" si="52"/>
        <v/>
      </c>
      <c r="AW17" s="19" t="str">
        <f t="shared" si="52"/>
        <v/>
      </c>
      <c r="AX17" s="19" t="str">
        <f t="shared" si="52"/>
        <v/>
      </c>
      <c r="AY17" s="19" t="str">
        <f t="shared" si="52"/>
        <v/>
      </c>
      <c r="AZ17" s="19" t="str">
        <f t="shared" si="52"/>
        <v/>
      </c>
      <c r="BA17" s="19" t="str">
        <f t="shared" si="52"/>
        <v/>
      </c>
      <c r="BB17" s="19" t="str">
        <f t="shared" si="52"/>
        <v/>
      </c>
      <c r="BC17" s="19" t="str">
        <f t="shared" si="52"/>
        <v/>
      </c>
      <c r="BD17" s="19" t="str">
        <f t="shared" si="52"/>
        <v/>
      </c>
      <c r="BE17" s="19" t="str">
        <f t="shared" si="52"/>
        <v/>
      </c>
      <c r="BF17" s="19" t="str">
        <f t="shared" si="52"/>
        <v/>
      </c>
      <c r="BG17" s="19" t="str">
        <f t="shared" si="52"/>
        <v/>
      </c>
      <c r="BH17" s="19" t="str">
        <f t="shared" si="52"/>
        <v/>
      </c>
      <c r="BI17" s="19" t="str">
        <f t="shared" si="52"/>
        <v/>
      </c>
      <c r="BJ17" s="19" t="str">
        <f t="shared" si="52"/>
        <v/>
      </c>
      <c r="BK17" s="19" t="str">
        <f t="shared" si="52"/>
        <v/>
      </c>
      <c r="BL17" s="19" t="str">
        <f t="shared" si="52"/>
        <v/>
      </c>
      <c r="BM17" s="19" t="str">
        <f t="shared" si="52"/>
        <v/>
      </c>
      <c r="BN17" s="19" t="str">
        <f t="shared" si="52"/>
        <v/>
      </c>
      <c r="BO17" s="19" t="str">
        <f t="shared" si="52"/>
        <v/>
      </c>
      <c r="BP17" s="19" t="str">
        <f t="shared" si="52"/>
        <v/>
      </c>
      <c r="BQ17" s="19" t="str">
        <f t="shared" si="52"/>
        <v/>
      </c>
      <c r="BR17" s="19" t="str">
        <f t="shared" si="52"/>
        <v/>
      </c>
      <c r="BS17" s="19" t="str">
        <f t="shared" si="52"/>
        <v/>
      </c>
      <c r="BT17" s="19" t="str">
        <f t="shared" si="52"/>
        <v/>
      </c>
      <c r="BU17" s="19" t="str">
        <f t="shared" si="52"/>
        <v/>
      </c>
    </row>
    <row r="18" spans="1:73" ht="15.75" customHeight="1" x14ac:dyDescent="0.35">
      <c r="A18" s="15"/>
      <c r="B18" s="16"/>
      <c r="C18" s="8" t="s">
        <v>19</v>
      </c>
      <c r="D18" s="18"/>
      <c r="E18" s="18"/>
      <c r="F18" s="20"/>
      <c r="G18" s="21" t="str">
        <f t="shared" si="32"/>
        <v/>
      </c>
      <c r="H18" s="20"/>
      <c r="I18" s="21"/>
      <c r="J18" s="19" t="str">
        <f t="shared" ref="J18:AO18" si="53">IF($D18="","",IF((J$3&gt;=$F18)*AND(J$3&lt;=$G18),IF($A26="",IF($B18="",3,2),1),""))</f>
        <v/>
      </c>
      <c r="K18" s="19" t="str">
        <f t="shared" si="53"/>
        <v/>
      </c>
      <c r="L18" s="19" t="str">
        <f t="shared" si="53"/>
        <v/>
      </c>
      <c r="M18" s="19" t="str">
        <f t="shared" si="53"/>
        <v/>
      </c>
      <c r="N18" s="19" t="str">
        <f t="shared" si="53"/>
        <v/>
      </c>
      <c r="O18" s="19" t="str">
        <f t="shared" si="53"/>
        <v/>
      </c>
      <c r="P18" s="19" t="str">
        <f t="shared" si="53"/>
        <v/>
      </c>
      <c r="Q18" s="19" t="str">
        <f t="shared" si="53"/>
        <v/>
      </c>
      <c r="R18" s="19" t="str">
        <f t="shared" si="53"/>
        <v/>
      </c>
      <c r="S18" s="19" t="str">
        <f t="shared" si="53"/>
        <v/>
      </c>
      <c r="T18" s="19" t="str">
        <f t="shared" si="53"/>
        <v/>
      </c>
      <c r="U18" s="19" t="str">
        <f t="shared" si="53"/>
        <v/>
      </c>
      <c r="V18" s="19" t="str">
        <f t="shared" si="53"/>
        <v/>
      </c>
      <c r="W18" s="19" t="str">
        <f t="shared" si="53"/>
        <v/>
      </c>
      <c r="X18" s="19" t="str">
        <f t="shared" si="53"/>
        <v/>
      </c>
      <c r="Y18" s="19" t="str">
        <f t="shared" si="53"/>
        <v/>
      </c>
      <c r="Z18" s="19" t="str">
        <f t="shared" si="53"/>
        <v/>
      </c>
      <c r="AA18" s="19" t="str">
        <f t="shared" si="53"/>
        <v/>
      </c>
      <c r="AB18" s="19" t="str">
        <f t="shared" si="53"/>
        <v/>
      </c>
      <c r="AC18" s="19" t="str">
        <f t="shared" si="53"/>
        <v/>
      </c>
      <c r="AD18" s="19" t="str">
        <f t="shared" si="53"/>
        <v/>
      </c>
      <c r="AE18" s="19" t="str">
        <f t="shared" si="53"/>
        <v/>
      </c>
      <c r="AF18" s="19" t="str">
        <f t="shared" si="53"/>
        <v/>
      </c>
      <c r="AG18" s="19" t="str">
        <f t="shared" si="53"/>
        <v/>
      </c>
      <c r="AH18" s="19" t="str">
        <f t="shared" si="53"/>
        <v/>
      </c>
      <c r="AI18" s="19" t="str">
        <f t="shared" si="53"/>
        <v/>
      </c>
      <c r="AJ18" s="19" t="str">
        <f t="shared" si="53"/>
        <v/>
      </c>
      <c r="AK18" s="19" t="str">
        <f t="shared" si="53"/>
        <v/>
      </c>
      <c r="AL18" s="19" t="str">
        <f t="shared" si="53"/>
        <v/>
      </c>
      <c r="AM18" s="19" t="str">
        <f t="shared" si="53"/>
        <v/>
      </c>
      <c r="AN18" s="19" t="str">
        <f t="shared" si="53"/>
        <v/>
      </c>
      <c r="AO18" s="19" t="str">
        <f t="shared" si="53"/>
        <v/>
      </c>
      <c r="AP18" s="19" t="str">
        <f t="shared" ref="AP18:BU18" si="54">IF($D18="","",IF((AP$3&gt;=$F18)*AND(AP$3&lt;=$G18),IF($A26="",IF($B18="",3,2),1),""))</f>
        <v/>
      </c>
      <c r="AQ18" s="19" t="str">
        <f t="shared" si="54"/>
        <v/>
      </c>
      <c r="AR18" s="19" t="str">
        <f t="shared" si="54"/>
        <v/>
      </c>
      <c r="AS18" s="19" t="str">
        <f t="shared" si="54"/>
        <v/>
      </c>
      <c r="AT18" s="19" t="str">
        <f t="shared" si="54"/>
        <v/>
      </c>
      <c r="AU18" s="19" t="str">
        <f t="shared" si="54"/>
        <v/>
      </c>
      <c r="AV18" s="19" t="str">
        <f t="shared" si="54"/>
        <v/>
      </c>
      <c r="AW18" s="19" t="str">
        <f t="shared" si="54"/>
        <v/>
      </c>
      <c r="AX18" s="19" t="str">
        <f t="shared" si="54"/>
        <v/>
      </c>
      <c r="AY18" s="19" t="str">
        <f t="shared" si="54"/>
        <v/>
      </c>
      <c r="AZ18" s="19" t="str">
        <f t="shared" si="54"/>
        <v/>
      </c>
      <c r="BA18" s="19" t="str">
        <f t="shared" si="54"/>
        <v/>
      </c>
      <c r="BB18" s="19" t="str">
        <f t="shared" si="54"/>
        <v/>
      </c>
      <c r="BC18" s="19" t="str">
        <f t="shared" si="54"/>
        <v/>
      </c>
      <c r="BD18" s="19" t="str">
        <f t="shared" si="54"/>
        <v/>
      </c>
      <c r="BE18" s="19" t="str">
        <f t="shared" si="54"/>
        <v/>
      </c>
      <c r="BF18" s="19" t="str">
        <f t="shared" si="54"/>
        <v/>
      </c>
      <c r="BG18" s="19" t="str">
        <f t="shared" si="54"/>
        <v/>
      </c>
      <c r="BH18" s="19" t="str">
        <f t="shared" si="54"/>
        <v/>
      </c>
      <c r="BI18" s="19" t="str">
        <f t="shared" si="54"/>
        <v/>
      </c>
      <c r="BJ18" s="19" t="str">
        <f t="shared" si="54"/>
        <v/>
      </c>
      <c r="BK18" s="19" t="str">
        <f t="shared" si="54"/>
        <v/>
      </c>
      <c r="BL18" s="19" t="str">
        <f t="shared" si="54"/>
        <v/>
      </c>
      <c r="BM18" s="19" t="str">
        <f t="shared" si="54"/>
        <v/>
      </c>
      <c r="BN18" s="19" t="str">
        <f t="shared" si="54"/>
        <v/>
      </c>
      <c r="BO18" s="19" t="str">
        <f t="shared" si="54"/>
        <v/>
      </c>
      <c r="BP18" s="19" t="str">
        <f t="shared" si="54"/>
        <v/>
      </c>
      <c r="BQ18" s="19" t="str">
        <f t="shared" si="54"/>
        <v/>
      </c>
      <c r="BR18" s="19" t="str">
        <f t="shared" si="54"/>
        <v/>
      </c>
      <c r="BS18" s="19" t="str">
        <f t="shared" si="54"/>
        <v/>
      </c>
      <c r="BT18" s="19" t="str">
        <f t="shared" si="54"/>
        <v/>
      </c>
      <c r="BU18" s="19" t="str">
        <f t="shared" si="54"/>
        <v/>
      </c>
    </row>
    <row r="19" spans="1:73" ht="15.75" customHeight="1" x14ac:dyDescent="0.35">
      <c r="A19" s="15"/>
      <c r="B19" s="16"/>
      <c r="C19" s="17" t="s">
        <v>29</v>
      </c>
      <c r="D19" s="18">
        <v>3</v>
      </c>
      <c r="E19" s="18" t="s">
        <v>22</v>
      </c>
      <c r="F19" s="20">
        <v>43650</v>
      </c>
      <c r="G19" s="21">
        <v>43651</v>
      </c>
      <c r="H19" s="20">
        <v>43650</v>
      </c>
      <c r="I19" s="21">
        <v>43651</v>
      </c>
      <c r="J19" s="19" t="str">
        <f t="shared" ref="J19:AO19" si="55">IF($D19="","",IF((J$3&gt;=$F19)*AND(J$3&lt;=$G19),IF($A27="",IF($B19="",3,2),1),""))</f>
        <v/>
      </c>
      <c r="K19" s="19" t="str">
        <f t="shared" si="55"/>
        <v/>
      </c>
      <c r="L19" s="19" t="str">
        <f t="shared" si="55"/>
        <v/>
      </c>
      <c r="M19" s="19" t="str">
        <f t="shared" si="55"/>
        <v/>
      </c>
      <c r="N19" s="19" t="str">
        <f t="shared" si="55"/>
        <v/>
      </c>
      <c r="O19" s="19" t="str">
        <f t="shared" si="55"/>
        <v/>
      </c>
      <c r="P19" s="19" t="str">
        <f t="shared" si="55"/>
        <v/>
      </c>
      <c r="Q19" s="19" t="str">
        <f t="shared" si="55"/>
        <v/>
      </c>
      <c r="R19" s="19" t="str">
        <f t="shared" si="55"/>
        <v/>
      </c>
      <c r="S19" s="19" t="str">
        <f t="shared" si="55"/>
        <v/>
      </c>
      <c r="T19" s="19" t="str">
        <f t="shared" si="55"/>
        <v/>
      </c>
      <c r="U19" s="19" t="str">
        <f t="shared" si="55"/>
        <v/>
      </c>
      <c r="V19" s="19" t="str">
        <f t="shared" si="55"/>
        <v/>
      </c>
      <c r="W19" s="19" t="str">
        <f t="shared" si="55"/>
        <v/>
      </c>
      <c r="X19" s="19" t="str">
        <f t="shared" si="55"/>
        <v/>
      </c>
      <c r="Y19" s="19" t="str">
        <f t="shared" si="55"/>
        <v/>
      </c>
      <c r="Z19" s="19" t="str">
        <f t="shared" si="55"/>
        <v/>
      </c>
      <c r="AA19" s="19" t="str">
        <f t="shared" si="55"/>
        <v/>
      </c>
      <c r="AB19" s="19" t="str">
        <f t="shared" si="55"/>
        <v/>
      </c>
      <c r="AC19" s="19" t="str">
        <f t="shared" si="55"/>
        <v/>
      </c>
      <c r="AD19" s="19" t="str">
        <f t="shared" si="55"/>
        <v/>
      </c>
      <c r="AE19" s="19" t="str">
        <f t="shared" si="55"/>
        <v/>
      </c>
      <c r="AF19" s="19"/>
      <c r="AG19" s="19"/>
      <c r="AH19" s="24"/>
      <c r="AI19" s="25"/>
      <c r="AJ19" s="19" t="str">
        <f t="shared" si="55"/>
        <v/>
      </c>
      <c r="AK19" s="19" t="str">
        <f t="shared" si="55"/>
        <v/>
      </c>
      <c r="AL19" s="19" t="str">
        <f t="shared" si="55"/>
        <v/>
      </c>
      <c r="AM19" s="19" t="str">
        <f t="shared" si="55"/>
        <v/>
      </c>
      <c r="AN19" s="19" t="str">
        <f t="shared" si="55"/>
        <v/>
      </c>
      <c r="AO19" s="19" t="str">
        <f t="shared" si="55"/>
        <v/>
      </c>
      <c r="AP19" s="19" t="str">
        <f t="shared" ref="AP19:BU19" si="56">IF($D19="","",IF((AP$3&gt;=$F19)*AND(AP$3&lt;=$G19),IF($A27="",IF($B19="",3,2),1),""))</f>
        <v/>
      </c>
      <c r="AQ19" s="19" t="str">
        <f t="shared" si="56"/>
        <v/>
      </c>
      <c r="AR19" s="19" t="str">
        <f t="shared" si="56"/>
        <v/>
      </c>
      <c r="AS19" s="19" t="str">
        <f t="shared" si="56"/>
        <v/>
      </c>
      <c r="AT19" s="19" t="str">
        <f t="shared" si="56"/>
        <v/>
      </c>
      <c r="AU19" s="19" t="str">
        <f t="shared" si="56"/>
        <v/>
      </c>
      <c r="AV19" s="19" t="str">
        <f t="shared" si="56"/>
        <v/>
      </c>
      <c r="AW19" s="19" t="str">
        <f t="shared" si="56"/>
        <v/>
      </c>
      <c r="AX19" s="19" t="str">
        <f t="shared" si="56"/>
        <v/>
      </c>
      <c r="AY19" s="19" t="str">
        <f t="shared" si="56"/>
        <v/>
      </c>
      <c r="AZ19" s="19" t="str">
        <f t="shared" si="56"/>
        <v/>
      </c>
      <c r="BA19" s="19" t="str">
        <f t="shared" si="56"/>
        <v/>
      </c>
      <c r="BB19" s="19" t="str">
        <f t="shared" si="56"/>
        <v/>
      </c>
      <c r="BC19" s="19" t="str">
        <f t="shared" si="56"/>
        <v/>
      </c>
      <c r="BD19" s="19" t="str">
        <f t="shared" si="56"/>
        <v/>
      </c>
      <c r="BE19" s="19" t="str">
        <f t="shared" si="56"/>
        <v/>
      </c>
      <c r="BF19" s="19" t="str">
        <f t="shared" si="56"/>
        <v/>
      </c>
      <c r="BG19" s="19" t="str">
        <f t="shared" si="56"/>
        <v/>
      </c>
      <c r="BH19" s="19" t="str">
        <f t="shared" si="56"/>
        <v/>
      </c>
      <c r="BI19" s="19" t="str">
        <f t="shared" si="56"/>
        <v/>
      </c>
      <c r="BJ19" s="19" t="str">
        <f t="shared" si="56"/>
        <v/>
      </c>
      <c r="BK19" s="19" t="str">
        <f t="shared" si="56"/>
        <v/>
      </c>
      <c r="BL19" s="19" t="str">
        <f t="shared" si="56"/>
        <v/>
      </c>
      <c r="BM19" s="19" t="str">
        <f t="shared" si="56"/>
        <v/>
      </c>
      <c r="BN19" s="19" t="str">
        <f t="shared" si="56"/>
        <v/>
      </c>
      <c r="BO19" s="19" t="str">
        <f t="shared" si="56"/>
        <v/>
      </c>
      <c r="BP19" s="19" t="str">
        <f t="shared" si="56"/>
        <v/>
      </c>
      <c r="BQ19" s="19" t="str">
        <f t="shared" si="56"/>
        <v/>
      </c>
      <c r="BR19" s="19" t="str">
        <f t="shared" si="56"/>
        <v/>
      </c>
      <c r="BS19" s="19" t="str">
        <f t="shared" si="56"/>
        <v/>
      </c>
      <c r="BT19" s="19" t="str">
        <f t="shared" si="56"/>
        <v/>
      </c>
      <c r="BU19" s="19" t="str">
        <f t="shared" si="56"/>
        <v/>
      </c>
    </row>
    <row r="20" spans="1:73" ht="15.75" customHeight="1" x14ac:dyDescent="0.35">
      <c r="A20" s="15"/>
      <c r="B20" s="16"/>
      <c r="C20" s="17" t="s">
        <v>23</v>
      </c>
      <c r="D20" s="18"/>
      <c r="E20" s="18"/>
      <c r="F20" s="20"/>
      <c r="G20" s="21" t="str">
        <f t="shared" si="32"/>
        <v/>
      </c>
      <c r="H20" s="20"/>
      <c r="I20" s="21"/>
      <c r="J20" s="19" t="str">
        <f t="shared" ref="J20:AO20" si="57">IF($D20="","",IF((J$3&gt;=$F20)*AND(J$3&lt;=$G20),IF($A28="",IF($B20="",3,2),1),""))</f>
        <v/>
      </c>
      <c r="K20" s="19" t="str">
        <f t="shared" si="57"/>
        <v/>
      </c>
      <c r="L20" s="19" t="str">
        <f t="shared" si="57"/>
        <v/>
      </c>
      <c r="M20" s="19" t="str">
        <f t="shared" si="57"/>
        <v/>
      </c>
      <c r="N20" s="19" t="str">
        <f t="shared" si="57"/>
        <v/>
      </c>
      <c r="O20" s="19" t="str">
        <f t="shared" si="57"/>
        <v/>
      </c>
      <c r="P20" s="19" t="str">
        <f t="shared" si="57"/>
        <v/>
      </c>
      <c r="Q20" s="19" t="str">
        <f t="shared" si="57"/>
        <v/>
      </c>
      <c r="R20" s="19" t="str">
        <f t="shared" si="57"/>
        <v/>
      </c>
      <c r="S20" s="19" t="str">
        <f t="shared" si="57"/>
        <v/>
      </c>
      <c r="T20" s="19" t="str">
        <f t="shared" si="57"/>
        <v/>
      </c>
      <c r="U20" s="19" t="str">
        <f t="shared" si="57"/>
        <v/>
      </c>
      <c r="V20" s="19" t="str">
        <f t="shared" si="57"/>
        <v/>
      </c>
      <c r="W20" s="19" t="str">
        <f t="shared" si="57"/>
        <v/>
      </c>
      <c r="X20" s="19" t="str">
        <f t="shared" si="57"/>
        <v/>
      </c>
      <c r="Y20" s="19" t="str">
        <f t="shared" si="57"/>
        <v/>
      </c>
      <c r="Z20" s="19" t="str">
        <f t="shared" si="57"/>
        <v/>
      </c>
      <c r="AA20" s="19" t="str">
        <f t="shared" si="57"/>
        <v/>
      </c>
      <c r="AB20" s="19" t="str">
        <f t="shared" si="57"/>
        <v/>
      </c>
      <c r="AC20" s="19" t="str">
        <f t="shared" si="57"/>
        <v/>
      </c>
      <c r="AD20" s="19" t="str">
        <f t="shared" si="57"/>
        <v/>
      </c>
      <c r="AE20" s="19" t="str">
        <f t="shared" si="57"/>
        <v/>
      </c>
      <c r="AF20" s="19" t="str">
        <f t="shared" si="57"/>
        <v/>
      </c>
      <c r="AG20" s="19" t="str">
        <f t="shared" si="57"/>
        <v/>
      </c>
      <c r="AH20" s="19" t="str">
        <f t="shared" si="57"/>
        <v/>
      </c>
      <c r="AI20" s="19" t="str">
        <f t="shared" si="57"/>
        <v/>
      </c>
      <c r="AJ20" s="19" t="str">
        <f t="shared" si="57"/>
        <v/>
      </c>
      <c r="AK20" s="19" t="str">
        <f t="shared" si="57"/>
        <v/>
      </c>
      <c r="AL20" s="19" t="str">
        <f t="shared" si="57"/>
        <v/>
      </c>
      <c r="AM20" s="19" t="str">
        <f t="shared" si="57"/>
        <v/>
      </c>
      <c r="AN20" s="19" t="str">
        <f t="shared" si="57"/>
        <v/>
      </c>
      <c r="AO20" s="19" t="str">
        <f t="shared" si="57"/>
        <v/>
      </c>
      <c r="AP20" s="19" t="str">
        <f t="shared" ref="AP20:BU20" si="58">IF($D20="","",IF((AP$3&gt;=$F20)*AND(AP$3&lt;=$G20),IF($A28="",IF($B20="",3,2),1),""))</f>
        <v/>
      </c>
      <c r="AQ20" s="19" t="str">
        <f t="shared" si="58"/>
        <v/>
      </c>
      <c r="AR20" s="19" t="str">
        <f t="shared" si="58"/>
        <v/>
      </c>
      <c r="AS20" s="19" t="str">
        <f t="shared" si="58"/>
        <v/>
      </c>
      <c r="AT20" s="19" t="str">
        <f t="shared" si="58"/>
        <v/>
      </c>
      <c r="AU20" s="19" t="str">
        <f t="shared" si="58"/>
        <v/>
      </c>
      <c r="AV20" s="19" t="str">
        <f t="shared" si="58"/>
        <v/>
      </c>
      <c r="AW20" s="19" t="str">
        <f t="shared" si="58"/>
        <v/>
      </c>
      <c r="AX20" s="19" t="str">
        <f t="shared" si="58"/>
        <v/>
      </c>
      <c r="AY20" s="19" t="str">
        <f t="shared" si="58"/>
        <v/>
      </c>
      <c r="AZ20" s="19" t="str">
        <f t="shared" si="58"/>
        <v/>
      </c>
      <c r="BA20" s="19" t="str">
        <f t="shared" si="58"/>
        <v/>
      </c>
      <c r="BB20" s="19" t="str">
        <f t="shared" si="58"/>
        <v/>
      </c>
      <c r="BC20" s="19" t="str">
        <f t="shared" si="58"/>
        <v/>
      </c>
      <c r="BD20" s="19" t="str">
        <f t="shared" si="58"/>
        <v/>
      </c>
      <c r="BE20" s="19" t="str">
        <f t="shared" si="58"/>
        <v/>
      </c>
      <c r="BF20" s="19" t="str">
        <f t="shared" si="58"/>
        <v/>
      </c>
      <c r="BG20" s="19" t="str">
        <f t="shared" si="58"/>
        <v/>
      </c>
      <c r="BH20" s="19" t="str">
        <f t="shared" si="58"/>
        <v/>
      </c>
      <c r="BI20" s="19" t="str">
        <f t="shared" si="58"/>
        <v/>
      </c>
      <c r="BJ20" s="19" t="str">
        <f t="shared" si="58"/>
        <v/>
      </c>
      <c r="BK20" s="19" t="str">
        <f t="shared" si="58"/>
        <v/>
      </c>
      <c r="BL20" s="19" t="str">
        <f t="shared" si="58"/>
        <v/>
      </c>
      <c r="BM20" s="19" t="str">
        <f t="shared" si="58"/>
        <v/>
      </c>
      <c r="BN20" s="19" t="str">
        <f t="shared" si="58"/>
        <v/>
      </c>
      <c r="BO20" s="19" t="str">
        <f t="shared" si="58"/>
        <v/>
      </c>
      <c r="BP20" s="19" t="str">
        <f t="shared" si="58"/>
        <v/>
      </c>
      <c r="BQ20" s="19" t="str">
        <f t="shared" si="58"/>
        <v/>
      </c>
      <c r="BR20" s="19" t="str">
        <f t="shared" si="58"/>
        <v/>
      </c>
      <c r="BS20" s="19" t="str">
        <f t="shared" si="58"/>
        <v/>
      </c>
      <c r="BT20" s="19" t="str">
        <f t="shared" si="58"/>
        <v/>
      </c>
      <c r="BU20" s="19" t="str">
        <f t="shared" si="58"/>
        <v/>
      </c>
    </row>
    <row r="21" spans="1:73" ht="15.75" customHeight="1" x14ac:dyDescent="0.35">
      <c r="A21" s="15"/>
      <c r="B21" s="16"/>
      <c r="C21" s="17" t="s">
        <v>24</v>
      </c>
      <c r="D21" s="18"/>
      <c r="E21" s="18"/>
      <c r="F21" s="20"/>
      <c r="G21" s="21" t="str">
        <f t="shared" ref="G21:G26" si="59">IF(D21="","",WORKDAY(F21,D21,非稼働日)-1)</f>
        <v/>
      </c>
      <c r="H21" s="20"/>
      <c r="I21" s="21"/>
      <c r="J21" s="19" t="str">
        <f t="shared" ref="J21:AO21" si="60">IF($D21="","",IF((J$3&gt;=$F21)*AND(J$3&lt;=$G21),IF($A29="",IF($B21="",3,2),1),""))</f>
        <v/>
      </c>
      <c r="K21" s="19" t="str">
        <f t="shared" si="60"/>
        <v/>
      </c>
      <c r="L21" s="19" t="str">
        <f t="shared" si="60"/>
        <v/>
      </c>
      <c r="M21" s="19" t="str">
        <f t="shared" si="60"/>
        <v/>
      </c>
      <c r="N21" s="19" t="str">
        <f t="shared" si="60"/>
        <v/>
      </c>
      <c r="O21" s="19" t="str">
        <f t="shared" si="60"/>
        <v/>
      </c>
      <c r="P21" s="19" t="str">
        <f t="shared" si="60"/>
        <v/>
      </c>
      <c r="Q21" s="19" t="str">
        <f t="shared" si="60"/>
        <v/>
      </c>
      <c r="R21" s="19" t="str">
        <f t="shared" si="60"/>
        <v/>
      </c>
      <c r="S21" s="19" t="str">
        <f t="shared" si="60"/>
        <v/>
      </c>
      <c r="T21" s="19" t="str">
        <f t="shared" si="60"/>
        <v/>
      </c>
      <c r="U21" s="19" t="str">
        <f t="shared" si="60"/>
        <v/>
      </c>
      <c r="V21" s="19" t="str">
        <f t="shared" si="60"/>
        <v/>
      </c>
      <c r="W21" s="19" t="str">
        <f t="shared" si="60"/>
        <v/>
      </c>
      <c r="X21" s="19" t="str">
        <f t="shared" si="60"/>
        <v/>
      </c>
      <c r="Y21" s="19" t="str">
        <f t="shared" si="60"/>
        <v/>
      </c>
      <c r="Z21" s="19" t="str">
        <f t="shared" si="60"/>
        <v/>
      </c>
      <c r="AA21" s="19" t="str">
        <f t="shared" si="60"/>
        <v/>
      </c>
      <c r="AB21" s="19" t="str">
        <f t="shared" si="60"/>
        <v/>
      </c>
      <c r="AC21" s="19" t="str">
        <f t="shared" si="60"/>
        <v/>
      </c>
      <c r="AD21" s="19" t="str">
        <f t="shared" si="60"/>
        <v/>
      </c>
      <c r="AE21" s="19" t="str">
        <f t="shared" si="60"/>
        <v/>
      </c>
      <c r="AF21" s="19" t="str">
        <f t="shared" si="60"/>
        <v/>
      </c>
      <c r="AG21" s="19" t="str">
        <f t="shared" si="60"/>
        <v/>
      </c>
      <c r="AH21" s="19" t="str">
        <f t="shared" si="60"/>
        <v/>
      </c>
      <c r="AI21" s="19" t="str">
        <f t="shared" si="60"/>
        <v/>
      </c>
      <c r="AJ21" s="19" t="str">
        <f t="shared" si="60"/>
        <v/>
      </c>
      <c r="AK21" s="19" t="str">
        <f t="shared" si="60"/>
        <v/>
      </c>
      <c r="AL21" s="19" t="str">
        <f t="shared" si="60"/>
        <v/>
      </c>
      <c r="AM21" s="19" t="str">
        <f t="shared" si="60"/>
        <v/>
      </c>
      <c r="AN21" s="19" t="str">
        <f t="shared" si="60"/>
        <v/>
      </c>
      <c r="AO21" s="19" t="str">
        <f t="shared" si="60"/>
        <v/>
      </c>
      <c r="AP21" s="19" t="str">
        <f t="shared" ref="AP21:BU21" si="61">IF($D21="","",IF((AP$3&gt;=$F21)*AND(AP$3&lt;=$G21),IF($A29="",IF($B21="",3,2),1),""))</f>
        <v/>
      </c>
      <c r="AQ21" s="19" t="str">
        <f t="shared" si="61"/>
        <v/>
      </c>
      <c r="AR21" s="19" t="str">
        <f t="shared" si="61"/>
        <v/>
      </c>
      <c r="AS21" s="19" t="str">
        <f t="shared" si="61"/>
        <v/>
      </c>
      <c r="AT21" s="19" t="str">
        <f t="shared" si="61"/>
        <v/>
      </c>
      <c r="AU21" s="19" t="str">
        <f t="shared" si="61"/>
        <v/>
      </c>
      <c r="AV21" s="19" t="str">
        <f t="shared" si="61"/>
        <v/>
      </c>
      <c r="AW21" s="19" t="str">
        <f t="shared" si="61"/>
        <v/>
      </c>
      <c r="AX21" s="19" t="str">
        <f t="shared" si="61"/>
        <v/>
      </c>
      <c r="AY21" s="19" t="str">
        <f t="shared" si="61"/>
        <v/>
      </c>
      <c r="AZ21" s="19" t="str">
        <f t="shared" si="61"/>
        <v/>
      </c>
      <c r="BA21" s="19" t="str">
        <f t="shared" si="61"/>
        <v/>
      </c>
      <c r="BB21" s="19" t="str">
        <f t="shared" si="61"/>
        <v/>
      </c>
      <c r="BC21" s="19" t="str">
        <f t="shared" si="61"/>
        <v/>
      </c>
      <c r="BD21" s="19" t="str">
        <f t="shared" si="61"/>
        <v/>
      </c>
      <c r="BE21" s="19" t="str">
        <f t="shared" si="61"/>
        <v/>
      </c>
      <c r="BF21" s="19" t="str">
        <f t="shared" si="61"/>
        <v/>
      </c>
      <c r="BG21" s="19" t="str">
        <f t="shared" si="61"/>
        <v/>
      </c>
      <c r="BH21" s="19" t="str">
        <f t="shared" si="61"/>
        <v/>
      </c>
      <c r="BI21" s="19" t="str">
        <f t="shared" si="61"/>
        <v/>
      </c>
      <c r="BJ21" s="19" t="str">
        <f t="shared" si="61"/>
        <v/>
      </c>
      <c r="BK21" s="19" t="str">
        <f t="shared" si="61"/>
        <v/>
      </c>
      <c r="BL21" s="19" t="str">
        <f t="shared" si="61"/>
        <v/>
      </c>
      <c r="BM21" s="19" t="str">
        <f t="shared" si="61"/>
        <v/>
      </c>
      <c r="BN21" s="19" t="str">
        <f t="shared" si="61"/>
        <v/>
      </c>
      <c r="BO21" s="19" t="str">
        <f t="shared" si="61"/>
        <v/>
      </c>
      <c r="BP21" s="19" t="str">
        <f t="shared" si="61"/>
        <v/>
      </c>
      <c r="BQ21" s="19" t="str">
        <f t="shared" si="61"/>
        <v/>
      </c>
      <c r="BR21" s="19" t="str">
        <f t="shared" si="61"/>
        <v/>
      </c>
      <c r="BS21" s="19" t="str">
        <f t="shared" si="61"/>
        <v/>
      </c>
      <c r="BT21" s="19" t="str">
        <f t="shared" si="61"/>
        <v/>
      </c>
      <c r="BU21" s="19" t="str">
        <f t="shared" si="61"/>
        <v/>
      </c>
    </row>
    <row r="22" spans="1:73" ht="15.75" customHeight="1" x14ac:dyDescent="0.35">
      <c r="A22" s="15"/>
      <c r="B22" s="16"/>
      <c r="C22" s="17" t="s">
        <v>31</v>
      </c>
      <c r="D22" s="18"/>
      <c r="E22" s="18"/>
      <c r="F22" s="20"/>
      <c r="G22" s="21" t="str">
        <f t="shared" si="59"/>
        <v/>
      </c>
      <c r="H22" s="20"/>
      <c r="I22" s="21"/>
      <c r="J22" s="19" t="str">
        <f>IF($D22="","",IF((J$3&gt;=$F22)*AND(J$3&lt;=$G22),IF($A30="",IF($B23="",3,2),1),""))</f>
        <v/>
      </c>
      <c r="K22" s="19" t="str">
        <f>IF($D22="","",IF((K$3&gt;=$F22)*AND(K$3&lt;=$G22),IF($A30="",IF($B23="",3,2),1),""))</f>
        <v/>
      </c>
      <c r="L22" s="19" t="str">
        <f>IF($D22="","",IF((L$3&gt;=$F22)*AND(L$3&lt;=$G22),IF($A30="",IF($B23="",3,2),1),""))</f>
        <v/>
      </c>
      <c r="M22" s="19" t="str">
        <f>IF($D22="","",IF((M$3&gt;=$F22)*AND(M$3&lt;=$G22),IF($A30="",IF($B23="",3,2),1),""))</f>
        <v/>
      </c>
      <c r="N22" s="19" t="str">
        <f>IF($D22="","",IF((N$3&gt;=$F22)*AND(N$3&lt;=$G22),IF($A30="",IF($B23="",3,2),1),""))</f>
        <v/>
      </c>
      <c r="O22" s="19" t="str">
        <f>IF($D22="","",IF((O$3&gt;=$F22)*AND(O$3&lt;=$G22),IF($A30="",IF($B23="",3,2),1),""))</f>
        <v/>
      </c>
      <c r="P22" s="19" t="str">
        <f>IF($D22="","",IF((P$3&gt;=$F22)*AND(P$3&lt;=$G22),IF($A30="",IF($B23="",3,2),1),""))</f>
        <v/>
      </c>
      <c r="Q22" s="19" t="str">
        <f>IF($D22="","",IF((Q$3&gt;=$F22)*AND(Q$3&lt;=$G22),IF($A30="",IF($B23="",3,2),1),""))</f>
        <v/>
      </c>
      <c r="R22" s="19" t="str">
        <f>IF($D22="","",IF((R$3&gt;=$F22)*AND(R$3&lt;=$G22),IF($A30="",IF($B23="",3,2),1),""))</f>
        <v/>
      </c>
      <c r="S22" s="19" t="str">
        <f>IF($D22="","",IF((S$3&gt;=$F22)*AND(S$3&lt;=$G22),IF($A30="",IF($B23="",3,2),1),""))</f>
        <v/>
      </c>
      <c r="T22" s="19" t="str">
        <f>IF($D22="","",IF((T$3&gt;=$F22)*AND(T$3&lt;=$G22),IF($A30="",IF($B23="",3,2),1),""))</f>
        <v/>
      </c>
      <c r="U22" s="19" t="str">
        <f>IF($D22="","",IF((U$3&gt;=$F22)*AND(U$3&lt;=$G22),IF($A30="",IF($B23="",3,2),1),""))</f>
        <v/>
      </c>
      <c r="V22" s="19" t="str">
        <f>IF($D22="","",IF((V$3&gt;=$F22)*AND(V$3&lt;=$G22),IF($A30="",IF($B23="",3,2),1),""))</f>
        <v/>
      </c>
      <c r="W22" s="19" t="str">
        <f>IF($D22="","",IF((W$3&gt;=$F22)*AND(W$3&lt;=$G22),IF($A30="",IF($B23="",3,2),1),""))</f>
        <v/>
      </c>
      <c r="X22" s="19" t="str">
        <f>IF($D22="","",IF((X$3&gt;=$F22)*AND(X$3&lt;=$G22),IF($A30="",IF($B23="",3,2),1),""))</f>
        <v/>
      </c>
      <c r="Y22" s="19" t="str">
        <f>IF($D22="","",IF((Y$3&gt;=$F22)*AND(Y$3&lt;=$G22),IF($A30="",IF($B23="",3,2),1),""))</f>
        <v/>
      </c>
      <c r="Z22" s="19" t="str">
        <f>IF($D22="","",IF((Z$3&gt;=$F22)*AND(Z$3&lt;=$G22),IF($A30="",IF($B23="",3,2),1),""))</f>
        <v/>
      </c>
      <c r="AA22" s="19" t="str">
        <f>IF($D22="","",IF((AA$3&gt;=$F22)*AND(AA$3&lt;=$G22),IF($A30="",IF($B23="",3,2),1),""))</f>
        <v/>
      </c>
      <c r="AB22" s="19" t="str">
        <f>IF($D22="","",IF((AB$3&gt;=$F22)*AND(AB$3&lt;=$G22),IF($A30="",IF($B23="",3,2),1),""))</f>
        <v/>
      </c>
      <c r="AC22" s="19" t="str">
        <f>IF($D22="","",IF((AC$3&gt;=$F22)*AND(AC$3&lt;=$G22),IF($A30="",IF($B23="",3,2),1),""))</f>
        <v/>
      </c>
      <c r="AD22" s="19" t="str">
        <f>IF($D22="","",IF((AD$3&gt;=$F22)*AND(AD$3&lt;=$G22),IF($A30="",IF($B23="",3,2),1),""))</f>
        <v/>
      </c>
      <c r="AE22" s="19" t="str">
        <f>IF($D22="","",IF((AE$3&gt;=$F22)*AND(AE$3&lt;=$G22),IF($A30="",IF($B23="",3,2),1),""))</f>
        <v/>
      </c>
      <c r="AF22" s="19" t="str">
        <f>IF($D22="","",IF((AF$3&gt;=$F22)*AND(AF$3&lt;=$G22),IF($A30="",IF($B23="",3,2),1),""))</f>
        <v/>
      </c>
      <c r="AG22" s="19" t="str">
        <f>IF($D22="","",IF((AG$3&gt;=$F22)*AND(AG$3&lt;=$G22),IF($A30="",IF($B23="",3,2),1),""))</f>
        <v/>
      </c>
      <c r="AH22" s="19" t="str">
        <f>IF($D22="","",IF((AH$3&gt;=$F22)*AND(AH$3&lt;=$G22),IF($A30="",IF($B23="",3,2),1),""))</f>
        <v/>
      </c>
      <c r="AI22" s="19" t="str">
        <f>IF($D22="","",IF((AI$3&gt;=$F22)*AND(AI$3&lt;=$G22),IF($A30="",IF($B23="",3,2),1),""))</f>
        <v/>
      </c>
      <c r="AJ22" s="19" t="str">
        <f>IF($D22="","",IF((AJ$3&gt;=$F22)*AND(AJ$3&lt;=$G22),IF($A30="",IF($B23="",3,2),1),""))</f>
        <v/>
      </c>
      <c r="AK22" s="19" t="str">
        <f>IF($D22="","",IF((AK$3&gt;=$F22)*AND(AK$3&lt;=$G22),IF($A30="",IF($B23="",3,2),1),""))</f>
        <v/>
      </c>
      <c r="AL22" s="19" t="str">
        <f>IF($D22="","",IF((AL$3&gt;=$F22)*AND(AL$3&lt;=$G22),IF($A30="",IF($B23="",3,2),1),""))</f>
        <v/>
      </c>
      <c r="AM22" s="19" t="str">
        <f>IF($D22="","",IF((AM$3&gt;=$F22)*AND(AM$3&lt;=$G22),IF($A30="",IF($B23="",3,2),1),""))</f>
        <v/>
      </c>
      <c r="AN22" s="19" t="str">
        <f>IF($D22="","",IF((AN$3&gt;=$F22)*AND(AN$3&lt;=$G22),IF($A30="",IF($B23="",3,2),1),""))</f>
        <v/>
      </c>
      <c r="AO22" s="19" t="str">
        <f>IF($D22="","",IF((AO$3&gt;=$F22)*AND(AO$3&lt;=$G22),IF($A30="",IF($B23="",3,2),1),""))</f>
        <v/>
      </c>
      <c r="AP22" s="19" t="str">
        <f>IF($D22="","",IF((AP$3&gt;=$F22)*AND(AP$3&lt;=$G22),IF($A30="",IF($B23="",3,2),1),""))</f>
        <v/>
      </c>
      <c r="AQ22" s="19" t="str">
        <f>IF($D22="","",IF((AQ$3&gt;=$F22)*AND(AQ$3&lt;=$G22),IF($A30="",IF($B23="",3,2),1),""))</f>
        <v/>
      </c>
      <c r="AR22" s="19" t="str">
        <f>IF($D22="","",IF((AR$3&gt;=$F22)*AND(AR$3&lt;=$G22),IF($A30="",IF($B23="",3,2),1),""))</f>
        <v/>
      </c>
      <c r="AS22" s="19" t="str">
        <f>IF($D22="","",IF((AS$3&gt;=$F22)*AND(AS$3&lt;=$G22),IF($A30="",IF($B23="",3,2),1),""))</f>
        <v/>
      </c>
      <c r="AT22" s="19" t="str">
        <f>IF($D22="","",IF((AT$3&gt;=$F22)*AND(AT$3&lt;=$G22),IF($A30="",IF($B23="",3,2),1),""))</f>
        <v/>
      </c>
      <c r="AU22" s="19" t="str">
        <f>IF($D22="","",IF((AU$3&gt;=$F22)*AND(AU$3&lt;=$G22),IF($A30="",IF($B23="",3,2),1),""))</f>
        <v/>
      </c>
      <c r="AV22" s="19" t="str">
        <f>IF($D22="","",IF((AV$3&gt;=$F22)*AND(AV$3&lt;=$G22),IF($A30="",IF($B23="",3,2),1),""))</f>
        <v/>
      </c>
      <c r="AW22" s="19" t="str">
        <f>IF($D22="","",IF((AW$3&gt;=$F22)*AND(AW$3&lt;=$G22),IF($A30="",IF($B23="",3,2),1),""))</f>
        <v/>
      </c>
      <c r="AX22" s="19" t="str">
        <f>IF($D22="","",IF((AX$3&gt;=$F22)*AND(AX$3&lt;=$G22),IF($A30="",IF($B23="",3,2),1),""))</f>
        <v/>
      </c>
      <c r="AY22" s="19" t="str">
        <f>IF($D22="","",IF((AY$3&gt;=$F22)*AND(AY$3&lt;=$G22),IF($A30="",IF($B23="",3,2),1),""))</f>
        <v/>
      </c>
      <c r="AZ22" s="19" t="str">
        <f>IF($D22="","",IF((AZ$3&gt;=$F22)*AND(AZ$3&lt;=$G22),IF($A30="",IF($B23="",3,2),1),""))</f>
        <v/>
      </c>
      <c r="BA22" s="19" t="str">
        <f>IF($D22="","",IF((BA$3&gt;=$F22)*AND(BA$3&lt;=$G22),IF($A30="",IF($B23="",3,2),1),""))</f>
        <v/>
      </c>
      <c r="BB22" s="19" t="str">
        <f>IF($D22="","",IF((BB$3&gt;=$F22)*AND(BB$3&lt;=$G22),IF($A30="",IF($B23="",3,2),1),""))</f>
        <v/>
      </c>
      <c r="BC22" s="19" t="str">
        <f>IF($D22="","",IF((BC$3&gt;=$F22)*AND(BC$3&lt;=$G22),IF($A30="",IF($B23="",3,2),1),""))</f>
        <v/>
      </c>
      <c r="BD22" s="19" t="str">
        <f>IF($D22="","",IF((BD$3&gt;=$F22)*AND(BD$3&lt;=$G22),IF($A30="",IF($B23="",3,2),1),""))</f>
        <v/>
      </c>
      <c r="BE22" s="19" t="str">
        <f>IF($D22="","",IF((BE$3&gt;=$F22)*AND(BE$3&lt;=$G22),IF($A30="",IF($B23="",3,2),1),""))</f>
        <v/>
      </c>
      <c r="BF22" s="19" t="str">
        <f>IF($D22="","",IF((BF$3&gt;=$F22)*AND(BF$3&lt;=$G22),IF($A30="",IF($B23="",3,2),1),""))</f>
        <v/>
      </c>
      <c r="BG22" s="19" t="str">
        <f>IF($D22="","",IF((BG$3&gt;=$F22)*AND(BG$3&lt;=$G22),IF($A30="",IF($B23="",3,2),1),""))</f>
        <v/>
      </c>
      <c r="BH22" s="19" t="str">
        <f>IF($D22="","",IF((BH$3&gt;=$F22)*AND(BH$3&lt;=$G22),IF($A30="",IF($B23="",3,2),1),""))</f>
        <v/>
      </c>
      <c r="BI22" s="19" t="str">
        <f>IF($D22="","",IF((BI$3&gt;=$F22)*AND(BI$3&lt;=$G22),IF($A30="",IF($B23="",3,2),1),""))</f>
        <v/>
      </c>
      <c r="BJ22" s="19" t="str">
        <f>IF($D22="","",IF((BJ$3&gt;=$F22)*AND(BJ$3&lt;=$G22),IF($A30="",IF($B23="",3,2),1),""))</f>
        <v/>
      </c>
      <c r="BK22" s="19" t="str">
        <f>IF($D22="","",IF((BK$3&gt;=$F22)*AND(BK$3&lt;=$G22),IF($A30="",IF($B23="",3,2),1),""))</f>
        <v/>
      </c>
      <c r="BL22" s="19" t="str">
        <f>IF($D22="","",IF((BL$3&gt;=$F22)*AND(BL$3&lt;=$G22),IF($A30="",IF($B23="",3,2),1),""))</f>
        <v/>
      </c>
      <c r="BM22" s="19" t="str">
        <f>IF($D22="","",IF((BM$3&gt;=$F22)*AND(BM$3&lt;=$G22),IF($A30="",IF($B23="",3,2),1),""))</f>
        <v/>
      </c>
      <c r="BN22" s="19" t="str">
        <f>IF($D22="","",IF((BN$3&gt;=$F22)*AND(BN$3&lt;=$G22),IF($A30="",IF($B23="",3,2),1),""))</f>
        <v/>
      </c>
      <c r="BO22" s="19" t="str">
        <f>IF($D22="","",IF((BO$3&gt;=$F22)*AND(BO$3&lt;=$G22),IF($A30="",IF($B23="",3,2),1),""))</f>
        <v/>
      </c>
      <c r="BP22" s="19" t="str">
        <f>IF($D22="","",IF((BP$3&gt;=$F22)*AND(BP$3&lt;=$G22),IF($A30="",IF($B23="",3,2),1),""))</f>
        <v/>
      </c>
      <c r="BQ22" s="19" t="str">
        <f>IF($D22="","",IF((BQ$3&gt;=$F22)*AND(BQ$3&lt;=$G22),IF($A30="",IF($B23="",3,2),1),""))</f>
        <v/>
      </c>
      <c r="BR22" s="19" t="str">
        <f>IF($D22="","",IF((BR$3&gt;=$F22)*AND(BR$3&lt;=$G22),IF($A30="",IF($B23="",3,2),1),""))</f>
        <v/>
      </c>
      <c r="BS22" s="19" t="str">
        <f>IF($D22="","",IF((BS$3&gt;=$F22)*AND(BS$3&lt;=$G22),IF($A30="",IF($B23="",3,2),1),""))</f>
        <v/>
      </c>
      <c r="BT22" s="19" t="str">
        <f>IF($D22="","",IF((BT$3&gt;=$F22)*AND(BT$3&lt;=$G22),IF($A30="",IF($B23="",3,2),1),""))</f>
        <v/>
      </c>
      <c r="BU22" s="19" t="str">
        <f>IF($D22="","",IF((BU$3&gt;=$F22)*AND(BU$3&lt;=$G22),IF($A30="",IF($B23="",3,2),1),""))</f>
        <v/>
      </c>
    </row>
    <row r="23" spans="1:73" ht="15.75" customHeight="1" x14ac:dyDescent="0.35">
      <c r="A23" s="15"/>
      <c r="B23" s="16"/>
      <c r="C23" s="17" t="s">
        <v>30</v>
      </c>
      <c r="D23" s="18"/>
      <c r="E23" s="18"/>
      <c r="F23" s="20"/>
      <c r="G23" s="21" t="str">
        <f t="shared" si="59"/>
        <v/>
      </c>
      <c r="H23" s="20"/>
      <c r="I23" s="21"/>
      <c r="J23" s="19" t="str">
        <f>IF($D23="","",IF((J$3&gt;=$F23)*AND(J$3&lt;=$G23),IF($A31="",IF(#REF!="",3,2),1),""))</f>
        <v/>
      </c>
      <c r="K23" s="19" t="str">
        <f>IF($D23="","",IF((K$3&gt;=$F23)*AND(K$3&lt;=$G23),IF($A31="",IF(#REF!="",3,2),1),""))</f>
        <v/>
      </c>
      <c r="L23" s="19" t="str">
        <f>IF($D23="","",IF((L$3&gt;=$F23)*AND(L$3&lt;=$G23),IF($A31="",IF(#REF!="",3,2),1),""))</f>
        <v/>
      </c>
      <c r="M23" s="19" t="str">
        <f>IF($D23="","",IF((M$3&gt;=$F23)*AND(M$3&lt;=$G23),IF($A31="",IF(#REF!="",3,2),1),""))</f>
        <v/>
      </c>
      <c r="N23" s="19" t="str">
        <f>IF($D23="","",IF((N$3&gt;=$F23)*AND(N$3&lt;=$G23),IF($A31="",IF(#REF!="",3,2),1),""))</f>
        <v/>
      </c>
      <c r="O23" s="19" t="str">
        <f>IF($D23="","",IF((O$3&gt;=$F23)*AND(O$3&lt;=$G23),IF($A31="",IF(#REF!="",3,2),1),""))</f>
        <v/>
      </c>
      <c r="P23" s="19" t="str">
        <f>IF($D23="","",IF((P$3&gt;=$F23)*AND(P$3&lt;=$G23),IF($A31="",IF(#REF!="",3,2),1),""))</f>
        <v/>
      </c>
      <c r="Q23" s="19" t="str">
        <f>IF($D23="","",IF((Q$3&gt;=$F23)*AND(Q$3&lt;=$G23),IF($A31="",IF(#REF!="",3,2),1),""))</f>
        <v/>
      </c>
      <c r="R23" s="19" t="str">
        <f>IF($D23="","",IF((R$3&gt;=$F23)*AND(R$3&lt;=$G23),IF($A31="",IF(#REF!="",3,2),1),""))</f>
        <v/>
      </c>
      <c r="S23" s="19" t="str">
        <f>IF($D23="","",IF((S$3&gt;=$F23)*AND(S$3&lt;=$G23),IF($A31="",IF(#REF!="",3,2),1),""))</f>
        <v/>
      </c>
      <c r="T23" s="19" t="str">
        <f>IF($D23="","",IF((T$3&gt;=$F23)*AND(T$3&lt;=$G23),IF($A31="",IF(#REF!="",3,2),1),""))</f>
        <v/>
      </c>
      <c r="U23" s="19" t="str">
        <f>IF($D23="","",IF((U$3&gt;=$F23)*AND(U$3&lt;=$G23),IF($A31="",IF(#REF!="",3,2),1),""))</f>
        <v/>
      </c>
      <c r="V23" s="19" t="str">
        <f>IF($D23="","",IF((V$3&gt;=$F23)*AND(V$3&lt;=$G23),IF($A31="",IF(#REF!="",3,2),1),""))</f>
        <v/>
      </c>
      <c r="W23" s="19" t="str">
        <f>IF($D23="","",IF((W$3&gt;=$F23)*AND(W$3&lt;=$G23),IF($A31="",IF(#REF!="",3,2),1),""))</f>
        <v/>
      </c>
      <c r="X23" s="19" t="str">
        <f>IF($D23="","",IF((X$3&gt;=$F23)*AND(X$3&lt;=$G23),IF($A31="",IF(#REF!="",3,2),1),""))</f>
        <v/>
      </c>
      <c r="Y23" s="19" t="str">
        <f>IF($D23="","",IF((Y$3&gt;=$F23)*AND(Y$3&lt;=$G23),IF($A31="",IF(#REF!="",3,2),1),""))</f>
        <v/>
      </c>
      <c r="Z23" s="19" t="str">
        <f>IF($D23="","",IF((Z$3&gt;=$F23)*AND(Z$3&lt;=$G23),IF($A31="",IF(#REF!="",3,2),1),""))</f>
        <v/>
      </c>
      <c r="AA23" s="19" t="str">
        <f>IF($D23="","",IF((AA$3&gt;=$F23)*AND(AA$3&lt;=$G23),IF($A31="",IF(#REF!="",3,2),1),""))</f>
        <v/>
      </c>
      <c r="AB23" s="19" t="str">
        <f>IF($D23="","",IF((AB$3&gt;=$F23)*AND(AB$3&lt;=$G23),IF($A31="",IF(#REF!="",3,2),1),""))</f>
        <v/>
      </c>
      <c r="AC23" s="19" t="str">
        <f>IF($D23="","",IF((AC$3&gt;=$F23)*AND(AC$3&lt;=$G23),IF($A31="",IF(#REF!="",3,2),1),""))</f>
        <v/>
      </c>
      <c r="AD23" s="19" t="str">
        <f>IF($D23="","",IF((AD$3&gt;=$F23)*AND(AD$3&lt;=$G23),IF($A31="",IF(#REF!="",3,2),1),""))</f>
        <v/>
      </c>
      <c r="AE23" s="19" t="str">
        <f>IF($D23="","",IF((AE$3&gt;=$F23)*AND(AE$3&lt;=$G23),IF($A31="",IF(#REF!="",3,2),1),""))</f>
        <v/>
      </c>
      <c r="AF23" s="19" t="str">
        <f>IF($D23="","",IF((AF$3&gt;=$F23)*AND(AF$3&lt;=$G23),IF($A31="",IF(#REF!="",3,2),1),""))</f>
        <v/>
      </c>
      <c r="AG23" s="19" t="str">
        <f>IF($D23="","",IF((AG$3&gt;=$F23)*AND(AG$3&lt;=$G23),IF($A31="",IF(#REF!="",3,2),1),""))</f>
        <v/>
      </c>
      <c r="AH23" s="19" t="str">
        <f>IF($D23="","",IF((AH$3&gt;=$F23)*AND(AH$3&lt;=$G23),IF($A31="",IF(#REF!="",3,2),1),""))</f>
        <v/>
      </c>
      <c r="AI23" s="19" t="str">
        <f>IF($D23="","",IF((AI$3&gt;=$F23)*AND(AI$3&lt;=$G23),IF($A31="",IF(#REF!="",3,2),1),""))</f>
        <v/>
      </c>
      <c r="AJ23" s="19" t="str">
        <f>IF($D23="","",IF((AJ$3&gt;=$F23)*AND(AJ$3&lt;=$G23),IF($A31="",IF(#REF!="",3,2),1),""))</f>
        <v/>
      </c>
      <c r="AK23" s="19" t="str">
        <f>IF($D23="","",IF((AK$3&gt;=$F23)*AND(AK$3&lt;=$G23),IF($A31="",IF(#REF!="",3,2),1),""))</f>
        <v/>
      </c>
      <c r="AL23" s="19" t="str">
        <f>IF($D23="","",IF((AL$3&gt;=$F23)*AND(AL$3&lt;=$G23),IF($A31="",IF(#REF!="",3,2),1),""))</f>
        <v/>
      </c>
      <c r="AM23" s="19" t="str">
        <f>IF($D23="","",IF((AM$3&gt;=$F23)*AND(AM$3&lt;=$G23),IF($A31="",IF(#REF!="",3,2),1),""))</f>
        <v/>
      </c>
      <c r="AN23" s="19" t="str">
        <f>IF($D23="","",IF((AN$3&gt;=$F23)*AND(AN$3&lt;=$G23),IF($A31="",IF(#REF!="",3,2),1),""))</f>
        <v/>
      </c>
      <c r="AO23" s="19" t="str">
        <f>IF($D23="","",IF((AO$3&gt;=$F23)*AND(AO$3&lt;=$G23),IF($A31="",IF(#REF!="",3,2),1),""))</f>
        <v/>
      </c>
      <c r="AP23" s="19" t="str">
        <f>IF($D23="","",IF((AP$3&gt;=$F23)*AND(AP$3&lt;=$G23),IF($A31="",IF(#REF!="",3,2),1),""))</f>
        <v/>
      </c>
      <c r="AQ23" s="19" t="str">
        <f>IF($D23="","",IF((AQ$3&gt;=$F23)*AND(AQ$3&lt;=$G23),IF($A31="",IF(#REF!="",3,2),1),""))</f>
        <v/>
      </c>
      <c r="AR23" s="19" t="str">
        <f>IF($D23="","",IF((AR$3&gt;=$F23)*AND(AR$3&lt;=$G23),IF($A31="",IF(#REF!="",3,2),1),""))</f>
        <v/>
      </c>
      <c r="AS23" s="19" t="str">
        <f>IF($D23="","",IF((AS$3&gt;=$F23)*AND(AS$3&lt;=$G23),IF($A31="",IF(#REF!="",3,2),1),""))</f>
        <v/>
      </c>
      <c r="AT23" s="19" t="str">
        <f>IF($D23="","",IF((AT$3&gt;=$F23)*AND(AT$3&lt;=$G23),IF($A31="",IF(#REF!="",3,2),1),""))</f>
        <v/>
      </c>
      <c r="AU23" s="19" t="str">
        <f>IF($D23="","",IF((AU$3&gt;=$F23)*AND(AU$3&lt;=$G23),IF($A31="",IF(#REF!="",3,2),1),""))</f>
        <v/>
      </c>
      <c r="AV23" s="19" t="str">
        <f>IF($D23="","",IF((AV$3&gt;=$F23)*AND(AV$3&lt;=$G23),IF($A31="",IF(#REF!="",3,2),1),""))</f>
        <v/>
      </c>
      <c r="AW23" s="19" t="str">
        <f>IF($D23="","",IF((AW$3&gt;=$F23)*AND(AW$3&lt;=$G23),IF($A31="",IF(#REF!="",3,2),1),""))</f>
        <v/>
      </c>
      <c r="AX23" s="19" t="str">
        <f>IF($D23="","",IF((AX$3&gt;=$F23)*AND(AX$3&lt;=$G23),IF($A31="",IF(#REF!="",3,2),1),""))</f>
        <v/>
      </c>
      <c r="AY23" s="19" t="str">
        <f>IF($D23="","",IF((AY$3&gt;=$F23)*AND(AY$3&lt;=$G23),IF($A31="",IF(#REF!="",3,2),1),""))</f>
        <v/>
      </c>
      <c r="AZ23" s="19" t="str">
        <f>IF($D23="","",IF((AZ$3&gt;=$F23)*AND(AZ$3&lt;=$G23),IF($A31="",IF(#REF!="",3,2),1),""))</f>
        <v/>
      </c>
      <c r="BA23" s="19" t="str">
        <f>IF($D23="","",IF((BA$3&gt;=$F23)*AND(BA$3&lt;=$G23),IF($A31="",IF(#REF!="",3,2),1),""))</f>
        <v/>
      </c>
      <c r="BB23" s="19" t="str">
        <f>IF($D23="","",IF((BB$3&gt;=$F23)*AND(BB$3&lt;=$G23),IF($A31="",IF(#REF!="",3,2),1),""))</f>
        <v/>
      </c>
      <c r="BC23" s="19" t="str">
        <f>IF($D23="","",IF((BC$3&gt;=$F23)*AND(BC$3&lt;=$G23),IF($A31="",IF(#REF!="",3,2),1),""))</f>
        <v/>
      </c>
      <c r="BD23" s="19" t="str">
        <f>IF($D23="","",IF((BD$3&gt;=$F23)*AND(BD$3&lt;=$G23),IF($A31="",IF(#REF!="",3,2),1),""))</f>
        <v/>
      </c>
      <c r="BE23" s="19" t="str">
        <f>IF($D23="","",IF((BE$3&gt;=$F23)*AND(BE$3&lt;=$G23),IF($A31="",IF(#REF!="",3,2),1),""))</f>
        <v/>
      </c>
      <c r="BF23" s="19" t="str">
        <f>IF($D23="","",IF((BF$3&gt;=$F23)*AND(BF$3&lt;=$G23),IF($A31="",IF(#REF!="",3,2),1),""))</f>
        <v/>
      </c>
      <c r="BG23" s="19" t="str">
        <f>IF($D23="","",IF((BG$3&gt;=$F23)*AND(BG$3&lt;=$G23),IF($A31="",IF(#REF!="",3,2),1),""))</f>
        <v/>
      </c>
      <c r="BH23" s="19" t="str">
        <f>IF($D23="","",IF((BH$3&gt;=$F23)*AND(BH$3&lt;=$G23),IF($A31="",IF(#REF!="",3,2),1),""))</f>
        <v/>
      </c>
      <c r="BI23" s="19" t="str">
        <f>IF($D23="","",IF((BI$3&gt;=$F23)*AND(BI$3&lt;=$G23),IF($A31="",IF(#REF!="",3,2),1),""))</f>
        <v/>
      </c>
      <c r="BJ23" s="19" t="str">
        <f>IF($D23="","",IF((BJ$3&gt;=$F23)*AND(BJ$3&lt;=$G23),IF($A31="",IF(#REF!="",3,2),1),""))</f>
        <v/>
      </c>
      <c r="BK23" s="19" t="str">
        <f>IF($D23="","",IF((BK$3&gt;=$F23)*AND(BK$3&lt;=$G23),IF($A31="",IF(#REF!="",3,2),1),""))</f>
        <v/>
      </c>
      <c r="BL23" s="19" t="str">
        <f>IF($D23="","",IF((BL$3&gt;=$F23)*AND(BL$3&lt;=$G23),IF($A31="",IF(#REF!="",3,2),1),""))</f>
        <v/>
      </c>
      <c r="BM23" s="19" t="str">
        <f>IF($D23="","",IF((BM$3&gt;=$F23)*AND(BM$3&lt;=$G23),IF($A31="",IF(#REF!="",3,2),1),""))</f>
        <v/>
      </c>
      <c r="BN23" s="19" t="str">
        <f>IF($D23="","",IF((BN$3&gt;=$F23)*AND(BN$3&lt;=$G23),IF($A31="",IF(#REF!="",3,2),1),""))</f>
        <v/>
      </c>
      <c r="BO23" s="19" t="str">
        <f>IF($D23="","",IF((BO$3&gt;=$F23)*AND(BO$3&lt;=$G23),IF($A31="",IF(#REF!="",3,2),1),""))</f>
        <v/>
      </c>
      <c r="BP23" s="19" t="str">
        <f>IF($D23="","",IF((BP$3&gt;=$F23)*AND(BP$3&lt;=$G23),IF($A31="",IF(#REF!="",3,2),1),""))</f>
        <v/>
      </c>
      <c r="BQ23" s="19" t="str">
        <f>IF($D23="","",IF((BQ$3&gt;=$F23)*AND(BQ$3&lt;=$G23),IF($A31="",IF(#REF!="",3,2),1),""))</f>
        <v/>
      </c>
      <c r="BR23" s="19" t="str">
        <f>IF($D23="","",IF((BR$3&gt;=$F23)*AND(BR$3&lt;=$G23),IF($A31="",IF(#REF!="",3,2),1),""))</f>
        <v/>
      </c>
      <c r="BS23" s="19" t="str">
        <f>IF($D23="","",IF((BS$3&gt;=$F23)*AND(BS$3&lt;=$G23),IF($A31="",IF(#REF!="",3,2),1),""))</f>
        <v/>
      </c>
      <c r="BT23" s="19" t="str">
        <f>IF($D23="","",IF((BT$3&gt;=$F23)*AND(BT$3&lt;=$G23),IF($A31="",IF(#REF!="",3,2),1),""))</f>
        <v/>
      </c>
      <c r="BU23" s="19" t="str">
        <f>IF($D23="","",IF((BU$3&gt;=$F23)*AND(BU$3&lt;=$G23),IF($A31="",IF(#REF!="",3,2),1),""))</f>
        <v/>
      </c>
    </row>
    <row r="24" spans="1:73" ht="15.75" customHeight="1" x14ac:dyDescent="0.35">
      <c r="A24" s="15"/>
      <c r="B24" s="16"/>
      <c r="C24" s="17"/>
      <c r="D24" s="18"/>
      <c r="E24" s="18"/>
      <c r="F24" s="20"/>
      <c r="G24" s="21" t="str">
        <f t="shared" si="59"/>
        <v/>
      </c>
      <c r="H24" s="20"/>
      <c r="I24" s="21"/>
      <c r="J24" s="19" t="str">
        <f t="shared" ref="J24:AO24" si="62">IF($D24="","",IF((J$3&gt;=$F24)*AND(J$3&lt;=$G24),IF($A32="",IF($B24="",3,2),1),""))</f>
        <v/>
      </c>
      <c r="K24" s="19" t="str">
        <f t="shared" si="62"/>
        <v/>
      </c>
      <c r="L24" s="19" t="str">
        <f t="shared" si="62"/>
        <v/>
      </c>
      <c r="M24" s="19" t="str">
        <f t="shared" si="62"/>
        <v/>
      </c>
      <c r="N24" s="19" t="str">
        <f t="shared" si="62"/>
        <v/>
      </c>
      <c r="O24" s="19" t="str">
        <f t="shared" si="62"/>
        <v/>
      </c>
      <c r="P24" s="19" t="str">
        <f t="shared" si="62"/>
        <v/>
      </c>
      <c r="Q24" s="19" t="str">
        <f t="shared" si="62"/>
        <v/>
      </c>
      <c r="R24" s="19" t="str">
        <f t="shared" si="62"/>
        <v/>
      </c>
      <c r="S24" s="19" t="str">
        <f t="shared" si="62"/>
        <v/>
      </c>
      <c r="T24" s="19" t="str">
        <f t="shared" si="62"/>
        <v/>
      </c>
      <c r="U24" s="19" t="str">
        <f t="shared" si="62"/>
        <v/>
      </c>
      <c r="V24" s="19" t="str">
        <f t="shared" si="62"/>
        <v/>
      </c>
      <c r="W24" s="19" t="str">
        <f t="shared" si="62"/>
        <v/>
      </c>
      <c r="X24" s="19" t="str">
        <f t="shared" si="62"/>
        <v/>
      </c>
      <c r="Y24" s="19" t="str">
        <f t="shared" si="62"/>
        <v/>
      </c>
      <c r="Z24" s="19" t="str">
        <f t="shared" si="62"/>
        <v/>
      </c>
      <c r="AA24" s="19" t="str">
        <f t="shared" si="62"/>
        <v/>
      </c>
      <c r="AB24" s="19" t="str">
        <f t="shared" si="62"/>
        <v/>
      </c>
      <c r="AC24" s="19" t="str">
        <f t="shared" si="62"/>
        <v/>
      </c>
      <c r="AD24" s="19" t="str">
        <f t="shared" si="62"/>
        <v/>
      </c>
      <c r="AE24" s="19" t="str">
        <f t="shared" si="62"/>
        <v/>
      </c>
      <c r="AF24" s="19" t="str">
        <f t="shared" si="62"/>
        <v/>
      </c>
      <c r="AG24" s="19" t="str">
        <f t="shared" si="62"/>
        <v/>
      </c>
      <c r="AH24" s="19" t="str">
        <f t="shared" si="62"/>
        <v/>
      </c>
      <c r="AI24" s="19" t="str">
        <f t="shared" si="62"/>
        <v/>
      </c>
      <c r="AJ24" s="19" t="str">
        <f t="shared" si="62"/>
        <v/>
      </c>
      <c r="AK24" s="19" t="str">
        <f t="shared" si="62"/>
        <v/>
      </c>
      <c r="AL24" s="19" t="str">
        <f t="shared" si="62"/>
        <v/>
      </c>
      <c r="AM24" s="19" t="str">
        <f t="shared" si="62"/>
        <v/>
      </c>
      <c r="AN24" s="19" t="str">
        <f t="shared" si="62"/>
        <v/>
      </c>
      <c r="AO24" s="19" t="str">
        <f t="shared" si="62"/>
        <v/>
      </c>
      <c r="AP24" s="19" t="str">
        <f t="shared" ref="AP24:BU24" si="63">IF($D24="","",IF((AP$3&gt;=$F24)*AND(AP$3&lt;=$G24),IF($A32="",IF($B24="",3,2),1),""))</f>
        <v/>
      </c>
      <c r="AQ24" s="19" t="str">
        <f t="shared" si="63"/>
        <v/>
      </c>
      <c r="AR24" s="19" t="str">
        <f t="shared" si="63"/>
        <v/>
      </c>
      <c r="AS24" s="19" t="str">
        <f t="shared" si="63"/>
        <v/>
      </c>
      <c r="AT24" s="19" t="str">
        <f t="shared" si="63"/>
        <v/>
      </c>
      <c r="AU24" s="19" t="str">
        <f t="shared" si="63"/>
        <v/>
      </c>
      <c r="AV24" s="19" t="str">
        <f t="shared" si="63"/>
        <v/>
      </c>
      <c r="AW24" s="19" t="str">
        <f t="shared" si="63"/>
        <v/>
      </c>
      <c r="AX24" s="19" t="str">
        <f t="shared" si="63"/>
        <v/>
      </c>
      <c r="AY24" s="19" t="str">
        <f t="shared" si="63"/>
        <v/>
      </c>
      <c r="AZ24" s="19" t="str">
        <f t="shared" si="63"/>
        <v/>
      </c>
      <c r="BA24" s="19" t="str">
        <f t="shared" si="63"/>
        <v/>
      </c>
      <c r="BB24" s="19" t="str">
        <f t="shared" si="63"/>
        <v/>
      </c>
      <c r="BC24" s="19" t="str">
        <f t="shared" si="63"/>
        <v/>
      </c>
      <c r="BD24" s="19" t="str">
        <f t="shared" si="63"/>
        <v/>
      </c>
      <c r="BE24" s="19" t="str">
        <f t="shared" si="63"/>
        <v/>
      </c>
      <c r="BF24" s="19" t="str">
        <f t="shared" si="63"/>
        <v/>
      </c>
      <c r="BG24" s="19" t="str">
        <f t="shared" si="63"/>
        <v/>
      </c>
      <c r="BH24" s="19" t="str">
        <f t="shared" si="63"/>
        <v/>
      </c>
      <c r="BI24" s="19" t="str">
        <f t="shared" si="63"/>
        <v/>
      </c>
      <c r="BJ24" s="19" t="str">
        <f t="shared" si="63"/>
        <v/>
      </c>
      <c r="BK24" s="19" t="str">
        <f t="shared" si="63"/>
        <v/>
      </c>
      <c r="BL24" s="19" t="str">
        <f t="shared" si="63"/>
        <v/>
      </c>
      <c r="BM24" s="19" t="str">
        <f t="shared" si="63"/>
        <v/>
      </c>
      <c r="BN24" s="19" t="str">
        <f t="shared" si="63"/>
        <v/>
      </c>
      <c r="BO24" s="19" t="str">
        <f t="shared" si="63"/>
        <v/>
      </c>
      <c r="BP24" s="19" t="str">
        <f t="shared" si="63"/>
        <v/>
      </c>
      <c r="BQ24" s="19" t="str">
        <f t="shared" si="63"/>
        <v/>
      </c>
      <c r="BR24" s="19" t="str">
        <f t="shared" si="63"/>
        <v/>
      </c>
      <c r="BS24" s="19" t="str">
        <f t="shared" si="63"/>
        <v/>
      </c>
      <c r="BT24" s="19" t="str">
        <f t="shared" si="63"/>
        <v/>
      </c>
      <c r="BU24" s="19" t="str">
        <f t="shared" si="63"/>
        <v/>
      </c>
    </row>
    <row r="25" spans="1:73" ht="15.75" customHeight="1" x14ac:dyDescent="0.35">
      <c r="A25" s="15"/>
      <c r="B25" s="16"/>
      <c r="C25" s="17"/>
      <c r="D25" s="18"/>
      <c r="E25" s="18"/>
      <c r="F25" s="20"/>
      <c r="G25" s="21" t="str">
        <f t="shared" si="59"/>
        <v/>
      </c>
      <c r="H25" s="20"/>
      <c r="I25" s="21"/>
      <c r="J25" s="19" t="str">
        <f t="shared" ref="J25:AO25" si="64">IF($D25="","",IF((J$3&gt;=$F25)*AND(J$3&lt;=$G25),IF($A33="",IF($B25="",3,2),1),""))</f>
        <v/>
      </c>
      <c r="K25" s="19" t="str">
        <f t="shared" si="64"/>
        <v/>
      </c>
      <c r="L25" s="19" t="str">
        <f t="shared" si="64"/>
        <v/>
      </c>
      <c r="M25" s="19" t="str">
        <f t="shared" si="64"/>
        <v/>
      </c>
      <c r="N25" s="19" t="str">
        <f t="shared" si="64"/>
        <v/>
      </c>
      <c r="O25" s="19" t="str">
        <f t="shared" si="64"/>
        <v/>
      </c>
      <c r="P25" s="19" t="str">
        <f t="shared" si="64"/>
        <v/>
      </c>
      <c r="Q25" s="19" t="str">
        <f t="shared" si="64"/>
        <v/>
      </c>
      <c r="R25" s="19" t="str">
        <f t="shared" si="64"/>
        <v/>
      </c>
      <c r="S25" s="19" t="str">
        <f t="shared" si="64"/>
        <v/>
      </c>
      <c r="T25" s="19" t="str">
        <f t="shared" si="64"/>
        <v/>
      </c>
      <c r="U25" s="19" t="str">
        <f t="shared" si="64"/>
        <v/>
      </c>
      <c r="V25" s="19" t="str">
        <f t="shared" si="64"/>
        <v/>
      </c>
      <c r="W25" s="19" t="str">
        <f t="shared" si="64"/>
        <v/>
      </c>
      <c r="X25" s="19" t="str">
        <f t="shared" si="64"/>
        <v/>
      </c>
      <c r="Y25" s="19" t="str">
        <f t="shared" si="64"/>
        <v/>
      </c>
      <c r="Z25" s="19" t="str">
        <f t="shared" si="64"/>
        <v/>
      </c>
      <c r="AA25" s="19" t="str">
        <f t="shared" si="64"/>
        <v/>
      </c>
      <c r="AB25" s="19" t="str">
        <f t="shared" si="64"/>
        <v/>
      </c>
      <c r="AC25" s="19" t="str">
        <f t="shared" si="64"/>
        <v/>
      </c>
      <c r="AD25" s="19" t="str">
        <f t="shared" si="64"/>
        <v/>
      </c>
      <c r="AE25" s="19" t="str">
        <f t="shared" si="64"/>
        <v/>
      </c>
      <c r="AF25" s="19" t="str">
        <f t="shared" si="64"/>
        <v/>
      </c>
      <c r="AG25" s="19" t="str">
        <f t="shared" si="64"/>
        <v/>
      </c>
      <c r="AH25" s="19" t="str">
        <f t="shared" si="64"/>
        <v/>
      </c>
      <c r="AI25" s="19" t="str">
        <f t="shared" si="64"/>
        <v/>
      </c>
      <c r="AJ25" s="19" t="str">
        <f t="shared" si="64"/>
        <v/>
      </c>
      <c r="AK25" s="19" t="str">
        <f t="shared" si="64"/>
        <v/>
      </c>
      <c r="AL25" s="19" t="str">
        <f t="shared" si="64"/>
        <v/>
      </c>
      <c r="AM25" s="19" t="str">
        <f t="shared" si="64"/>
        <v/>
      </c>
      <c r="AN25" s="19" t="str">
        <f t="shared" si="64"/>
        <v/>
      </c>
      <c r="AO25" s="19" t="str">
        <f t="shared" si="64"/>
        <v/>
      </c>
      <c r="AP25" s="19" t="str">
        <f t="shared" ref="AP25:BU25" si="65">IF($D25="","",IF((AP$3&gt;=$F25)*AND(AP$3&lt;=$G25),IF($A33="",IF($B25="",3,2),1),""))</f>
        <v/>
      </c>
      <c r="AQ25" s="19" t="str">
        <f t="shared" si="65"/>
        <v/>
      </c>
      <c r="AR25" s="19" t="str">
        <f t="shared" si="65"/>
        <v/>
      </c>
      <c r="AS25" s="19" t="str">
        <f t="shared" si="65"/>
        <v/>
      </c>
      <c r="AT25" s="19" t="str">
        <f t="shared" si="65"/>
        <v/>
      </c>
      <c r="AU25" s="19" t="str">
        <f t="shared" si="65"/>
        <v/>
      </c>
      <c r="AV25" s="19" t="str">
        <f t="shared" si="65"/>
        <v/>
      </c>
      <c r="AW25" s="19" t="str">
        <f t="shared" si="65"/>
        <v/>
      </c>
      <c r="AX25" s="19" t="str">
        <f t="shared" si="65"/>
        <v/>
      </c>
      <c r="AY25" s="19" t="str">
        <f t="shared" si="65"/>
        <v/>
      </c>
      <c r="AZ25" s="19" t="str">
        <f t="shared" si="65"/>
        <v/>
      </c>
      <c r="BA25" s="19" t="str">
        <f t="shared" si="65"/>
        <v/>
      </c>
      <c r="BB25" s="19" t="str">
        <f t="shared" si="65"/>
        <v/>
      </c>
      <c r="BC25" s="19" t="str">
        <f t="shared" si="65"/>
        <v/>
      </c>
      <c r="BD25" s="19" t="str">
        <f t="shared" si="65"/>
        <v/>
      </c>
      <c r="BE25" s="19" t="str">
        <f t="shared" si="65"/>
        <v/>
      </c>
      <c r="BF25" s="19" t="str">
        <f t="shared" si="65"/>
        <v/>
      </c>
      <c r="BG25" s="19" t="str">
        <f t="shared" si="65"/>
        <v/>
      </c>
      <c r="BH25" s="19" t="str">
        <f t="shared" si="65"/>
        <v/>
      </c>
      <c r="BI25" s="19" t="str">
        <f t="shared" si="65"/>
        <v/>
      </c>
      <c r="BJ25" s="19" t="str">
        <f t="shared" si="65"/>
        <v/>
      </c>
      <c r="BK25" s="19" t="str">
        <f t="shared" si="65"/>
        <v/>
      </c>
      <c r="BL25" s="19" t="str">
        <f t="shared" si="65"/>
        <v/>
      </c>
      <c r="BM25" s="19" t="str">
        <f t="shared" si="65"/>
        <v/>
      </c>
      <c r="BN25" s="19" t="str">
        <f t="shared" si="65"/>
        <v/>
      </c>
      <c r="BO25" s="19" t="str">
        <f t="shared" si="65"/>
        <v/>
      </c>
      <c r="BP25" s="19" t="str">
        <f t="shared" si="65"/>
        <v/>
      </c>
      <c r="BQ25" s="19" t="str">
        <f t="shared" si="65"/>
        <v/>
      </c>
      <c r="BR25" s="19" t="str">
        <f t="shared" si="65"/>
        <v/>
      </c>
      <c r="BS25" s="19" t="str">
        <f t="shared" si="65"/>
        <v/>
      </c>
      <c r="BT25" s="19" t="str">
        <f t="shared" si="65"/>
        <v/>
      </c>
      <c r="BU25" s="19" t="str">
        <f t="shared" si="65"/>
        <v/>
      </c>
    </row>
    <row r="26" spans="1:73" ht="15.75" customHeight="1" x14ac:dyDescent="0.35">
      <c r="A26" s="15"/>
      <c r="B26" s="16"/>
      <c r="C26" s="17"/>
      <c r="D26" s="18"/>
      <c r="E26" s="18"/>
      <c r="F26" s="20"/>
      <c r="G26" s="21" t="str">
        <f t="shared" si="59"/>
        <v/>
      </c>
      <c r="H26" s="20"/>
      <c r="I26" s="21"/>
      <c r="J26" s="19" t="str">
        <f t="shared" ref="J26:AO26" si="66">IF($D26="","",IF((J$3&gt;=$F26)*AND(J$3&lt;=$G26),IF($A34="",IF($B26="",3,2),1),""))</f>
        <v/>
      </c>
      <c r="K26" s="19" t="str">
        <f t="shared" si="66"/>
        <v/>
      </c>
      <c r="L26" s="19" t="str">
        <f t="shared" si="66"/>
        <v/>
      </c>
      <c r="M26" s="19" t="str">
        <f t="shared" si="66"/>
        <v/>
      </c>
      <c r="N26" s="19" t="str">
        <f t="shared" si="66"/>
        <v/>
      </c>
      <c r="O26" s="19" t="str">
        <f t="shared" si="66"/>
        <v/>
      </c>
      <c r="P26" s="19" t="str">
        <f t="shared" si="66"/>
        <v/>
      </c>
      <c r="Q26" s="19" t="str">
        <f t="shared" si="66"/>
        <v/>
      </c>
      <c r="R26" s="19" t="str">
        <f t="shared" si="66"/>
        <v/>
      </c>
      <c r="S26" s="19" t="str">
        <f t="shared" si="66"/>
        <v/>
      </c>
      <c r="T26" s="19" t="str">
        <f t="shared" si="66"/>
        <v/>
      </c>
      <c r="U26" s="19" t="str">
        <f t="shared" si="66"/>
        <v/>
      </c>
      <c r="V26" s="19" t="str">
        <f t="shared" si="66"/>
        <v/>
      </c>
      <c r="W26" s="19" t="str">
        <f t="shared" si="66"/>
        <v/>
      </c>
      <c r="X26" s="19" t="str">
        <f t="shared" si="66"/>
        <v/>
      </c>
      <c r="Y26" s="19" t="str">
        <f t="shared" si="66"/>
        <v/>
      </c>
      <c r="Z26" s="19" t="str">
        <f t="shared" si="66"/>
        <v/>
      </c>
      <c r="AA26" s="19" t="str">
        <f t="shared" si="66"/>
        <v/>
      </c>
      <c r="AB26" s="19" t="str">
        <f t="shared" si="66"/>
        <v/>
      </c>
      <c r="AC26" s="19" t="str">
        <f t="shared" si="66"/>
        <v/>
      </c>
      <c r="AD26" s="19" t="str">
        <f t="shared" si="66"/>
        <v/>
      </c>
      <c r="AE26" s="19" t="str">
        <f t="shared" si="66"/>
        <v/>
      </c>
      <c r="AF26" s="19" t="str">
        <f t="shared" si="66"/>
        <v/>
      </c>
      <c r="AG26" s="19" t="str">
        <f t="shared" si="66"/>
        <v/>
      </c>
      <c r="AH26" s="19" t="str">
        <f t="shared" si="66"/>
        <v/>
      </c>
      <c r="AI26" s="19" t="str">
        <f t="shared" si="66"/>
        <v/>
      </c>
      <c r="AJ26" s="19" t="str">
        <f t="shared" si="66"/>
        <v/>
      </c>
      <c r="AK26" s="19" t="str">
        <f t="shared" si="66"/>
        <v/>
      </c>
      <c r="AL26" s="19" t="str">
        <f t="shared" si="66"/>
        <v/>
      </c>
      <c r="AM26" s="19" t="str">
        <f t="shared" si="66"/>
        <v/>
      </c>
      <c r="AN26" s="19" t="str">
        <f t="shared" si="66"/>
        <v/>
      </c>
      <c r="AO26" s="19" t="str">
        <f t="shared" si="66"/>
        <v/>
      </c>
      <c r="AP26" s="19" t="str">
        <f t="shared" ref="AP26:BU26" si="67">IF($D26="","",IF((AP$3&gt;=$F26)*AND(AP$3&lt;=$G26),IF($A34="",IF($B26="",3,2),1),""))</f>
        <v/>
      </c>
      <c r="AQ26" s="19" t="str">
        <f t="shared" si="67"/>
        <v/>
      </c>
      <c r="AR26" s="19" t="str">
        <f t="shared" si="67"/>
        <v/>
      </c>
      <c r="AS26" s="19" t="str">
        <f t="shared" si="67"/>
        <v/>
      </c>
      <c r="AT26" s="19" t="str">
        <f t="shared" si="67"/>
        <v/>
      </c>
      <c r="AU26" s="19" t="str">
        <f t="shared" si="67"/>
        <v/>
      </c>
      <c r="AV26" s="19" t="str">
        <f t="shared" si="67"/>
        <v/>
      </c>
      <c r="AW26" s="19" t="str">
        <f t="shared" si="67"/>
        <v/>
      </c>
      <c r="AX26" s="19" t="str">
        <f t="shared" si="67"/>
        <v/>
      </c>
      <c r="AY26" s="19" t="str">
        <f t="shared" si="67"/>
        <v/>
      </c>
      <c r="AZ26" s="19" t="str">
        <f t="shared" si="67"/>
        <v/>
      </c>
      <c r="BA26" s="19" t="str">
        <f t="shared" si="67"/>
        <v/>
      </c>
      <c r="BB26" s="19" t="str">
        <f t="shared" si="67"/>
        <v/>
      </c>
      <c r="BC26" s="19" t="str">
        <f t="shared" si="67"/>
        <v/>
      </c>
      <c r="BD26" s="19" t="str">
        <f t="shared" si="67"/>
        <v/>
      </c>
      <c r="BE26" s="19" t="str">
        <f t="shared" si="67"/>
        <v/>
      </c>
      <c r="BF26" s="19" t="str">
        <f t="shared" si="67"/>
        <v/>
      </c>
      <c r="BG26" s="19" t="str">
        <f t="shared" si="67"/>
        <v/>
      </c>
      <c r="BH26" s="19" t="str">
        <f t="shared" si="67"/>
        <v/>
      </c>
      <c r="BI26" s="19" t="str">
        <f t="shared" si="67"/>
        <v/>
      </c>
      <c r="BJ26" s="19" t="str">
        <f t="shared" si="67"/>
        <v/>
      </c>
      <c r="BK26" s="19" t="str">
        <f t="shared" si="67"/>
        <v/>
      </c>
      <c r="BL26" s="19" t="str">
        <f t="shared" si="67"/>
        <v/>
      </c>
      <c r="BM26" s="19" t="str">
        <f t="shared" si="67"/>
        <v/>
      </c>
      <c r="BN26" s="19" t="str">
        <f t="shared" si="67"/>
        <v/>
      </c>
      <c r="BO26" s="19" t="str">
        <f t="shared" si="67"/>
        <v/>
      </c>
      <c r="BP26" s="19" t="str">
        <f t="shared" si="67"/>
        <v/>
      </c>
      <c r="BQ26" s="19" t="str">
        <f t="shared" si="67"/>
        <v/>
      </c>
      <c r="BR26" s="19" t="str">
        <f t="shared" si="67"/>
        <v/>
      </c>
      <c r="BS26" s="19" t="str">
        <f t="shared" si="67"/>
        <v/>
      </c>
      <c r="BT26" s="19" t="str">
        <f t="shared" si="67"/>
        <v/>
      </c>
      <c r="BU26" s="19" t="str">
        <f t="shared" si="67"/>
        <v/>
      </c>
    </row>
    <row r="27" spans="1:73" ht="15.75" customHeight="1" x14ac:dyDescent="0.35">
      <c r="A27" s="15"/>
    </row>
    <row r="28" spans="1:73" ht="15.75" customHeight="1" x14ac:dyDescent="0.35">
      <c r="A28" s="15"/>
    </row>
  </sheetData>
  <mergeCells count="2">
    <mergeCell ref="A4:C4"/>
    <mergeCell ref="A1:E1"/>
  </mergeCells>
  <phoneticPr fontId="3"/>
  <conditionalFormatting sqref="J4:BU4">
    <cfRule type="cellIs" dxfId="22" priority="26" operator="equal">
      <formula>1</formula>
    </cfRule>
    <cfRule type="cellIs" dxfId="21" priority="27" operator="equal">
      <formula>7</formula>
    </cfRule>
  </conditionalFormatting>
  <conditionalFormatting sqref="J15:BU18 AG14:BU14 J14:AD14 J20:BU20 AJ19:BU19 J19:AG19 J5:BU9 J10:AE10 AG10:BU10 J11:BU13">
    <cfRule type="expression" dxfId="20" priority="17" stopIfTrue="1">
      <formula>MATCH(J$3,非稼働日,0)&gt;0</formula>
    </cfRule>
    <cfRule type="cellIs" dxfId="19" priority="18" operator="equal">
      <formula>1</formula>
    </cfRule>
    <cfRule type="cellIs" dxfId="18" priority="23" operator="equal">
      <formula>2</formula>
    </cfRule>
    <cfRule type="cellIs" dxfId="17" priority="25" operator="equal">
      <formula>3</formula>
    </cfRule>
  </conditionalFormatting>
  <conditionalFormatting sqref="K2:BU2">
    <cfRule type="notContainsBlanks" dxfId="16" priority="29">
      <formula>LEN(TRIM(K2))&gt;0</formula>
    </cfRule>
  </conditionalFormatting>
  <conditionalFormatting sqref="J25:BU26">
    <cfRule type="expression" dxfId="15" priority="1" stopIfTrue="1">
      <formula>MATCH(J$3,非稼働日,0)&gt;0</formula>
    </cfRule>
    <cfRule type="cellIs" dxfId="14" priority="2" operator="equal">
      <formula>1</formula>
    </cfRule>
    <cfRule type="cellIs" dxfId="13" priority="3" operator="equal">
      <formula>2</formula>
    </cfRule>
    <cfRule type="cellIs" dxfId="12" priority="4" operator="equal">
      <formula>3</formula>
    </cfRule>
  </conditionalFormatting>
  <conditionalFormatting sqref="J21:BU22">
    <cfRule type="expression" dxfId="11" priority="9" stopIfTrue="1">
      <formula>MATCH(J$3,非稼働日,0)&gt;0</formula>
    </cfRule>
    <cfRule type="cellIs" dxfId="10" priority="10" operator="equal">
      <formula>1</formula>
    </cfRule>
    <cfRule type="cellIs" dxfId="9" priority="11" operator="equal">
      <formula>2</formula>
    </cfRule>
    <cfRule type="cellIs" dxfId="8" priority="12" operator="equal">
      <formula>3</formula>
    </cfRule>
  </conditionalFormatting>
  <conditionalFormatting sqref="J23:BU24">
    <cfRule type="expression" dxfId="7" priority="5" stopIfTrue="1">
      <formula>MATCH(J$3,非稼働日,0)&gt;0</formula>
    </cfRule>
    <cfRule type="cellIs" dxfId="6" priority="6" operator="equal">
      <formula>1</formula>
    </cfRule>
    <cfRule type="cellIs" dxfId="5" priority="7" operator="equal">
      <formula>2</formula>
    </cfRule>
    <cfRule type="cellIs" dxfId="4" priority="8" operator="equal">
      <formula>3</formula>
    </cfRule>
  </conditionalFormatting>
  <conditionalFormatting sqref="AF14 AI19">
    <cfRule type="expression" dxfId="3" priority="34" stopIfTrue="1">
      <formula>MATCH(AE$3,非稼働日,0)&gt;0</formula>
    </cfRule>
    <cfRule type="cellIs" dxfId="2" priority="35" operator="equal">
      <formula>1</formula>
    </cfRule>
    <cfRule type="cellIs" dxfId="1" priority="36" operator="equal">
      <formula>2</formula>
    </cfRule>
    <cfRule type="cellIs" dxfId="0" priority="37" operator="equal">
      <formula>3</formula>
    </cfRule>
  </conditionalFormatting>
  <pageMargins left="0.25" right="0.25" top="0.75" bottom="0.75" header="0.3" footer="0.3"/>
  <pageSetup paperSize="9"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1"/>
  <sheetViews>
    <sheetView workbookViewId="0"/>
  </sheetViews>
  <sheetFormatPr defaultRowHeight="16.5" x14ac:dyDescent="0.15"/>
  <cols>
    <col min="1" max="1" width="3.5" style="1" customWidth="1"/>
    <col min="2" max="2" width="20.375" style="1" bestFit="1" customWidth="1"/>
    <col min="3" max="3" width="16.25" style="1" customWidth="1"/>
    <col min="4" max="5" width="5.25" style="1" customWidth="1"/>
    <col min="6" max="16384" width="9" style="1"/>
  </cols>
  <sheetData>
    <row r="2" spans="2:5" x14ac:dyDescent="0.15">
      <c r="B2" s="2" t="s">
        <v>2</v>
      </c>
      <c r="C2" s="3" t="s">
        <v>4</v>
      </c>
      <c r="D2" s="1" t="s">
        <v>5</v>
      </c>
    </row>
    <row r="3" spans="2:5" x14ac:dyDescent="0.15">
      <c r="B3" s="6">
        <v>43626</v>
      </c>
      <c r="C3" s="4">
        <v>43631</v>
      </c>
      <c r="D3" s="7">
        <f>WEEKDAY(C3,1)</f>
        <v>7</v>
      </c>
      <c r="E3" s="7"/>
    </row>
    <row r="4" spans="2:5" x14ac:dyDescent="0.15">
      <c r="B4" s="32"/>
      <c r="C4" s="4">
        <v>43632</v>
      </c>
      <c r="D4" s="7">
        <f t="shared" ref="D4:D23" si="0">WEEKDAY(C4,1)</f>
        <v>1</v>
      </c>
      <c r="E4" s="7"/>
    </row>
    <row r="5" spans="2:5" x14ac:dyDescent="0.15">
      <c r="B5" s="33"/>
      <c r="C5" s="4"/>
      <c r="D5" s="7">
        <f t="shared" si="0"/>
        <v>7</v>
      </c>
      <c r="E5" s="7"/>
    </row>
    <row r="6" spans="2:5" x14ac:dyDescent="0.15">
      <c r="B6" s="33"/>
      <c r="C6" s="4"/>
      <c r="D6" s="7">
        <f t="shared" si="0"/>
        <v>7</v>
      </c>
      <c r="E6" s="7"/>
    </row>
    <row r="7" spans="2:5" x14ac:dyDescent="0.15">
      <c r="B7" s="33"/>
      <c r="C7" s="4"/>
      <c r="D7" s="7">
        <f t="shared" si="0"/>
        <v>7</v>
      </c>
      <c r="E7" s="7"/>
    </row>
    <row r="8" spans="2:5" x14ac:dyDescent="0.15">
      <c r="B8" s="33"/>
      <c r="C8" s="4"/>
      <c r="D8" s="7">
        <f t="shared" si="0"/>
        <v>7</v>
      </c>
      <c r="E8" s="7"/>
    </row>
    <row r="9" spans="2:5" x14ac:dyDescent="0.15">
      <c r="B9" s="33"/>
      <c r="C9" s="4"/>
      <c r="D9" s="7">
        <f t="shared" si="0"/>
        <v>7</v>
      </c>
      <c r="E9" s="7"/>
    </row>
    <row r="10" spans="2:5" x14ac:dyDescent="0.15">
      <c r="B10" s="33"/>
      <c r="C10" s="4"/>
      <c r="D10" s="7">
        <f t="shared" si="0"/>
        <v>7</v>
      </c>
      <c r="E10" s="7"/>
    </row>
    <row r="11" spans="2:5" x14ac:dyDescent="0.15">
      <c r="B11" s="33"/>
      <c r="C11" s="4"/>
      <c r="D11" s="7">
        <f t="shared" si="0"/>
        <v>7</v>
      </c>
      <c r="E11" s="7"/>
    </row>
    <row r="12" spans="2:5" x14ac:dyDescent="0.15">
      <c r="B12" s="33"/>
      <c r="C12" s="4"/>
      <c r="D12" s="7">
        <f t="shared" si="0"/>
        <v>7</v>
      </c>
      <c r="E12" s="7"/>
    </row>
    <row r="13" spans="2:5" x14ac:dyDescent="0.15">
      <c r="B13" s="33"/>
      <c r="C13" s="4"/>
      <c r="D13" s="7">
        <f t="shared" si="0"/>
        <v>7</v>
      </c>
      <c r="E13" s="7"/>
    </row>
    <row r="14" spans="2:5" x14ac:dyDescent="0.15">
      <c r="B14" s="33"/>
      <c r="C14" s="4"/>
      <c r="D14" s="7">
        <f t="shared" si="0"/>
        <v>7</v>
      </c>
      <c r="E14" s="7"/>
    </row>
    <row r="15" spans="2:5" x14ac:dyDescent="0.15">
      <c r="B15" s="33"/>
      <c r="C15" s="4"/>
      <c r="D15" s="7">
        <f t="shared" si="0"/>
        <v>7</v>
      </c>
      <c r="E15" s="7"/>
    </row>
    <row r="16" spans="2:5" x14ac:dyDescent="0.15">
      <c r="B16" s="33"/>
      <c r="C16" s="4"/>
      <c r="D16" s="7">
        <f t="shared" si="0"/>
        <v>7</v>
      </c>
      <c r="E16" s="7"/>
    </row>
    <row r="17" spans="2:5" x14ac:dyDescent="0.15">
      <c r="B17" s="33"/>
      <c r="C17" s="4"/>
      <c r="D17" s="7">
        <f t="shared" si="0"/>
        <v>7</v>
      </c>
      <c r="E17" s="7"/>
    </row>
    <row r="18" spans="2:5" x14ac:dyDescent="0.15">
      <c r="B18" s="33"/>
      <c r="C18" s="4"/>
      <c r="D18" s="7">
        <f t="shared" si="0"/>
        <v>7</v>
      </c>
      <c r="E18" s="7"/>
    </row>
    <row r="19" spans="2:5" x14ac:dyDescent="0.15">
      <c r="B19" s="33"/>
      <c r="C19" s="4"/>
      <c r="D19" s="7">
        <f t="shared" si="0"/>
        <v>7</v>
      </c>
      <c r="E19" s="7"/>
    </row>
    <row r="20" spans="2:5" x14ac:dyDescent="0.15">
      <c r="B20" s="33"/>
      <c r="C20" s="4"/>
      <c r="D20" s="7">
        <f t="shared" si="0"/>
        <v>7</v>
      </c>
      <c r="E20" s="7"/>
    </row>
    <row r="21" spans="2:5" x14ac:dyDescent="0.15">
      <c r="B21" s="33"/>
      <c r="C21" s="4"/>
      <c r="D21" s="7">
        <f t="shared" si="0"/>
        <v>7</v>
      </c>
      <c r="E21" s="7"/>
    </row>
    <row r="22" spans="2:5" x14ac:dyDescent="0.15">
      <c r="B22" s="33"/>
      <c r="C22" s="4"/>
      <c r="D22" s="7">
        <f t="shared" si="0"/>
        <v>7</v>
      </c>
      <c r="E22" s="7"/>
    </row>
    <row r="23" spans="2:5" x14ac:dyDescent="0.15">
      <c r="B23" s="34"/>
      <c r="C23" s="4"/>
      <c r="D23" s="7">
        <f t="shared" si="0"/>
        <v>7</v>
      </c>
      <c r="E23" s="7"/>
    </row>
    <row r="24" spans="2:5" x14ac:dyDescent="0.15">
      <c r="C24" s="5"/>
    </row>
    <row r="25" spans="2:5" x14ac:dyDescent="0.15">
      <c r="C25" s="5"/>
    </row>
    <row r="26" spans="2:5" x14ac:dyDescent="0.15">
      <c r="C26" s="5"/>
    </row>
    <row r="27" spans="2:5" x14ac:dyDescent="0.15">
      <c r="C27" s="5"/>
    </row>
    <row r="28" spans="2:5" x14ac:dyDescent="0.15">
      <c r="C28" s="5"/>
    </row>
    <row r="29" spans="2:5" x14ac:dyDescent="0.15">
      <c r="C29" s="5"/>
    </row>
    <row r="30" spans="2:5" x14ac:dyDescent="0.15">
      <c r="C30" s="5"/>
    </row>
    <row r="31" spans="2:5" x14ac:dyDescent="0.15">
      <c r="C31" s="5"/>
    </row>
  </sheetData>
  <mergeCells count="1">
    <mergeCell ref="B4:B23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WBS</vt:lpstr>
      <vt:lpstr>Config</vt:lpstr>
      <vt:lpstr>非稼働日</vt:lpstr>
    </vt:vector>
  </TitlesOfParts>
  <Company>株式会社 POPLEAF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WBSシート</dc:title>
  <dc:creator>株式会社 POPLEAF</dc:creator>
  <cp:lastModifiedBy>17110010</cp:lastModifiedBy>
  <cp:lastPrinted>2018-06-13T07:28:59Z</cp:lastPrinted>
  <dcterms:created xsi:type="dcterms:W3CDTF">2013-06-07T02:55:19Z</dcterms:created>
  <dcterms:modified xsi:type="dcterms:W3CDTF">2019-07-05T01:36:03Z</dcterms:modified>
</cp:coreProperties>
</file>