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8355"/>
  </bookViews>
  <sheets>
    <sheet name="WBS" sheetId="1" r:id="rId1"/>
    <sheet name="Config" sheetId="2" r:id="rId2"/>
  </sheets>
  <definedNames>
    <definedName name="非稼働日">Config!$C$3:$C$23</definedName>
  </definedNames>
  <calcPr calcId="145621"/>
</workbook>
</file>

<file path=xl/calcChain.xml><?xml version="1.0" encoding="utf-8"?>
<calcChain xmlns="http://schemas.openxmlformats.org/spreadsheetml/2006/main">
  <c r="G8" i="1" l="1"/>
  <c r="G24" i="1"/>
  <c r="G23" i="1"/>
  <c r="G22" i="1"/>
  <c r="G21" i="1"/>
  <c r="G5" i="1"/>
  <c r="D3" i="2" l="1"/>
  <c r="G10" i="1" l="1"/>
  <c r="G12" i="1"/>
  <c r="G13" i="1"/>
  <c r="G16" i="1"/>
  <c r="G9" i="1" l="1"/>
  <c r="D5" i="2"/>
  <c r="D15" i="2" l="1"/>
  <c r="D16" i="2"/>
  <c r="D17" i="2"/>
  <c r="D18" i="2"/>
  <c r="D19" i="2"/>
  <c r="D20" i="2"/>
  <c r="D21" i="2"/>
  <c r="D22" i="2"/>
  <c r="D23" i="2"/>
  <c r="D4" i="2"/>
  <c r="D6" i="2"/>
  <c r="D7" i="2"/>
  <c r="D8" i="2"/>
  <c r="D9" i="2"/>
  <c r="D10" i="2"/>
  <c r="D11" i="2"/>
  <c r="D12" i="2"/>
  <c r="D13" i="2"/>
  <c r="D14" i="2"/>
</calcChain>
</file>

<file path=xl/sharedStrings.xml><?xml version="1.0" encoding="utf-8"?>
<sst xmlns="http://schemas.openxmlformats.org/spreadsheetml/2006/main" count="43" uniqueCount="34">
  <si>
    <t>ワークタイトル</t>
    <phoneticPr fontId="3"/>
  </si>
  <si>
    <t>工数</t>
    <rPh sb="0" eb="2">
      <t>コウスウ</t>
    </rPh>
    <phoneticPr fontId="3"/>
  </si>
  <si>
    <t>開始日</t>
    <rPh sb="0" eb="3">
      <t>カイシビ</t>
    </rPh>
    <phoneticPr fontId="3"/>
  </si>
  <si>
    <t>完了日</t>
    <rPh sb="0" eb="3">
      <t>カンリョウビ</t>
    </rPh>
    <phoneticPr fontId="3"/>
  </si>
  <si>
    <t>非稼働日</t>
    <rPh sb="0" eb="1">
      <t>ヒ</t>
    </rPh>
    <rPh sb="1" eb="4">
      <t>カドウビ</t>
    </rPh>
    <phoneticPr fontId="3"/>
  </si>
  <si>
    <t>曜日</t>
    <rPh sb="0" eb="2">
      <t>ヨウビ</t>
    </rPh>
    <phoneticPr fontId="3"/>
  </si>
  <si>
    <t>要件定義</t>
    <rPh sb="0" eb="2">
      <t>ヨウケン</t>
    </rPh>
    <rPh sb="2" eb="4">
      <t>テイギ</t>
    </rPh>
    <phoneticPr fontId="3"/>
  </si>
  <si>
    <t>基本設計</t>
    <rPh sb="0" eb="2">
      <t>キホン</t>
    </rPh>
    <rPh sb="2" eb="4">
      <t>セッケイ</t>
    </rPh>
    <phoneticPr fontId="3"/>
  </si>
  <si>
    <t>製造</t>
    <rPh sb="0" eb="2">
      <t>セイゾウ</t>
    </rPh>
    <phoneticPr fontId="3"/>
  </si>
  <si>
    <t>担当</t>
    <rPh sb="0" eb="2">
      <t>タントウ</t>
    </rPh>
    <phoneticPr fontId="3"/>
  </si>
  <si>
    <t>打ち合わせ</t>
    <rPh sb="0" eb="1">
      <t>ウ</t>
    </rPh>
    <rPh sb="2" eb="3">
      <t>ア</t>
    </rPh>
    <phoneticPr fontId="3"/>
  </si>
  <si>
    <t>テーマ　システム設計</t>
    <rPh sb="8" eb="10">
      <t>セッケイ</t>
    </rPh>
    <phoneticPr fontId="3"/>
  </si>
  <si>
    <t>画面設計</t>
    <rPh sb="0" eb="2">
      <t>ガメン</t>
    </rPh>
    <rPh sb="2" eb="4">
      <t>セッケイ</t>
    </rPh>
    <phoneticPr fontId="3"/>
  </si>
  <si>
    <t>予定</t>
    <rPh sb="0" eb="2">
      <t>ヨテイ</t>
    </rPh>
    <phoneticPr fontId="3"/>
  </si>
  <si>
    <t>実績</t>
    <rPh sb="0" eb="2">
      <t>ジッセキ</t>
    </rPh>
    <phoneticPr fontId="3"/>
  </si>
  <si>
    <t>企業のデータを取得するAPI</t>
    <rPh sb="0" eb="2">
      <t>キギョウ</t>
    </rPh>
    <rPh sb="7" eb="9">
      <t>シュトク</t>
    </rPh>
    <phoneticPr fontId="3"/>
  </si>
  <si>
    <t>仲田</t>
    <rPh sb="0" eb="2">
      <t>ナカタ</t>
    </rPh>
    <phoneticPr fontId="3"/>
  </si>
  <si>
    <t>全員</t>
    <rPh sb="0" eb="2">
      <t>ゼンイン</t>
    </rPh>
    <phoneticPr fontId="3"/>
  </si>
  <si>
    <t>支社のデータを取得するAPI</t>
    <rPh sb="0" eb="2">
      <t>シシャ</t>
    </rPh>
    <rPh sb="7" eb="9">
      <t>シュトク</t>
    </rPh>
    <phoneticPr fontId="3"/>
  </si>
  <si>
    <t>企業データテーブル作成</t>
    <rPh sb="0" eb="2">
      <t>キギョウ</t>
    </rPh>
    <rPh sb="9" eb="11">
      <t>サクセイ</t>
    </rPh>
    <phoneticPr fontId="3"/>
  </si>
  <si>
    <t>開発</t>
    <rPh sb="0" eb="2">
      <t>カイハツ</t>
    </rPh>
    <phoneticPr fontId="3"/>
  </si>
  <si>
    <t>川上</t>
    <rPh sb="0" eb="2">
      <t>カワカミ</t>
    </rPh>
    <phoneticPr fontId="3"/>
  </si>
  <si>
    <t>作れたらいいな仲田の要望プロジェクト</t>
    <rPh sb="0" eb="1">
      <t>ツク</t>
    </rPh>
    <rPh sb="7" eb="9">
      <t>ナカタ</t>
    </rPh>
    <rPh sb="10" eb="12">
      <t>ヨウボウ</t>
    </rPh>
    <phoneticPr fontId="3"/>
  </si>
  <si>
    <t>企画・提案</t>
    <rPh sb="0" eb="2">
      <t>キカク</t>
    </rPh>
    <rPh sb="3" eb="5">
      <t>テイアン</t>
    </rPh>
    <phoneticPr fontId="3"/>
  </si>
  <si>
    <t>支店データテーブル作成</t>
    <rPh sb="0" eb="2">
      <t>シテン</t>
    </rPh>
    <rPh sb="9" eb="11">
      <t>サクセイ</t>
    </rPh>
    <phoneticPr fontId="3"/>
  </si>
  <si>
    <t>リポジトリ作成</t>
    <rPh sb="5" eb="7">
      <t>サクセイ</t>
    </rPh>
    <phoneticPr fontId="3"/>
  </si>
  <si>
    <t>マップタイル作成</t>
    <rPh sb="6" eb="8">
      <t>サクセイ</t>
    </rPh>
    <phoneticPr fontId="3"/>
  </si>
  <si>
    <t>大前</t>
    <rPh sb="0" eb="2">
      <t>オオマエ</t>
    </rPh>
    <phoneticPr fontId="3"/>
  </si>
  <si>
    <t>グラフ</t>
    <phoneticPr fontId="3"/>
  </si>
  <si>
    <t>今田</t>
    <rPh sb="0" eb="2">
      <t>イマダ</t>
    </rPh>
    <phoneticPr fontId="3"/>
  </si>
  <si>
    <t>画面</t>
    <rPh sb="0" eb="2">
      <t>ガメン</t>
    </rPh>
    <phoneticPr fontId="3"/>
  </si>
  <si>
    <t>今田・仲田</t>
    <rPh sb="0" eb="2">
      <t>イマダ</t>
    </rPh>
    <rPh sb="3" eb="5">
      <t>ナカタ</t>
    </rPh>
    <phoneticPr fontId="3"/>
  </si>
  <si>
    <t>大森・仲田</t>
    <rPh sb="0" eb="2">
      <t>オオモリ</t>
    </rPh>
    <rPh sb="3" eb="5">
      <t>ナカタ</t>
    </rPh>
    <phoneticPr fontId="3"/>
  </si>
  <si>
    <t>マップ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</si>
</sst>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7" formatCode="aaa"/>
    <numFmt numFmtId="178" formatCode="0\ &quot;日&quot;"/>
    <numFmt numFmtId="179" formatCode="m/d;@"/>
  </numFmts>
  <fonts count="10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color theme="0"/>
      <name val="メイリオ"/>
      <family val="3"/>
      <charset val="128"/>
    </font>
    <font>
      <b/>
      <sz val="9"/>
      <color theme="0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color rgb="FFFF0000"/>
      <name val="メイリオ"/>
      <family val="3"/>
      <charset val="128"/>
    </font>
    <font>
      <sz val="9"/>
      <color rgb="FF0070C0"/>
      <name val="メイリオ"/>
      <family val="3"/>
      <charset val="128"/>
    </font>
    <font>
      <sz val="9"/>
      <color theme="0" tint="-0.14999847407452621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6"/>
        <bgColor theme="0"/>
      </patternFill>
    </fill>
    <fill>
      <patternFill patternType="gray0625">
        <fgColor theme="0" tint="-4.9989318521683403E-2"/>
        <bgColor indexed="65"/>
      </patternFill>
    </fill>
    <fill>
      <patternFill patternType="lightUp">
        <fgColor theme="0" tint="-4.9989318521683403E-2"/>
        <bgColor indexed="65"/>
      </patternFill>
    </fill>
    <fill>
      <patternFill patternType="solid">
        <fgColor theme="0" tint="-0.34998626667073579"/>
        <bgColor theme="0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>
      <alignment vertical="center"/>
    </xf>
    <xf numFmtId="14" fontId="1" fillId="0" borderId="0" xfId="0" applyNumberFormat="1" applyFont="1">
      <alignment vertical="center"/>
    </xf>
    <xf numFmtId="14" fontId="1" fillId="0" borderId="1" xfId="0" applyNumberFormat="1" applyFont="1" applyBorder="1" applyAlignment="1">
      <alignment vertical="top"/>
    </xf>
    <xf numFmtId="177" fontId="1" fillId="0" borderId="0" xfId="0" applyNumberFormat="1" applyFont="1">
      <alignment vertical="center"/>
    </xf>
    <xf numFmtId="0" fontId="2" fillId="4" borderId="0" xfId="0" applyFont="1" applyFill="1" applyAlignment="1"/>
    <xf numFmtId="0" fontId="5" fillId="5" borderId="5" xfId="0" applyFont="1" applyFill="1" applyBorder="1" applyAlignment="1">
      <alignment horizontal="center"/>
    </xf>
    <xf numFmtId="0" fontId="2" fillId="4" borderId="6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178" fontId="2" fillId="4" borderId="5" xfId="0" applyNumberFormat="1" applyFont="1" applyFill="1" applyBorder="1" applyAlignment="1">
      <alignment horizontal="center"/>
    </xf>
    <xf numFmtId="179" fontId="2" fillId="6" borderId="5" xfId="0" applyNumberFormat="1" applyFont="1" applyFill="1" applyBorder="1" applyAlignment="1">
      <alignment horizontal="center"/>
    </xf>
    <xf numFmtId="179" fontId="2" fillId="7" borderId="5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left" indent="1"/>
    </xf>
    <xf numFmtId="0" fontId="5" fillId="5" borderId="6" xfId="0" applyFont="1" applyFill="1" applyBorder="1" applyAlignment="1"/>
    <xf numFmtId="0" fontId="5" fillId="5" borderId="7" xfId="0" applyFont="1" applyFill="1" applyBorder="1" applyAlignment="1"/>
    <xf numFmtId="0" fontId="5" fillId="5" borderId="8" xfId="0" applyFont="1" applyFill="1" applyBorder="1" applyAlignment="1"/>
    <xf numFmtId="0" fontId="6" fillId="4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5" fillId="5" borderId="6" xfId="0" applyFont="1" applyFill="1" applyBorder="1" applyAlignment="1">
      <alignment horizontal="center"/>
    </xf>
    <xf numFmtId="179" fontId="2" fillId="7" borderId="6" xfId="0" applyNumberFormat="1" applyFont="1" applyFill="1" applyBorder="1" applyAlignment="1">
      <alignment horizontal="center"/>
    </xf>
    <xf numFmtId="0" fontId="2" fillId="4" borderId="1" xfId="0" applyFont="1" applyFill="1" applyBorder="1" applyAlignment="1"/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7" fillId="4" borderId="1" xfId="0" applyFont="1" applyFill="1" applyBorder="1" applyAlignment="1"/>
    <xf numFmtId="0" fontId="8" fillId="4" borderId="1" xfId="0" applyFont="1" applyFill="1" applyBorder="1" applyAlignment="1"/>
    <xf numFmtId="0" fontId="9" fillId="4" borderId="1" xfId="0" applyFont="1" applyFill="1" applyBorder="1" applyAlignment="1"/>
    <xf numFmtId="0" fontId="2" fillId="8" borderId="1" xfId="0" applyFont="1" applyFill="1" applyBorder="1" applyAlignment="1"/>
    <xf numFmtId="0" fontId="2" fillId="9" borderId="1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4"/>
  <sheetViews>
    <sheetView tabSelected="1" zoomScale="70" zoomScaleNormal="70" workbookViewId="0">
      <selection activeCell="N10" sqref="N10"/>
    </sheetView>
  </sheetViews>
  <sheetFormatPr defaultRowHeight="15.75" customHeight="1" x14ac:dyDescent="0.35"/>
  <cols>
    <col min="1" max="2" width="1.875" style="8" customWidth="1"/>
    <col min="3" max="3" width="21.75" style="8" customWidth="1"/>
    <col min="4" max="4" width="5.25" style="8" bestFit="1" customWidth="1"/>
    <col min="5" max="5" width="6.625" style="8" customWidth="1"/>
    <col min="6" max="9" width="6.875" style="8" customWidth="1"/>
    <col min="10" max="73" width="3.125" style="8" customWidth="1"/>
    <col min="74" max="16384" width="9" style="8"/>
  </cols>
  <sheetData>
    <row r="1" spans="1:32" ht="20.25" customHeight="1" x14ac:dyDescent="0.45">
      <c r="A1" s="20" t="s">
        <v>22</v>
      </c>
      <c r="B1" s="20"/>
      <c r="C1" s="20"/>
      <c r="D1" s="20"/>
      <c r="E1" s="20"/>
    </row>
    <row r="2" spans="1:32" ht="15.75" customHeight="1" x14ac:dyDescent="0.35">
      <c r="E2" s="16"/>
      <c r="J2" s="27">
        <v>7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9"/>
    </row>
    <row r="3" spans="1:32" ht="15.75" customHeight="1" x14ac:dyDescent="0.35">
      <c r="F3" s="8" t="s">
        <v>13</v>
      </c>
      <c r="G3" s="8" t="s">
        <v>13</v>
      </c>
      <c r="H3" s="8" t="s">
        <v>14</v>
      </c>
      <c r="I3" s="8" t="s">
        <v>14</v>
      </c>
      <c r="J3" s="26">
        <v>1</v>
      </c>
      <c r="K3" s="26">
        <v>2</v>
      </c>
      <c r="L3" s="26">
        <v>3</v>
      </c>
      <c r="M3" s="26">
        <v>4</v>
      </c>
      <c r="N3" s="26">
        <v>5</v>
      </c>
      <c r="O3" s="31">
        <v>6</v>
      </c>
      <c r="P3" s="30">
        <v>7</v>
      </c>
      <c r="Q3" s="26">
        <v>8</v>
      </c>
      <c r="R3" s="26">
        <v>9</v>
      </c>
      <c r="S3" s="26">
        <v>10</v>
      </c>
      <c r="T3" s="26">
        <v>11</v>
      </c>
      <c r="U3" s="26">
        <v>12</v>
      </c>
      <c r="V3" s="31">
        <v>13</v>
      </c>
      <c r="W3" s="30">
        <v>14</v>
      </c>
      <c r="X3" s="30">
        <v>15</v>
      </c>
      <c r="Y3" s="26">
        <v>16</v>
      </c>
      <c r="Z3" s="26">
        <v>17</v>
      </c>
      <c r="AA3" s="26">
        <v>18</v>
      </c>
      <c r="AB3" s="26">
        <v>19</v>
      </c>
      <c r="AC3" s="31">
        <v>20</v>
      </c>
      <c r="AD3" s="30">
        <v>21</v>
      </c>
      <c r="AE3" s="26">
        <v>22</v>
      </c>
      <c r="AF3" s="26">
        <v>23</v>
      </c>
    </row>
    <row r="4" spans="1:32" ht="15.75" customHeight="1" x14ac:dyDescent="0.35">
      <c r="A4" s="17" t="s">
        <v>0</v>
      </c>
      <c r="B4" s="18"/>
      <c r="C4" s="19"/>
      <c r="D4" s="9" t="s">
        <v>1</v>
      </c>
      <c r="E4" s="9" t="s">
        <v>9</v>
      </c>
      <c r="F4" s="9" t="s">
        <v>2</v>
      </c>
      <c r="G4" s="9" t="s">
        <v>3</v>
      </c>
      <c r="H4" s="9" t="s">
        <v>2</v>
      </c>
      <c r="I4" s="24" t="s">
        <v>3</v>
      </c>
      <c r="J4" s="26"/>
      <c r="K4" s="32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</row>
    <row r="5" spans="1:32" ht="15.75" customHeight="1" x14ac:dyDescent="0.35">
      <c r="A5" s="10" t="s">
        <v>6</v>
      </c>
      <c r="B5" s="11"/>
      <c r="C5" s="12"/>
      <c r="D5" s="13"/>
      <c r="E5" s="13"/>
      <c r="F5" s="14"/>
      <c r="G5" s="15" t="str">
        <f t="shared" ref="G5:G20" si="0">IF(D5="","",WORKDAY(F5,D5,非稼働日)-1)</f>
        <v/>
      </c>
      <c r="H5" s="14"/>
      <c r="I5" s="25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</row>
    <row r="6" spans="1:32" ht="15.75" customHeight="1" x14ac:dyDescent="0.35">
      <c r="A6" s="10"/>
      <c r="B6" s="11" t="s">
        <v>11</v>
      </c>
      <c r="C6" s="12"/>
      <c r="D6" s="13"/>
      <c r="E6" s="13"/>
      <c r="F6" s="14"/>
      <c r="G6" s="15"/>
      <c r="H6" s="14"/>
      <c r="I6" s="25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</row>
    <row r="7" spans="1:32" ht="15.75" customHeight="1" x14ac:dyDescent="0.35">
      <c r="A7" s="10"/>
      <c r="C7" s="12" t="s">
        <v>23</v>
      </c>
      <c r="D7" s="13">
        <v>1</v>
      </c>
      <c r="E7" s="13" t="s">
        <v>16</v>
      </c>
      <c r="F7" s="14">
        <v>43648</v>
      </c>
      <c r="G7" s="15">
        <v>43648</v>
      </c>
      <c r="H7" s="14">
        <v>43648</v>
      </c>
      <c r="I7" s="25">
        <v>43648</v>
      </c>
      <c r="J7" s="26"/>
      <c r="K7" s="33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</row>
    <row r="8" spans="1:32" ht="15.75" customHeight="1" x14ac:dyDescent="0.35">
      <c r="A8" s="10"/>
      <c r="B8" s="11"/>
      <c r="C8" s="12" t="s">
        <v>10</v>
      </c>
      <c r="D8" s="13">
        <v>1</v>
      </c>
      <c r="E8" s="13" t="s">
        <v>17</v>
      </c>
      <c r="F8" s="14">
        <v>43648</v>
      </c>
      <c r="G8" s="15">
        <f>IF(D8="","",WORKDAY(F8,D8,非稼働日)-1)</f>
        <v>43648</v>
      </c>
      <c r="H8" s="14">
        <v>43648</v>
      </c>
      <c r="I8" s="25">
        <v>43648</v>
      </c>
      <c r="J8" s="26"/>
      <c r="K8" s="33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</row>
    <row r="9" spans="1:32" ht="15.75" customHeight="1" x14ac:dyDescent="0.35">
      <c r="A9" s="10" t="s">
        <v>7</v>
      </c>
      <c r="B9" s="11"/>
      <c r="D9" s="13"/>
      <c r="E9" s="13"/>
      <c r="F9" s="14"/>
      <c r="G9" s="15" t="str">
        <f t="shared" si="0"/>
        <v/>
      </c>
      <c r="H9" s="14"/>
      <c r="I9" s="25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</row>
    <row r="10" spans="1:32" ht="15.75" customHeight="1" x14ac:dyDescent="0.35">
      <c r="A10" s="10"/>
      <c r="B10" s="11" t="s">
        <v>12</v>
      </c>
      <c r="C10" s="12"/>
      <c r="D10" s="13"/>
      <c r="E10" s="13"/>
      <c r="F10" s="14"/>
      <c r="G10" s="15" t="str">
        <f t="shared" si="0"/>
        <v/>
      </c>
      <c r="H10" s="14"/>
      <c r="I10" s="25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</row>
    <row r="11" spans="1:32" ht="15.75" customHeight="1" x14ac:dyDescent="0.35">
      <c r="A11" s="10"/>
      <c r="B11" s="11"/>
      <c r="C11" s="12" t="s">
        <v>30</v>
      </c>
      <c r="D11" s="13"/>
      <c r="E11" s="13" t="s">
        <v>16</v>
      </c>
      <c r="F11" s="14">
        <v>43648</v>
      </c>
      <c r="G11" s="15">
        <v>43648</v>
      </c>
      <c r="H11" s="14">
        <v>43648</v>
      </c>
      <c r="I11" s="25">
        <v>43648</v>
      </c>
      <c r="J11" s="26"/>
      <c r="K11" s="33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</row>
    <row r="12" spans="1:32" ht="15.75" customHeight="1" x14ac:dyDescent="0.35">
      <c r="A12" s="10" t="s">
        <v>8</v>
      </c>
      <c r="B12" s="11"/>
      <c r="C12" s="12"/>
      <c r="D12" s="13"/>
      <c r="E12" s="13"/>
      <c r="F12" s="14"/>
      <c r="G12" s="15" t="str">
        <f t="shared" si="0"/>
        <v/>
      </c>
      <c r="H12" s="14"/>
      <c r="I12" s="25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</row>
    <row r="13" spans="1:32" ht="15.75" customHeight="1" x14ac:dyDescent="0.35">
      <c r="A13" s="10"/>
      <c r="B13" s="11" t="s">
        <v>20</v>
      </c>
      <c r="C13" s="12"/>
      <c r="D13" s="13"/>
      <c r="E13" s="13"/>
      <c r="F13" s="14"/>
      <c r="G13" s="15" t="str">
        <f t="shared" si="0"/>
        <v/>
      </c>
      <c r="H13" s="14"/>
      <c r="I13" s="25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</row>
    <row r="14" spans="1:32" ht="15.75" customHeight="1" x14ac:dyDescent="0.35">
      <c r="A14" s="10"/>
      <c r="B14" s="11"/>
      <c r="C14" s="12" t="s">
        <v>25</v>
      </c>
      <c r="D14" s="13">
        <v>1</v>
      </c>
      <c r="E14" s="13" t="s">
        <v>21</v>
      </c>
      <c r="F14" s="14">
        <v>43648</v>
      </c>
      <c r="G14" s="15">
        <v>43648</v>
      </c>
      <c r="H14" s="14">
        <v>43648</v>
      </c>
      <c r="I14" s="25">
        <v>43648</v>
      </c>
      <c r="J14" s="26"/>
      <c r="K14" s="33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</row>
    <row r="15" spans="1:32" ht="15.75" customHeight="1" x14ac:dyDescent="0.35">
      <c r="A15" s="10"/>
      <c r="B15" s="11"/>
      <c r="C15" s="12" t="s">
        <v>19</v>
      </c>
      <c r="D15" s="13">
        <v>1</v>
      </c>
      <c r="E15" s="13" t="s">
        <v>21</v>
      </c>
      <c r="F15" s="14">
        <v>43648</v>
      </c>
      <c r="G15" s="15">
        <v>43649</v>
      </c>
      <c r="H15" s="14">
        <v>43655</v>
      </c>
      <c r="I15" s="25">
        <v>43655</v>
      </c>
      <c r="J15" s="26"/>
      <c r="K15" s="33"/>
      <c r="L15" s="26"/>
      <c r="M15" s="26"/>
      <c r="N15" s="26"/>
      <c r="O15" s="26"/>
      <c r="P15" s="26"/>
      <c r="Q15" s="26"/>
      <c r="R15" s="33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</row>
    <row r="16" spans="1:32" ht="15.75" customHeight="1" x14ac:dyDescent="0.35">
      <c r="A16" s="10"/>
      <c r="B16" s="11"/>
      <c r="C16" s="8" t="s">
        <v>24</v>
      </c>
      <c r="D16" s="13">
        <v>1</v>
      </c>
      <c r="E16" s="13" t="s">
        <v>29</v>
      </c>
      <c r="F16" s="14">
        <v>43655</v>
      </c>
      <c r="G16" s="15">
        <f t="shared" si="0"/>
        <v>43655</v>
      </c>
      <c r="H16" s="14">
        <v>43655</v>
      </c>
      <c r="I16" s="25">
        <v>43655</v>
      </c>
      <c r="J16" s="26"/>
      <c r="K16" s="26"/>
      <c r="L16" s="26"/>
      <c r="M16" s="26"/>
      <c r="N16" s="26"/>
      <c r="O16" s="26"/>
      <c r="P16" s="26"/>
      <c r="Q16" s="26"/>
      <c r="R16" s="33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spans="1:32" ht="15.75" customHeight="1" x14ac:dyDescent="0.35">
      <c r="A17" s="10"/>
      <c r="B17" s="11"/>
      <c r="C17" s="12" t="s">
        <v>15</v>
      </c>
      <c r="D17" s="13">
        <v>3</v>
      </c>
      <c r="E17" s="13" t="s">
        <v>21</v>
      </c>
      <c r="F17" s="14">
        <v>43649</v>
      </c>
      <c r="G17" s="15">
        <v>43651</v>
      </c>
      <c r="H17" s="14">
        <v>43649</v>
      </c>
      <c r="I17" s="25">
        <v>43650</v>
      </c>
      <c r="J17" s="26"/>
      <c r="K17" s="26"/>
      <c r="L17" s="33"/>
      <c r="M17" s="33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</row>
    <row r="18" spans="1:32" ht="15.75" customHeight="1" x14ac:dyDescent="0.35">
      <c r="A18" s="10"/>
      <c r="B18" s="11"/>
      <c r="C18" s="8" t="s">
        <v>18</v>
      </c>
      <c r="D18" s="13">
        <v>3</v>
      </c>
      <c r="E18" s="13" t="s">
        <v>31</v>
      </c>
      <c r="F18" s="14">
        <v>43655</v>
      </c>
      <c r="G18" s="15">
        <v>43657</v>
      </c>
      <c r="H18" s="14">
        <v>43655</v>
      </c>
      <c r="I18" s="25"/>
      <c r="J18" s="26"/>
      <c r="K18" s="26"/>
      <c r="L18" s="26"/>
      <c r="M18" s="26"/>
      <c r="N18" s="26"/>
      <c r="O18" s="26"/>
      <c r="P18" s="26"/>
      <c r="Q18" s="26"/>
      <c r="R18" s="33"/>
      <c r="S18" s="33"/>
      <c r="T18" s="33"/>
      <c r="U18" s="33"/>
      <c r="V18" s="33"/>
      <c r="W18" s="33"/>
      <c r="X18" s="33"/>
      <c r="Y18" s="33"/>
      <c r="Z18" s="26"/>
      <c r="AA18" s="26"/>
      <c r="AB18" s="26"/>
      <c r="AC18" s="26"/>
      <c r="AD18" s="26"/>
      <c r="AE18" s="26"/>
      <c r="AF18" s="26"/>
    </row>
    <row r="19" spans="1:32" ht="15.75" customHeight="1" x14ac:dyDescent="0.35">
      <c r="A19" s="10"/>
      <c r="B19" s="11"/>
      <c r="C19" s="12" t="s">
        <v>33</v>
      </c>
      <c r="D19" s="13">
        <v>2</v>
      </c>
      <c r="E19" s="13" t="s">
        <v>21</v>
      </c>
      <c r="F19" s="14">
        <v>43650</v>
      </c>
      <c r="G19" s="15">
        <v>43651</v>
      </c>
      <c r="H19" s="14">
        <v>43650</v>
      </c>
      <c r="I19" s="25">
        <v>43651</v>
      </c>
      <c r="J19" s="26"/>
      <c r="K19" s="34"/>
      <c r="L19" s="34"/>
      <c r="M19" s="33"/>
      <c r="N19" s="33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</row>
    <row r="20" spans="1:32" ht="15.75" customHeight="1" x14ac:dyDescent="0.35">
      <c r="A20" s="10"/>
      <c r="B20" s="11"/>
      <c r="C20" s="12" t="s">
        <v>28</v>
      </c>
      <c r="D20" s="13">
        <v>3</v>
      </c>
      <c r="E20" s="13" t="s">
        <v>27</v>
      </c>
      <c r="F20" s="14">
        <v>43655</v>
      </c>
      <c r="G20" s="15">
        <v>43657</v>
      </c>
      <c r="H20" s="14">
        <v>43655</v>
      </c>
      <c r="I20" s="25">
        <v>43657</v>
      </c>
      <c r="J20" s="26"/>
      <c r="K20" s="26"/>
      <c r="L20" s="26"/>
      <c r="M20" s="26"/>
      <c r="N20" s="26"/>
      <c r="O20" s="26"/>
      <c r="P20" s="26"/>
      <c r="Q20" s="34"/>
      <c r="R20" s="33"/>
      <c r="S20" s="33"/>
      <c r="T20" s="33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</row>
    <row r="21" spans="1:32" ht="15.75" customHeight="1" x14ac:dyDescent="0.35">
      <c r="A21" s="10"/>
      <c r="B21" s="11"/>
      <c r="C21" s="12" t="s">
        <v>26</v>
      </c>
      <c r="D21" s="13">
        <v>1</v>
      </c>
      <c r="E21" s="13" t="s">
        <v>32</v>
      </c>
      <c r="F21" s="14">
        <v>43655</v>
      </c>
      <c r="G21" s="15">
        <f t="shared" ref="G21:G24" si="1">IF(D21="","",WORKDAY(F21,D21,非稼働日)-1)</f>
        <v>43655</v>
      </c>
      <c r="H21" s="14">
        <v>43655</v>
      </c>
      <c r="I21" s="25">
        <v>43655</v>
      </c>
      <c r="J21" s="26"/>
      <c r="K21" s="26"/>
      <c r="L21" s="26"/>
      <c r="M21" s="26"/>
      <c r="N21" s="26"/>
      <c r="O21" s="26"/>
      <c r="P21" s="26"/>
      <c r="Q21" s="26"/>
      <c r="R21" s="33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</row>
    <row r="22" spans="1:32" ht="15.75" customHeight="1" x14ac:dyDescent="0.35">
      <c r="A22" s="10"/>
      <c r="B22" s="11"/>
      <c r="C22" s="12"/>
      <c r="D22" s="13"/>
      <c r="E22" s="13"/>
      <c r="F22" s="14"/>
      <c r="G22" s="15" t="str">
        <f t="shared" si="1"/>
        <v/>
      </c>
      <c r="H22" s="14"/>
      <c r="I22" s="25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</row>
    <row r="23" spans="1:32" ht="15.75" customHeight="1" x14ac:dyDescent="0.35">
      <c r="A23" s="10"/>
      <c r="B23" s="11"/>
      <c r="C23" s="12"/>
      <c r="D23" s="13"/>
      <c r="E23" s="13"/>
      <c r="F23" s="14"/>
      <c r="G23" s="15" t="str">
        <f t="shared" si="1"/>
        <v/>
      </c>
      <c r="H23" s="14"/>
      <c r="I23" s="25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</row>
    <row r="24" spans="1:32" ht="15.75" customHeight="1" x14ac:dyDescent="0.35">
      <c r="A24" s="10"/>
      <c r="B24" s="11"/>
      <c r="C24" s="12"/>
      <c r="D24" s="13"/>
      <c r="E24" s="13"/>
      <c r="F24" s="14"/>
      <c r="G24" s="15" t="str">
        <f t="shared" si="1"/>
        <v/>
      </c>
      <c r="H24" s="14"/>
      <c r="I24" s="25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</row>
  </sheetData>
  <mergeCells count="3">
    <mergeCell ref="A4:C4"/>
    <mergeCell ref="A1:E1"/>
    <mergeCell ref="J2:AF2"/>
  </mergeCells>
  <phoneticPr fontId="3"/>
  <pageMargins left="0.25" right="0.25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/>
  </sheetViews>
  <sheetFormatPr defaultRowHeight="16.5" x14ac:dyDescent="0.15"/>
  <cols>
    <col min="1" max="1" width="3.5" style="1" customWidth="1"/>
    <col min="2" max="2" width="20.375" style="1" bestFit="1" customWidth="1"/>
    <col min="3" max="3" width="16.25" style="1" customWidth="1"/>
    <col min="4" max="5" width="5.25" style="1" customWidth="1"/>
    <col min="6" max="16384" width="9" style="1"/>
  </cols>
  <sheetData>
    <row r="2" spans="2:5" x14ac:dyDescent="0.15">
      <c r="B2" s="2" t="s">
        <v>2</v>
      </c>
      <c r="C2" s="3" t="s">
        <v>4</v>
      </c>
      <c r="D2" s="1" t="s">
        <v>5</v>
      </c>
    </row>
    <row r="3" spans="2:5" x14ac:dyDescent="0.15">
      <c r="B3" s="6">
        <v>43626</v>
      </c>
      <c r="C3" s="4">
        <v>43631</v>
      </c>
      <c r="D3" s="7">
        <f>WEEKDAY(C3,1)</f>
        <v>7</v>
      </c>
      <c r="E3" s="7"/>
    </row>
    <row r="4" spans="2:5" x14ac:dyDescent="0.15">
      <c r="B4" s="21"/>
      <c r="C4" s="4">
        <v>43632</v>
      </c>
      <c r="D4" s="7">
        <f t="shared" ref="D4:D23" si="0">WEEKDAY(C4,1)</f>
        <v>1</v>
      </c>
      <c r="E4" s="7"/>
    </row>
    <row r="5" spans="2:5" x14ac:dyDescent="0.15">
      <c r="B5" s="22"/>
      <c r="C5" s="4"/>
      <c r="D5" s="7">
        <f t="shared" si="0"/>
        <v>7</v>
      </c>
      <c r="E5" s="7"/>
    </row>
    <row r="6" spans="2:5" x14ac:dyDescent="0.15">
      <c r="B6" s="22"/>
      <c r="C6" s="4"/>
      <c r="D6" s="7">
        <f t="shared" si="0"/>
        <v>7</v>
      </c>
      <c r="E6" s="7"/>
    </row>
    <row r="7" spans="2:5" x14ac:dyDescent="0.15">
      <c r="B7" s="22"/>
      <c r="C7" s="4"/>
      <c r="D7" s="7">
        <f t="shared" si="0"/>
        <v>7</v>
      </c>
      <c r="E7" s="7"/>
    </row>
    <row r="8" spans="2:5" x14ac:dyDescent="0.15">
      <c r="B8" s="22"/>
      <c r="C8" s="4"/>
      <c r="D8" s="7">
        <f t="shared" si="0"/>
        <v>7</v>
      </c>
      <c r="E8" s="7"/>
    </row>
    <row r="9" spans="2:5" x14ac:dyDescent="0.15">
      <c r="B9" s="22"/>
      <c r="C9" s="4"/>
      <c r="D9" s="7">
        <f t="shared" si="0"/>
        <v>7</v>
      </c>
      <c r="E9" s="7"/>
    </row>
    <row r="10" spans="2:5" x14ac:dyDescent="0.15">
      <c r="B10" s="22"/>
      <c r="C10" s="4"/>
      <c r="D10" s="7">
        <f t="shared" si="0"/>
        <v>7</v>
      </c>
      <c r="E10" s="7"/>
    </row>
    <row r="11" spans="2:5" x14ac:dyDescent="0.15">
      <c r="B11" s="22"/>
      <c r="C11" s="4"/>
      <c r="D11" s="7">
        <f t="shared" si="0"/>
        <v>7</v>
      </c>
      <c r="E11" s="7"/>
    </row>
    <row r="12" spans="2:5" x14ac:dyDescent="0.15">
      <c r="B12" s="22"/>
      <c r="C12" s="4"/>
      <c r="D12" s="7">
        <f t="shared" si="0"/>
        <v>7</v>
      </c>
      <c r="E12" s="7"/>
    </row>
    <row r="13" spans="2:5" x14ac:dyDescent="0.15">
      <c r="B13" s="22"/>
      <c r="C13" s="4"/>
      <c r="D13" s="7">
        <f t="shared" si="0"/>
        <v>7</v>
      </c>
      <c r="E13" s="7"/>
    </row>
    <row r="14" spans="2:5" x14ac:dyDescent="0.15">
      <c r="B14" s="22"/>
      <c r="C14" s="4"/>
      <c r="D14" s="7">
        <f t="shared" si="0"/>
        <v>7</v>
      </c>
      <c r="E14" s="7"/>
    </row>
    <row r="15" spans="2:5" x14ac:dyDescent="0.15">
      <c r="B15" s="22"/>
      <c r="C15" s="4"/>
      <c r="D15" s="7">
        <f t="shared" si="0"/>
        <v>7</v>
      </c>
      <c r="E15" s="7"/>
    </row>
    <row r="16" spans="2:5" x14ac:dyDescent="0.15">
      <c r="B16" s="22"/>
      <c r="C16" s="4"/>
      <c r="D16" s="7">
        <f t="shared" si="0"/>
        <v>7</v>
      </c>
      <c r="E16" s="7"/>
    </row>
    <row r="17" spans="2:5" x14ac:dyDescent="0.15">
      <c r="B17" s="22"/>
      <c r="C17" s="4"/>
      <c r="D17" s="7">
        <f t="shared" si="0"/>
        <v>7</v>
      </c>
      <c r="E17" s="7"/>
    </row>
    <row r="18" spans="2:5" x14ac:dyDescent="0.15">
      <c r="B18" s="22"/>
      <c r="C18" s="4"/>
      <c r="D18" s="7">
        <f t="shared" si="0"/>
        <v>7</v>
      </c>
      <c r="E18" s="7"/>
    </row>
    <row r="19" spans="2:5" x14ac:dyDescent="0.15">
      <c r="B19" s="22"/>
      <c r="C19" s="4"/>
      <c r="D19" s="7">
        <f t="shared" si="0"/>
        <v>7</v>
      </c>
      <c r="E19" s="7"/>
    </row>
    <row r="20" spans="2:5" x14ac:dyDescent="0.15">
      <c r="B20" s="22"/>
      <c r="C20" s="4"/>
      <c r="D20" s="7">
        <f t="shared" si="0"/>
        <v>7</v>
      </c>
      <c r="E20" s="7"/>
    </row>
    <row r="21" spans="2:5" x14ac:dyDescent="0.15">
      <c r="B21" s="22"/>
      <c r="C21" s="4"/>
      <c r="D21" s="7">
        <f t="shared" si="0"/>
        <v>7</v>
      </c>
      <c r="E21" s="7"/>
    </row>
    <row r="22" spans="2:5" x14ac:dyDescent="0.15">
      <c r="B22" s="22"/>
      <c r="C22" s="4"/>
      <c r="D22" s="7">
        <f t="shared" si="0"/>
        <v>7</v>
      </c>
      <c r="E22" s="7"/>
    </row>
    <row r="23" spans="2:5" x14ac:dyDescent="0.15">
      <c r="B23" s="23"/>
      <c r="C23" s="4"/>
      <c r="D23" s="7">
        <f t="shared" si="0"/>
        <v>7</v>
      </c>
      <c r="E23" s="7"/>
    </row>
    <row r="24" spans="2:5" x14ac:dyDescent="0.15">
      <c r="C24" s="5"/>
    </row>
    <row r="25" spans="2:5" x14ac:dyDescent="0.15">
      <c r="C25" s="5"/>
    </row>
    <row r="26" spans="2:5" x14ac:dyDescent="0.15">
      <c r="C26" s="5"/>
    </row>
    <row r="27" spans="2:5" x14ac:dyDescent="0.15">
      <c r="C27" s="5"/>
    </row>
    <row r="28" spans="2:5" x14ac:dyDescent="0.15">
      <c r="C28" s="5"/>
    </row>
    <row r="29" spans="2:5" x14ac:dyDescent="0.15">
      <c r="C29" s="5"/>
    </row>
    <row r="30" spans="2:5" x14ac:dyDescent="0.15">
      <c r="C30" s="5"/>
    </row>
    <row r="31" spans="2:5" x14ac:dyDescent="0.15">
      <c r="C31" s="5"/>
    </row>
  </sheetData>
  <mergeCells count="1">
    <mergeCell ref="B4:B2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WBS</vt:lpstr>
      <vt:lpstr>Config</vt:lpstr>
      <vt:lpstr>非稼働日</vt:lpstr>
    </vt:vector>
  </TitlesOfParts>
  <Company>株式会社 POPLEAF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WBSシート</dc:title>
  <dc:creator>株式会社 POPLEAF</dc:creator>
  <cp:lastModifiedBy>Bachakase</cp:lastModifiedBy>
  <cp:lastPrinted>2018-06-13T07:28:59Z</cp:lastPrinted>
  <dcterms:created xsi:type="dcterms:W3CDTF">2013-06-07T02:55:19Z</dcterms:created>
  <dcterms:modified xsi:type="dcterms:W3CDTF">2019-07-15T01:21:56Z</dcterms:modified>
</cp:coreProperties>
</file>