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57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rian\Desktop\"/>
    </mc:Choice>
  </mc:AlternateContent>
  <bookViews>
    <workbookView xWindow="0" yWindow="0" windowWidth="23040" windowHeight="9030" activeTab="1"/>
  </bookViews>
  <sheets>
    <sheet name="Personnel" sheetId="2" r:id="rId1"/>
    <sheet name="Red" sheetId="7" r:id="rId2"/>
    <sheet name="Green" sheetId="8" r:id="rId3"/>
  </sheets>
  <calcPr calcId="171027"/>
  <fileRecoveryPr autoRecover="0"/>
</workbook>
</file>

<file path=xl/calcChain.xml><?xml version="1.0" encoding="utf-8"?>
<calcChain xmlns="http://schemas.openxmlformats.org/spreadsheetml/2006/main">
  <c r="D11" i="8" l="1"/>
  <c r="E11" i="8" s="1"/>
  <c r="F11" i="8" s="1"/>
  <c r="G11" i="8" s="1"/>
  <c r="H11" i="8" s="1"/>
  <c r="I11" i="8" s="1"/>
  <c r="J11" i="8" s="1"/>
  <c r="K11" i="8" s="1"/>
  <c r="D10" i="8"/>
  <c r="E10" i="8" s="1"/>
  <c r="F10" i="8" s="1"/>
  <c r="G10" i="8" s="1"/>
  <c r="H10" i="8" s="1"/>
  <c r="I10" i="8" s="1"/>
  <c r="J10" i="8" s="1"/>
  <c r="K10" i="8" s="1"/>
  <c r="D9" i="8"/>
  <c r="E9" i="8" s="1"/>
  <c r="F9" i="8" s="1"/>
  <c r="G9" i="8" s="1"/>
  <c r="H9" i="8" s="1"/>
  <c r="I9" i="8" s="1"/>
  <c r="J9" i="8" s="1"/>
  <c r="K9" i="8" s="1"/>
  <c r="D8" i="8"/>
  <c r="E8" i="8" s="1"/>
  <c r="F8" i="8" s="1"/>
  <c r="G8" i="8" s="1"/>
  <c r="H8" i="8" s="1"/>
  <c r="I8" i="8" s="1"/>
  <c r="J8" i="8" s="1"/>
  <c r="K8" i="8" s="1"/>
  <c r="D7" i="8"/>
  <c r="E7" i="8" s="1"/>
  <c r="F7" i="8" s="1"/>
  <c r="G7" i="8" s="1"/>
  <c r="H7" i="8" s="1"/>
  <c r="I7" i="8" s="1"/>
  <c r="J7" i="8" s="1"/>
  <c r="K7" i="8" s="1"/>
</calcChain>
</file>

<file path=xl/sharedStrings.xml><?xml version="1.0" encoding="utf-8"?>
<sst xmlns="http://schemas.openxmlformats.org/spreadsheetml/2006/main" count="93" uniqueCount="39">
  <si>
    <t>Monday</t>
  </si>
  <si>
    <t>Tuesday</t>
  </si>
  <si>
    <t>name</t>
  </si>
  <si>
    <t>Sunday</t>
  </si>
  <si>
    <t>Wednesday</t>
  </si>
  <si>
    <t>Thursday</t>
  </si>
  <si>
    <t>Friday</t>
  </si>
  <si>
    <t>Saturday</t>
  </si>
  <si>
    <t>Employee 1</t>
  </si>
  <si>
    <t>OFF</t>
  </si>
  <si>
    <t>Employee 2</t>
  </si>
  <si>
    <t>Employee 3</t>
  </si>
  <si>
    <t>Employee 4</t>
  </si>
  <si>
    <t>Employee 5</t>
  </si>
  <si>
    <t>Employee 6</t>
  </si>
  <si>
    <t>6am - 2:30pm</t>
  </si>
  <si>
    <t>2pm - 10:30pm</t>
  </si>
  <si>
    <t>Train ID</t>
  </si>
  <si>
    <t xml:space="preserve">OFF </t>
  </si>
  <si>
    <t>SHADYSIDE</t>
  </si>
  <si>
    <t>HERRON</t>
  </si>
  <si>
    <t>SWISSVILLE</t>
  </si>
  <si>
    <t>STEEL PLAZA</t>
  </si>
  <si>
    <t>PENN STATION</t>
  </si>
  <si>
    <t>FIRST AVE</t>
  </si>
  <si>
    <t>ST SQUARE</t>
  </si>
  <si>
    <t>STH HILLS</t>
  </si>
  <si>
    <t>DRIVER</t>
  </si>
  <si>
    <t>Employee A</t>
  </si>
  <si>
    <t>Employee B</t>
  </si>
  <si>
    <t>Employee C</t>
  </si>
  <si>
    <t>Employee D</t>
  </si>
  <si>
    <t>Employee E</t>
  </si>
  <si>
    <t>DEPARTURE</t>
  </si>
  <si>
    <t>06.00.00</t>
  </si>
  <si>
    <t>06.15.00</t>
  </si>
  <si>
    <t>06.30.00</t>
  </si>
  <si>
    <t>06.45.00</t>
  </si>
  <si>
    <t>07.00.00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</si>
</sst>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 applyAlignment="1">
      <alignment horizontal="center"/>
    </xf>
    <xf numFmtId="18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pane ySplit="1" topLeftCell="A2" activePane="bottomLeft" state="frozen"/>
      <selection pane="bottomLeft" activeCell="D7" sqref="D7"/>
    </sheetView>
  </sheetViews>
  <sheetFormatPr defaultColWidth="8.85546875" defaultRowHeight="15" x14ac:dyDescent="0.25"/>
  <cols>
    <col min="1" max="1" width="14.7109375" customWidth="1"/>
    <col min="2" max="2" width="9.85546875" customWidth="1"/>
    <col min="3" max="3" width="9.7109375" customWidth="1"/>
    <col min="4" max="4" width="14" customWidth="1"/>
    <col min="5" max="5" width="11.42578125" customWidth="1"/>
    <col min="6" max="6" width="11.85546875" customWidth="1"/>
    <col min="7" max="7" width="10.140625" customWidth="1"/>
    <col min="8" max="8" width="12.85546875" customWidth="1"/>
    <col min="9" max="9" width="6.85546875" bestFit="1" customWidth="1"/>
    <col min="10" max="10" width="9.42578125" bestFit="1" customWidth="1"/>
    <col min="11" max="11" width="11.140625" bestFit="1" customWidth="1"/>
    <col min="12" max="12" width="16.7109375" bestFit="1" customWidth="1"/>
    <col min="13" max="13" width="15" bestFit="1" customWidth="1"/>
    <col min="14" max="14" width="22.7109375" bestFit="1" customWidth="1"/>
    <col min="15" max="15" width="9.7109375" bestFit="1" customWidth="1"/>
    <col min="16" max="16" width="20.140625" bestFit="1" customWidth="1"/>
    <col min="17" max="17" width="18.85546875" bestFit="1" customWidth="1"/>
  </cols>
  <sheetData>
    <row r="1" spans="1:8" x14ac:dyDescent="0.25">
      <c r="A1" t="s">
        <v>2</v>
      </c>
      <c r="B1" t="s">
        <v>3</v>
      </c>
      <c r="C1" t="s">
        <v>0</v>
      </c>
      <c r="D1" t="s">
        <v>1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t="s">
        <v>8</v>
      </c>
      <c r="B2" t="s">
        <v>9</v>
      </c>
      <c r="C2" t="s">
        <v>9</v>
      </c>
      <c r="D2" t="s">
        <v>15</v>
      </c>
      <c r="E2" t="s">
        <v>15</v>
      </c>
      <c r="F2" t="s">
        <v>15</v>
      </c>
      <c r="G2" t="s">
        <v>15</v>
      </c>
      <c r="H2" t="s">
        <v>15</v>
      </c>
    </row>
    <row r="3" spans="1:8" x14ac:dyDescent="0.25">
      <c r="A3" t="s">
        <v>10</v>
      </c>
      <c r="B3" t="s">
        <v>16</v>
      </c>
      <c r="C3" t="s">
        <v>16</v>
      </c>
      <c r="D3" t="s">
        <v>9</v>
      </c>
      <c r="E3" t="s">
        <v>9</v>
      </c>
      <c r="F3" t="s">
        <v>16</v>
      </c>
      <c r="G3" t="s">
        <v>16</v>
      </c>
      <c r="H3" t="s">
        <v>16</v>
      </c>
    </row>
    <row r="4" spans="1:8" x14ac:dyDescent="0.25">
      <c r="A4" t="s">
        <v>11</v>
      </c>
      <c r="B4" t="s">
        <v>9</v>
      </c>
      <c r="C4" t="s">
        <v>9</v>
      </c>
      <c r="D4" t="s">
        <v>16</v>
      </c>
      <c r="E4" t="s">
        <v>15</v>
      </c>
      <c r="F4" t="s">
        <v>15</v>
      </c>
      <c r="G4" t="s">
        <v>15</v>
      </c>
      <c r="H4" t="s">
        <v>15</v>
      </c>
    </row>
    <row r="5" spans="1:8" x14ac:dyDescent="0.25">
      <c r="A5" t="s">
        <v>12</v>
      </c>
      <c r="B5" t="s">
        <v>16</v>
      </c>
      <c r="C5" t="s">
        <v>16</v>
      </c>
      <c r="D5" t="s">
        <v>9</v>
      </c>
      <c r="E5" t="s">
        <v>9</v>
      </c>
      <c r="F5" t="s">
        <v>16</v>
      </c>
      <c r="G5" t="s">
        <v>16</v>
      </c>
      <c r="H5" t="s">
        <v>16</v>
      </c>
    </row>
    <row r="6" spans="1:8" x14ac:dyDescent="0.25">
      <c r="A6" t="s">
        <v>13</v>
      </c>
      <c r="B6" t="s">
        <v>9</v>
      </c>
      <c r="C6" t="s">
        <v>9</v>
      </c>
      <c r="D6" t="s">
        <v>16</v>
      </c>
      <c r="E6" t="s">
        <v>15</v>
      </c>
      <c r="F6" t="s">
        <v>15</v>
      </c>
      <c r="G6" t="s">
        <v>15</v>
      </c>
      <c r="H6" t="s">
        <v>15</v>
      </c>
    </row>
    <row r="7" spans="1:8" x14ac:dyDescent="0.25">
      <c r="A7" t="s">
        <v>14</v>
      </c>
      <c r="B7" t="s">
        <v>16</v>
      </c>
      <c r="C7" t="s">
        <v>16</v>
      </c>
      <c r="D7" t="s">
        <v>9</v>
      </c>
      <c r="E7" t="s">
        <v>18</v>
      </c>
      <c r="F7" t="s">
        <v>16</v>
      </c>
      <c r="G7" t="s">
        <v>16</v>
      </c>
      <c r="H7" t="s">
        <v>16</v>
      </c>
    </row>
  </sheetData>
  <pageMargins left="0.7" right="0.7" top="0.75" bottom="0.75" header="0.3" footer="0.3"/>
  <pageSetup orientation="landscape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tabSelected="1" workbookViewId="0">
      <pane ySplit="1" topLeftCell="A2" activePane="bottomLeft" state="frozen"/>
      <selection pane="bottomLeft" activeCell="I2" sqref="I2"/>
    </sheetView>
  </sheetViews>
  <sheetFormatPr defaultRowHeight="15" x14ac:dyDescent="0.25"/>
  <cols>
    <col min="2" max="2" width="13.140625" customWidth="1"/>
    <col min="3" max="3" width="13" customWidth="1"/>
    <col min="5" max="5" width="13.28515625" customWidth="1"/>
    <col min="6" max="6" width="14.7109375" customWidth="1"/>
    <col min="8" max="8" width="13.42578125" customWidth="1"/>
    <col min="9" max="9" width="9.85546875" customWidth="1"/>
    <col min="10" max="10" width="13" customWidth="1"/>
  </cols>
  <sheetData>
    <row r="1" spans="1:11" s="1" customFormat="1" x14ac:dyDescent="0.25">
      <c r="A1" s="1" t="s">
        <v>17</v>
      </c>
      <c r="B1" s="1" t="s">
        <v>27</v>
      </c>
      <c r="C1" s="1" t="s">
        <v>33</v>
      </c>
      <c r="D1" s="1" t="s">
        <v>19</v>
      </c>
      <c r="E1" s="1" t="s">
        <v>20</v>
      </c>
      <c r="F1" s="1" t="s">
        <v>21</v>
      </c>
      <c r="G1" s="1" t="s">
        <v>23</v>
      </c>
      <c r="H1" s="1" t="s">
        <v>22</v>
      </c>
      <c r="I1" s="1" t="s">
        <v>24</v>
      </c>
      <c r="J1" s="1" t="s">
        <v>25</v>
      </c>
      <c r="K1" s="1" t="s">
        <v>26</v>
      </c>
    </row>
    <row r="2" spans="1:11" x14ac:dyDescent="0.25">
      <c r="A2">
        <v>100</v>
      </c>
      <c r="B2" t="s">
        <v>28</v>
      </c>
      <c r="C2" s="3" t="s">
        <v>34</v>
      </c>
    </row>
    <row r="3" spans="1:11" x14ac:dyDescent="0.25">
      <c r="A3">
        <v>101</v>
      </c>
      <c r="B3" t="s">
        <v>29</v>
      </c>
      <c r="C3" s="3" t="s">
        <v>35</v>
      </c>
    </row>
    <row r="4" spans="1:11" x14ac:dyDescent="0.25">
      <c r="A4">
        <v>102</v>
      </c>
      <c r="B4" t="s">
        <v>30</v>
      </c>
      <c r="C4" s="3" t="s">
        <v>36</v>
      </c>
    </row>
    <row r="5" spans="1:11" x14ac:dyDescent="0.25">
      <c r="A5">
        <v>103</v>
      </c>
      <c r="B5" t="s">
        <v>31</v>
      </c>
      <c r="C5" s="3" t="s">
        <v>37</v>
      </c>
    </row>
    <row r="6" spans="1:11" x14ac:dyDescent="0.25">
      <c r="A6">
        <v>104</v>
      </c>
      <c r="B6" t="s">
        <v>32</v>
      </c>
      <c r="C6" s="3" t="s">
        <v>38</v>
      </c>
    </row>
    <row r="7" spans="1:11" x14ac:dyDescent="0.25">
      <c r="C7" s="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F7" sqref="F7"/>
    </sheetView>
  </sheetViews>
  <sheetFormatPr defaultRowHeight="15" x14ac:dyDescent="0.25"/>
  <cols>
    <col min="3" max="3" width="15" customWidth="1"/>
    <col min="4" max="4" width="12.28515625" customWidth="1"/>
    <col min="5" max="5" width="12.5703125" customWidth="1"/>
    <col min="6" max="6" width="13.140625" customWidth="1"/>
    <col min="7" max="7" width="16.140625" customWidth="1"/>
    <col min="8" max="8" width="15.28515625" customWidth="1"/>
    <col min="9" max="9" width="13.7109375" customWidth="1"/>
    <col min="10" max="10" width="14" customWidth="1"/>
    <col min="11" max="11" width="12.7109375" customWidth="1"/>
  </cols>
  <sheetData>
    <row r="1" spans="1:11" x14ac:dyDescent="0.25">
      <c r="A1" s="1" t="s">
        <v>17</v>
      </c>
      <c r="B1" s="1" t="s">
        <v>27</v>
      </c>
      <c r="C1" s="1" t="s">
        <v>33</v>
      </c>
      <c r="D1" s="1" t="s">
        <v>19</v>
      </c>
      <c r="E1" s="1" t="s">
        <v>20</v>
      </c>
      <c r="F1" s="1" t="s">
        <v>21</v>
      </c>
      <c r="G1" s="1" t="s">
        <v>23</v>
      </c>
      <c r="H1" s="1" t="s">
        <v>22</v>
      </c>
      <c r="I1" s="1" t="s">
        <v>24</v>
      </c>
      <c r="J1" s="1" t="s">
        <v>25</v>
      </c>
      <c r="K1" s="1" t="s">
        <v>26</v>
      </c>
    </row>
    <row r="2" spans="1:11" x14ac:dyDescent="0.25">
      <c r="A2">
        <v>100</v>
      </c>
      <c r="B2" t="s">
        <v>28</v>
      </c>
      <c r="C2" s="2">
        <v>0.25</v>
      </c>
    </row>
    <row r="3" spans="1:11" x14ac:dyDescent="0.25">
      <c r="A3">
        <v>101</v>
      </c>
      <c r="B3" t="s">
        <v>29</v>
      </c>
      <c r="C3" s="2">
        <v>0.25486111111111109</v>
      </c>
    </row>
    <row r="4" spans="1:11" x14ac:dyDescent="0.25">
      <c r="A4">
        <v>102</v>
      </c>
      <c r="B4" t="s">
        <v>30</v>
      </c>
      <c r="C4" s="2">
        <v>0.26041666666666669</v>
      </c>
    </row>
    <row r="5" spans="1:11" x14ac:dyDescent="0.25">
      <c r="A5">
        <v>103</v>
      </c>
      <c r="B5" t="s">
        <v>31</v>
      </c>
      <c r="C5" s="2">
        <v>0.26527777777777778</v>
      </c>
    </row>
    <row r="6" spans="1:11" x14ac:dyDescent="0.25">
      <c r="A6">
        <v>104</v>
      </c>
      <c r="B6" t="s">
        <v>32</v>
      </c>
      <c r="C6" s="2">
        <v>0.27083333333333331</v>
      </c>
    </row>
    <row r="7" spans="1:11" x14ac:dyDescent="0.25">
      <c r="D7" s="2">
        <f>C2+TIME(0,3.7,0)</f>
        <v>0.25208333333333333</v>
      </c>
      <c r="E7" s="2">
        <f>D7+TIME(0,2.3,0)</f>
        <v>0.25347222222222221</v>
      </c>
      <c r="F7" s="2">
        <f>E7+TIME(0,1.5,0)</f>
        <v>0.25416666666666665</v>
      </c>
      <c r="G7" s="2">
        <f>F7+TIME(0,1.8,0)</f>
        <v>0.25486111111111109</v>
      </c>
      <c r="H7" s="2">
        <f>G7+TIME(0,2.1,0)</f>
        <v>0.25624999999999998</v>
      </c>
      <c r="I7" s="2">
        <f>H7+TIME(0,2.1,0)</f>
        <v>0.25763888888888886</v>
      </c>
      <c r="J7" s="2">
        <f>I7+TIME(0,1.7,0)</f>
        <v>0.2583333333333333</v>
      </c>
      <c r="K7" s="2">
        <f>J7+TIME(0,2.3,0)</f>
        <v>0.25972222222222219</v>
      </c>
    </row>
    <row r="8" spans="1:11" x14ac:dyDescent="0.25">
      <c r="D8" s="2">
        <f>C3+TIME(0,3.7,0)</f>
        <v>0.25694444444444442</v>
      </c>
      <c r="E8" s="2">
        <f t="shared" ref="E8:E11" si="0">D8+TIME(0,2.3,0)</f>
        <v>0.2583333333333333</v>
      </c>
      <c r="F8" s="2">
        <f t="shared" ref="F8:F11" si="1">E8+TIME(0,1.5,0)</f>
        <v>0.25902777777777775</v>
      </c>
      <c r="G8" s="2">
        <f t="shared" ref="G8:G11" si="2">F8+TIME(0,1.8,0)</f>
        <v>0.25972222222222219</v>
      </c>
      <c r="H8" s="2">
        <f t="shared" ref="H8:I11" si="3">G8+TIME(0,2.1,0)</f>
        <v>0.26111111111111107</v>
      </c>
      <c r="I8" s="2">
        <f t="shared" si="3"/>
        <v>0.26249999999999996</v>
      </c>
      <c r="J8" s="2">
        <f t="shared" ref="J8:J11" si="4">I8+TIME(0,1.7,0)</f>
        <v>0.2631944444444444</v>
      </c>
      <c r="K8" s="2">
        <f t="shared" ref="K8:K11" si="5">J8+TIME(0,2.3,0)</f>
        <v>0.26458333333333328</v>
      </c>
    </row>
    <row r="9" spans="1:11" x14ac:dyDescent="0.25">
      <c r="D9" s="2">
        <f>C4+TIME(0,3.7,0)</f>
        <v>0.26250000000000001</v>
      </c>
      <c r="E9" s="2">
        <f t="shared" si="0"/>
        <v>0.2638888888888889</v>
      </c>
      <c r="F9" s="2">
        <f t="shared" si="1"/>
        <v>0.26458333333333334</v>
      </c>
      <c r="G9" s="2">
        <f t="shared" si="2"/>
        <v>0.26527777777777778</v>
      </c>
      <c r="H9" s="2">
        <f t="shared" si="3"/>
        <v>0.26666666666666666</v>
      </c>
      <c r="I9" s="2">
        <f t="shared" si="3"/>
        <v>0.26805555555555555</v>
      </c>
      <c r="J9" s="2">
        <f t="shared" si="4"/>
        <v>0.26874999999999999</v>
      </c>
      <c r="K9" s="2">
        <f t="shared" si="5"/>
        <v>0.27013888888888887</v>
      </c>
    </row>
    <row r="10" spans="1:11" x14ac:dyDescent="0.25">
      <c r="D10" s="2">
        <f>C5+TIME(0,3.7,0)</f>
        <v>0.2673611111111111</v>
      </c>
      <c r="E10" s="2">
        <f t="shared" si="0"/>
        <v>0.26874999999999999</v>
      </c>
      <c r="F10" s="2">
        <f t="shared" si="1"/>
        <v>0.26944444444444443</v>
      </c>
      <c r="G10" s="2">
        <f t="shared" si="2"/>
        <v>0.27013888888888887</v>
      </c>
      <c r="H10" s="2">
        <f t="shared" si="3"/>
        <v>0.27152777777777776</v>
      </c>
      <c r="I10" s="2">
        <f t="shared" si="3"/>
        <v>0.27291666666666664</v>
      </c>
      <c r="J10" s="2">
        <f t="shared" si="4"/>
        <v>0.27361111111111108</v>
      </c>
      <c r="K10" s="2">
        <f t="shared" si="5"/>
        <v>0.27499999999999997</v>
      </c>
    </row>
    <row r="11" spans="1:11" x14ac:dyDescent="0.25">
      <c r="D11" s="2">
        <f>C6+TIME(0,3.7,0)</f>
        <v>0.27291666666666664</v>
      </c>
      <c r="E11" s="2">
        <f t="shared" si="0"/>
        <v>0.27430555555555552</v>
      </c>
      <c r="F11" s="2">
        <f t="shared" si="1"/>
        <v>0.27499999999999997</v>
      </c>
      <c r="G11" s="2">
        <f t="shared" si="2"/>
        <v>0.27569444444444441</v>
      </c>
      <c r="H11" s="2">
        <f t="shared" si="3"/>
        <v>0.27708333333333329</v>
      </c>
      <c r="I11" s="2">
        <f t="shared" si="3"/>
        <v>0.27847222222222218</v>
      </c>
      <c r="J11" s="2">
        <f t="shared" si="4"/>
        <v>0.27916666666666662</v>
      </c>
      <c r="K11" s="2">
        <f t="shared" si="5"/>
        <v>0.2805555555555555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Personnel</vt:lpstr>
      <vt:lpstr>Red</vt:lpstr>
      <vt:lpstr>Green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Joseph A Profeta III</dc:creator>
  <cp:lastModifiedBy>Brian Stevenson</cp:lastModifiedBy>
  <cp:lastPrinted>2014-02-24T00:44:35Z</cp:lastPrinted>
  <dcterms:created xsi:type="dcterms:W3CDTF">2012-03-17T20:34:01Z</dcterms:created>
  <dcterms:modified xsi:type="dcterms:W3CDTF">2017-02-10T18:47:07Z</dcterms:modified>
</cp:coreProperties>
</file>