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MainRCAdf/"/>
    </mc:Choice>
  </mc:AlternateContent>
  <xr:revisionPtr revIDLastSave="180" documentId="11_AD44D775C3574AFC124848BD3A394BE93DB7D806" xr6:coauthVersionLast="47" xr6:coauthVersionMax="47" xr10:uidLastSave="{A30D2824-848D-46B5-940F-1F339EF22C7C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" l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G20" i="1"/>
  <c r="G21" i="1"/>
  <c r="G22" i="1"/>
  <c r="G23" i="1"/>
  <c r="G24" i="1"/>
  <c r="G25" i="1"/>
  <c r="G26" i="1"/>
  <c r="G27" i="1"/>
  <c r="G28" i="1"/>
  <c r="G29" i="1"/>
  <c r="G30" i="1"/>
  <c r="F30" i="1"/>
  <c r="F29" i="1"/>
  <c r="F28" i="1"/>
  <c r="F27" i="1"/>
  <c r="F26" i="1"/>
  <c r="F25" i="1"/>
  <c r="F24" i="1"/>
  <c r="F23" i="1"/>
  <c r="F22" i="1"/>
  <c r="F21" i="1"/>
  <c r="F20" i="1"/>
  <c r="G15" i="1"/>
  <c r="H15" i="1"/>
  <c r="I15" i="1"/>
  <c r="F15" i="1"/>
  <c r="J14" i="1"/>
  <c r="J5" i="1"/>
  <c r="J6" i="1"/>
  <c r="J7" i="1"/>
  <c r="J8" i="1"/>
  <c r="J9" i="1"/>
  <c r="J10" i="1"/>
  <c r="J11" i="1"/>
  <c r="J12" i="1"/>
  <c r="J13" i="1"/>
  <c r="J4" i="1"/>
  <c r="J15" i="1" s="1"/>
</calcChain>
</file>

<file path=xl/sharedStrings.xml><?xml version="1.0" encoding="utf-8"?>
<sst xmlns="http://schemas.openxmlformats.org/spreadsheetml/2006/main" count="234" uniqueCount="69">
  <si>
    <t>objtype</t>
  </si>
  <si>
    <t>source_country</t>
  </si>
  <si>
    <t>n</t>
  </si>
  <si>
    <t>Polity</t>
  </si>
  <si>
    <t>Citizens / Taxpayers</t>
  </si>
  <si>
    <t>Other</t>
  </si>
  <si>
    <t>City / Region / Sub-national</t>
  </si>
  <si>
    <t>Organisation / Institution</t>
  </si>
  <si>
    <t>Gender</t>
  </si>
  <si>
    <t>Business</t>
  </si>
  <si>
    <t>Farmers/ Industry</t>
  </si>
  <si>
    <t>Workers</t>
  </si>
  <si>
    <t>Polity / Other</t>
  </si>
  <si>
    <t>Migrants</t>
  </si>
  <si>
    <t>City / Region (Other)</t>
  </si>
  <si>
    <t>Geographic location / region (Other)</t>
  </si>
  <si>
    <t>Citizens / Sub-national</t>
  </si>
  <si>
    <t>Generational</t>
  </si>
  <si>
    <t>Geographic location (Other)</t>
  </si>
  <si>
    <t>Asylum seekers</t>
  </si>
  <si>
    <t>Citizens</t>
  </si>
  <si>
    <t>Generational / Disabled (Other)</t>
  </si>
  <si>
    <t>Individual / Politician (Other)</t>
  </si>
  <si>
    <t>Region / Other</t>
  </si>
  <si>
    <t>Religious Minority</t>
  </si>
  <si>
    <t>Activists / Other</t>
  </si>
  <si>
    <t>Banks</t>
  </si>
  <si>
    <t>Business / Sub-national</t>
  </si>
  <si>
    <t>Citizens / Taxpayers / Other</t>
  </si>
  <si>
    <t>Citizens / Taxpayers / Sub-national</t>
  </si>
  <si>
    <t>Demonstrators (other)</t>
  </si>
  <si>
    <t>Ethnic minority</t>
  </si>
  <si>
    <t>Family</t>
  </si>
  <si>
    <t>Farmers/ Industry / Sub-national</t>
  </si>
  <si>
    <t>Global citizens (Other)</t>
  </si>
  <si>
    <t>Individual (Other)</t>
  </si>
  <si>
    <t>Law enforcement</t>
  </si>
  <si>
    <t>Military</t>
  </si>
  <si>
    <t>Org anisation / Institution</t>
  </si>
  <si>
    <t>Org/Institution</t>
  </si>
  <si>
    <t>Polity / Region</t>
  </si>
  <si>
    <t>Polity / Sub-national</t>
  </si>
  <si>
    <t>Polity(s)</t>
  </si>
  <si>
    <t>Polity/ Other</t>
  </si>
  <si>
    <t>Refugees / Asylum seekers / Migrants</t>
  </si>
  <si>
    <t>Religious Majority</t>
  </si>
  <si>
    <t>Society / Other</t>
  </si>
  <si>
    <t>Workers / Other</t>
  </si>
  <si>
    <t>Workers / Sub-national</t>
  </si>
  <si>
    <t>POLAND</t>
  </si>
  <si>
    <t>GERMANY</t>
  </si>
  <si>
    <t>ITALY</t>
  </si>
  <si>
    <t>NETHERLANDS</t>
  </si>
  <si>
    <t xml:space="preserve">Country </t>
  </si>
  <si>
    <t>DE</t>
  </si>
  <si>
    <t>IT</t>
  </si>
  <si>
    <t>NL</t>
  </si>
  <si>
    <t>PL</t>
  </si>
  <si>
    <t xml:space="preserve">Mean </t>
  </si>
  <si>
    <t>Citizens/Taxpayers</t>
  </si>
  <si>
    <t xml:space="preserve">Other/NA </t>
  </si>
  <si>
    <t>Farmers/Industry</t>
  </si>
  <si>
    <t>City/Region (Sub-national)</t>
  </si>
  <si>
    <t>Organisation/Institution</t>
  </si>
  <si>
    <t>Gender/LGBTQ</t>
  </si>
  <si>
    <t xml:space="preserve">Migrants/Asylum seekers </t>
  </si>
  <si>
    <t>Σ</t>
  </si>
  <si>
    <t xml:space="preserve">Object type N distribution </t>
  </si>
  <si>
    <t>Object type freq. distribution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</si>
</sst>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1" fontId="6" fillId="0" borderId="0" xfId="0" applyNumberFormat="1" applyFont="1"/>
    <xf numFmtId="1" fontId="6" fillId="0" borderId="0" xfId="0" applyNumberFormat="1" applyFont="1" applyFill="1" applyBorder="1"/>
    <xf numFmtId="1" fontId="4" fillId="0" borderId="0" xfId="0" applyNumberFormat="1" applyFont="1" applyFill="1" applyBorder="1"/>
    <xf numFmtId="2" fontId="6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E11" sqref="E11"/>
    </sheetView>
  </sheetViews>
  <sheetFormatPr defaultRowHeight="14.5" x14ac:dyDescent="0.35"/>
  <cols>
    <col min="1" max="1" width="35.6328125" customWidth="1"/>
    <col min="2" max="2" width="19.90625" customWidth="1"/>
    <col min="5" max="5" width="28.1796875" customWidth="1"/>
    <col min="6" max="6" width="10.81640625" bestFit="1" customWidth="1"/>
    <col min="9" max="9" width="11.453125" customWidth="1"/>
    <col min="10" max="10" width="13.90625" customWidth="1"/>
    <col min="11" max="11" width="17.26953125" customWidth="1"/>
  </cols>
  <sheetData>
    <row r="1" spans="1:11" ht="15.5" x14ac:dyDescent="0.35">
      <c r="E1" s="13" t="s">
        <v>67</v>
      </c>
    </row>
    <row r="2" spans="1:11" ht="15.5" x14ac:dyDescent="0.35">
      <c r="A2" s="4" t="s">
        <v>0</v>
      </c>
      <c r="B2" s="4" t="s">
        <v>1</v>
      </c>
      <c r="C2" s="4" t="s">
        <v>2</v>
      </c>
      <c r="E2" s="5"/>
      <c r="F2" s="5" t="s">
        <v>53</v>
      </c>
      <c r="G2" s="7"/>
      <c r="H2" s="7"/>
      <c r="I2" s="7"/>
      <c r="J2" s="8"/>
    </row>
    <row r="3" spans="1:11" ht="15.5" x14ac:dyDescent="0.35">
      <c r="A3" s="4" t="s">
        <v>3</v>
      </c>
      <c r="B3" s="4" t="s">
        <v>50</v>
      </c>
      <c r="C3" s="4">
        <v>175</v>
      </c>
      <c r="E3" s="7"/>
      <c r="F3" s="7" t="s">
        <v>54</v>
      </c>
      <c r="G3" s="7" t="s">
        <v>55</v>
      </c>
      <c r="H3" s="7" t="s">
        <v>56</v>
      </c>
      <c r="I3" s="7" t="s">
        <v>57</v>
      </c>
      <c r="J3" s="8" t="s">
        <v>58</v>
      </c>
      <c r="K3" s="1"/>
    </row>
    <row r="4" spans="1:11" ht="16" thickBot="1" x14ac:dyDescent="0.4">
      <c r="A4" s="4" t="s">
        <v>4</v>
      </c>
      <c r="B4" s="4" t="s">
        <v>50</v>
      </c>
      <c r="C4" s="4">
        <v>51</v>
      </c>
      <c r="E4" s="7" t="s">
        <v>3</v>
      </c>
      <c r="F4" s="9">
        <v>175</v>
      </c>
      <c r="G4" s="9">
        <v>163</v>
      </c>
      <c r="H4" s="9">
        <v>147</v>
      </c>
      <c r="I4" s="9">
        <v>229</v>
      </c>
      <c r="J4" s="9">
        <f>AVERAGE(F4:I4)</f>
        <v>178.5</v>
      </c>
      <c r="K4" s="2"/>
    </row>
    <row r="5" spans="1:11" ht="15.5" x14ac:dyDescent="0.35">
      <c r="A5" s="4" t="s">
        <v>5</v>
      </c>
      <c r="B5" s="4" t="s">
        <v>50</v>
      </c>
      <c r="C5" s="4">
        <v>26</v>
      </c>
      <c r="E5" s="7" t="s">
        <v>59</v>
      </c>
      <c r="F5" s="9">
        <v>51</v>
      </c>
      <c r="G5" s="9">
        <v>69</v>
      </c>
      <c r="H5" s="10">
        <v>33</v>
      </c>
      <c r="I5" s="10">
        <v>87</v>
      </c>
      <c r="J5" s="9">
        <f t="shared" ref="J5:J13" si="0">AVERAGE(F5:I5)</f>
        <v>60</v>
      </c>
    </row>
    <row r="6" spans="1:11" ht="15.5" x14ac:dyDescent="0.35">
      <c r="A6" s="4" t="s">
        <v>9</v>
      </c>
      <c r="B6" s="4" t="s">
        <v>50</v>
      </c>
      <c r="C6" s="4">
        <v>12</v>
      </c>
      <c r="E6" s="7" t="s">
        <v>60</v>
      </c>
      <c r="F6" s="9">
        <v>29</v>
      </c>
      <c r="G6" s="9">
        <v>21</v>
      </c>
      <c r="H6" s="10">
        <v>19</v>
      </c>
      <c r="I6" s="10">
        <v>30</v>
      </c>
      <c r="J6" s="9">
        <f t="shared" si="0"/>
        <v>24.75</v>
      </c>
    </row>
    <row r="7" spans="1:11" ht="15.5" x14ac:dyDescent="0.35">
      <c r="A7" s="4" t="s">
        <v>10</v>
      </c>
      <c r="B7" s="4" t="s">
        <v>50</v>
      </c>
      <c r="C7" s="4">
        <v>9</v>
      </c>
      <c r="E7" s="7" t="s">
        <v>9</v>
      </c>
      <c r="F7" s="10">
        <v>12</v>
      </c>
      <c r="G7" s="9">
        <v>13</v>
      </c>
      <c r="H7" s="10">
        <v>5</v>
      </c>
      <c r="I7" s="10">
        <v>13</v>
      </c>
      <c r="J7" s="9">
        <f t="shared" si="0"/>
        <v>10.75</v>
      </c>
    </row>
    <row r="8" spans="1:11" ht="15.5" x14ac:dyDescent="0.35">
      <c r="A8" s="4" t="s">
        <v>13</v>
      </c>
      <c r="B8" s="4" t="s">
        <v>50</v>
      </c>
      <c r="C8" s="4">
        <v>7</v>
      </c>
      <c r="E8" s="7" t="s">
        <v>61</v>
      </c>
      <c r="F8" s="10">
        <v>9</v>
      </c>
      <c r="G8" s="9">
        <v>6</v>
      </c>
      <c r="H8" s="10">
        <v>11</v>
      </c>
      <c r="I8" s="10">
        <v>6</v>
      </c>
      <c r="J8" s="9">
        <f t="shared" si="0"/>
        <v>8</v>
      </c>
    </row>
    <row r="9" spans="1:11" ht="15.5" x14ac:dyDescent="0.35">
      <c r="A9" s="4" t="s">
        <v>7</v>
      </c>
      <c r="B9" s="4" t="s">
        <v>50</v>
      </c>
      <c r="C9" s="4">
        <v>5</v>
      </c>
      <c r="E9" s="7" t="s">
        <v>62</v>
      </c>
      <c r="F9" s="10">
        <v>4</v>
      </c>
      <c r="G9" s="9">
        <v>31</v>
      </c>
      <c r="H9" s="10">
        <v>2</v>
      </c>
      <c r="I9" s="10">
        <v>15</v>
      </c>
      <c r="J9" s="9">
        <f t="shared" si="0"/>
        <v>13</v>
      </c>
    </row>
    <row r="10" spans="1:11" ht="15.5" x14ac:dyDescent="0.35">
      <c r="A10" s="4" t="s">
        <v>18</v>
      </c>
      <c r="B10" s="4" t="s">
        <v>50</v>
      </c>
      <c r="C10" s="4">
        <v>3</v>
      </c>
      <c r="E10" s="7" t="s">
        <v>63</v>
      </c>
      <c r="F10" s="10">
        <v>5</v>
      </c>
      <c r="G10" s="9">
        <v>17</v>
      </c>
      <c r="H10" s="10">
        <v>3</v>
      </c>
      <c r="I10" s="10">
        <v>6</v>
      </c>
      <c r="J10" s="9">
        <f t="shared" si="0"/>
        <v>7.75</v>
      </c>
    </row>
    <row r="11" spans="1:11" ht="15.5" x14ac:dyDescent="0.35">
      <c r="A11" s="4" t="s">
        <v>12</v>
      </c>
      <c r="B11" s="4" t="s">
        <v>50</v>
      </c>
      <c r="C11" s="4">
        <v>3</v>
      </c>
      <c r="E11" s="7" t="s">
        <v>11</v>
      </c>
      <c r="F11" s="10">
        <v>2</v>
      </c>
      <c r="G11" s="9">
        <v>6</v>
      </c>
      <c r="H11" s="10">
        <v>3</v>
      </c>
      <c r="I11" s="10">
        <v>10</v>
      </c>
      <c r="J11" s="9">
        <f t="shared" si="0"/>
        <v>5.25</v>
      </c>
    </row>
    <row r="12" spans="1:11" ht="15.5" x14ac:dyDescent="0.35">
      <c r="A12" s="4"/>
      <c r="B12" s="4" t="s">
        <v>50</v>
      </c>
      <c r="C12" s="4"/>
      <c r="E12" s="7" t="s">
        <v>64</v>
      </c>
      <c r="F12" s="10">
        <v>2</v>
      </c>
      <c r="G12" s="9">
        <v>0</v>
      </c>
      <c r="H12" s="10">
        <v>1</v>
      </c>
      <c r="I12" s="10">
        <v>14</v>
      </c>
      <c r="J12" s="9">
        <f t="shared" si="0"/>
        <v>4.25</v>
      </c>
    </row>
    <row r="13" spans="1:11" ht="15.5" x14ac:dyDescent="0.35">
      <c r="A13" s="4" t="s">
        <v>19</v>
      </c>
      <c r="B13" s="4" t="s">
        <v>50</v>
      </c>
      <c r="C13" s="4">
        <v>2</v>
      </c>
      <c r="E13" s="7" t="s">
        <v>65</v>
      </c>
      <c r="F13" s="10">
        <v>10</v>
      </c>
      <c r="G13" s="9">
        <v>7</v>
      </c>
      <c r="H13" s="10">
        <v>4</v>
      </c>
      <c r="I13" s="10">
        <v>0</v>
      </c>
      <c r="J13" s="9">
        <f t="shared" si="0"/>
        <v>5.25</v>
      </c>
    </row>
    <row r="14" spans="1:11" ht="15.5" x14ac:dyDescent="0.35">
      <c r="A14" s="4" t="s">
        <v>8</v>
      </c>
      <c r="B14" s="4" t="s">
        <v>50</v>
      </c>
      <c r="C14" s="4">
        <v>2</v>
      </c>
      <c r="E14" s="7" t="s">
        <v>17</v>
      </c>
      <c r="F14" s="10">
        <v>2</v>
      </c>
      <c r="G14" s="9">
        <v>3</v>
      </c>
      <c r="H14" s="10">
        <v>1</v>
      </c>
      <c r="I14" s="10">
        <v>3</v>
      </c>
      <c r="J14" s="9">
        <f>AVERAGE(F14:I14)</f>
        <v>2.25</v>
      </c>
    </row>
    <row r="15" spans="1:11" ht="15.5" x14ac:dyDescent="0.35">
      <c r="A15" s="4" t="s">
        <v>17</v>
      </c>
      <c r="B15" s="4" t="s">
        <v>50</v>
      </c>
      <c r="C15" s="4">
        <v>2</v>
      </c>
      <c r="E15" s="7" t="s">
        <v>66</v>
      </c>
      <c r="F15" s="11">
        <f>SUM(F4:F14)</f>
        <v>301</v>
      </c>
      <c r="G15" s="11">
        <f t="shared" ref="G15:J15" si="1">SUM(G4:G14)</f>
        <v>336</v>
      </c>
      <c r="H15" s="11">
        <f t="shared" si="1"/>
        <v>229</v>
      </c>
      <c r="I15" s="11">
        <f t="shared" si="1"/>
        <v>413</v>
      </c>
      <c r="J15" s="11">
        <f t="shared" si="1"/>
        <v>319.75</v>
      </c>
      <c r="K15" s="3"/>
    </row>
    <row r="16" spans="1:11" x14ac:dyDescent="0.35">
      <c r="A16" s="4" t="s">
        <v>24</v>
      </c>
      <c r="B16" s="4" t="s">
        <v>50</v>
      </c>
      <c r="C16" s="4">
        <v>2</v>
      </c>
      <c r="E16" s="1"/>
    </row>
    <row r="17" spans="1:10" ht="15.5" x14ac:dyDescent="0.35">
      <c r="A17" s="4" t="s">
        <v>11</v>
      </c>
      <c r="B17" s="4" t="s">
        <v>50</v>
      </c>
      <c r="C17" s="4">
        <v>2</v>
      </c>
      <c r="E17" s="8" t="s">
        <v>68</v>
      </c>
      <c r="F17" s="6"/>
      <c r="G17" s="6"/>
      <c r="H17" s="6"/>
      <c r="I17" s="6"/>
      <c r="J17" s="6"/>
    </row>
    <row r="18" spans="1:10" ht="15.5" x14ac:dyDescent="0.35">
      <c r="A18" s="4" t="s">
        <v>28</v>
      </c>
      <c r="B18" s="4" t="s">
        <v>50</v>
      </c>
      <c r="C18" s="4">
        <v>1</v>
      </c>
      <c r="E18" s="5"/>
      <c r="F18" s="5" t="s">
        <v>53</v>
      </c>
      <c r="G18" s="7"/>
      <c r="H18" s="7"/>
      <c r="I18" s="7"/>
      <c r="J18" s="8"/>
    </row>
    <row r="19" spans="1:10" ht="15.5" x14ac:dyDescent="0.35">
      <c r="A19" s="4" t="s">
        <v>15</v>
      </c>
      <c r="B19" s="4" t="s">
        <v>50</v>
      </c>
      <c r="C19" s="4">
        <v>1</v>
      </c>
      <c r="E19" s="7"/>
      <c r="F19" s="7" t="s">
        <v>54</v>
      </c>
      <c r="G19" s="7" t="s">
        <v>55</v>
      </c>
      <c r="H19" s="7" t="s">
        <v>56</v>
      </c>
      <c r="I19" s="7" t="s">
        <v>57</v>
      </c>
      <c r="J19" s="8" t="s">
        <v>58</v>
      </c>
    </row>
    <row r="20" spans="1:10" ht="15.5" x14ac:dyDescent="0.35">
      <c r="A20" s="4" t="s">
        <v>42</v>
      </c>
      <c r="B20" s="4" t="s">
        <v>50</v>
      </c>
      <c r="C20" s="4">
        <v>1</v>
      </c>
      <c r="E20" s="7" t="s">
        <v>3</v>
      </c>
      <c r="F20" s="12">
        <f>F4/F15*100</f>
        <v>58.139534883720934</v>
      </c>
      <c r="G20" s="12">
        <f>G4/G15*100</f>
        <v>48.511904761904759</v>
      </c>
      <c r="H20" s="12">
        <f>H4/H15*100</f>
        <v>64.192139737991269</v>
      </c>
      <c r="I20" s="12">
        <f>I4/I15*100</f>
        <v>55.447941888619859</v>
      </c>
      <c r="J20" s="12">
        <f>J4/J15*100</f>
        <v>55.824863174354967</v>
      </c>
    </row>
    <row r="21" spans="1:10" ht="15.5" x14ac:dyDescent="0.35">
      <c r="A21" s="4" t="s">
        <v>44</v>
      </c>
      <c r="B21" s="4" t="s">
        <v>50</v>
      </c>
      <c r="C21" s="4">
        <v>1</v>
      </c>
      <c r="E21" s="7" t="s">
        <v>59</v>
      </c>
      <c r="F21" s="12">
        <f>F5/F15*100</f>
        <v>16.943521594684384</v>
      </c>
      <c r="G21" s="12">
        <f>G5/G15*100</f>
        <v>20.535714285714285</v>
      </c>
      <c r="H21" s="12">
        <f>H5/H15*100</f>
        <v>14.410480349344979</v>
      </c>
      <c r="I21" s="12">
        <f>I5/I15*100</f>
        <v>21.06537530266344</v>
      </c>
      <c r="J21" s="12">
        <f>J5/J15*100</f>
        <v>18.764659890539484</v>
      </c>
    </row>
    <row r="22" spans="1:10" ht="15.5" x14ac:dyDescent="0.35">
      <c r="A22" s="4" t="s">
        <v>45</v>
      </c>
      <c r="B22" s="4" t="s">
        <v>50</v>
      </c>
      <c r="C22" s="4">
        <v>1</v>
      </c>
      <c r="E22" s="7" t="s">
        <v>60</v>
      </c>
      <c r="F22" s="12">
        <f>F6/F15*100</f>
        <v>9.6345514950166127</v>
      </c>
      <c r="G22" s="12">
        <f>G6/G15*100</f>
        <v>6.25</v>
      </c>
      <c r="H22" s="12">
        <f>H6/H15*100</f>
        <v>8.2969432314410483</v>
      </c>
      <c r="I22" s="12">
        <f>I6/I15*100</f>
        <v>7.2639225181598057</v>
      </c>
      <c r="J22" s="12">
        <f>J6/J15*100</f>
        <v>7.7404222048475368</v>
      </c>
    </row>
    <row r="23" spans="1:10" ht="15.5" x14ac:dyDescent="0.35">
      <c r="A23" s="4" t="s">
        <v>46</v>
      </c>
      <c r="B23" s="4" t="s">
        <v>50</v>
      </c>
      <c r="C23" s="4">
        <v>1</v>
      </c>
      <c r="E23" s="7" t="s">
        <v>9</v>
      </c>
      <c r="F23" s="12">
        <f>F7/F15*100</f>
        <v>3.9867109634551494</v>
      </c>
      <c r="G23" s="12">
        <f>G7/G15*100</f>
        <v>3.8690476190476191</v>
      </c>
      <c r="H23" s="12">
        <f>H7/H15*100</f>
        <v>2.1834061135371177</v>
      </c>
      <c r="I23" s="12">
        <f>I7/I15*100</f>
        <v>3.1476997578692498</v>
      </c>
      <c r="J23" s="12">
        <f>J7/J15*100</f>
        <v>3.3620015637216576</v>
      </c>
    </row>
    <row r="24" spans="1:10" ht="15.5" x14ac:dyDescent="0.35">
      <c r="A24" s="4" t="s">
        <v>3</v>
      </c>
      <c r="B24" s="4" t="s">
        <v>51</v>
      </c>
      <c r="C24" s="4">
        <v>163</v>
      </c>
      <c r="E24" s="7" t="s">
        <v>61</v>
      </c>
      <c r="F24" s="12">
        <f>F8/F15*100</f>
        <v>2.9900332225913622</v>
      </c>
      <c r="G24" s="12">
        <f>G8/G15*100</f>
        <v>1.7857142857142856</v>
      </c>
      <c r="H24" s="12">
        <f>H8/H15*100</f>
        <v>4.8034934497816595</v>
      </c>
      <c r="I24" s="12">
        <f>I8/I15*100</f>
        <v>1.4527845036319613</v>
      </c>
      <c r="J24" s="12">
        <f>J8/J15*100</f>
        <v>2.5019546520719311</v>
      </c>
    </row>
    <row r="25" spans="1:10" ht="15.5" x14ac:dyDescent="0.35">
      <c r="A25" s="4" t="s">
        <v>4</v>
      </c>
      <c r="B25" s="4" t="s">
        <v>51</v>
      </c>
      <c r="C25" s="4">
        <v>67</v>
      </c>
      <c r="E25" s="7" t="s">
        <v>62</v>
      </c>
      <c r="F25" s="12">
        <f>F9/F15*100</f>
        <v>1.3289036544850499</v>
      </c>
      <c r="G25" s="12">
        <f>G9/G15*100</f>
        <v>9.2261904761904763</v>
      </c>
      <c r="H25" s="12">
        <f>H9/H15*100</f>
        <v>0.87336244541484709</v>
      </c>
      <c r="I25" s="12">
        <f>I9/I15*100</f>
        <v>3.6319612590799029</v>
      </c>
      <c r="J25" s="12">
        <f>J9/J15*100</f>
        <v>4.0656763096168884</v>
      </c>
    </row>
    <row r="26" spans="1:10" ht="15.5" x14ac:dyDescent="0.35">
      <c r="A26" s="4" t="s">
        <v>6</v>
      </c>
      <c r="B26" s="4" t="s">
        <v>51</v>
      </c>
      <c r="C26" s="4">
        <v>22</v>
      </c>
      <c r="E26" s="7" t="s">
        <v>63</v>
      </c>
      <c r="F26" s="12">
        <f>F10/F15*100</f>
        <v>1.6611295681063125</v>
      </c>
      <c r="G26" s="12">
        <f>G10/G15*100</f>
        <v>5.0595238095238093</v>
      </c>
      <c r="H26" s="12">
        <f>H10/H15*100</f>
        <v>1.3100436681222707</v>
      </c>
      <c r="I26" s="12">
        <f>I10/I15*100</f>
        <v>1.4527845036319613</v>
      </c>
      <c r="J26" s="12">
        <f>J10/J15*100</f>
        <v>2.4237685691946833</v>
      </c>
    </row>
    <row r="27" spans="1:10" ht="15.5" x14ac:dyDescent="0.35">
      <c r="A27" s="4" t="s">
        <v>7</v>
      </c>
      <c r="B27" s="4" t="s">
        <v>51</v>
      </c>
      <c r="C27" s="4">
        <v>16</v>
      </c>
      <c r="E27" s="7" t="s">
        <v>11</v>
      </c>
      <c r="F27" s="12">
        <f>F11/F15*100</f>
        <v>0.66445182724252494</v>
      </c>
      <c r="G27" s="12">
        <f>G11/G15*100</f>
        <v>1.7857142857142856</v>
      </c>
      <c r="H27" s="12">
        <f>H11/H15*100</f>
        <v>1.3100436681222707</v>
      </c>
      <c r="I27" s="12">
        <f>I11/I15*100</f>
        <v>2.4213075060532687</v>
      </c>
      <c r="J27" s="12">
        <f>J11/J15*100</f>
        <v>1.6419077404222049</v>
      </c>
    </row>
    <row r="28" spans="1:10" ht="15.5" x14ac:dyDescent="0.35">
      <c r="A28" s="4" t="s">
        <v>5</v>
      </c>
      <c r="B28" s="4" t="s">
        <v>51</v>
      </c>
      <c r="C28" s="4">
        <v>14</v>
      </c>
      <c r="E28" s="7" t="s">
        <v>64</v>
      </c>
      <c r="F28" s="12">
        <f>F12/F15*100</f>
        <v>0.66445182724252494</v>
      </c>
      <c r="G28" s="12">
        <f>G12/G15*100</f>
        <v>0</v>
      </c>
      <c r="H28" s="12">
        <f>H12/H15*100</f>
        <v>0.43668122270742354</v>
      </c>
      <c r="I28" s="12">
        <f>I12/I15*100</f>
        <v>3.3898305084745761</v>
      </c>
      <c r="J28" s="12">
        <f>J12/J15*100</f>
        <v>1.3291634089132134</v>
      </c>
    </row>
    <row r="29" spans="1:10" ht="15.5" x14ac:dyDescent="0.35">
      <c r="A29" s="4" t="s">
        <v>9</v>
      </c>
      <c r="B29" s="4" t="s">
        <v>51</v>
      </c>
      <c r="C29" s="4">
        <v>12</v>
      </c>
      <c r="E29" s="7" t="s">
        <v>65</v>
      </c>
      <c r="F29" s="12">
        <f>F13/F15*100</f>
        <v>3.322259136212625</v>
      </c>
      <c r="G29" s="12">
        <f>G13/G15*100</f>
        <v>2.083333333333333</v>
      </c>
      <c r="H29" s="12">
        <f>H13/H15*100</f>
        <v>1.7467248908296942</v>
      </c>
      <c r="I29" s="12">
        <f>I13/I15*100</f>
        <v>0</v>
      </c>
      <c r="J29" s="12">
        <f>J13/J15*100</f>
        <v>1.6419077404222049</v>
      </c>
    </row>
    <row r="30" spans="1:10" ht="15.5" x14ac:dyDescent="0.35">
      <c r="A30" s="4" t="s">
        <v>10</v>
      </c>
      <c r="B30" s="4" t="s">
        <v>51</v>
      </c>
      <c r="C30" s="4">
        <v>6</v>
      </c>
      <c r="E30" s="7" t="s">
        <v>17</v>
      </c>
      <c r="F30" s="12">
        <f>F14/F15*100</f>
        <v>0.66445182724252494</v>
      </c>
      <c r="G30" s="12">
        <f>G14/G15*100</f>
        <v>0.89285714285714279</v>
      </c>
      <c r="H30" s="12">
        <f>H14/H15*100</f>
        <v>0.43668122270742354</v>
      </c>
      <c r="I30" s="12">
        <f>I14/I15*100</f>
        <v>0.72639225181598066</v>
      </c>
      <c r="J30" s="12">
        <f>J14/J15*100</f>
        <v>0.7036747458952306</v>
      </c>
    </row>
    <row r="31" spans="1:10" ht="15.5" x14ac:dyDescent="0.35">
      <c r="A31" s="4" t="s">
        <v>13</v>
      </c>
      <c r="B31" s="4" t="s">
        <v>51</v>
      </c>
      <c r="C31" s="4">
        <v>6</v>
      </c>
      <c r="E31" s="7"/>
      <c r="F31" s="11"/>
      <c r="G31" s="11"/>
      <c r="H31" s="11"/>
      <c r="I31" s="11"/>
      <c r="J31" s="11"/>
    </row>
    <row r="32" spans="1:10" x14ac:dyDescent="0.35">
      <c r="A32" s="4" t="e">
        <v>#N/A</v>
      </c>
      <c r="B32" s="4" t="s">
        <v>51</v>
      </c>
      <c r="C32" s="4">
        <v>6</v>
      </c>
    </row>
    <row r="33" spans="1:3" x14ac:dyDescent="0.35">
      <c r="A33" s="4" t="s">
        <v>11</v>
      </c>
      <c r="B33" s="4" t="s">
        <v>51</v>
      </c>
      <c r="C33" s="4">
        <v>5</v>
      </c>
    </row>
    <row r="34" spans="1:3" x14ac:dyDescent="0.35">
      <c r="A34" s="4" t="s">
        <v>14</v>
      </c>
      <c r="B34" s="4" t="s">
        <v>51</v>
      </c>
      <c r="C34" s="4">
        <v>4</v>
      </c>
    </row>
    <row r="35" spans="1:3" x14ac:dyDescent="0.35">
      <c r="A35" s="4" t="s">
        <v>16</v>
      </c>
      <c r="B35" s="4" t="s">
        <v>51</v>
      </c>
      <c r="C35" s="4">
        <v>3</v>
      </c>
    </row>
    <row r="36" spans="1:3" x14ac:dyDescent="0.35">
      <c r="A36" s="4" t="s">
        <v>17</v>
      </c>
      <c r="B36" s="4" t="s">
        <v>51</v>
      </c>
      <c r="C36" s="4">
        <v>3</v>
      </c>
    </row>
    <row r="37" spans="1:3" x14ac:dyDescent="0.35">
      <c r="A37" s="4" t="s">
        <v>12</v>
      </c>
      <c r="B37" s="4" t="s">
        <v>51</v>
      </c>
      <c r="C37" s="4">
        <v>3</v>
      </c>
    </row>
    <row r="38" spans="1:3" x14ac:dyDescent="0.35">
      <c r="A38" s="4" t="s">
        <v>18</v>
      </c>
      <c r="B38" s="4" t="s">
        <v>51</v>
      </c>
      <c r="C38" s="4">
        <v>2</v>
      </c>
    </row>
    <row r="39" spans="1:3" x14ac:dyDescent="0.35">
      <c r="A39" s="4" t="s">
        <v>19</v>
      </c>
      <c r="B39" s="4" t="s">
        <v>51</v>
      </c>
      <c r="C39" s="4">
        <v>1</v>
      </c>
    </row>
    <row r="40" spans="1:3" x14ac:dyDescent="0.35">
      <c r="A40" s="4" t="s">
        <v>27</v>
      </c>
      <c r="B40" s="4" t="s">
        <v>51</v>
      </c>
      <c r="C40" s="4">
        <v>1</v>
      </c>
    </row>
    <row r="41" spans="1:3" x14ac:dyDescent="0.35">
      <c r="A41" s="4" t="s">
        <v>20</v>
      </c>
      <c r="B41" s="4" t="s">
        <v>51</v>
      </c>
      <c r="C41" s="4">
        <v>1</v>
      </c>
    </row>
    <row r="42" spans="1:3" x14ac:dyDescent="0.35">
      <c r="A42" s="4" t="s">
        <v>28</v>
      </c>
      <c r="B42" s="4" t="s">
        <v>51</v>
      </c>
      <c r="C42" s="4">
        <v>1</v>
      </c>
    </row>
    <row r="43" spans="1:3" x14ac:dyDescent="0.35">
      <c r="A43" s="4" t="s">
        <v>29</v>
      </c>
      <c r="B43" s="4" t="s">
        <v>51</v>
      </c>
      <c r="C43" s="4">
        <v>1</v>
      </c>
    </row>
    <row r="44" spans="1:3" x14ac:dyDescent="0.35">
      <c r="A44" s="4" t="s">
        <v>31</v>
      </c>
      <c r="B44" s="4" t="s">
        <v>51</v>
      </c>
      <c r="C44" s="4">
        <v>1</v>
      </c>
    </row>
    <row r="45" spans="1:3" x14ac:dyDescent="0.35">
      <c r="A45" s="4" t="s">
        <v>32</v>
      </c>
      <c r="B45" s="4" t="s">
        <v>51</v>
      </c>
      <c r="C45" s="4">
        <v>1</v>
      </c>
    </row>
    <row r="46" spans="1:3" x14ac:dyDescent="0.35">
      <c r="A46" s="4" t="s">
        <v>34</v>
      </c>
      <c r="B46" s="4" t="s">
        <v>51</v>
      </c>
      <c r="C46" s="4">
        <v>1</v>
      </c>
    </row>
    <row r="47" spans="1:3" x14ac:dyDescent="0.35">
      <c r="A47" s="4" t="s">
        <v>35</v>
      </c>
      <c r="B47" s="4" t="s">
        <v>51</v>
      </c>
      <c r="C47" s="4">
        <v>1</v>
      </c>
    </row>
    <row r="48" spans="1:3" x14ac:dyDescent="0.35">
      <c r="A48" s="4" t="s">
        <v>22</v>
      </c>
      <c r="B48" s="4" t="s">
        <v>51</v>
      </c>
      <c r="C48" s="4">
        <v>1</v>
      </c>
    </row>
    <row r="49" spans="1:3" x14ac:dyDescent="0.35">
      <c r="A49" s="4" t="s">
        <v>36</v>
      </c>
      <c r="B49" s="4" t="s">
        <v>51</v>
      </c>
      <c r="C49" s="4">
        <v>1</v>
      </c>
    </row>
    <row r="50" spans="1:3" x14ac:dyDescent="0.35">
      <c r="A50" s="4" t="s">
        <v>37</v>
      </c>
      <c r="B50" s="4" t="s">
        <v>51</v>
      </c>
      <c r="C50" s="4">
        <v>1</v>
      </c>
    </row>
    <row r="51" spans="1:3" x14ac:dyDescent="0.35">
      <c r="A51" s="4" t="s">
        <v>38</v>
      </c>
      <c r="B51" s="4" t="s">
        <v>51</v>
      </c>
      <c r="C51" s="4">
        <v>1</v>
      </c>
    </row>
    <row r="52" spans="1:3" x14ac:dyDescent="0.35">
      <c r="A52" s="4" t="s">
        <v>39</v>
      </c>
      <c r="B52" s="4" t="s">
        <v>51</v>
      </c>
      <c r="C52" s="4">
        <v>1</v>
      </c>
    </row>
    <row r="53" spans="1:3" x14ac:dyDescent="0.35">
      <c r="A53" s="4" t="s">
        <v>41</v>
      </c>
      <c r="B53" s="4" t="s">
        <v>51</v>
      </c>
      <c r="C53" s="4">
        <v>1</v>
      </c>
    </row>
    <row r="54" spans="1:3" x14ac:dyDescent="0.35">
      <c r="A54" s="4" t="s">
        <v>48</v>
      </c>
      <c r="B54" s="4" t="s">
        <v>51</v>
      </c>
      <c r="C54" s="4">
        <v>1</v>
      </c>
    </row>
    <row r="55" spans="1:3" x14ac:dyDescent="0.35">
      <c r="A55" s="4" t="s">
        <v>3</v>
      </c>
      <c r="B55" s="4" t="s">
        <v>52</v>
      </c>
      <c r="C55" s="4">
        <v>137</v>
      </c>
    </row>
    <row r="56" spans="1:3" x14ac:dyDescent="0.35">
      <c r="A56" s="4" t="s">
        <v>4</v>
      </c>
      <c r="B56" s="4" t="s">
        <v>52</v>
      </c>
      <c r="C56" s="4">
        <v>32</v>
      </c>
    </row>
    <row r="57" spans="1:3" x14ac:dyDescent="0.35">
      <c r="A57" s="4" t="s">
        <v>5</v>
      </c>
      <c r="B57" s="4" t="s">
        <v>52</v>
      </c>
      <c r="C57" s="4">
        <v>19</v>
      </c>
    </row>
    <row r="58" spans="1:3" x14ac:dyDescent="0.35">
      <c r="A58" s="4" t="s">
        <v>10</v>
      </c>
      <c r="B58" s="4" t="s">
        <v>52</v>
      </c>
      <c r="C58" s="4">
        <v>10</v>
      </c>
    </row>
    <row r="59" spans="1:3" x14ac:dyDescent="0.35">
      <c r="A59" s="4" t="s">
        <v>12</v>
      </c>
      <c r="B59" s="4" t="s">
        <v>52</v>
      </c>
      <c r="C59" s="4">
        <v>8</v>
      </c>
    </row>
    <row r="60" spans="1:3" x14ac:dyDescent="0.35">
      <c r="A60" s="4" t="s">
        <v>9</v>
      </c>
      <c r="B60" s="4" t="s">
        <v>52</v>
      </c>
      <c r="C60" s="4">
        <v>5</v>
      </c>
    </row>
    <row r="61" spans="1:3" x14ac:dyDescent="0.35">
      <c r="A61" s="4" t="s">
        <v>13</v>
      </c>
      <c r="B61" s="4" t="s">
        <v>52</v>
      </c>
      <c r="C61" s="4">
        <v>4</v>
      </c>
    </row>
    <row r="62" spans="1:3" x14ac:dyDescent="0.35">
      <c r="A62" s="4" t="s">
        <v>7</v>
      </c>
      <c r="B62" s="4" t="s">
        <v>52</v>
      </c>
      <c r="C62" s="4">
        <v>3</v>
      </c>
    </row>
    <row r="63" spans="1:3" x14ac:dyDescent="0.35">
      <c r="A63" s="4" t="s">
        <v>11</v>
      </c>
      <c r="B63" s="4" t="s">
        <v>52</v>
      </c>
      <c r="C63" s="4">
        <v>3</v>
      </c>
    </row>
    <row r="64" spans="1:3" x14ac:dyDescent="0.35">
      <c r="A64" s="4" t="s">
        <v>23</v>
      </c>
      <c r="B64" s="4" t="s">
        <v>52</v>
      </c>
      <c r="C64" s="4">
        <v>2</v>
      </c>
    </row>
    <row r="65" spans="1:3" x14ac:dyDescent="0.35">
      <c r="A65" s="4" t="s">
        <v>24</v>
      </c>
      <c r="B65" s="4" t="s">
        <v>52</v>
      </c>
      <c r="C65" s="4">
        <v>2</v>
      </c>
    </row>
    <row r="66" spans="1:3" x14ac:dyDescent="0.35">
      <c r="A66" s="4" t="s">
        <v>28</v>
      </c>
      <c r="B66" s="4" t="s">
        <v>52</v>
      </c>
      <c r="C66" s="4">
        <v>1</v>
      </c>
    </row>
    <row r="67" spans="1:3" x14ac:dyDescent="0.35">
      <c r="A67" s="4" t="s">
        <v>33</v>
      </c>
      <c r="B67" s="4" t="s">
        <v>52</v>
      </c>
      <c r="C67" s="4">
        <v>1</v>
      </c>
    </row>
    <row r="68" spans="1:3" x14ac:dyDescent="0.35">
      <c r="A68" s="4" t="s">
        <v>8</v>
      </c>
      <c r="B68" s="4" t="s">
        <v>52</v>
      </c>
      <c r="C68" s="4">
        <v>1</v>
      </c>
    </row>
    <row r="69" spans="1:3" x14ac:dyDescent="0.35">
      <c r="A69" s="4" t="s">
        <v>17</v>
      </c>
      <c r="B69" s="4" t="s">
        <v>52</v>
      </c>
      <c r="C69" s="4">
        <v>1</v>
      </c>
    </row>
    <row r="70" spans="1:3" x14ac:dyDescent="0.35">
      <c r="A70" s="4" t="s">
        <v>18</v>
      </c>
      <c r="B70" s="4" t="s">
        <v>52</v>
      </c>
      <c r="C70" s="4">
        <v>1</v>
      </c>
    </row>
    <row r="71" spans="1:3" x14ac:dyDescent="0.35">
      <c r="A71" s="4" t="s">
        <v>22</v>
      </c>
      <c r="B71" s="4" t="s">
        <v>52</v>
      </c>
      <c r="C71" s="4">
        <v>1</v>
      </c>
    </row>
    <row r="72" spans="1:3" x14ac:dyDescent="0.35">
      <c r="A72" s="4" t="s">
        <v>37</v>
      </c>
      <c r="B72" s="4" t="s">
        <v>52</v>
      </c>
      <c r="C72" s="4">
        <v>1</v>
      </c>
    </row>
    <row r="73" spans="1:3" x14ac:dyDescent="0.35">
      <c r="A73" s="4" t="s">
        <v>40</v>
      </c>
      <c r="B73" s="4" t="s">
        <v>52</v>
      </c>
      <c r="C73" s="4">
        <v>1</v>
      </c>
    </row>
    <row r="74" spans="1:3" x14ac:dyDescent="0.35">
      <c r="A74" s="4" t="e">
        <v>#N/A</v>
      </c>
      <c r="B74" s="4" t="s">
        <v>52</v>
      </c>
      <c r="C74" s="4">
        <v>1</v>
      </c>
    </row>
    <row r="75" spans="1:3" x14ac:dyDescent="0.35">
      <c r="A75" s="4" t="s">
        <v>3</v>
      </c>
      <c r="B75" s="4" t="s">
        <v>49</v>
      </c>
      <c r="C75" s="4">
        <v>223</v>
      </c>
    </row>
    <row r="76" spans="1:3" x14ac:dyDescent="0.35">
      <c r="A76" s="4" t="s">
        <v>4</v>
      </c>
      <c r="B76" s="4" t="s">
        <v>49</v>
      </c>
      <c r="C76" s="4">
        <v>84</v>
      </c>
    </row>
    <row r="77" spans="1:3" x14ac:dyDescent="0.35">
      <c r="A77" s="4" t="s">
        <v>5</v>
      </c>
      <c r="B77" s="4" t="s">
        <v>49</v>
      </c>
      <c r="C77" s="4">
        <v>27</v>
      </c>
    </row>
    <row r="78" spans="1:3" x14ac:dyDescent="0.35">
      <c r="A78" s="4" t="s">
        <v>8</v>
      </c>
      <c r="B78" s="4" t="s">
        <v>49</v>
      </c>
      <c r="C78" s="4">
        <v>14</v>
      </c>
    </row>
    <row r="79" spans="1:3" x14ac:dyDescent="0.35">
      <c r="A79" s="4" t="s">
        <v>9</v>
      </c>
      <c r="B79" s="4" t="s">
        <v>49</v>
      </c>
      <c r="C79" s="4">
        <v>13</v>
      </c>
    </row>
    <row r="80" spans="1:3" x14ac:dyDescent="0.35">
      <c r="A80" s="4" t="s">
        <v>11</v>
      </c>
      <c r="B80" s="4" t="s">
        <v>49</v>
      </c>
      <c r="C80" s="4">
        <v>9</v>
      </c>
    </row>
    <row r="81" spans="1:3" x14ac:dyDescent="0.35">
      <c r="A81" s="4" t="s">
        <v>6</v>
      </c>
      <c r="B81" s="4" t="s">
        <v>49</v>
      </c>
      <c r="C81" s="4">
        <v>8</v>
      </c>
    </row>
    <row r="82" spans="1:3" x14ac:dyDescent="0.35">
      <c r="A82" s="4" t="s">
        <v>10</v>
      </c>
      <c r="B82" s="4" t="s">
        <v>49</v>
      </c>
      <c r="C82" s="4">
        <v>6</v>
      </c>
    </row>
    <row r="83" spans="1:3" x14ac:dyDescent="0.35">
      <c r="A83" s="4" t="s">
        <v>7</v>
      </c>
      <c r="B83" s="4" t="s">
        <v>49</v>
      </c>
      <c r="C83" s="4">
        <v>6</v>
      </c>
    </row>
    <row r="84" spans="1:3" x14ac:dyDescent="0.35">
      <c r="A84" s="4" t="s">
        <v>12</v>
      </c>
      <c r="B84" s="4" t="s">
        <v>49</v>
      </c>
      <c r="C84" s="4">
        <v>5</v>
      </c>
    </row>
    <row r="85" spans="1:3" x14ac:dyDescent="0.35">
      <c r="A85" s="4" t="s">
        <v>15</v>
      </c>
      <c r="B85" s="4" t="s">
        <v>49</v>
      </c>
      <c r="C85" s="4">
        <v>4</v>
      </c>
    </row>
    <row r="86" spans="1:3" x14ac:dyDescent="0.35">
      <c r="A86" s="4" t="s">
        <v>20</v>
      </c>
      <c r="B86" s="4" t="s">
        <v>49</v>
      </c>
      <c r="C86" s="4">
        <v>2</v>
      </c>
    </row>
    <row r="87" spans="1:3" x14ac:dyDescent="0.35">
      <c r="A87" s="4" t="s">
        <v>14</v>
      </c>
      <c r="B87" s="4" t="s">
        <v>49</v>
      </c>
      <c r="C87" s="4">
        <v>2</v>
      </c>
    </row>
    <row r="88" spans="1:3" x14ac:dyDescent="0.35">
      <c r="A88" s="4" t="s">
        <v>21</v>
      </c>
      <c r="B88" s="4" t="s">
        <v>49</v>
      </c>
      <c r="C88" s="4">
        <v>2</v>
      </c>
    </row>
    <row r="89" spans="1:3" x14ac:dyDescent="0.35">
      <c r="A89" s="4" t="s">
        <v>22</v>
      </c>
      <c r="B89" s="4" t="s">
        <v>49</v>
      </c>
      <c r="C89" s="4">
        <v>2</v>
      </c>
    </row>
    <row r="90" spans="1:3" x14ac:dyDescent="0.35">
      <c r="A90" s="4" t="e">
        <v>#N/A</v>
      </c>
      <c r="B90" s="4" t="s">
        <v>49</v>
      </c>
      <c r="C90" s="4">
        <v>2</v>
      </c>
    </row>
    <row r="91" spans="1:3" x14ac:dyDescent="0.35">
      <c r="A91" s="4" t="s">
        <v>25</v>
      </c>
      <c r="B91" s="4" t="s">
        <v>49</v>
      </c>
      <c r="C91" s="4">
        <v>1</v>
      </c>
    </row>
    <row r="92" spans="1:3" x14ac:dyDescent="0.35">
      <c r="A92" s="4" t="s">
        <v>26</v>
      </c>
      <c r="B92" s="4" t="s">
        <v>49</v>
      </c>
      <c r="C92" s="4">
        <v>1</v>
      </c>
    </row>
    <row r="93" spans="1:3" x14ac:dyDescent="0.35">
      <c r="A93" s="4" t="s">
        <v>28</v>
      </c>
      <c r="B93" s="4" t="s">
        <v>49</v>
      </c>
      <c r="C93" s="4">
        <v>1</v>
      </c>
    </row>
    <row r="94" spans="1:3" x14ac:dyDescent="0.35">
      <c r="A94" s="4" t="s">
        <v>29</v>
      </c>
      <c r="B94" s="4" t="s">
        <v>49</v>
      </c>
      <c r="C94" s="4">
        <v>1</v>
      </c>
    </row>
    <row r="95" spans="1:3" x14ac:dyDescent="0.35">
      <c r="A95" s="4" t="s">
        <v>30</v>
      </c>
      <c r="B95" s="4" t="s">
        <v>49</v>
      </c>
      <c r="C95" s="4">
        <v>1</v>
      </c>
    </row>
    <row r="96" spans="1:3" x14ac:dyDescent="0.35">
      <c r="A96" s="4" t="s">
        <v>17</v>
      </c>
      <c r="B96" s="4" t="s">
        <v>49</v>
      </c>
      <c r="C96" s="4">
        <v>1</v>
      </c>
    </row>
    <row r="97" spans="1:3" x14ac:dyDescent="0.35">
      <c r="A97" s="4" t="s">
        <v>36</v>
      </c>
      <c r="B97" s="4" t="s">
        <v>49</v>
      </c>
      <c r="C97" s="4">
        <v>1</v>
      </c>
    </row>
    <row r="98" spans="1:3" x14ac:dyDescent="0.35">
      <c r="A98" s="4" t="s">
        <v>37</v>
      </c>
      <c r="B98" s="4" t="s">
        <v>49</v>
      </c>
      <c r="C98" s="4">
        <v>1</v>
      </c>
    </row>
    <row r="99" spans="1:3" x14ac:dyDescent="0.35">
      <c r="A99" s="4" t="s">
        <v>43</v>
      </c>
      <c r="B99" s="4" t="s">
        <v>49</v>
      </c>
      <c r="C99" s="4">
        <v>1</v>
      </c>
    </row>
    <row r="100" spans="1:3" x14ac:dyDescent="0.35">
      <c r="A100" s="4" t="s">
        <v>24</v>
      </c>
      <c r="B100" s="4" t="s">
        <v>49</v>
      </c>
      <c r="C100" s="4">
        <v>1</v>
      </c>
    </row>
    <row r="101" spans="1:3" x14ac:dyDescent="0.35">
      <c r="A101" s="4" t="s">
        <v>47</v>
      </c>
      <c r="B101" s="4" t="s">
        <v>49</v>
      </c>
      <c r="C101" s="4">
        <v>1</v>
      </c>
    </row>
  </sheetData>
  <sortState xmlns:xlrd2="http://schemas.microsoft.com/office/spreadsheetml/2017/richdata2" ref="A3:C101">
    <sortCondition ref="B2:B10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2021-10-11T12:48:09Z</dcterms:created>
  <dcterms:modified xsi:type="dcterms:W3CDTF">2021-10-11T13:59:02Z</dcterms:modified>
</cp:coreProperties>
</file>